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dri\Documents\Palk\ST201516\"/>
    </mc:Choice>
  </mc:AlternateContent>
  <bookViews>
    <workbookView xWindow="0" yWindow="0" windowWidth="28800" windowHeight="11535"/>
  </bookViews>
  <sheets>
    <sheet name="Tootasud_Okt_2015" sheetId="6" r:id="rId1"/>
    <sheet name="Vastaja andmed" sheetId="2" r:id="rId2"/>
    <sheet name="Juhend" sheetId="1" r:id="rId3"/>
  </sheets>
  <definedNames>
    <definedName name="_xlnm._FilterDatabase" localSheetId="0" hidden="1">Tootasud_Okt_2015!$A$4:$BR$468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69" i="6" l="1"/>
  <c r="AC470" i="6"/>
  <c r="V469" i="6"/>
  <c r="V470" i="6"/>
  <c r="Q469" i="6"/>
  <c r="Q470" i="6"/>
  <c r="AC6" i="6"/>
  <c r="AC7" i="6"/>
  <c r="AC8" i="6"/>
  <c r="AC9" i="6"/>
  <c r="AC10" i="6"/>
  <c r="AC11" i="6"/>
  <c r="AC12" i="6"/>
  <c r="AC13" i="6"/>
  <c r="AC15" i="6"/>
  <c r="AC16" i="6"/>
  <c r="AC17" i="6"/>
  <c r="AC18" i="6"/>
  <c r="AC20" i="6"/>
  <c r="AC21"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C59" i="6"/>
  <c r="AC61" i="6"/>
  <c r="AC63" i="6"/>
  <c r="AC64" i="6"/>
  <c r="AC65" i="6"/>
  <c r="AC66" i="6"/>
  <c r="AC67" i="6"/>
  <c r="AC70" i="6"/>
  <c r="AC71" i="6"/>
  <c r="AC72" i="6"/>
  <c r="AC73" i="6"/>
  <c r="AC74" i="6"/>
  <c r="AC75" i="6"/>
  <c r="AC76" i="6"/>
  <c r="AC77" i="6"/>
  <c r="AC78" i="6"/>
  <c r="AC79" i="6"/>
  <c r="AC80" i="6"/>
  <c r="AC81" i="6"/>
  <c r="AC82" i="6"/>
  <c r="AC83" i="6"/>
  <c r="AC84" i="6"/>
  <c r="AC85" i="6"/>
  <c r="AC86" i="6"/>
  <c r="AC87" i="6"/>
  <c r="AC88" i="6"/>
  <c r="AC89" i="6"/>
  <c r="AC90" i="6"/>
  <c r="AC91" i="6"/>
  <c r="AC92" i="6"/>
  <c r="AC93" i="6"/>
  <c r="AC94" i="6"/>
  <c r="AC95" i="6"/>
  <c r="AC96" i="6"/>
  <c r="AC98" i="6"/>
  <c r="AC99" i="6"/>
  <c r="AC100" i="6"/>
  <c r="AC101" i="6"/>
  <c r="AC102" i="6"/>
  <c r="AC103" i="6"/>
  <c r="AC104" i="6"/>
  <c r="AC105" i="6"/>
  <c r="AC106" i="6"/>
  <c r="AC107" i="6"/>
  <c r="AC108" i="6"/>
  <c r="AC109" i="6"/>
  <c r="AC110" i="6"/>
  <c r="AC111" i="6"/>
  <c r="AC112" i="6"/>
  <c r="AC113" i="6"/>
  <c r="AC114" i="6"/>
  <c r="AC115" i="6"/>
  <c r="AC116" i="6"/>
  <c r="AC117" i="6"/>
  <c r="AC118" i="6"/>
  <c r="AC119" i="6"/>
  <c r="AC120" i="6"/>
  <c r="AC121" i="6"/>
  <c r="AC122" i="6"/>
  <c r="AC123" i="6"/>
  <c r="AC124" i="6"/>
  <c r="AC125" i="6"/>
  <c r="AC126" i="6"/>
  <c r="AC127" i="6"/>
  <c r="AC128" i="6"/>
  <c r="AC129" i="6"/>
  <c r="AC130" i="6"/>
  <c r="AC131" i="6"/>
  <c r="AC132" i="6"/>
  <c r="AC133" i="6"/>
  <c r="AC134" i="6"/>
  <c r="AC135" i="6"/>
  <c r="AC136" i="6"/>
  <c r="AC137" i="6"/>
  <c r="AC138" i="6"/>
  <c r="AC139" i="6"/>
  <c r="AC140" i="6"/>
  <c r="AC141" i="6"/>
  <c r="AC142" i="6"/>
  <c r="AC143" i="6"/>
  <c r="AC144" i="6"/>
  <c r="AC145" i="6"/>
  <c r="AC146" i="6"/>
  <c r="AC147" i="6"/>
  <c r="AC148" i="6"/>
  <c r="AC149" i="6"/>
  <c r="AC150" i="6"/>
  <c r="AC151" i="6"/>
  <c r="AC152" i="6"/>
  <c r="AC153" i="6"/>
  <c r="AC154" i="6"/>
  <c r="AC155" i="6"/>
  <c r="AC156" i="6"/>
  <c r="AC161" i="6"/>
  <c r="AC158" i="6"/>
  <c r="AC159" i="6"/>
  <c r="AC160" i="6"/>
  <c r="AC162" i="6"/>
  <c r="AC163" i="6"/>
  <c r="AC164" i="6"/>
  <c r="AC165" i="6"/>
  <c r="AC166" i="6"/>
  <c r="AC167" i="6"/>
  <c r="AC168" i="6"/>
  <c r="AC169" i="6"/>
  <c r="AC170" i="6"/>
  <c r="AC171" i="6"/>
  <c r="AC172" i="6"/>
  <c r="AC173" i="6"/>
  <c r="AC174" i="6"/>
  <c r="AC175" i="6"/>
  <c r="AC176" i="6"/>
  <c r="AC177" i="6"/>
  <c r="AC178" i="6"/>
  <c r="AC179" i="6"/>
  <c r="AC180" i="6"/>
  <c r="AC181" i="6"/>
  <c r="AC182" i="6"/>
  <c r="AC183" i="6"/>
  <c r="AC184" i="6"/>
  <c r="AC185" i="6"/>
  <c r="AC186" i="6"/>
  <c r="AC188" i="6"/>
  <c r="AC189" i="6"/>
  <c r="AC191" i="6"/>
  <c r="AC192" i="6"/>
  <c r="AC193" i="6"/>
  <c r="AC194" i="6"/>
  <c r="AC195" i="6"/>
  <c r="AC196" i="6"/>
  <c r="AC197" i="6"/>
  <c r="AC198" i="6"/>
  <c r="AC199" i="6"/>
  <c r="AC200" i="6"/>
  <c r="AC202" i="6"/>
  <c r="AC203" i="6"/>
  <c r="AC204" i="6"/>
  <c r="AC205" i="6"/>
  <c r="AC206" i="6"/>
  <c r="AC207" i="6"/>
  <c r="AC208" i="6"/>
  <c r="AC209" i="6"/>
  <c r="AC210" i="6"/>
  <c r="AC211" i="6"/>
  <c r="AC212" i="6"/>
  <c r="AC213" i="6"/>
  <c r="AC214" i="6"/>
  <c r="AC215" i="6"/>
  <c r="AC216" i="6"/>
  <c r="AC217" i="6"/>
  <c r="AC218" i="6"/>
  <c r="AC219" i="6"/>
  <c r="AC220" i="6"/>
  <c r="AC221" i="6"/>
  <c r="AC222" i="6"/>
  <c r="AC223" i="6"/>
  <c r="AC224" i="6"/>
  <c r="AC225" i="6"/>
  <c r="AC226" i="6"/>
  <c r="AC227" i="6"/>
  <c r="AC471" i="6"/>
  <c r="AC472" i="6"/>
  <c r="AC473" i="6"/>
  <c r="AC474" i="6"/>
  <c r="AC475" i="6"/>
  <c r="AC228" i="6"/>
  <c r="AC229" i="6"/>
  <c r="AC230" i="6"/>
  <c r="AC231" i="6"/>
  <c r="AC232" i="6"/>
  <c r="AC233" i="6"/>
  <c r="AC234" i="6"/>
  <c r="AC235" i="6"/>
  <c r="AC236" i="6"/>
  <c r="AC237" i="6"/>
  <c r="AC238" i="6"/>
  <c r="AC239" i="6"/>
  <c r="AC240" i="6"/>
  <c r="AC241" i="6"/>
  <c r="AC242" i="6"/>
  <c r="AC243" i="6"/>
  <c r="AC244" i="6"/>
  <c r="AC245" i="6"/>
  <c r="AC246" i="6"/>
  <c r="AC247" i="6"/>
  <c r="AC248" i="6"/>
  <c r="AC249" i="6"/>
  <c r="AC250" i="6"/>
  <c r="AC251" i="6"/>
  <c r="AC252" i="6"/>
  <c r="AC253" i="6"/>
  <c r="AC254" i="6"/>
  <c r="AC255" i="6"/>
  <c r="AC256" i="6"/>
  <c r="AC257" i="6"/>
  <c r="AC258" i="6"/>
  <c r="AC259" i="6"/>
  <c r="AC260" i="6"/>
  <c r="AC261" i="6"/>
  <c r="AC262" i="6"/>
  <c r="AC263" i="6"/>
  <c r="AC264" i="6"/>
  <c r="AC265" i="6"/>
  <c r="AC266" i="6"/>
  <c r="AC267" i="6"/>
  <c r="AC268" i="6"/>
  <c r="AC269" i="6"/>
  <c r="AC270" i="6"/>
  <c r="AC271" i="6"/>
  <c r="AC272" i="6"/>
  <c r="AC273" i="6"/>
  <c r="AC274" i="6"/>
  <c r="AC275" i="6"/>
  <c r="AC276" i="6"/>
  <c r="AC277" i="6"/>
  <c r="AC278" i="6"/>
  <c r="AC279" i="6"/>
  <c r="AC280" i="6"/>
  <c r="AC281" i="6"/>
  <c r="AC282" i="6"/>
  <c r="AC283" i="6"/>
  <c r="AC284" i="6"/>
  <c r="AC285" i="6"/>
  <c r="AC286" i="6"/>
  <c r="AC287" i="6"/>
  <c r="AC288" i="6"/>
  <c r="AC289" i="6"/>
  <c r="AC290" i="6"/>
  <c r="AC291" i="6"/>
  <c r="AC292" i="6"/>
  <c r="AC293" i="6"/>
  <c r="AC294" i="6"/>
  <c r="AC295" i="6"/>
  <c r="AC296" i="6"/>
  <c r="AC297" i="6"/>
  <c r="AC298" i="6"/>
  <c r="AC299" i="6"/>
  <c r="AC300" i="6"/>
  <c r="AC301" i="6"/>
  <c r="AC302" i="6"/>
  <c r="AC303" i="6"/>
  <c r="AC304" i="6"/>
  <c r="AC305" i="6"/>
  <c r="AC306" i="6"/>
  <c r="AC307" i="6"/>
  <c r="AC308" i="6"/>
  <c r="AC309" i="6"/>
  <c r="AC310" i="6"/>
  <c r="AC311" i="6"/>
  <c r="AC312" i="6"/>
  <c r="AC313" i="6"/>
  <c r="AC314" i="6"/>
  <c r="AC317" i="6"/>
  <c r="AC318" i="6"/>
  <c r="AC319" i="6"/>
  <c r="AC320" i="6"/>
  <c r="AC321" i="6"/>
  <c r="AC322" i="6"/>
  <c r="AC324" i="6"/>
  <c r="AC325" i="6"/>
  <c r="AC326" i="6"/>
  <c r="AC327" i="6"/>
  <c r="AC328" i="6"/>
  <c r="AC330" i="6"/>
  <c r="AC331" i="6"/>
  <c r="AC332" i="6"/>
  <c r="AC333" i="6"/>
  <c r="AC334" i="6"/>
  <c r="AC335" i="6"/>
  <c r="AC336" i="6"/>
  <c r="AC337" i="6"/>
  <c r="AC338" i="6"/>
  <c r="AC339" i="6"/>
  <c r="AC340" i="6"/>
  <c r="AC341" i="6"/>
  <c r="AC342" i="6"/>
  <c r="AC343" i="6"/>
  <c r="AC344" i="6"/>
  <c r="AC345" i="6"/>
  <c r="AC346" i="6"/>
  <c r="AC348" i="6"/>
  <c r="AC349" i="6"/>
  <c r="AC350" i="6"/>
  <c r="AC351" i="6"/>
  <c r="AC352" i="6"/>
  <c r="AC353" i="6"/>
  <c r="AC354" i="6"/>
  <c r="AC355" i="6"/>
  <c r="AC356" i="6"/>
  <c r="AC359" i="6"/>
  <c r="AC360" i="6"/>
  <c r="AC362" i="6"/>
  <c r="AC363" i="6"/>
  <c r="AC364" i="6"/>
  <c r="AC365" i="6"/>
  <c r="AC366" i="6"/>
  <c r="AC399" i="6"/>
  <c r="AC400" i="6"/>
  <c r="AC401" i="6"/>
  <c r="AC402" i="6"/>
  <c r="AC403" i="6"/>
  <c r="AC404" i="6"/>
  <c r="AC405" i="6"/>
  <c r="AC406" i="6"/>
  <c r="AC408" i="6"/>
  <c r="AC409" i="6"/>
  <c r="AC410" i="6"/>
  <c r="AC411" i="6"/>
  <c r="AC412" i="6"/>
  <c r="AC413" i="6"/>
  <c r="AC414" i="6"/>
  <c r="AC415" i="6"/>
  <c r="AC416" i="6"/>
  <c r="AC417" i="6"/>
  <c r="AC418" i="6"/>
  <c r="AC419" i="6"/>
  <c r="AC420" i="6"/>
  <c r="AC421" i="6"/>
  <c r="AC422" i="6"/>
  <c r="AC423" i="6"/>
  <c r="AC424" i="6"/>
  <c r="AC427" i="6"/>
  <c r="AC428" i="6"/>
  <c r="AC429" i="6"/>
  <c r="AC430" i="6"/>
  <c r="AC431" i="6"/>
  <c r="AC432" i="6"/>
  <c r="AC433" i="6"/>
  <c r="AC435" i="6"/>
  <c r="AC436" i="6"/>
  <c r="AC437" i="6"/>
  <c r="AC438" i="6"/>
  <c r="AC439" i="6"/>
  <c r="AC441" i="6"/>
  <c r="AC442" i="6"/>
  <c r="AC443" i="6"/>
  <c r="AC445" i="6"/>
  <c r="AC446" i="6"/>
  <c r="AC447" i="6"/>
  <c r="AC450" i="6"/>
  <c r="AC451" i="6"/>
  <c r="AC452" i="6"/>
  <c r="AC453" i="6"/>
  <c r="AC454" i="6"/>
  <c r="AC455" i="6"/>
  <c r="AC456" i="6"/>
  <c r="AC457" i="6"/>
  <c r="AC458" i="6"/>
  <c r="AC459" i="6"/>
  <c r="AC460" i="6"/>
  <c r="AC461" i="6"/>
  <c r="AC462" i="6"/>
  <c r="AC464" i="6"/>
  <c r="AC465" i="6"/>
  <c r="AC369" i="6"/>
  <c r="AC370" i="6"/>
  <c r="AC371" i="6"/>
  <c r="AC373" i="6"/>
  <c r="AC374" i="6"/>
  <c r="AC375" i="6"/>
  <c r="AC376" i="6"/>
  <c r="AC377" i="6"/>
  <c r="AC378" i="6"/>
  <c r="AC379" i="6"/>
  <c r="AC380" i="6"/>
  <c r="AC381" i="6"/>
  <c r="AC382" i="6"/>
  <c r="AC383" i="6"/>
  <c r="AC384" i="6"/>
  <c r="AC385" i="6"/>
  <c r="AC386" i="6"/>
  <c r="AC387" i="6"/>
  <c r="AC388" i="6"/>
  <c r="AC389" i="6"/>
  <c r="AC390" i="6"/>
  <c r="AC391" i="6"/>
  <c r="AC392" i="6"/>
  <c r="AC393" i="6"/>
  <c r="AC394" i="6"/>
  <c r="AC395" i="6"/>
  <c r="AC396" i="6"/>
  <c r="AC397" i="6"/>
  <c r="AC466" i="6"/>
  <c r="AC467" i="6"/>
  <c r="AC468" i="6"/>
  <c r="AC347" i="6"/>
  <c r="AC361" i="6"/>
  <c r="AC368" i="6"/>
  <c r="AC190" i="6"/>
  <c r="AC358" i="6"/>
  <c r="AC463" i="6"/>
  <c r="AC372" i="6"/>
  <c r="AC187" i="6"/>
  <c r="AC315" i="6"/>
  <c r="AC157" i="6"/>
  <c r="AC329" i="6"/>
  <c r="AC448" i="6"/>
  <c r="AC316" i="6"/>
  <c r="AC14" i="6"/>
  <c r="AC25" i="6"/>
  <c r="AC19" i="6"/>
  <c r="AC23" i="6"/>
  <c r="AC24" i="6"/>
  <c r="AC22" i="6"/>
  <c r="AC69" i="6"/>
  <c r="AC60" i="6"/>
  <c r="AC62" i="6"/>
  <c r="AC68" i="6"/>
  <c r="AC323" i="6"/>
  <c r="AC357" i="6"/>
  <c r="AC425" i="6"/>
  <c r="AC426" i="6"/>
  <c r="AC444" i="6"/>
  <c r="AC440" i="6"/>
  <c r="AC407" i="6"/>
  <c r="AC201" i="6"/>
  <c r="AC398" i="6"/>
  <c r="AC97" i="6"/>
  <c r="AC434" i="6"/>
  <c r="AC449" i="6"/>
  <c r="AC367" i="6"/>
  <c r="V367" i="6"/>
  <c r="Q367" i="6"/>
  <c r="V449" i="6"/>
  <c r="Q449" i="6"/>
  <c r="V434" i="6"/>
  <c r="Q434" i="6"/>
  <c r="V97" i="6"/>
  <c r="Q97" i="6"/>
  <c r="V398" i="6"/>
  <c r="Q398" i="6"/>
  <c r="V201" i="6"/>
  <c r="Q201" i="6"/>
  <c r="V407" i="6"/>
  <c r="Q407" i="6"/>
  <c r="V440" i="6"/>
  <c r="Q440" i="6"/>
  <c r="V444" i="6"/>
  <c r="Q444" i="6"/>
  <c r="V426" i="6"/>
  <c r="Q426" i="6"/>
  <c r="V425" i="6"/>
  <c r="Q425" i="6"/>
  <c r="V357" i="6"/>
  <c r="Q357" i="6"/>
  <c r="V323" i="6"/>
  <c r="Q323" i="6"/>
  <c r="V68" i="6"/>
  <c r="Q68" i="6"/>
  <c r="V62" i="6"/>
  <c r="Q62" i="6"/>
  <c r="V60" i="6"/>
  <c r="Q60" i="6"/>
  <c r="V69" i="6"/>
  <c r="Q69" i="6"/>
  <c r="V22" i="6"/>
  <c r="Q22" i="6"/>
  <c r="V24" i="6"/>
  <c r="Q24" i="6"/>
  <c r="V23" i="6"/>
  <c r="Q23" i="6"/>
  <c r="V19" i="6"/>
  <c r="Q19" i="6"/>
  <c r="V25" i="6"/>
  <c r="Q25" i="6"/>
  <c r="V14" i="6"/>
  <c r="Q14" i="6"/>
  <c r="V316" i="6"/>
  <c r="Q316" i="6"/>
  <c r="V448" i="6"/>
  <c r="Q448" i="6"/>
  <c r="V329" i="6"/>
  <c r="Q329" i="6"/>
  <c r="V157" i="6"/>
  <c r="Q157" i="6"/>
  <c r="V315" i="6"/>
  <c r="Q315" i="6"/>
  <c r="V187" i="6"/>
  <c r="Q187" i="6"/>
  <c r="V372" i="6"/>
  <c r="Q372" i="6"/>
  <c r="V463" i="6"/>
  <c r="Q463" i="6"/>
  <c r="V358" i="6"/>
  <c r="Q358" i="6"/>
  <c r="V190" i="6"/>
  <c r="Q190" i="6"/>
  <c r="V368" i="6"/>
  <c r="Q368" i="6"/>
  <c r="V361" i="6"/>
  <c r="Q361" i="6"/>
  <c r="V347" i="6"/>
  <c r="Q347" i="6"/>
  <c r="V468" i="6"/>
  <c r="Q468" i="6"/>
  <c r="V467" i="6"/>
  <c r="Q467" i="6"/>
  <c r="V466" i="6"/>
  <c r="Q466" i="6"/>
  <c r="V397" i="6"/>
  <c r="Q397" i="6"/>
  <c r="V396" i="6"/>
  <c r="Q396" i="6"/>
  <c r="V395" i="6"/>
  <c r="Q395" i="6"/>
  <c r="V394" i="6"/>
  <c r="Q394" i="6"/>
  <c r="V393" i="6"/>
  <c r="Q393" i="6"/>
  <c r="V392" i="6"/>
  <c r="Q392" i="6"/>
  <c r="V391" i="6"/>
  <c r="Q391" i="6"/>
  <c r="V390" i="6"/>
  <c r="Q390" i="6"/>
  <c r="V389" i="6"/>
  <c r="Q389" i="6"/>
  <c r="V388" i="6"/>
  <c r="Q388" i="6"/>
  <c r="V387" i="6"/>
  <c r="Q387" i="6"/>
  <c r="V386" i="6"/>
  <c r="Q386" i="6"/>
  <c r="V385" i="6"/>
  <c r="Q385" i="6"/>
  <c r="V384" i="6"/>
  <c r="Q384" i="6"/>
  <c r="V383" i="6"/>
  <c r="Q383" i="6"/>
  <c r="V382" i="6"/>
  <c r="Q382" i="6"/>
  <c r="V381" i="6"/>
  <c r="Q381" i="6"/>
  <c r="V380" i="6"/>
  <c r="Q380" i="6"/>
  <c r="V379" i="6"/>
  <c r="Q379" i="6"/>
  <c r="V378" i="6"/>
  <c r="Q378" i="6"/>
  <c r="V377" i="6"/>
  <c r="Q377" i="6"/>
  <c r="V376" i="6"/>
  <c r="Q376" i="6"/>
  <c r="V375" i="6"/>
  <c r="Q375" i="6"/>
  <c r="V374" i="6"/>
  <c r="Q374" i="6"/>
  <c r="V373" i="6"/>
  <c r="Q373" i="6"/>
  <c r="V371" i="6"/>
  <c r="Q371" i="6"/>
  <c r="V370" i="6"/>
  <c r="Q370" i="6"/>
  <c r="V369" i="6"/>
  <c r="Q369" i="6"/>
  <c r="V465" i="6"/>
  <c r="Q465" i="6"/>
  <c r="V464" i="6"/>
  <c r="Q464" i="6"/>
  <c r="V462" i="6"/>
  <c r="Q462" i="6"/>
  <c r="V461" i="6"/>
  <c r="Q461" i="6"/>
  <c r="V460" i="6"/>
  <c r="Q460" i="6"/>
  <c r="V459" i="6"/>
  <c r="Q459" i="6"/>
  <c r="V458" i="6"/>
  <c r="Q458" i="6"/>
  <c r="V457" i="6"/>
  <c r="Q457" i="6"/>
  <c r="V456" i="6"/>
  <c r="Q456" i="6"/>
  <c r="V455" i="6"/>
  <c r="Q455" i="6"/>
  <c r="V454" i="6"/>
  <c r="Q454" i="6"/>
  <c r="V453" i="6"/>
  <c r="Q453" i="6"/>
  <c r="V452" i="6"/>
  <c r="Q452" i="6"/>
  <c r="V451" i="6"/>
  <c r="Q451" i="6"/>
  <c r="V450" i="6"/>
  <c r="Q450" i="6"/>
  <c r="V447" i="6"/>
  <c r="Q447" i="6"/>
  <c r="V446" i="6"/>
  <c r="Q446" i="6"/>
  <c r="V445" i="6"/>
  <c r="Q445" i="6"/>
  <c r="V443" i="6"/>
  <c r="Q443" i="6"/>
  <c r="V442" i="6"/>
  <c r="Q442" i="6"/>
  <c r="V441" i="6"/>
  <c r="Q441" i="6"/>
  <c r="V439" i="6"/>
  <c r="Q439" i="6"/>
  <c r="V438" i="6"/>
  <c r="Q438" i="6"/>
  <c r="V437" i="6"/>
  <c r="Q437" i="6"/>
  <c r="V436" i="6"/>
  <c r="Q436" i="6"/>
  <c r="V435" i="6"/>
  <c r="Q435" i="6"/>
  <c r="V433" i="6"/>
  <c r="Q433" i="6"/>
  <c r="V432" i="6"/>
  <c r="Q432" i="6"/>
  <c r="V431" i="6"/>
  <c r="Q431" i="6"/>
  <c r="V430" i="6"/>
  <c r="Q430" i="6"/>
  <c r="V429" i="6"/>
  <c r="Q429" i="6"/>
  <c r="V428" i="6"/>
  <c r="Q428" i="6"/>
  <c r="V427" i="6"/>
  <c r="Q427" i="6"/>
  <c r="V424" i="6"/>
  <c r="Q424" i="6"/>
  <c r="V423" i="6"/>
  <c r="Q423" i="6"/>
  <c r="V422" i="6"/>
  <c r="Q422" i="6"/>
  <c r="V421" i="6"/>
  <c r="Q421" i="6"/>
  <c r="V420" i="6"/>
  <c r="Q420" i="6"/>
  <c r="V419" i="6"/>
  <c r="Q419" i="6"/>
  <c r="V418" i="6"/>
  <c r="Q418" i="6"/>
  <c r="V417" i="6"/>
  <c r="Q417" i="6"/>
  <c r="V416" i="6"/>
  <c r="Q416" i="6"/>
  <c r="V415" i="6"/>
  <c r="Q415" i="6"/>
  <c r="V414" i="6"/>
  <c r="Q414" i="6"/>
  <c r="V413" i="6"/>
  <c r="Q413" i="6"/>
  <c r="V412" i="6"/>
  <c r="Q412" i="6"/>
  <c r="V411" i="6"/>
  <c r="Q411" i="6"/>
  <c r="V410" i="6"/>
  <c r="Q410" i="6"/>
  <c r="V409" i="6"/>
  <c r="Q409" i="6"/>
  <c r="V408" i="6"/>
  <c r="Q408" i="6"/>
  <c r="V406" i="6"/>
  <c r="Q406" i="6"/>
  <c r="V405" i="6"/>
  <c r="Q405" i="6"/>
  <c r="V404" i="6"/>
  <c r="Q404" i="6"/>
  <c r="V403" i="6"/>
  <c r="Q403" i="6"/>
  <c r="V402" i="6"/>
  <c r="Q402" i="6"/>
  <c r="V401" i="6"/>
  <c r="Q401" i="6"/>
  <c r="V400" i="6"/>
  <c r="Q400" i="6"/>
  <c r="V399" i="6"/>
  <c r="Q399" i="6"/>
  <c r="V366" i="6"/>
  <c r="Q366" i="6"/>
  <c r="V365" i="6"/>
  <c r="Q365" i="6"/>
  <c r="V364" i="6"/>
  <c r="Q364" i="6"/>
  <c r="V363" i="6"/>
  <c r="Q363" i="6"/>
  <c r="V362" i="6"/>
  <c r="Q362" i="6"/>
  <c r="V360" i="6"/>
  <c r="Q360" i="6"/>
  <c r="V359" i="6"/>
  <c r="Q359" i="6"/>
  <c r="V356" i="6"/>
  <c r="Q356" i="6"/>
  <c r="V355" i="6"/>
  <c r="Q355" i="6"/>
  <c r="V354" i="6"/>
  <c r="Q354" i="6"/>
  <c r="V353" i="6"/>
  <c r="Q353" i="6"/>
  <c r="V352" i="6"/>
  <c r="Q352" i="6"/>
  <c r="V351" i="6"/>
  <c r="Q351" i="6"/>
  <c r="V350" i="6"/>
  <c r="Q350" i="6"/>
  <c r="V349" i="6"/>
  <c r="Q349" i="6"/>
  <c r="V348" i="6"/>
  <c r="Q348" i="6"/>
  <c r="V346" i="6"/>
  <c r="Q346" i="6"/>
  <c r="V345" i="6"/>
  <c r="Q345" i="6"/>
  <c r="V344" i="6"/>
  <c r="Q344" i="6"/>
  <c r="V343" i="6"/>
  <c r="Q343" i="6"/>
  <c r="V342" i="6"/>
  <c r="Q342" i="6"/>
  <c r="V341" i="6"/>
  <c r="Q341" i="6"/>
  <c r="V340" i="6"/>
  <c r="Q340" i="6"/>
  <c r="V339" i="6"/>
  <c r="Q339" i="6"/>
  <c r="V338" i="6"/>
  <c r="Q338" i="6"/>
  <c r="V337" i="6"/>
  <c r="Q337" i="6"/>
  <c r="V336" i="6"/>
  <c r="Q336" i="6"/>
  <c r="V335" i="6"/>
  <c r="Q335" i="6"/>
  <c r="V334" i="6"/>
  <c r="Q334" i="6"/>
  <c r="V333" i="6"/>
  <c r="Q333" i="6"/>
  <c r="V332" i="6"/>
  <c r="Q332" i="6"/>
  <c r="V331" i="6"/>
  <c r="Q331" i="6"/>
  <c r="V330" i="6"/>
  <c r="Q330" i="6"/>
  <c r="V328" i="6"/>
  <c r="Q328" i="6"/>
  <c r="V327" i="6"/>
  <c r="Q327" i="6"/>
  <c r="V326" i="6"/>
  <c r="Q326" i="6"/>
  <c r="V325" i="6"/>
  <c r="Q325" i="6"/>
  <c r="V324" i="6"/>
  <c r="Q324" i="6"/>
  <c r="V322" i="6"/>
  <c r="Q322" i="6"/>
  <c r="V321" i="6"/>
  <c r="Q321" i="6"/>
  <c r="V320" i="6"/>
  <c r="Q320" i="6"/>
  <c r="V319" i="6"/>
  <c r="Q319" i="6"/>
  <c r="V318" i="6"/>
  <c r="Q318" i="6"/>
  <c r="V317" i="6"/>
  <c r="Q317" i="6"/>
  <c r="V314" i="6"/>
  <c r="Q314" i="6"/>
  <c r="V313" i="6"/>
  <c r="Q313" i="6"/>
  <c r="V312" i="6"/>
  <c r="Q312" i="6"/>
  <c r="V311" i="6"/>
  <c r="Q311" i="6"/>
  <c r="V310" i="6"/>
  <c r="Q310" i="6"/>
  <c r="V309" i="6"/>
  <c r="Q309" i="6"/>
  <c r="V308" i="6"/>
  <c r="Q308" i="6"/>
  <c r="V307" i="6"/>
  <c r="Q307" i="6"/>
  <c r="V306" i="6"/>
  <c r="Q306" i="6"/>
  <c r="V305" i="6"/>
  <c r="Q305" i="6"/>
  <c r="V304" i="6"/>
  <c r="Q304" i="6"/>
  <c r="V303" i="6"/>
  <c r="Q303" i="6"/>
  <c r="V302" i="6"/>
  <c r="Q302" i="6"/>
  <c r="V301" i="6"/>
  <c r="Q301" i="6"/>
  <c r="V300" i="6"/>
  <c r="Q300" i="6"/>
  <c r="V299" i="6"/>
  <c r="Q299" i="6"/>
  <c r="V298" i="6"/>
  <c r="Q298" i="6"/>
  <c r="V297" i="6"/>
  <c r="Q297" i="6"/>
  <c r="V296" i="6"/>
  <c r="Q296" i="6"/>
  <c r="V295" i="6"/>
  <c r="Q295" i="6"/>
  <c r="V294" i="6"/>
  <c r="Q294" i="6"/>
  <c r="V293" i="6"/>
  <c r="Q293" i="6"/>
  <c r="V292" i="6"/>
  <c r="Q292" i="6"/>
  <c r="V291" i="6"/>
  <c r="Q291" i="6"/>
  <c r="V290" i="6"/>
  <c r="Q290" i="6"/>
  <c r="V289" i="6"/>
  <c r="Q289" i="6"/>
  <c r="V288" i="6"/>
  <c r="Q288" i="6"/>
  <c r="V287" i="6"/>
  <c r="Q287" i="6"/>
  <c r="V286" i="6"/>
  <c r="Q286" i="6"/>
  <c r="V285" i="6"/>
  <c r="Q285" i="6"/>
  <c r="V284" i="6"/>
  <c r="Q284" i="6"/>
  <c r="V283" i="6"/>
  <c r="Q283" i="6"/>
  <c r="V282" i="6"/>
  <c r="Q282" i="6"/>
  <c r="V281" i="6"/>
  <c r="Q281" i="6"/>
  <c r="V280" i="6"/>
  <c r="Q280" i="6"/>
  <c r="V279" i="6"/>
  <c r="Q279" i="6"/>
  <c r="V278" i="6"/>
  <c r="Q278" i="6"/>
  <c r="V277" i="6"/>
  <c r="Q277" i="6"/>
  <c r="V276" i="6"/>
  <c r="Q276" i="6"/>
  <c r="V275" i="6"/>
  <c r="Q275" i="6"/>
  <c r="V274" i="6"/>
  <c r="Q274" i="6"/>
  <c r="V273" i="6"/>
  <c r="Q273" i="6"/>
  <c r="V272" i="6"/>
  <c r="Q272" i="6"/>
  <c r="V271" i="6"/>
  <c r="Q271" i="6"/>
  <c r="V270" i="6"/>
  <c r="Q270" i="6"/>
  <c r="V269" i="6"/>
  <c r="Q269" i="6"/>
  <c r="V268" i="6"/>
  <c r="Q268" i="6"/>
  <c r="V267" i="6"/>
  <c r="Q267" i="6"/>
  <c r="V266" i="6"/>
  <c r="Q266" i="6"/>
  <c r="V265" i="6"/>
  <c r="Q265" i="6"/>
  <c r="V264" i="6"/>
  <c r="Q264" i="6"/>
  <c r="V263" i="6"/>
  <c r="Q263" i="6"/>
  <c r="V262" i="6"/>
  <c r="Q262" i="6"/>
  <c r="V261" i="6"/>
  <c r="Q261" i="6"/>
  <c r="V260" i="6"/>
  <c r="Q260" i="6"/>
  <c r="V259" i="6"/>
  <c r="Q259" i="6"/>
  <c r="V258" i="6"/>
  <c r="Q258" i="6"/>
  <c r="V257" i="6"/>
  <c r="Q257" i="6"/>
  <c r="V256" i="6"/>
  <c r="Q256" i="6"/>
  <c r="V255" i="6"/>
  <c r="Q255" i="6"/>
  <c r="V254" i="6"/>
  <c r="Q254" i="6"/>
  <c r="V253" i="6"/>
  <c r="Q253" i="6"/>
  <c r="V252" i="6"/>
  <c r="Q252" i="6"/>
  <c r="V251" i="6"/>
  <c r="Q251" i="6"/>
  <c r="V250" i="6"/>
  <c r="Q250" i="6"/>
  <c r="V249" i="6"/>
  <c r="Q249" i="6"/>
  <c r="V248" i="6"/>
  <c r="Q248" i="6"/>
  <c r="V247" i="6"/>
  <c r="Q247" i="6"/>
  <c r="V246" i="6"/>
  <c r="Q246" i="6"/>
  <c r="V245" i="6"/>
  <c r="Q245" i="6"/>
  <c r="V244" i="6"/>
  <c r="Q244" i="6"/>
  <c r="V243" i="6"/>
  <c r="Q243" i="6"/>
  <c r="V242" i="6"/>
  <c r="Q242" i="6"/>
  <c r="V241" i="6"/>
  <c r="Q241" i="6"/>
  <c r="V240" i="6"/>
  <c r="Q240" i="6"/>
  <c r="V239" i="6"/>
  <c r="Q239" i="6"/>
  <c r="V238" i="6"/>
  <c r="Q238" i="6"/>
  <c r="V237" i="6"/>
  <c r="Q237" i="6"/>
  <c r="V236" i="6"/>
  <c r="Q236" i="6"/>
  <c r="V235" i="6"/>
  <c r="Q235" i="6"/>
  <c r="V234" i="6"/>
  <c r="Q234" i="6"/>
  <c r="V233" i="6"/>
  <c r="Q233" i="6"/>
  <c r="V232" i="6"/>
  <c r="Q232" i="6"/>
  <c r="V231" i="6"/>
  <c r="Q231" i="6"/>
  <c r="V230" i="6"/>
  <c r="Q230" i="6"/>
  <c r="V229" i="6"/>
  <c r="Q229" i="6"/>
  <c r="V228" i="6"/>
  <c r="Q228" i="6"/>
  <c r="V475" i="6"/>
  <c r="Q475" i="6"/>
  <c r="V474" i="6"/>
  <c r="Q474" i="6"/>
  <c r="V473" i="6"/>
  <c r="Q473" i="6"/>
  <c r="V472" i="6"/>
  <c r="Q472" i="6"/>
  <c r="V471" i="6"/>
  <c r="Q471" i="6"/>
  <c r="V227" i="6"/>
  <c r="Q227" i="6"/>
  <c r="V226" i="6"/>
  <c r="Q226" i="6"/>
  <c r="V225" i="6"/>
  <c r="Q225" i="6"/>
  <c r="V224" i="6"/>
  <c r="Q224" i="6"/>
  <c r="V223" i="6"/>
  <c r="Q223" i="6"/>
  <c r="V222" i="6"/>
  <c r="Q222" i="6"/>
  <c r="V221" i="6"/>
  <c r="Q221" i="6"/>
  <c r="V220" i="6"/>
  <c r="Q220" i="6"/>
  <c r="V219" i="6"/>
  <c r="Q219" i="6"/>
  <c r="V218" i="6"/>
  <c r="Q218" i="6"/>
  <c r="V217" i="6"/>
  <c r="Q217" i="6"/>
  <c r="V216" i="6"/>
  <c r="Q216" i="6"/>
  <c r="V215" i="6"/>
  <c r="Q215" i="6"/>
  <c r="V214" i="6"/>
  <c r="Q214" i="6"/>
  <c r="V213" i="6"/>
  <c r="Q213" i="6"/>
  <c r="V212" i="6"/>
  <c r="Q212" i="6"/>
  <c r="V211" i="6"/>
  <c r="Q211" i="6"/>
  <c r="V210" i="6"/>
  <c r="Q210" i="6"/>
  <c r="V209" i="6"/>
  <c r="Q209" i="6"/>
  <c r="V208" i="6"/>
  <c r="Q208" i="6"/>
  <c r="V207" i="6"/>
  <c r="Q207" i="6"/>
  <c r="V206" i="6"/>
  <c r="Q206" i="6"/>
  <c r="V205" i="6"/>
  <c r="Q205" i="6"/>
  <c r="V204" i="6"/>
  <c r="Q204" i="6"/>
  <c r="V203" i="6"/>
  <c r="Q203" i="6"/>
  <c r="V202" i="6"/>
  <c r="Q202" i="6"/>
  <c r="V200" i="6"/>
  <c r="Q200" i="6"/>
  <c r="V199" i="6"/>
  <c r="Q199" i="6"/>
  <c r="V198" i="6"/>
  <c r="Q198" i="6"/>
  <c r="V197" i="6"/>
  <c r="Q197" i="6"/>
  <c r="V196" i="6"/>
  <c r="Q196" i="6"/>
  <c r="V195" i="6"/>
  <c r="Q195" i="6"/>
  <c r="V194" i="6"/>
  <c r="Q194" i="6"/>
  <c r="V193" i="6"/>
  <c r="Q193" i="6"/>
  <c r="V192" i="6"/>
  <c r="Q192" i="6"/>
  <c r="V191" i="6"/>
  <c r="Q191" i="6"/>
  <c r="V189" i="6"/>
  <c r="Q189" i="6"/>
  <c r="V188" i="6"/>
  <c r="Q188" i="6"/>
  <c r="V186" i="6"/>
  <c r="Q186" i="6"/>
  <c r="V185" i="6"/>
  <c r="Q185" i="6"/>
  <c r="V184" i="6"/>
  <c r="Q184" i="6"/>
  <c r="V183" i="6"/>
  <c r="Q183" i="6"/>
  <c r="V182" i="6"/>
  <c r="Q182" i="6"/>
  <c r="V181" i="6"/>
  <c r="Q181" i="6"/>
  <c r="V180" i="6"/>
  <c r="Q180" i="6"/>
  <c r="V179" i="6"/>
  <c r="Q179" i="6"/>
  <c r="V178" i="6"/>
  <c r="Q178" i="6"/>
  <c r="V177" i="6"/>
  <c r="Q177" i="6"/>
  <c r="V176" i="6"/>
  <c r="Q176" i="6"/>
  <c r="V175" i="6"/>
  <c r="Q175" i="6"/>
  <c r="V174" i="6"/>
  <c r="Q174" i="6"/>
  <c r="V173" i="6"/>
  <c r="Q173" i="6"/>
  <c r="V172" i="6"/>
  <c r="Q172" i="6"/>
  <c r="V171" i="6"/>
  <c r="Q171" i="6"/>
  <c r="V170" i="6"/>
  <c r="Q170" i="6"/>
  <c r="V169" i="6"/>
  <c r="Q169" i="6"/>
  <c r="V168" i="6"/>
  <c r="Q168" i="6"/>
  <c r="V167" i="6"/>
  <c r="Q167" i="6"/>
  <c r="V166" i="6"/>
  <c r="Q166" i="6"/>
  <c r="V165" i="6"/>
  <c r="Q165" i="6"/>
  <c r="V164" i="6"/>
  <c r="Q164" i="6"/>
  <c r="V163" i="6"/>
  <c r="Q163" i="6"/>
  <c r="V162" i="6"/>
  <c r="Q162" i="6"/>
  <c r="V160" i="6"/>
  <c r="Q160" i="6"/>
  <c r="V159" i="6"/>
  <c r="Q159" i="6"/>
  <c r="V158" i="6"/>
  <c r="Q158" i="6"/>
  <c r="V161" i="6"/>
  <c r="Q161" i="6"/>
  <c r="V156" i="6"/>
  <c r="Q156" i="6"/>
  <c r="V155" i="6"/>
  <c r="Q155" i="6"/>
  <c r="V154" i="6"/>
  <c r="Q154" i="6"/>
  <c r="V153" i="6"/>
  <c r="Q153" i="6"/>
  <c r="V152" i="6"/>
  <c r="Q152" i="6"/>
  <c r="V151" i="6"/>
  <c r="Q151" i="6"/>
  <c r="V150" i="6"/>
  <c r="Q150" i="6"/>
  <c r="V149" i="6"/>
  <c r="Q149" i="6"/>
  <c r="V148" i="6"/>
  <c r="Q148" i="6"/>
  <c r="V147" i="6"/>
  <c r="Q147" i="6"/>
  <c r="V146" i="6"/>
  <c r="Q146" i="6"/>
  <c r="V145" i="6"/>
  <c r="Q145" i="6"/>
  <c r="V144" i="6"/>
  <c r="Q144" i="6"/>
  <c r="V143" i="6"/>
  <c r="Q143" i="6"/>
  <c r="V142" i="6"/>
  <c r="Q142" i="6"/>
  <c r="V141" i="6"/>
  <c r="Q141" i="6"/>
  <c r="V140" i="6"/>
  <c r="Q140" i="6"/>
  <c r="V139" i="6"/>
  <c r="Q139" i="6"/>
  <c r="V138" i="6"/>
  <c r="Q138" i="6"/>
  <c r="V137" i="6"/>
  <c r="Q137" i="6"/>
  <c r="V136" i="6"/>
  <c r="Q136" i="6"/>
  <c r="V135" i="6"/>
  <c r="Q135" i="6"/>
  <c r="V134" i="6"/>
  <c r="Q134" i="6"/>
  <c r="V133" i="6"/>
  <c r="Q133" i="6"/>
  <c r="V132" i="6"/>
  <c r="Q132" i="6"/>
  <c r="V131" i="6"/>
  <c r="Q131" i="6"/>
  <c r="V130" i="6"/>
  <c r="Q130" i="6"/>
  <c r="V129" i="6"/>
  <c r="Q129" i="6"/>
  <c r="V128" i="6"/>
  <c r="Q128" i="6"/>
  <c r="V127" i="6"/>
  <c r="Q127" i="6"/>
  <c r="V126" i="6"/>
  <c r="Q126" i="6"/>
  <c r="V125" i="6"/>
  <c r="Q125" i="6"/>
  <c r="V124" i="6"/>
  <c r="Q124" i="6"/>
  <c r="V123" i="6"/>
  <c r="Q123" i="6"/>
  <c r="V122" i="6"/>
  <c r="Q122" i="6"/>
  <c r="V121" i="6"/>
  <c r="Q121" i="6"/>
  <c r="V120" i="6"/>
  <c r="Q120" i="6"/>
  <c r="V119" i="6"/>
  <c r="Q119" i="6"/>
  <c r="V118" i="6"/>
  <c r="Q118" i="6"/>
  <c r="V117" i="6"/>
  <c r="Q117" i="6"/>
  <c r="V116" i="6"/>
  <c r="Q116" i="6"/>
  <c r="V115" i="6"/>
  <c r="Q115" i="6"/>
  <c r="V114" i="6"/>
  <c r="Q114" i="6"/>
  <c r="V113" i="6"/>
  <c r="Q113" i="6"/>
  <c r="V112" i="6"/>
  <c r="Q112" i="6"/>
  <c r="V111" i="6"/>
  <c r="Q111" i="6"/>
  <c r="V110" i="6"/>
  <c r="Q110" i="6"/>
  <c r="V109" i="6"/>
  <c r="Q109" i="6"/>
  <c r="V108" i="6"/>
  <c r="Q108" i="6"/>
  <c r="V107" i="6"/>
  <c r="Q107" i="6"/>
  <c r="V106" i="6"/>
  <c r="Q106" i="6"/>
  <c r="V105" i="6"/>
  <c r="Q105" i="6"/>
  <c r="V104" i="6"/>
  <c r="Q104" i="6"/>
  <c r="V103" i="6"/>
  <c r="Q103" i="6"/>
  <c r="V102" i="6"/>
  <c r="Q102" i="6"/>
  <c r="V101" i="6"/>
  <c r="Q101" i="6"/>
  <c r="V100" i="6"/>
  <c r="Q100" i="6"/>
  <c r="V99" i="6"/>
  <c r="Q99" i="6"/>
  <c r="V98" i="6"/>
  <c r="Q98" i="6"/>
  <c r="V96" i="6"/>
  <c r="Q96" i="6"/>
  <c r="V95" i="6"/>
  <c r="Q95" i="6"/>
  <c r="V94" i="6"/>
  <c r="Q94" i="6"/>
  <c r="V93" i="6"/>
  <c r="Q93" i="6"/>
  <c r="V92" i="6"/>
  <c r="Q92" i="6"/>
  <c r="V91" i="6"/>
  <c r="Q91" i="6"/>
  <c r="V90" i="6"/>
  <c r="Q90" i="6"/>
  <c r="V89" i="6"/>
  <c r="Q89" i="6"/>
  <c r="V88" i="6"/>
  <c r="Q88" i="6"/>
  <c r="V87" i="6"/>
  <c r="Q87" i="6"/>
  <c r="V86" i="6"/>
  <c r="Q86" i="6"/>
  <c r="V85" i="6"/>
  <c r="Q85" i="6"/>
  <c r="V84" i="6"/>
  <c r="Q84" i="6"/>
  <c r="V83" i="6"/>
  <c r="Q83" i="6"/>
  <c r="V82" i="6"/>
  <c r="Q82" i="6"/>
  <c r="V81" i="6"/>
  <c r="Q81" i="6"/>
  <c r="V80" i="6"/>
  <c r="Q80" i="6"/>
  <c r="V79" i="6"/>
  <c r="Q79" i="6"/>
  <c r="V78" i="6"/>
  <c r="Q78" i="6"/>
  <c r="V77" i="6"/>
  <c r="Q77" i="6"/>
  <c r="V76" i="6"/>
  <c r="Q76" i="6"/>
  <c r="V75" i="6"/>
  <c r="Q75" i="6"/>
  <c r="V74" i="6"/>
  <c r="Q74" i="6"/>
  <c r="V73" i="6"/>
  <c r="Q73" i="6"/>
  <c r="V72" i="6"/>
  <c r="Q72" i="6"/>
  <c r="V71" i="6"/>
  <c r="Q71" i="6"/>
  <c r="V70" i="6"/>
  <c r="Q70" i="6"/>
  <c r="V67" i="6"/>
  <c r="Q67" i="6"/>
  <c r="V66" i="6"/>
  <c r="Q66" i="6"/>
  <c r="V65" i="6"/>
  <c r="Q65" i="6"/>
  <c r="V64" i="6"/>
  <c r="Q64" i="6"/>
  <c r="V63" i="6"/>
  <c r="Q63" i="6"/>
  <c r="V61" i="6"/>
  <c r="Q61" i="6"/>
  <c r="V59" i="6"/>
  <c r="Q59" i="6"/>
  <c r="V58" i="6"/>
  <c r="Q58" i="6"/>
  <c r="V57" i="6"/>
  <c r="Q57" i="6"/>
  <c r="V56" i="6"/>
  <c r="Q56" i="6"/>
  <c r="V55" i="6"/>
  <c r="Q55" i="6"/>
  <c r="V54" i="6"/>
  <c r="Q54" i="6"/>
  <c r="V53" i="6"/>
  <c r="Q53" i="6"/>
  <c r="V52" i="6"/>
  <c r="Q52" i="6"/>
  <c r="V51" i="6"/>
  <c r="Q51" i="6"/>
  <c r="V50" i="6"/>
  <c r="Q50" i="6"/>
  <c r="V49" i="6"/>
  <c r="Q49" i="6"/>
  <c r="V48" i="6"/>
  <c r="Q48" i="6"/>
  <c r="V47" i="6"/>
  <c r="Q47" i="6"/>
  <c r="V46" i="6"/>
  <c r="Q46" i="6"/>
  <c r="V45" i="6"/>
  <c r="Q45" i="6"/>
  <c r="V44" i="6"/>
  <c r="Q44" i="6"/>
  <c r="V43" i="6"/>
  <c r="Q43" i="6"/>
  <c r="V42" i="6"/>
  <c r="Q42" i="6"/>
  <c r="V41" i="6"/>
  <c r="Q41" i="6"/>
  <c r="V40" i="6"/>
  <c r="Q40" i="6"/>
  <c r="V39" i="6"/>
  <c r="Q39" i="6"/>
  <c r="V38" i="6"/>
  <c r="Q38" i="6"/>
  <c r="V37" i="6"/>
  <c r="Q37" i="6"/>
  <c r="V36" i="6"/>
  <c r="Q36" i="6"/>
  <c r="V35" i="6"/>
  <c r="Q35" i="6"/>
  <c r="V34" i="6"/>
  <c r="Q34" i="6"/>
  <c r="V33" i="6"/>
  <c r="Q33" i="6"/>
  <c r="V32" i="6"/>
  <c r="Q32" i="6"/>
  <c r="V31" i="6"/>
  <c r="Q31" i="6"/>
  <c r="V30" i="6"/>
  <c r="Q30" i="6"/>
  <c r="V29" i="6"/>
  <c r="Q29" i="6"/>
  <c r="V28" i="6"/>
  <c r="Q28" i="6"/>
  <c r="V27" i="6"/>
  <c r="Q27" i="6"/>
  <c r="V26" i="6"/>
  <c r="Q26" i="6"/>
  <c r="V21" i="6"/>
  <c r="Q21" i="6"/>
  <c r="V20" i="6"/>
  <c r="Q20" i="6"/>
  <c r="V18" i="6"/>
  <c r="Q18" i="6"/>
  <c r="V17" i="6"/>
  <c r="Q17" i="6"/>
  <c r="V16" i="6"/>
  <c r="Q16" i="6"/>
  <c r="V15" i="6"/>
  <c r="Q15" i="6"/>
  <c r="V13" i="6"/>
  <c r="Q13" i="6"/>
  <c r="V12" i="6"/>
  <c r="Q12" i="6"/>
  <c r="V11" i="6"/>
  <c r="Q11" i="6"/>
  <c r="V10" i="6"/>
  <c r="Q10" i="6"/>
  <c r="V9" i="6"/>
  <c r="Q9" i="6"/>
  <c r="V8" i="6"/>
  <c r="Q8" i="6"/>
  <c r="V7" i="6"/>
  <c r="Q7" i="6"/>
  <c r="V6" i="6"/>
  <c r="Q6" i="6"/>
  <c r="AC5" i="6"/>
  <c r="V5" i="6"/>
  <c r="Q5" i="6"/>
</calcChain>
</file>

<file path=xl/comments1.xml><?xml version="1.0" encoding="utf-8"?>
<comments xmlns="http://schemas.openxmlformats.org/spreadsheetml/2006/main">
  <authors>
    <author>Kadri</author>
  </authors>
  <commentList>
    <comment ref="G2" authorId="0" shapeId="0">
      <text>
        <r>
          <rPr>
            <b/>
            <sz val="9"/>
            <color indexed="81"/>
            <rFont val="Tahoma"/>
            <family val="2"/>
          </rPr>
          <t xml:space="preserve">PIA:
</t>
        </r>
        <r>
          <rPr>
            <sz val="9"/>
            <color indexed="81"/>
            <rFont val="Tahoma"/>
            <family val="2"/>
          </rPr>
          <t xml:space="preserve">Märkige ainult töötajate puhul, kellel on töölepinguga kokku lepitud tunnipalk. Kuupalgaliste töötasusid EI ole vaja ümberarvutada tunnitasudeks. </t>
        </r>
      </text>
    </comment>
    <comment ref="J2" authorId="0" shapeId="0">
      <text>
        <r>
          <rPr>
            <b/>
            <sz val="9"/>
            <color indexed="81"/>
            <rFont val="Tahoma"/>
            <family val="2"/>
          </rPr>
          <t xml:space="preserve">PIA:
</t>
        </r>
        <r>
          <rPr>
            <sz val="9"/>
            <color indexed="81"/>
            <rFont val="Tahoma"/>
            <family val="2"/>
          </rPr>
          <t xml:space="preserve">Keskmine rahaline brutokuutöötasu, sh põhipalk ja muutuvpalk (seadusega ettenähtud lisatasud, igakuine tulemustasu ja muud tööga seotud lisatasud) oktoobris 2015. 
</t>
        </r>
        <r>
          <rPr>
            <b/>
            <sz val="9"/>
            <color indexed="81"/>
            <rFont val="Tahoma"/>
            <family val="2"/>
          </rPr>
          <t>NB!</t>
        </r>
        <r>
          <rPr>
            <sz val="9"/>
            <color indexed="81"/>
            <rFont val="Tahoma"/>
            <family val="2"/>
          </rPr>
          <t xml:space="preserve"> Jätke palun välja ühekordsed ja ebaregulaarsed toetused ja preemiad.
</t>
        </r>
        <r>
          <rPr>
            <b/>
            <sz val="9"/>
            <color indexed="81"/>
            <rFont val="Tahoma"/>
            <family val="2"/>
          </rPr>
          <t>NB!</t>
        </r>
        <r>
          <rPr>
            <sz val="9"/>
            <color indexed="81"/>
            <rFont val="Tahoma"/>
            <family val="2"/>
          </rPr>
          <t xml:space="preserve"> Osaajaga töötajate ja puudunud töötajate töötasu arvutage ümber täistööajale või jätne nad välja.</t>
        </r>
      </text>
    </comment>
    <comment ref="M2" authorId="0" shapeId="0">
      <text>
        <r>
          <rPr>
            <b/>
            <sz val="9"/>
            <color indexed="81"/>
            <rFont val="Tahoma"/>
            <family val="2"/>
          </rPr>
          <t>PIA:</t>
        </r>
        <r>
          <rPr>
            <sz val="9"/>
            <color indexed="81"/>
            <rFont val="Tahoma"/>
            <family val="2"/>
          </rPr>
          <t xml:space="preserve"> Töötasu komponentide andmed saate märkida numbrite või protsentidena.
</t>
        </r>
      </text>
    </comment>
    <comment ref="R2" authorId="0" shapeId="0">
      <text>
        <r>
          <rPr>
            <b/>
            <sz val="9"/>
            <color indexed="81"/>
            <rFont val="Tahoma"/>
            <family val="2"/>
          </rPr>
          <t xml:space="preserve">PIA: </t>
        </r>
        <r>
          <rPr>
            <sz val="9"/>
            <color indexed="81"/>
            <rFont val="Tahoma"/>
            <family val="2"/>
          </rPr>
          <t xml:space="preserve">Töötasu komponentide andmed saate märkida numbrite või protsentidena.
</t>
        </r>
      </text>
    </comment>
    <comment ref="W2" authorId="0" shapeId="0">
      <text>
        <r>
          <rPr>
            <b/>
            <sz val="9"/>
            <color indexed="81"/>
            <rFont val="Tahoma"/>
            <family val="2"/>
          </rPr>
          <t>PIA</t>
        </r>
        <r>
          <rPr>
            <sz val="9"/>
            <color indexed="81"/>
            <rFont val="Tahoma"/>
            <family val="2"/>
          </rPr>
          <t>: Põhipalkade muutuste osas saate valida, kas märkida need numbrite või protsendina, nagu Teil lihtsam on. Mõlemaid tulpasid täitma ei pea. 
Muutuste all peame eelkõige silmas põhipalkade või palgagruppide tasemete korrigeerimist, mitte töötajate liikumist ühest grupist teise atesteerimise, edutamise vms pärast.</t>
        </r>
      </text>
    </comment>
    <comment ref="AA2" authorId="0" shapeId="0">
      <text>
        <r>
          <rPr>
            <b/>
            <sz val="9"/>
            <color indexed="81"/>
            <rFont val="Tahoma"/>
            <family val="2"/>
          </rPr>
          <t>PIA:</t>
        </r>
        <r>
          <rPr>
            <sz val="9"/>
            <color indexed="81"/>
            <rFont val="Tahoma"/>
            <family val="2"/>
          </rPr>
          <t xml:space="preserve">
Märkida ametitel, kus makstakse igakuist tulemustasu.</t>
        </r>
      </text>
    </comment>
    <comment ref="AN2" authorId="0" shapeId="0">
      <text>
        <r>
          <rPr>
            <b/>
            <sz val="9"/>
            <color indexed="81"/>
            <rFont val="Tahoma"/>
            <family val="2"/>
          </rPr>
          <t>PIA:</t>
        </r>
        <r>
          <rPr>
            <sz val="9"/>
            <color indexed="81"/>
            <rFont val="Tahoma"/>
            <family val="2"/>
          </rPr>
          <t xml:space="preserve">
Täita juhul, kui organisatsioonil on töötajaid mitmes maakonnas.</t>
        </r>
      </text>
    </comment>
    <comment ref="AN3" authorId="0" shapeId="0">
      <text>
        <r>
          <rPr>
            <b/>
            <sz val="9"/>
            <color indexed="81"/>
            <rFont val="Tahoma"/>
            <family val="2"/>
          </rPr>
          <t>PIA:</t>
        </r>
        <r>
          <rPr>
            <sz val="9"/>
            <color indexed="81"/>
            <rFont val="Tahoma"/>
            <family val="2"/>
          </rPr>
          <t xml:space="preserve">
Täita juhul, kui organisatsioonil on töötajaid mitmes maakonnas.</t>
        </r>
      </text>
    </comment>
    <comment ref="F4" authorId="0" shapeId="0">
      <text>
        <r>
          <rPr>
            <b/>
            <sz val="9"/>
            <color indexed="81"/>
            <rFont val="Tahoma"/>
            <family val="2"/>
          </rPr>
          <t>PIA:</t>
        </r>
        <r>
          <rPr>
            <sz val="9"/>
            <color indexed="81"/>
            <rFont val="Tahoma"/>
            <family val="2"/>
          </rPr>
          <t xml:space="preserve">
sh töölepinguga ja juhatuse liikme lepinguga töötavate töötajate arv. </t>
        </r>
      </text>
    </comment>
    <comment ref="G4" authorId="0" shapeId="0">
      <text>
        <r>
          <rPr>
            <b/>
            <sz val="9"/>
            <color indexed="81"/>
            <rFont val="Tahoma"/>
            <family val="2"/>
          </rPr>
          <t>PIA:</t>
        </r>
        <r>
          <rPr>
            <sz val="9"/>
            <color indexed="81"/>
            <rFont val="Tahoma"/>
            <family val="2"/>
          </rPr>
          <t xml:space="preserve">
Märikida ainult tunnipalgalistel.</t>
        </r>
      </text>
    </comment>
    <comment ref="H4" authorId="0" shapeId="0">
      <text>
        <r>
          <rPr>
            <b/>
            <sz val="9"/>
            <color indexed="81"/>
            <rFont val="Tahoma"/>
            <family val="2"/>
          </rPr>
          <t xml:space="preserve">PIA:
</t>
        </r>
        <r>
          <rPr>
            <sz val="9"/>
            <color indexed="81"/>
            <rFont val="Tahoma"/>
            <family val="2"/>
          </rPr>
          <t xml:space="preserve">Märikida ainult tunnipalgalistel
, kui ametialal töötab mitu töötajat nende tunnipalgad on erinevad.
</t>
        </r>
      </text>
    </comment>
    <comment ref="I4" authorId="0" shapeId="0">
      <text>
        <r>
          <rPr>
            <b/>
            <sz val="9"/>
            <color indexed="81"/>
            <rFont val="Tahoma"/>
            <family val="2"/>
          </rPr>
          <t xml:space="preserve">PIA:
</t>
        </r>
        <r>
          <rPr>
            <sz val="9"/>
            <color indexed="81"/>
            <rFont val="Tahoma"/>
            <family val="2"/>
          </rPr>
          <t xml:space="preserve">Märikida ainult tunnipalgalistel, kui ametialal töötab mitu töötajat nende tunnipalgad on erinevad.
</t>
        </r>
      </text>
    </comment>
    <comment ref="K4" authorId="0" shapeId="0">
      <text>
        <r>
          <rPr>
            <b/>
            <sz val="9"/>
            <color indexed="81"/>
            <rFont val="Tahoma"/>
            <family val="2"/>
          </rPr>
          <t>PIA:</t>
        </r>
        <r>
          <rPr>
            <sz val="9"/>
            <color indexed="81"/>
            <rFont val="Tahoma"/>
            <family val="2"/>
          </rPr>
          <t xml:space="preserve"> 
Märkige juhul, kui ametialal töötab mitu töötajat nende töötasud on erinevad.</t>
        </r>
      </text>
    </comment>
    <comment ref="L4" authorId="0" shapeId="0">
      <text>
        <r>
          <rPr>
            <b/>
            <sz val="9"/>
            <color indexed="81"/>
            <rFont val="Tahoma"/>
            <family val="2"/>
          </rPr>
          <t xml:space="preserve">PIA: 
</t>
        </r>
        <r>
          <rPr>
            <sz val="9"/>
            <color indexed="81"/>
            <rFont val="Tahoma"/>
            <family val="2"/>
          </rPr>
          <t>Märkige juhul, kui ametialal töötab mitu töötajat nende töötasud on erinevad.</t>
        </r>
      </text>
    </comment>
    <comment ref="M4" authorId="0" shapeId="0">
      <text>
        <r>
          <rPr>
            <b/>
            <sz val="9"/>
            <color indexed="81"/>
            <rFont val="Tahoma"/>
            <family val="2"/>
          </rPr>
          <t xml:space="preserve">PIA: </t>
        </r>
        <r>
          <rPr>
            <sz val="9"/>
            <color indexed="81"/>
            <rFont val="Tahoma"/>
            <family val="2"/>
          </rPr>
          <t>Tunnipalgalistel vastavalt töötatud tundidele ja kuupalgalistel lepingus kokku lepitud kuu töötasu.</t>
        </r>
      </text>
    </comment>
    <comment ref="N4" authorId="0" shapeId="0">
      <text>
        <r>
          <rPr>
            <b/>
            <sz val="9"/>
            <color indexed="81"/>
            <rFont val="Tahoma"/>
            <family val="2"/>
          </rPr>
          <t>PIA:</t>
        </r>
        <r>
          <rPr>
            <sz val="9"/>
            <color indexed="81"/>
            <rFont val="Tahoma"/>
            <family val="2"/>
          </rPr>
          <t xml:space="preserve">
Seadusega ettenähtud lisatasud, nt ületunnitöö, öötöö vms sellise eest.</t>
        </r>
      </text>
    </comment>
    <comment ref="O4" authorId="0" shapeId="0">
      <text>
        <r>
          <rPr>
            <b/>
            <sz val="9"/>
            <color indexed="81"/>
            <rFont val="Tahoma"/>
            <family val="2"/>
          </rPr>
          <t xml:space="preserve">PIA:
</t>
        </r>
        <r>
          <rPr>
            <sz val="9"/>
            <color indexed="81"/>
            <rFont val="Tahoma"/>
            <family val="2"/>
          </rPr>
          <t xml:space="preserve">Tulemustasud organisatsiooni või üksuse majandusnäitajate alusel, tükitöötasud, kvaliteeditasud jm töötulemusega seotud tasud, mida arvestatakse regulaarselt igal kuul. </t>
        </r>
      </text>
    </comment>
    <comment ref="P4" authorId="0" shapeId="0">
      <text>
        <r>
          <rPr>
            <b/>
            <sz val="9"/>
            <color indexed="81"/>
            <rFont val="Tahoma"/>
            <family val="2"/>
          </rPr>
          <t>PIA:</t>
        </r>
        <r>
          <rPr>
            <sz val="9"/>
            <color indexed="81"/>
            <rFont val="Tahoma"/>
            <family val="2"/>
          </rPr>
          <t xml:space="preserve">
nt asendustasu, staažitasu, keelteoskusega seotud lisatasu jm regulaarselt igal kuul arvestatavad tasud.</t>
        </r>
      </text>
    </comment>
    <comment ref="Q4" authorId="0" shapeId="0">
      <text>
        <r>
          <rPr>
            <b/>
            <sz val="9"/>
            <color indexed="81"/>
            <rFont val="Tahoma"/>
            <family val="2"/>
          </rPr>
          <t>PIA:</t>
        </r>
        <r>
          <rPr>
            <sz val="9"/>
            <color indexed="81"/>
            <rFont val="Tahoma"/>
            <family val="2"/>
          </rPr>
          <t xml:space="preserve">
Töötasude komponendid numbritena peavad summana kokku andma keskmise brutokuutöötasu (veerg 5)</t>
        </r>
      </text>
    </comment>
    <comment ref="V4" authorId="0" shapeId="0">
      <text>
        <r>
          <rPr>
            <b/>
            <sz val="9"/>
            <color indexed="81"/>
            <rFont val="Tahoma"/>
            <family val="2"/>
          </rPr>
          <t xml:space="preserve">PIA:
</t>
        </r>
        <r>
          <rPr>
            <sz val="9"/>
            <color indexed="81"/>
            <rFont val="Tahoma"/>
            <family val="2"/>
          </rPr>
          <t xml:space="preserve">Töötasude komponendid numbritena peavad summana kokku andma 100%. 
</t>
        </r>
      </text>
    </comment>
    <comment ref="W4" authorId="0" shapeId="0">
      <text>
        <r>
          <rPr>
            <b/>
            <sz val="9"/>
            <color indexed="81"/>
            <rFont val="Tahoma"/>
            <family val="2"/>
          </rPr>
          <t xml:space="preserve">PIA:
</t>
        </r>
        <r>
          <rPr>
            <sz val="9"/>
            <color indexed="81"/>
            <rFont val="Tahoma"/>
            <family val="2"/>
          </rPr>
          <t xml:space="preserve">Keskmine põhipalk ametialal 6 kuud tagasi.
</t>
        </r>
      </text>
    </comment>
    <comment ref="X4" authorId="0" shapeId="0">
      <text>
        <r>
          <rPr>
            <b/>
            <sz val="9"/>
            <color indexed="81"/>
            <rFont val="Tahoma"/>
            <family val="2"/>
          </rPr>
          <t xml:space="preserve">PIA:
</t>
        </r>
        <r>
          <rPr>
            <sz val="9"/>
            <color indexed="81"/>
            <rFont val="Tahoma"/>
            <family val="2"/>
          </rPr>
          <t xml:space="preserve">Keskmine prognoositud põhipalk ametialal 6 kuu pärast.
</t>
        </r>
      </text>
    </comment>
    <comment ref="Y4" authorId="0" shapeId="0">
      <text>
        <r>
          <rPr>
            <b/>
            <sz val="9"/>
            <color indexed="81"/>
            <rFont val="Tahoma"/>
            <family val="2"/>
          </rPr>
          <t>PIA:</t>
        </r>
        <r>
          <rPr>
            <sz val="9"/>
            <color indexed="81"/>
            <rFont val="Tahoma"/>
            <family val="2"/>
          </rPr>
          <t xml:space="preserve">
Keskmine toimunud põhipalga muutus perioodil mai 2015 - oktoober 2015, apr 2015 = 100%.</t>
        </r>
      </text>
    </comment>
    <comment ref="Z4" authorId="0" shapeId="0">
      <text>
        <r>
          <rPr>
            <b/>
            <sz val="9"/>
            <color indexed="81"/>
            <rFont val="Tahoma"/>
            <family val="2"/>
          </rPr>
          <t>PIA:</t>
        </r>
        <r>
          <rPr>
            <sz val="9"/>
            <color indexed="81"/>
            <rFont val="Tahoma"/>
            <family val="2"/>
          </rPr>
          <t xml:space="preserve">
Keskmine kavandatud põhipalga muutus perioodil nov 2015 - apr 2016, okt 2015 = 100%</t>
        </r>
      </text>
    </comment>
    <comment ref="AA4" authorId="0" shapeId="0">
      <text>
        <r>
          <rPr>
            <b/>
            <sz val="9"/>
            <color indexed="81"/>
            <rFont val="Tahoma"/>
            <family val="2"/>
          </rPr>
          <t>PIA:</t>
        </r>
        <r>
          <rPr>
            <sz val="9"/>
            <color indexed="81"/>
            <rFont val="Tahoma"/>
            <family val="2"/>
          </rPr>
          <t xml:space="preserve">
Töötasud KOKKU viimasel 6 kuul (mai 2015 - okt 2015), sh põhipalk ja muutuvtasud. NB! Jätke välja palun ebaregulaarsed preemiad ja lisatasud.</t>
        </r>
      </text>
    </comment>
    <comment ref="AB4" authorId="0" shapeId="0">
      <text>
        <r>
          <rPr>
            <b/>
            <sz val="9"/>
            <color indexed="81"/>
            <rFont val="Tahoma"/>
            <family val="2"/>
          </rPr>
          <t>PIA:</t>
        </r>
        <r>
          <rPr>
            <sz val="9"/>
            <color indexed="81"/>
            <rFont val="Tahoma"/>
            <family val="2"/>
          </rPr>
          <t xml:space="preserve">
(mai 2015 - okt 2015), sh tulemustasud organisatsiooni või üksuse majandusnäitajate alusel, tükitöötasud, kvaliteeditasud jm töötulemusega seotud tasud, mida arvestatakse regulaarselt igal kuul. </t>
        </r>
      </text>
    </comment>
    <comment ref="AD4" authorId="0" shapeId="0">
      <text>
        <r>
          <rPr>
            <b/>
            <sz val="9"/>
            <color indexed="81"/>
            <rFont val="Tahoma"/>
            <family val="2"/>
          </rPr>
          <t>PIA:</t>
        </r>
        <r>
          <rPr>
            <sz val="9"/>
            <color indexed="81"/>
            <rFont val="Tahoma"/>
            <family val="2"/>
          </rPr>
          <t xml:space="preserve">
(mai 2015 - okt 2015) märkige juhul, kui ametialal töötab mitu töötajat ja nende tulemustasud on olnud erinevad. </t>
        </r>
      </text>
    </comment>
    <comment ref="AE4" authorId="0" shapeId="0">
      <text>
        <r>
          <rPr>
            <b/>
            <sz val="9"/>
            <color indexed="81"/>
            <rFont val="Tahoma"/>
            <family val="2"/>
          </rPr>
          <t xml:space="preserve">PIA:
</t>
        </r>
        <r>
          <rPr>
            <sz val="9"/>
            <color indexed="81"/>
            <rFont val="Tahoma"/>
            <family val="2"/>
          </rPr>
          <t xml:space="preserve">(mai 2015 - okt 2015) märkige juhul, kui ametialal töötab mitu töötajat ja nende tulemustasud on olnud erinevad. </t>
        </r>
      </text>
    </comment>
    <comment ref="AN4" authorId="0" shapeId="0">
      <text>
        <r>
          <rPr>
            <b/>
            <sz val="9"/>
            <color indexed="81"/>
            <rFont val="Tahoma"/>
            <family val="2"/>
          </rPr>
          <t>PIA:</t>
        </r>
        <r>
          <rPr>
            <sz val="9"/>
            <color indexed="81"/>
            <rFont val="Tahoma"/>
            <family val="2"/>
          </rPr>
          <t xml:space="preserve">
Töötajate arv maakonnas, sh töölepinguga ja juhatuse liikme lepinguga töötavate töötajate arv ametialal 31. oktoober 2015 seisuga. </t>
        </r>
      </text>
    </comment>
    <comment ref="AO4" authorId="0" shapeId="0">
      <text>
        <r>
          <rPr>
            <b/>
            <sz val="9"/>
            <color indexed="81"/>
            <rFont val="Tahoma"/>
            <family val="2"/>
          </rPr>
          <t>PIA:</t>
        </r>
        <r>
          <rPr>
            <sz val="9"/>
            <color indexed="81"/>
            <rFont val="Tahoma"/>
            <family val="2"/>
          </rPr>
          <t xml:space="preserve">
Keskmine brutokuutöötasu maakonnas, sh põhipalk ja muutuvpalk (seadusega ettenähtud lisatasud, igakuine tulemustasu ja muud tööga seotud lisatasud). NB! Jätke palun välja ühekordsed ja ebaregulaarsed toetused ja preemiad. Osaajaga töötajad ja puudunud töötajate töötasu arvutage ümber täistööajale. </t>
        </r>
      </text>
    </comment>
  </commentList>
</comments>
</file>

<file path=xl/sharedStrings.xml><?xml version="1.0" encoding="utf-8"?>
<sst xmlns="http://schemas.openxmlformats.org/spreadsheetml/2006/main" count="2116" uniqueCount="1210">
  <si>
    <t>JUHEND</t>
  </si>
  <si>
    <t>VASTAJA ANDMED</t>
  </si>
  <si>
    <t xml:space="preserve">Töötasude turuvõrdluses osalenud organisatsioonide nimekirja me ei avalda, vältimaks vastajate tuvastamist. Agentuur ei avalda andmeid mitte mingil sellisel kujul, et vastajad oleks tuvastatavad. </t>
  </si>
  <si>
    <r>
      <t xml:space="preserve">Töölehelt </t>
    </r>
    <r>
      <rPr>
        <b/>
        <sz val="10"/>
        <rFont val="Arial"/>
        <family val="2"/>
      </rPr>
      <t xml:space="preserve">Töötasud Okt 2015 </t>
    </r>
    <r>
      <rPr>
        <sz val="10"/>
        <rFont val="Arial"/>
        <family val="2"/>
      </rPr>
      <t>valige Teie organisatsioonis esindatud ametinimetused ja täitke nende kohta töötasu andmed. Valima ei pea kõiki ametialasid - võib piirduda nendega, mille turuvõrdlus teile rohkem huvi pakub. Soovitame siiski esitada andmed võimalikult paljude ametialade lõikes, sest sellest sõltub, kui paljude ametialade töötasu andmed me tulemustes avaldada saame.</t>
    </r>
  </si>
  <si>
    <r>
      <rPr>
        <b/>
        <sz val="10"/>
        <rFont val="Arial"/>
        <family val="2"/>
      </rPr>
      <t xml:space="preserve">Filtrite </t>
    </r>
    <r>
      <rPr>
        <sz val="10"/>
        <rFont val="Arial"/>
        <family val="2"/>
      </rPr>
      <t xml:space="preserve">abil saate peita ära Teie organisatsiooni mitte-puudutavad ametite grupid. Ametinimetuste leidmiseks võite kasutada ka </t>
    </r>
    <r>
      <rPr>
        <b/>
        <sz val="10"/>
        <rFont val="Arial"/>
        <family val="2"/>
      </rPr>
      <t>Find (Ctrl+F)</t>
    </r>
    <r>
      <rPr>
        <sz val="10"/>
        <rFont val="Arial"/>
        <family val="2"/>
      </rPr>
      <t xml:space="preserve"> käsklust.</t>
    </r>
  </si>
  <si>
    <r>
      <rPr>
        <b/>
        <sz val="10"/>
        <rFont val="Arial"/>
        <family val="2"/>
      </rPr>
      <t>Ametialade kirjeldused</t>
    </r>
    <r>
      <rPr>
        <sz val="10"/>
        <rFont val="Arial"/>
        <family val="2"/>
      </rPr>
      <t xml:space="preserve"> ja </t>
    </r>
    <r>
      <rPr>
        <b/>
        <sz val="10"/>
        <rFont val="Arial"/>
        <family val="2"/>
      </rPr>
      <t>ametinimetuste registri</t>
    </r>
    <r>
      <rPr>
        <sz val="10"/>
        <rFont val="Arial"/>
        <family val="2"/>
      </rPr>
      <t xml:space="preserve"> saate alla laadida siit: </t>
    </r>
  </si>
  <si>
    <t>ISCO selgitused ja koodide register</t>
  </si>
  <si>
    <t>ISCO selgitused Statistikaameti kodulehelt</t>
  </si>
  <si>
    <r>
      <t xml:space="preserve">Küsimused ja abi: </t>
    </r>
    <r>
      <rPr>
        <b/>
        <sz val="12"/>
        <color indexed="60"/>
        <rFont val="Arial"/>
        <family val="2"/>
      </rPr>
      <t>e-post palgauuring@palgainfo.ee, mob 56885066</t>
    </r>
  </si>
  <si>
    <t xml:space="preserve">Palun saatke OKTOOBRI kohta täidetud fail hiljemalt 30. novembriks 2015 e-maili aadressil ankeet@palgainfo.ee </t>
  </si>
  <si>
    <r>
      <t xml:space="preserve">Pärast andmete laekumist saadame Teile veebilehekülje lingi, kust saate luua endale meie </t>
    </r>
    <r>
      <rPr>
        <b/>
        <sz val="10"/>
        <rFont val="Arial"/>
        <family val="2"/>
      </rPr>
      <t>veebilehe kasutajakonto</t>
    </r>
    <r>
      <rPr>
        <sz val="10"/>
        <rFont val="Arial"/>
        <family val="2"/>
      </rPr>
      <t xml:space="preserve"> ning logida sisse </t>
    </r>
    <r>
      <rPr>
        <b/>
        <sz val="10"/>
        <rFont val="Arial"/>
        <family val="2"/>
      </rPr>
      <t xml:space="preserve">töötasude andmebaasi </t>
    </r>
    <r>
      <rPr>
        <sz val="10"/>
        <rFont val="Arial"/>
        <family val="2"/>
      </rPr>
      <t xml:space="preserve">ametirühmade lõikes. Koheselt on saadaval aprilli 2015 töötasud, detsembri lõpus laeme üles oktoobri 2015 töötasud. </t>
    </r>
  </si>
  <si>
    <t>Töötasude andmete esitajatele pakume soodustingimustel personaalset tagasisidet ametite töötasude turupositsiooni kohta ning profipaketiga liitumist. Soodustuste tutvustust saate vaadata SIIT.</t>
  </si>
  <si>
    <t xml:space="preserve">TÖÖTAJATE ARV </t>
  </si>
  <si>
    <r>
      <t xml:space="preserve">Töölepinguga ja juhatuse liikme lepinguga töötavate töötajate arv ametialal </t>
    </r>
    <r>
      <rPr>
        <b/>
        <sz val="10"/>
        <rFont val="Arial"/>
        <family val="2"/>
      </rPr>
      <t>31. oktoober 2015 seisuga</t>
    </r>
    <r>
      <rPr>
        <sz val="10"/>
        <rFont val="Arial"/>
        <family val="2"/>
      </rPr>
      <t xml:space="preserve">. </t>
    </r>
    <r>
      <rPr>
        <b/>
        <sz val="10"/>
        <color indexed="60"/>
        <rFont val="Arial"/>
        <family val="2"/>
      </rPr>
      <t/>
    </r>
  </si>
  <si>
    <t>BRUTOTUNNIPALK</t>
  </si>
  <si>
    <r>
      <rPr>
        <b/>
        <sz val="10"/>
        <rFont val="Arial"/>
        <family val="2"/>
      </rPr>
      <t>Madalaim ja kõrgeim brutotunnipalk</t>
    </r>
    <r>
      <rPr>
        <sz val="10"/>
        <rFont val="Arial"/>
        <family val="2"/>
      </rPr>
      <t xml:space="preserve"> märkige juhul, kui ametialal töötab mitu töötajat ja nende lepingulised tunnipalgad on erinevad.</t>
    </r>
  </si>
  <si>
    <t>BRUTOKUUTÖÖTASU</t>
  </si>
  <si>
    <r>
      <rPr>
        <b/>
        <sz val="10"/>
        <rFont val="Arial"/>
        <family val="2"/>
      </rPr>
      <t>Keskmine brutokuutöötasu</t>
    </r>
    <r>
      <rPr>
        <sz val="10"/>
        <rFont val="Arial"/>
        <family val="2"/>
      </rPr>
      <t xml:space="preserve"> ametialal, sh põhipalk ja muutuvpalk (seadusega ettenähtud lisatasud, igakuine tulemustasu ja muud tööga seotud lisatasud). </t>
    </r>
    <r>
      <rPr>
        <b/>
        <sz val="10"/>
        <rFont val="Arial"/>
        <family val="2"/>
      </rPr>
      <t xml:space="preserve">NB! </t>
    </r>
    <r>
      <rPr>
        <sz val="10"/>
        <rFont val="Arial"/>
        <family val="2"/>
      </rPr>
      <t>Jätke palun välja ühekordsed ja ebaregulaarsed toetused ja preemiad.</t>
    </r>
  </si>
  <si>
    <r>
      <rPr>
        <b/>
        <sz val="10"/>
        <rFont val="Arial"/>
        <family val="2"/>
      </rPr>
      <t>Madalaim</t>
    </r>
    <r>
      <rPr>
        <sz val="10"/>
        <rFont val="Arial"/>
        <family val="2"/>
      </rPr>
      <t xml:space="preserve"> ja </t>
    </r>
    <r>
      <rPr>
        <b/>
        <sz val="10"/>
        <rFont val="Arial"/>
        <family val="2"/>
      </rPr>
      <t>kõrgeim</t>
    </r>
    <r>
      <rPr>
        <sz val="10"/>
        <rFont val="Arial"/>
        <family val="2"/>
      </rPr>
      <t xml:space="preserve"> brutokuutöötasu ametialal märkige juhul, kui Teie organisatsioonis on vastaval ametialal mitu töötajat ja nende töötasud olid vaatluskuul erinevad. </t>
    </r>
  </si>
  <si>
    <t>TÖÖTASU KOMPONENDID</t>
  </si>
  <si>
    <r>
      <t xml:space="preserve">Töötasu komponentide </t>
    </r>
    <r>
      <rPr>
        <sz val="10"/>
        <rFont val="Arial"/>
        <family val="2"/>
      </rPr>
      <t xml:space="preserve">osas saate valida, kas märkida need numbrite või protsendina, nagu Teil lihtsam on. Mõlemaid tulpasid täitma ei pea. Töötasude komponendid numbritena peavad summana kokku andma keskmise brutokuutöötasu (veerg 5) ja protsendina 100%, seda kontrollivad valemid kontrollveerus. </t>
    </r>
  </si>
  <si>
    <r>
      <t>Keskmine põhipalk</t>
    </r>
    <r>
      <rPr>
        <sz val="10"/>
        <rFont val="Arial"/>
        <family val="2"/>
      </rPr>
      <t xml:space="preserve"> ametialal - tunnipalgalistel vastavalt töötatud tundidele ja kuupalgalistel lepingus kokkulepitud kuu töötasu.</t>
    </r>
  </si>
  <si>
    <r>
      <rPr>
        <b/>
        <sz val="10"/>
        <rFont val="Arial"/>
        <family val="2"/>
      </rPr>
      <t>Seadusega ettenähtud lisatasud</t>
    </r>
    <r>
      <rPr>
        <sz val="10"/>
        <rFont val="Arial"/>
        <family val="2"/>
      </rPr>
      <t>, nt ületunnitöö, öötöö, töötamisel riiklikel pühadel vms sellise eest.</t>
    </r>
  </si>
  <si>
    <r>
      <rPr>
        <b/>
        <sz val="10"/>
        <rFont val="Arial"/>
        <family val="2"/>
      </rPr>
      <t>Igakuine tulemustasu</t>
    </r>
    <r>
      <rPr>
        <sz val="10"/>
        <rFont val="Arial"/>
        <family val="2"/>
      </rPr>
      <t xml:space="preserve">, sh tulemustasud organisatsiooni või üksuse majandusnäitajate alusel, tükitöötasud, kvaliteeditasud jm töötulemusega seotud tasud, mida arvestatakse regulaarselt igal kuul. </t>
    </r>
  </si>
  <si>
    <r>
      <rPr>
        <b/>
        <sz val="10"/>
        <rFont val="Arial"/>
        <family val="2"/>
      </rPr>
      <t>Muud lisatasud</t>
    </r>
    <r>
      <rPr>
        <sz val="10"/>
        <rFont val="Arial"/>
        <family val="2"/>
      </rPr>
      <t>, nt asendustasu, staažitasu, keelteoskusega seotud lisatasu jm regulaarselt igal kuul arvestatavad tasud.</t>
    </r>
  </si>
  <si>
    <t>PÕHIPALKADE MUUTUSED</t>
  </si>
  <si>
    <r>
      <t xml:space="preserve">Põhipalkade muutuste </t>
    </r>
    <r>
      <rPr>
        <sz val="10"/>
        <rFont val="Arial"/>
        <family val="2"/>
      </rPr>
      <t>osas saate valida, kas märkida need numbrite või protsendina, nagu Teil lihtsam on. Mõlemaid tulpasid täitma ei pea. Muutuste all peame eelkõige silmas põhipalkade või palgagruppide tasemete korrigeerimist, mitte töötajate liikumist ühest grupist teise atesteerimise, edutamise vms pärast.</t>
    </r>
  </si>
  <si>
    <r>
      <rPr>
        <b/>
        <sz val="10"/>
        <rFont val="Arial"/>
        <family val="2"/>
      </rPr>
      <t>Keskmine põhipalk 6 kuud tagasi</t>
    </r>
    <r>
      <rPr>
        <sz val="10"/>
        <rFont val="Arial"/>
        <family val="2"/>
      </rPr>
      <t xml:space="preserve"> aprillis 2015.</t>
    </r>
  </si>
  <si>
    <r>
      <rPr>
        <b/>
        <sz val="10"/>
        <rFont val="Arial"/>
        <family val="2"/>
      </rPr>
      <t xml:space="preserve">Keskmine prognoositav põhipalk </t>
    </r>
    <r>
      <rPr>
        <sz val="10"/>
        <rFont val="Arial"/>
        <family val="2"/>
      </rPr>
      <t>6 kuu pärast aprillis 2016.</t>
    </r>
  </si>
  <si>
    <r>
      <rPr>
        <b/>
        <sz val="10"/>
        <rFont val="Arial"/>
        <family val="2"/>
      </rPr>
      <t>Keskmine toimunud põhipalga muutus</t>
    </r>
    <r>
      <rPr>
        <sz val="10"/>
        <rFont val="Arial"/>
        <family val="2"/>
      </rPr>
      <t xml:space="preserve"> perioodil mai 2015 - oktoober 2015, apr 2015 = 100%.</t>
    </r>
  </si>
  <si>
    <r>
      <rPr>
        <b/>
        <sz val="10"/>
        <rFont val="Arial"/>
        <family val="2"/>
      </rPr>
      <t>Keskmine kavandatud põhipalga muutus</t>
    </r>
    <r>
      <rPr>
        <sz val="10"/>
        <rFont val="Arial"/>
        <family val="2"/>
      </rPr>
      <t xml:space="preserve"> perioodil nov 2015 - apr 2016, okt 2015 = 100%</t>
    </r>
  </si>
  <si>
    <t>TULEMUSTASU KÕIKUMINE</t>
  </si>
  <si>
    <t>Mitmetel ametitel makstakse regulaarset tulemustasu, mis võib olla periooditi üsna kõikuva suurusega. Järgmised tulbad puudutavad tulemustasu kõikumist viimasel kuuel kuul (mai 2015 - okt 2015). Täitke tulbad ametite kohta, kus makstakse igakuist tulemustasu.</t>
  </si>
  <si>
    <r>
      <rPr>
        <b/>
        <sz val="10"/>
        <rFont val="Arial"/>
        <family val="2"/>
      </rPr>
      <t>Töötasud KOKKU viimasel 6 kuul</t>
    </r>
    <r>
      <rPr>
        <sz val="10"/>
        <rFont val="Arial"/>
        <family val="2"/>
      </rPr>
      <t xml:space="preserve"> (mai 2015 - okt 2015), sh põhipalk ja muutuvtasud. NB! Jätke välja palun ebaregulaarsed preemiad ja lisatasud.</t>
    </r>
  </si>
  <si>
    <r>
      <t xml:space="preserve">Regulaarsed tulemustasud KOKKU viimasel 6 kuul </t>
    </r>
    <r>
      <rPr>
        <sz val="10"/>
        <rFont val="Arial"/>
        <family val="2"/>
      </rPr>
      <t xml:space="preserve">(mai 2015 - okt 2015), sh tulemustasud organisatsiooni või üksuse majandusnäitajate alusel, tükitöötasud, kvaliteeditasud jm töötulemusega seotud tasud, mida arvestatakse regulaarselt igal kuul. </t>
    </r>
  </si>
  <si>
    <t xml:space="preserve">EBAREGULAARSED PREEMIAD JA LISATASUD </t>
  </si>
  <si>
    <t>TÖÖTAJATE ARV JA TÖÖTASUD MAAKONDADES</t>
  </si>
  <si>
    <t xml:space="preserve">Kui Teie organisatsioonil on töötajaid mitmes maakonnas, palume täita töötasude andmed maakondade lõikes. </t>
  </si>
  <si>
    <r>
      <rPr>
        <b/>
        <sz val="10"/>
        <rFont val="Arial"/>
        <family val="2"/>
      </rPr>
      <t>Töötajate arv maakonna</t>
    </r>
    <r>
      <rPr>
        <sz val="10"/>
        <rFont val="Arial"/>
        <family val="2"/>
      </rPr>
      <t xml:space="preserve">s, sh töölepinguga ja juhatuse liikme lepinguga töötavate töötajate arv ametialal </t>
    </r>
    <r>
      <rPr>
        <b/>
        <sz val="10"/>
        <rFont val="Arial"/>
        <family val="2"/>
      </rPr>
      <t>31. oktoober 2015 seisuga</t>
    </r>
    <r>
      <rPr>
        <sz val="10"/>
        <rFont val="Arial"/>
        <family val="2"/>
      </rPr>
      <t xml:space="preserve">. </t>
    </r>
    <r>
      <rPr>
        <b/>
        <sz val="10"/>
        <color indexed="60"/>
        <rFont val="Arial"/>
        <family val="2"/>
      </rPr>
      <t/>
    </r>
  </si>
  <si>
    <r>
      <rPr>
        <b/>
        <sz val="10"/>
        <rFont val="Arial"/>
        <family val="2"/>
      </rPr>
      <t>Keskmine brutokuutöötasu</t>
    </r>
    <r>
      <rPr>
        <sz val="10"/>
        <rFont val="Arial"/>
        <family val="2"/>
      </rPr>
      <t xml:space="preserve"> maakonnas, sh põhipalk ja muutuvpalk (seadusega ettenähtud lisatasud, igakuine tulemustasu ja muud tööga seotud lisatasud). </t>
    </r>
    <r>
      <rPr>
        <b/>
        <sz val="10"/>
        <rFont val="Arial"/>
        <family val="2"/>
      </rPr>
      <t xml:space="preserve">NB! </t>
    </r>
    <r>
      <rPr>
        <sz val="10"/>
        <rFont val="Arial"/>
        <family val="2"/>
      </rPr>
      <t xml:space="preserve">Jätke palun välja ühekordsed ja ebaregulaarsed toetused ja preemiad. Osaajaga töötajad ja puudunud töötajate töötasu arvutage ümber täistööajale. </t>
    </r>
  </si>
  <si>
    <t>Osaleja andmed</t>
  </si>
  <si>
    <t>Palun märkige vastused siia tulpa</t>
  </si>
  <si>
    <t>Eesnimi</t>
  </si>
  <si>
    <t>Perekonnanimi</t>
  </si>
  <si>
    <t>Amet</t>
  </si>
  <si>
    <t>Organisatsioon</t>
  </si>
  <si>
    <t xml:space="preserve">E-mail </t>
  </si>
  <si>
    <t>Telefon</t>
  </si>
  <si>
    <t>Tegevusvaldkond</t>
  </si>
  <si>
    <t>Palun märkige sobiva vastusevariandi taha "Jah"</t>
  </si>
  <si>
    <t>põllumajandus, metsamajandus ja kalapüük</t>
  </si>
  <si>
    <t>mäetööstus</t>
  </si>
  <si>
    <t>töötlev tööstus</t>
  </si>
  <si>
    <t>..toiduainete ja joogi tootmine</t>
  </si>
  <si>
    <t>..tekstiili-, rõiva-, nahktoodete tootmine</t>
  </si>
  <si>
    <t>..puidu- ja paberitootmine</t>
  </si>
  <si>
    <t>..trükindus ja salvestiste paljundus</t>
  </si>
  <si>
    <t>..kemikaalide ja keemiatoodete tootmine</t>
  </si>
  <si>
    <t>..kummi- ja plasttoodete tootmine</t>
  </si>
  <si>
    <t>..ehitusmaterjalide (betoon, klaas, savi jms) tootmine</t>
  </si>
  <si>
    <t>..metalli- ja metalltoodete tootmine, v.a masinad ja seadmed</t>
  </si>
  <si>
    <t>..arvutite, elektroonika- ja optikaseadmete, elektriseadmete tootmine</t>
  </si>
  <si>
    <t>..transpordivahendite tootmine</t>
  </si>
  <si>
    <t>..mööblitootmine</t>
  </si>
  <si>
    <t>..muu tootmine</t>
  </si>
  <si>
    <t>..masinate ja seadmete remont ja paigaldus</t>
  </si>
  <si>
    <t>elektri- ja gaasivarustus</t>
  </si>
  <si>
    <t>auru ja konditsioneeritud õhuga varustamine, soojatootmine</t>
  </si>
  <si>
    <t>veevarustus, kanalisatsioon, jäätme- ja saastekäitlus</t>
  </si>
  <si>
    <t>ehitus</t>
  </si>
  <si>
    <t>hulgi- ja jaekaubandus</t>
  </si>
  <si>
    <t>..mootorsõidukite ja mootorrataste hulgi- ja jaemüük ning remont</t>
  </si>
  <si>
    <t>..hulgikaubandus, v.a mootorsõidukid ja mootorrattad</t>
  </si>
  <si>
    <t>..jaekaubandus, v.a mootorsõidukid ja mootorrattad</t>
  </si>
  <si>
    <t>....farmaatsia- ja meditsiinikaupade, kosmeetika ja tualetitarvete müük</t>
  </si>
  <si>
    <t>....mootorikütuse jaemüük spetsialiseeritud kauplustes</t>
  </si>
  <si>
    <t>veondus, laondus</t>
  </si>
  <si>
    <t>majutus ja toitlustus</t>
  </si>
  <si>
    <t>info ja side</t>
  </si>
  <si>
    <t>rahandus, kindlustus (finantsvahendus)</t>
  </si>
  <si>
    <t>kinnisvara-alane tegevus</t>
  </si>
  <si>
    <t>kutse-, teadus- ja tehnikaalane tegevus</t>
  </si>
  <si>
    <t>haldus- ja abitegevused</t>
  </si>
  <si>
    <t>riigivalitsemine ja kaitse, sotsiaalkindlustus</t>
  </si>
  <si>
    <t>haridus</t>
  </si>
  <si>
    <t>tervishoid ja sotsiaalhoolekanne</t>
  </si>
  <si>
    <t>kunst, meelelahutus ja vaba aeg</t>
  </si>
  <si>
    <t>muud teenindavad tegevused</t>
  </si>
  <si>
    <t>muu</t>
  </si>
  <si>
    <t>Töötajate arvu grupp</t>
  </si>
  <si>
    <t>1-9 töötajat</t>
  </si>
  <si>
    <t>10-19 töötajat</t>
  </si>
  <si>
    <t>20-49 töötajat</t>
  </si>
  <si>
    <t>50-99 töötajat</t>
  </si>
  <si>
    <t>100-249 töötajat</t>
  </si>
  <si>
    <t>250-499 töötajat</t>
  </si>
  <si>
    <t>500 ja rohkem töötajat</t>
  </si>
  <si>
    <t>Tegevuspiirkond - RIIK</t>
  </si>
  <si>
    <t>Eesti</t>
  </si>
  <si>
    <t>Läti</t>
  </si>
  <si>
    <t>Leedu</t>
  </si>
  <si>
    <t>Saksamaa</t>
  </si>
  <si>
    <t>Soome</t>
  </si>
  <si>
    <t>Rootsi</t>
  </si>
  <si>
    <t>Norra</t>
  </si>
  <si>
    <t>Venemaa</t>
  </si>
  <si>
    <t>Ukraina</t>
  </si>
  <si>
    <t>Muud</t>
  </si>
  <si>
    <t>Tegevuspiirkond - MAAKONNAD ja LINNAD</t>
  </si>
  <si>
    <t>Harju maakond</t>
  </si>
  <si>
    <t>... Tallinn</t>
  </si>
  <si>
    <t>Hiiu maakond</t>
  </si>
  <si>
    <t>Ida-Viru maakond</t>
  </si>
  <si>
    <t>Jõgeva maakond</t>
  </si>
  <si>
    <t>Järva maakond</t>
  </si>
  <si>
    <t>Lääne maakond</t>
  </si>
  <si>
    <t>Lääne-Viru maakond</t>
  </si>
  <si>
    <t>Põlva maakond</t>
  </si>
  <si>
    <t>Pärnu maakond</t>
  </si>
  <si>
    <t>Rapla maakond</t>
  </si>
  <si>
    <t>Saare maakond</t>
  </si>
  <si>
    <t>Tartu maakond</t>
  </si>
  <si>
    <t>Valga maakond</t>
  </si>
  <si>
    <t>Viljandi maakond</t>
  </si>
  <si>
    <t>Võru maakond</t>
  </si>
  <si>
    <t xml:space="preserve">Töötasude ANKEET - Oktoober 2015 </t>
  </si>
  <si>
    <t>TUNNIPALGAD</t>
  </si>
  <si>
    <t>KUUTÖÖTASUD</t>
  </si>
  <si>
    <t>TÖÖTASU KOMPONENDID - EUR</t>
  </si>
  <si>
    <t>TÖÖTASU KOMPONENDID - %</t>
  </si>
  <si>
    <t>PÕHIPALGA MUUTUSED</t>
  </si>
  <si>
    <t>PREEMIAD ja LISATASUD</t>
  </si>
  <si>
    <t>Valdkond</t>
  </si>
  <si>
    <t>Ametirühm</t>
  </si>
  <si>
    <t>Kood</t>
  </si>
  <si>
    <t>Amet (OTSI   Ctrl + F)</t>
  </si>
  <si>
    <t>Märkused ja täpsustused (vajadusel)</t>
  </si>
  <si>
    <t>TÖÖTAJATE ARV AMETIALAL 31. okt 2015</t>
  </si>
  <si>
    <t>Keskmine lepinguline brutoTUNNIPALK  okt 2015</t>
  </si>
  <si>
    <t>Madalaim lepinguline brutoTUNNIPALK  okt 2015</t>
  </si>
  <si>
    <t>Kõrgeim lepinguline brutoTUNNIPALK okt 2015</t>
  </si>
  <si>
    <t>Keskmine bruto KUUTÖÖTASU okt 2015</t>
  </si>
  <si>
    <t>Madalaim bruto  KUUTÖÖTASU okt 2015</t>
  </si>
  <si>
    <t>Kõrgeim bruto  KUUTÖÖTASU okt 2015</t>
  </si>
  <si>
    <t>Keskmine bruto PÕHIPALK 
okt 2015</t>
  </si>
  <si>
    <t>Keskmine SEADUSEGA ETTENÄHTUD LISATASU 
okt 2015</t>
  </si>
  <si>
    <t>IGAKUINE TULEMUSTASU okt 2015</t>
  </si>
  <si>
    <t>MUUD LISATASUD okt 2015</t>
  </si>
  <si>
    <t>Kontrollveerg (8+9+10+11)=5</t>
  </si>
  <si>
    <t>TÖÖTASU OSAD - Põhipalk (%)</t>
  </si>
  <si>
    <t>TÖÖTASU OSAD - Seadusega ettenähtud lisatasud (%)</t>
  </si>
  <si>
    <t>TÖÖTASU OSAD -  Igakuine tulemustasu (%)</t>
  </si>
  <si>
    <t>TÖÖTASU OSAD - Muud (%)</t>
  </si>
  <si>
    <t>Kontrollveerg 13+14+15+16=
100%</t>
  </si>
  <si>
    <t>Keskmine PÕHIPALK apr 2015</t>
  </si>
  <si>
    <t>Keskmine PÕHIPALK aprill 2016 PROGNOOS</t>
  </si>
  <si>
    <t>Keskmine põhipalga MUUTUS viimase 6 kuu jooksul (%)</t>
  </si>
  <si>
    <t>Keskmine kavandatav põhipalga MUUTUS järgmise 6 kuu jooksul (%)</t>
  </si>
  <si>
    <t>Töötasud KOKKU viimasel 6 kuul</t>
  </si>
  <si>
    <t>Regulaarsed tulemustasud KOKKU viimasel 6 kuul</t>
  </si>
  <si>
    <t>Regulaarse tulemustasu osatähtsus töötasus viimase 6 kuu jooksul KESKMISELT</t>
  </si>
  <si>
    <t>KÕRGEIM regulaarne tulemustasu ametialal (töötaja kohta) viimase 6 kuu jooksul</t>
  </si>
  <si>
    <t>MADALAIM regulaarne tulemustasu ametialal (töötaja kohta) viimase 6 kuu jooksul</t>
  </si>
  <si>
    <t>HARJUMAA töötajate arv</t>
  </si>
  <si>
    <t>HARJUMAA Keskmine bruto-kuutöötasu</t>
  </si>
  <si>
    <t>TALLINN  töötajate arv</t>
  </si>
  <si>
    <t>TALLINN Keskmine bruto-kuutöötasu</t>
  </si>
  <si>
    <t>HIIUMAA  töötajate arv</t>
  </si>
  <si>
    <t>HIIUMAA Keskmine bruto-kuutöötasu</t>
  </si>
  <si>
    <t>IDA-VIRUMAA töötajate arv</t>
  </si>
  <si>
    <t>IDA-VIRUMAA Keskmine bruto-kuutöötasu</t>
  </si>
  <si>
    <t>JÄRVAMAA töötajate arv</t>
  </si>
  <si>
    <t>JÄRVAMAA Keskmine bruto-kuutöötasu</t>
  </si>
  <si>
    <t>JÕGEVAMAA  töötajate arv</t>
  </si>
  <si>
    <t>JÕGEVAMAA Keskmine bruto-kuutöötasu</t>
  </si>
  <si>
    <t>LÄÄNE-VIRUMAA  töötajate arv</t>
  </si>
  <si>
    <t>LÄÄNE-VIRUMAA Keskmine bruto-kuutöötasu</t>
  </si>
  <si>
    <t>LÄÄNEMAA  töötajate arv</t>
  </si>
  <si>
    <t>LÄÄNEMAA Keskmine bruto-kuutöötasu</t>
  </si>
  <si>
    <t>PÄRNUMAA  töötajate arv</t>
  </si>
  <si>
    <t>PÄRNUMAA Keskmine bruto-kuutöötasu</t>
  </si>
  <si>
    <t>PÕLVAMAA  töötajate arv</t>
  </si>
  <si>
    <t>PÕLVAMAA Keskmine bruto-kuutöötasu</t>
  </si>
  <si>
    <t>RAPLAMAA töötajate arv</t>
  </si>
  <si>
    <t>RAPLAMAA Keskmine bruto-kuutöötasu</t>
  </si>
  <si>
    <t>SAAREMAA töötajate arv</t>
  </si>
  <si>
    <t>SAAREMAA Keskmine bruto-kuutöötasu</t>
  </si>
  <si>
    <t>TARTUMAA töötajate arv</t>
  </si>
  <si>
    <t>TARTUMAA Keskmine bruto-kuutöötasu</t>
  </si>
  <si>
    <t>VALGAMAA  töötajate arv</t>
  </si>
  <si>
    <t>VALGAMAA Keskmine bruto-kuutöötasu</t>
  </si>
  <si>
    <t>VILJANDIMAA  töötajate arv</t>
  </si>
  <si>
    <t>VILJANDIMAA Keskmine bruto-kuutöötasu</t>
  </si>
  <si>
    <t>VÕRUMAA  töötajate arv</t>
  </si>
  <si>
    <t>Ehitus ja elektritööd</t>
  </si>
  <si>
    <t>1 - juhid</t>
  </si>
  <si>
    <t>_1323</t>
  </si>
  <si>
    <t>Juht ehituses (1323)</t>
  </si>
  <si>
    <t>32 - valdkonnajuhid ja projektijuhid</t>
  </si>
  <si>
    <t>_132301</t>
  </si>
  <si>
    <t>Ehituse projektijuht (132301)</t>
  </si>
  <si>
    <t>2 - tippspetsialistid</t>
  </si>
  <si>
    <t>_2142</t>
  </si>
  <si>
    <t>Ehitusinsener (2142)</t>
  </si>
  <si>
    <t>_214201</t>
  </si>
  <si>
    <t>Projekteerija (214201)</t>
  </si>
  <si>
    <t>_2161</t>
  </si>
  <si>
    <t>Ehitusarhitekt  (2161)</t>
  </si>
  <si>
    <t>_2162</t>
  </si>
  <si>
    <t>Maastikuarhitekt (2162)</t>
  </si>
  <si>
    <t>_2164</t>
  </si>
  <si>
    <t>Linna- ja liiklusplaneerija (2164)</t>
  </si>
  <si>
    <t>_2165</t>
  </si>
  <si>
    <t>Kartograaf või maamõõtja, geodeet (2165)</t>
  </si>
  <si>
    <t>3 - keskastme spetsialistid ja tehnikud</t>
  </si>
  <si>
    <t>_3112</t>
  </si>
  <si>
    <t>Ehitustehnik (3112)</t>
  </si>
  <si>
    <t>_3118</t>
  </si>
  <si>
    <t>Joonestaja (3118)</t>
  </si>
  <si>
    <t>31 - esmatasandi juhid</t>
  </si>
  <si>
    <t>_3123</t>
  </si>
  <si>
    <t>Ehituse töödejuhataja (3123)</t>
  </si>
  <si>
    <t>7 - oskustöötajad ja käsitöölised</t>
  </si>
  <si>
    <t>_7111</t>
  </si>
  <si>
    <t>Üldehitaja (7111)</t>
  </si>
  <si>
    <t>_711101</t>
  </si>
  <si>
    <t>Oskustööline ehituses (711101)</t>
  </si>
  <si>
    <t>_7114</t>
  </si>
  <si>
    <t>Betoonija, betoonpindade viimistleja vms alade töötaja (7114)</t>
  </si>
  <si>
    <t>_7115</t>
  </si>
  <si>
    <t>Puusepp (7115)</t>
  </si>
  <si>
    <t>_7126</t>
  </si>
  <si>
    <t>Torulukksepp (7126)</t>
  </si>
  <si>
    <t>_7131</t>
  </si>
  <si>
    <t>Maaler vms töötaja (7131)</t>
  </si>
  <si>
    <t>_724001</t>
  </si>
  <si>
    <t>Automaatik (724001)</t>
  </si>
  <si>
    <t>_7411</t>
  </si>
  <si>
    <t>Ehituselektrik (7411)</t>
  </si>
  <si>
    <t>_7412</t>
  </si>
  <si>
    <t>Elektriseadmete mehaanik ja paigaldaja (7412)</t>
  </si>
  <si>
    <t>9 - lihttöölised</t>
  </si>
  <si>
    <t>_9312</t>
  </si>
  <si>
    <t>Teede lihttööline (9312)</t>
  </si>
  <si>
    <t>_9313</t>
  </si>
  <si>
    <t>Hooneehituse lihttööline (9313)</t>
  </si>
  <si>
    <t>Elektrienergia ja soojuse tootmine</t>
  </si>
  <si>
    <t>_132101</t>
  </si>
  <si>
    <t>Juht  elektrienergia ja/või soojuse tootmises (132101)</t>
  </si>
  <si>
    <t>_132102</t>
  </si>
  <si>
    <t>Projektijuht  elektrienergia ja/või soojuse tootmises (132102)</t>
  </si>
  <si>
    <t>_132103</t>
  </si>
  <si>
    <t>Keskastme juht, osakonnajuhataja elektrienergia ja/või soojuse tootmises (132103)</t>
  </si>
  <si>
    <t>_2151</t>
  </si>
  <si>
    <t>Elektriinsener (2151)</t>
  </si>
  <si>
    <t>_312201</t>
  </si>
  <si>
    <t>Töödejuhataja elektrienergia ja/või soojuse tootmises (312201)</t>
  </si>
  <si>
    <t>_3131</t>
  </si>
  <si>
    <t>Energiatootmisettevõtete operaator (3131)</t>
  </si>
  <si>
    <t>_313101</t>
  </si>
  <si>
    <t>Dispetšer (313101)</t>
  </si>
  <si>
    <t>_7413</t>
  </si>
  <si>
    <t>Elektriliinide paigaldaja ja hooldaja (7413)</t>
  </si>
  <si>
    <t>8 - seadme ja masinaoperaatorid</t>
  </si>
  <si>
    <t>_8182</t>
  </si>
  <si>
    <t>Aurumasinate ja -katelde operaator (8182)</t>
  </si>
  <si>
    <t>_818201</t>
  </si>
  <si>
    <t>Soojusseadmete käitaja (818201)</t>
  </si>
  <si>
    <t>Esindusorganisatsioonid ja muud MTÜ-d</t>
  </si>
  <si>
    <t>_1114</t>
  </si>
  <si>
    <t>Juhid ja kõrgemad ametnikud ühiskondlikes huviorganisatsioonides (1114)</t>
  </si>
  <si>
    <t>_111403</t>
  </si>
  <si>
    <t>Projektijuht MTÜs või sihtasutuses (111403)</t>
  </si>
  <si>
    <t>4 - ametnikud</t>
  </si>
  <si>
    <t>_411002</t>
  </si>
  <si>
    <t>Kontoriametnik ühiskondlikes huviorganisatsioonides (411002)</t>
  </si>
  <si>
    <t>_1211</t>
  </si>
  <si>
    <t>Juht finantsalal (1211)</t>
  </si>
  <si>
    <t>_2411</t>
  </si>
  <si>
    <t>Raamatupidaja - tippspetsialist (2411)</t>
  </si>
  <si>
    <t>_241101</t>
  </si>
  <si>
    <t>Audiitor (241101)</t>
  </si>
  <si>
    <t>_241102</t>
  </si>
  <si>
    <t>Finantskontroller (241102)</t>
  </si>
  <si>
    <t>_2413</t>
  </si>
  <si>
    <t>Finantsanalüütik (2413)</t>
  </si>
  <si>
    <t>_3313</t>
  </si>
  <si>
    <t>Raamatupidamise keskastme spetsialist (3313)</t>
  </si>
  <si>
    <t>_4311</t>
  </si>
  <si>
    <t>Arve ja raamatupidamisametnik (4311)</t>
  </si>
  <si>
    <t>_4313</t>
  </si>
  <si>
    <t>Palgaarvestaja (4313)</t>
  </si>
  <si>
    <t>Haridus ja koolitus</t>
  </si>
  <si>
    <t>_1345</t>
  </si>
  <si>
    <t>Juht haridus ja koolitusalal (1345)</t>
  </si>
  <si>
    <t>_134501</t>
  </si>
  <si>
    <t>Õppealajuhataja (134501)</t>
  </si>
  <si>
    <t>_2266</t>
  </si>
  <si>
    <t>Audioloog või logopeed (2266)</t>
  </si>
  <si>
    <t>_2310</t>
  </si>
  <si>
    <t>Ülikooli või kõrgkooli õppejõud (2310)</t>
  </si>
  <si>
    <t>_2320</t>
  </si>
  <si>
    <t>Kutseõpetaja (2320)</t>
  </si>
  <si>
    <t>_2330</t>
  </si>
  <si>
    <t>Üldhariduskoolide vanema astme õpetaja (2330)</t>
  </si>
  <si>
    <t>_2341</t>
  </si>
  <si>
    <t>Alghariduse õpetaja (2341)</t>
  </si>
  <si>
    <t>_2342</t>
  </si>
  <si>
    <t>Lasteaiaõpetaja (2342)</t>
  </si>
  <si>
    <t>_2351</t>
  </si>
  <si>
    <t>Õppemetoodika tippspetsialist (2351)</t>
  </si>
  <si>
    <t>_235101</t>
  </si>
  <si>
    <t>Haridustehnoloog (235101)</t>
  </si>
  <si>
    <t>_235102</t>
  </si>
  <si>
    <t>Keskkonnahariduse spetsialist (235102)</t>
  </si>
  <si>
    <t>_2352</t>
  </si>
  <si>
    <t>Eripedagoog (2352)</t>
  </si>
  <si>
    <t>_2359</t>
  </si>
  <si>
    <t>Hariduse tippspetsialist, mujal liigitamata (2359)</t>
  </si>
  <si>
    <t>_235901</t>
  </si>
  <si>
    <t>Täiskasvanute koolitaja (235901)</t>
  </si>
  <si>
    <t>_263401</t>
  </si>
  <si>
    <t>Koolipsühholoog (263401)</t>
  </si>
  <si>
    <t>_263501</t>
  </si>
  <si>
    <t>Sotsiaalpedagoog (263501)</t>
  </si>
  <si>
    <t>5 - müügi ja teenindustöötajad</t>
  </si>
  <si>
    <t>_5165</t>
  </si>
  <si>
    <t>Sõiduinstruktor (5165)</t>
  </si>
  <si>
    <t>_5312</t>
  </si>
  <si>
    <t>Õpetajaabi kodus või lasteasutuses (5312)</t>
  </si>
  <si>
    <t>Info- ja andmetöötlus</t>
  </si>
  <si>
    <t>_4132</t>
  </si>
  <si>
    <t>Andmesisestaja (4132)</t>
  </si>
  <si>
    <t>_4222</t>
  </si>
  <si>
    <t>Infotelefonide operaator (4222)</t>
  </si>
  <si>
    <t>_4223</t>
  </si>
  <si>
    <t>Telefonivahendusjaama operaator (4223)</t>
  </si>
  <si>
    <t>_4225</t>
  </si>
  <si>
    <t>Infopunktide töötajad (4225)</t>
  </si>
  <si>
    <t>_4227</t>
  </si>
  <si>
    <t>Uuringute, sh turuuuringute küsitlejad (4227)</t>
  </si>
  <si>
    <t>_4412</t>
  </si>
  <si>
    <t>Posti sorteerija ja/või kättetoimetaja (4412)</t>
  </si>
  <si>
    <t>Info- ja telekommunikatsioonitehnoloogia</t>
  </si>
  <si>
    <t>_1330</t>
  </si>
  <si>
    <t>Juht info ja kommunikatsioonitehnoloogias (1330)</t>
  </si>
  <si>
    <t>_2152</t>
  </si>
  <si>
    <t>Elektroonikainsener (2152)</t>
  </si>
  <si>
    <t>_2153</t>
  </si>
  <si>
    <t>Telekommunikatsiooniinsener (2153)</t>
  </si>
  <si>
    <t>_2511</t>
  </si>
  <si>
    <t>Süsteemianalüütik (2511)</t>
  </si>
  <si>
    <t>_2512</t>
  </si>
  <si>
    <t>Tarkvara arendaja (2512)</t>
  </si>
  <si>
    <t>_251201</t>
  </si>
  <si>
    <t>Tarkvara arenduse projektijuht (251201)</t>
  </si>
  <si>
    <t>_251202</t>
  </si>
  <si>
    <t>Tarkvara testija (251202)</t>
  </si>
  <si>
    <t>_251203</t>
  </si>
  <si>
    <t>Tarkvara konsultant (251203)</t>
  </si>
  <si>
    <t>_2513</t>
  </si>
  <si>
    <t>Veebi ja multimeediaarendaja (2513)</t>
  </si>
  <si>
    <t>_2514</t>
  </si>
  <si>
    <t>Rakenduste programmeerija (2514)</t>
  </si>
  <si>
    <t>_2519</t>
  </si>
  <si>
    <t>Tarkvara ja rakenduste arendaja ja/või analüütik (2519)</t>
  </si>
  <si>
    <t>_2521</t>
  </si>
  <si>
    <t>Andmebaaside kujundaja ja/või haldaja (2521)</t>
  </si>
  <si>
    <t>_2522</t>
  </si>
  <si>
    <t>Süsteemiadministraator (2522)</t>
  </si>
  <si>
    <t>_2523</t>
  </si>
  <si>
    <t>Arvutivõrkude tippspetsialist (2523)</t>
  </si>
  <si>
    <t>_2529</t>
  </si>
  <si>
    <t>Andmebaaside ja andmevõrkude tippspetsialist (2529)</t>
  </si>
  <si>
    <t>_3113</t>
  </si>
  <si>
    <t>Elektrotehniliste alade tehnik (3113)</t>
  </si>
  <si>
    <t>_3114</t>
  </si>
  <si>
    <t>Elektroonikatehnik (3114)</t>
  </si>
  <si>
    <t>_3511</t>
  </si>
  <si>
    <t>Info ja kommunikatsioonitehnoloogia operatsioonitehnik (3511)</t>
  </si>
  <si>
    <t>_3512</t>
  </si>
  <si>
    <t>Info ja kommunikatsioonitehnoloogia kasutajatoe tehnik (3512)</t>
  </si>
  <si>
    <t>_3513</t>
  </si>
  <si>
    <t>Arvutivõrkude ja süsteemide tehnik (3513)</t>
  </si>
  <si>
    <t>_3514</t>
  </si>
  <si>
    <t>Veebitehnik (3514)</t>
  </si>
  <si>
    <t>_3521</t>
  </si>
  <si>
    <t>Ringhäälingu ja audiovisuaalala tehnik (3521)</t>
  </si>
  <si>
    <t>_3522</t>
  </si>
  <si>
    <t>Telekommunikatsiooni tehnik (3522)</t>
  </si>
  <si>
    <t>_7421</t>
  </si>
  <si>
    <t>Elektroonikaseadmete mehaanik ja hooldaja (7421)</t>
  </si>
  <si>
    <t>_7422</t>
  </si>
  <si>
    <t>Info ja kommunikatsiooniseadmete paigaldaja ja hooldaja (7422)</t>
  </si>
  <si>
    <t>_5141</t>
  </si>
  <si>
    <t>Juuksur (5141)</t>
  </si>
  <si>
    <t>_5142</t>
  </si>
  <si>
    <t>Kosmeetik, pediküürija, maniküürija vms ala töötaja (5142)</t>
  </si>
  <si>
    <t>_5169</t>
  </si>
  <si>
    <t>Isikuteenindaja (5169)</t>
  </si>
  <si>
    <t>Juhtimine, arendus ja äriteenused</t>
  </si>
  <si>
    <t>_1120</t>
  </si>
  <si>
    <t>Suurettevõtte tegevdirektor või juhataja (1120)</t>
  </si>
  <si>
    <t>_1213</t>
  </si>
  <si>
    <t>Juht strateegilise planeerimise alal (1213)</t>
  </si>
  <si>
    <t>_1223</t>
  </si>
  <si>
    <t>Juht teadus- ja arendusalal (1223)</t>
  </si>
  <si>
    <t>_1349</t>
  </si>
  <si>
    <t>Juht erialateenuseid osutavas asutustes (1349)</t>
  </si>
  <si>
    <t>_1439</t>
  </si>
  <si>
    <t>Juht teenindusasutuses (1439)</t>
  </si>
  <si>
    <t>_143902</t>
  </si>
  <si>
    <t>Väikeettevõtte juht (alla 100  töötajaga) (143902)</t>
  </si>
  <si>
    <t>_2421</t>
  </si>
  <si>
    <t>Konsultant või analüütik juhtimise ja äriteenuste valdkonnas (2421)</t>
  </si>
  <si>
    <t>_242201</t>
  </si>
  <si>
    <t>Ärivaldkonna tippspetsialist (242201)</t>
  </si>
  <si>
    <t>_242202</t>
  </si>
  <si>
    <t>Avaliku halduse tippspetsialist (242202)</t>
  </si>
  <si>
    <t>_2631</t>
  </si>
  <si>
    <t>Majandusteadlane (2631)</t>
  </si>
  <si>
    <t>_3339</t>
  </si>
  <si>
    <t>Agent, asjaajaja, vahendaja (3339)</t>
  </si>
  <si>
    <t>Kaevandus</t>
  </si>
  <si>
    <t>_1322</t>
  </si>
  <si>
    <t>Juht kaevanduses (1322)</t>
  </si>
  <si>
    <t>_2146</t>
  </si>
  <si>
    <t>Mäeinsener, metallurg vms ala tippspetsialist (2146)</t>
  </si>
  <si>
    <t>_3117</t>
  </si>
  <si>
    <t>Mäe ja/või metallurgiatehnik (3117)</t>
  </si>
  <si>
    <t>_3121</t>
  </si>
  <si>
    <t>Kaevanduse töödejuhataja (3121)</t>
  </si>
  <si>
    <t>_8111</t>
  </si>
  <si>
    <t>Kaevur, karjääritööline või mäemasina operaator (8111)</t>
  </si>
  <si>
    <t>_8112</t>
  </si>
  <si>
    <t>Kivitöötlusmasinate operaator (8112)</t>
  </si>
  <si>
    <t>_8113</t>
  </si>
  <si>
    <t>Puurimismasinate operaator (8113)</t>
  </si>
  <si>
    <t>_9311</t>
  </si>
  <si>
    <t>Kaevanduse ja/või karjääri lihttööline (9311)</t>
  </si>
  <si>
    <t>Keskkonnahoid ja jäätmekäitlus</t>
  </si>
  <si>
    <t>_143901</t>
  </si>
  <si>
    <t>Juht keskkonnahoius (143901)</t>
  </si>
  <si>
    <t>_2133</t>
  </si>
  <si>
    <t>Keskkonnakaitse tippspetsialist (2133)</t>
  </si>
  <si>
    <t>_2143</t>
  </si>
  <si>
    <t>Keskkonnainsener (2143)</t>
  </si>
  <si>
    <t>_9611</t>
  </si>
  <si>
    <t>Prügivedaja ja muude jäätmete koguja (9611)</t>
  </si>
  <si>
    <t>_9612</t>
  </si>
  <si>
    <t>Prügisorteerija (9612)</t>
  </si>
  <si>
    <t>_121901</t>
  </si>
  <si>
    <t>Äriteeninduse juht (121901)</t>
  </si>
  <si>
    <t>_121902</t>
  </si>
  <si>
    <t>Haldusteenistuse juht (121902)</t>
  </si>
  <si>
    <t>_3334</t>
  </si>
  <si>
    <t>Kinnisvaramaakler või haldaja (3334)</t>
  </si>
  <si>
    <t>_333401</t>
  </si>
  <si>
    <t>Majandusjuhataja (333401)</t>
  </si>
  <si>
    <t>_5153</t>
  </si>
  <si>
    <t>Majahoidja (5153)</t>
  </si>
  <si>
    <t>_9622</t>
  </si>
  <si>
    <t>Halduse abitööline (9622)</t>
  </si>
  <si>
    <t>_9629</t>
  </si>
  <si>
    <t>Valvur, riidehoiutöötaja vms lihttööline (9629)</t>
  </si>
  <si>
    <t>Kontoritöö, administratiivtöö</t>
  </si>
  <si>
    <t>_133001</t>
  </si>
  <si>
    <t>Juht kontori ja/või administratiivtöö alal (133001)</t>
  </si>
  <si>
    <t>_2621</t>
  </si>
  <si>
    <t>Arhivaar või kuraator (2621)</t>
  </si>
  <si>
    <t>_3341</t>
  </si>
  <si>
    <t>Juhtivametnik, vanemametnik või osakonna juhataja (3341)</t>
  </si>
  <si>
    <t>_3343</t>
  </si>
  <si>
    <t>Sekretär-asjaajaja, sekretär-juhiabi (3343)</t>
  </si>
  <si>
    <t>_4110</t>
  </si>
  <si>
    <t>Kontoriametnik (4110)</t>
  </si>
  <si>
    <t>_4120</t>
  </si>
  <si>
    <t>Üldsekretär (4120)</t>
  </si>
  <si>
    <t>_4226</t>
  </si>
  <si>
    <t>Administraator (4226)</t>
  </si>
  <si>
    <t>_4415</t>
  </si>
  <si>
    <t>Kartoteegi- või registripidaja (4415)</t>
  </si>
  <si>
    <t>_4419</t>
  </si>
  <si>
    <t>Lihtsamate kontoritööde ametnik (4419)</t>
  </si>
  <si>
    <t>Koristus- ja puhastustööd</t>
  </si>
  <si>
    <t>_5151</t>
  </si>
  <si>
    <t>Koristus ja majapidamistööde juhataja (5151)</t>
  </si>
  <si>
    <t>_8150</t>
  </si>
  <si>
    <t>Puhastustööde oskustööline (8150)</t>
  </si>
  <si>
    <t>_8157</t>
  </si>
  <si>
    <t>Pesumasinate operaator (8157)</t>
  </si>
  <si>
    <t>_9111</t>
  </si>
  <si>
    <t>Koduabiline ja/või korterikoristaja (9111)</t>
  </si>
  <si>
    <t>_9112</t>
  </si>
  <si>
    <t>Abiline või koristaja kontoris, hotellis vms asutustes (9112)</t>
  </si>
  <si>
    <t>_9122</t>
  </si>
  <si>
    <t>Sõidukipesija (9122)</t>
  </si>
  <si>
    <t>_9129</t>
  </si>
  <si>
    <t>Puhastustööde lihttööline (9129)</t>
  </si>
  <si>
    <t>Korrakaitse ja päästeteenistus</t>
  </si>
  <si>
    <t>sõjaväelane</t>
  </si>
  <si>
    <t>Sõjaväe reakoosseis (0310)</t>
  </si>
  <si>
    <t>_11001</t>
  </si>
  <si>
    <t>Sõjaväelane (11001)</t>
  </si>
  <si>
    <t>_134901</t>
  </si>
  <si>
    <t>Juht korrakaitses ja/või päästeteenistuses (134901)</t>
  </si>
  <si>
    <t>_214901</t>
  </si>
  <si>
    <t>Peaspetsialist või juhtivspetsialist korrakaitses ja/või päästeteenistuses (214901)</t>
  </si>
  <si>
    <t>_311901</t>
  </si>
  <si>
    <t>Keskastme spetsialist korrakaitses ja/või päästeteenistuses (311901)</t>
  </si>
  <si>
    <t>_312004</t>
  </si>
  <si>
    <t>Keskastme juht korrakaitses ja/või päästeteenistuses (312004)</t>
  </si>
  <si>
    <t>_3355</t>
  </si>
  <si>
    <t>Politseiinspektor või uurija (3355)</t>
  </si>
  <si>
    <t>_5112</t>
  </si>
  <si>
    <t>Kontrolör ja/või konduktor (5112)</t>
  </si>
  <si>
    <t>_5411</t>
  </si>
  <si>
    <t>Päästja või tuletõrjuja (5411)</t>
  </si>
  <si>
    <t>_5412</t>
  </si>
  <si>
    <t>Politseinik (5412)</t>
  </si>
  <si>
    <t>_541201</t>
  </si>
  <si>
    <t>Korrakaitseametnik (541201)</t>
  </si>
  <si>
    <t>_5413</t>
  </si>
  <si>
    <t>Vangivalvur (5413)</t>
  </si>
  <si>
    <t>_5414</t>
  </si>
  <si>
    <t>Turvatöötaja (5414)</t>
  </si>
  <si>
    <t>_5419</t>
  </si>
  <si>
    <t>Kaitseteenindaja või -töötaja (5419)</t>
  </si>
  <si>
    <t>Kunst, kultuur ja humanitaaria</t>
  </si>
  <si>
    <t>_143101</t>
  </si>
  <si>
    <t>Juht kunsti ja kultuurivaldkonnas (143101)</t>
  </si>
  <si>
    <t>_2166</t>
  </si>
  <si>
    <t>Kujundaja ja/või multimeediakunstnik (2166)</t>
  </si>
  <si>
    <t>_2622</t>
  </si>
  <si>
    <t>Raamatukoguhoidja vms teabe tippspetsialist (2622)</t>
  </si>
  <si>
    <t>_263001</t>
  </si>
  <si>
    <t>Humanitaarvaldkonna teadlane (263001)</t>
  </si>
  <si>
    <t>_2632</t>
  </si>
  <si>
    <t>Sotsioloog, antropoloog, arheoloog vms ala tippspetsialist (2632)</t>
  </si>
  <si>
    <t>_2636</t>
  </si>
  <si>
    <t>Religiooni valdkonna tippspetsialist (2636)</t>
  </si>
  <si>
    <t>_2641</t>
  </si>
  <si>
    <t>Kirjanik vms (2641)</t>
  </si>
  <si>
    <t>_2642</t>
  </si>
  <si>
    <t>Ajakirjanik (2642)</t>
  </si>
  <si>
    <t>_2643</t>
  </si>
  <si>
    <t>Tõlkija, tõlk või keeleteadlane (2643)</t>
  </si>
  <si>
    <t>_2651</t>
  </si>
  <si>
    <t>Kujutav kunstnik (2651)</t>
  </si>
  <si>
    <t>_2652</t>
  </si>
  <si>
    <t>Muusik, laulja või helilooja (2652)</t>
  </si>
  <si>
    <t>_2653</t>
  </si>
  <si>
    <t>Tantsija või koreograaf (2653)</t>
  </si>
  <si>
    <t>_2654</t>
  </si>
  <si>
    <t>Filmi-, teatri- jms lavastaja või produtsent (2654)</t>
  </si>
  <si>
    <t>_2655</t>
  </si>
  <si>
    <t>Näitleja (2655)</t>
  </si>
  <si>
    <t>_2656</t>
  </si>
  <si>
    <t>Raadio-, televisiooni jms saatejuht (2656)</t>
  </si>
  <si>
    <t>_2659</t>
  </si>
  <si>
    <t>Loominguline töötaja (2659)</t>
  </si>
  <si>
    <t>_3431</t>
  </si>
  <si>
    <t>Fotograaf (3431)</t>
  </si>
  <si>
    <t>_3432</t>
  </si>
  <si>
    <t>Sisekujundaja ja/või dekoraator (3432)</t>
  </si>
  <si>
    <t>_3435</t>
  </si>
  <si>
    <t>Kunsti ja/või kultuuriala keskastme spetsialist (3435)</t>
  </si>
  <si>
    <t>_4411</t>
  </si>
  <si>
    <t>Raamatukogutöötaja (4411)</t>
  </si>
  <si>
    <t>_5161</t>
  </si>
  <si>
    <t>Astroloog, ennustaja vms töötaja (5161)</t>
  </si>
  <si>
    <t>_5162</t>
  </si>
  <si>
    <t>Meelelahutustöötaja (5162)</t>
  </si>
  <si>
    <t>Kvaliteet ja sisekontroll</t>
  </si>
  <si>
    <t>_210001</t>
  </si>
  <si>
    <t>Kvaliteedi tippspetsialist (210001)</t>
  </si>
  <si>
    <t>_210002</t>
  </si>
  <si>
    <t>Kvaliteedikontroll (210002)</t>
  </si>
  <si>
    <t>_241103</t>
  </si>
  <si>
    <t>Siseaudiitor (241103)</t>
  </si>
  <si>
    <t>_312003</t>
  </si>
  <si>
    <t>Kvaliteedijuht (312003)</t>
  </si>
  <si>
    <t>_432201</t>
  </si>
  <si>
    <t>Kvaliteedispetsialist (432201)</t>
  </si>
  <si>
    <t>Loodus- ja tehnikateadused</t>
  </si>
  <si>
    <t>_211001</t>
  </si>
  <si>
    <t>Teadlane reaal- või tehnikateadustes (211001)</t>
  </si>
  <si>
    <t>_2113</t>
  </si>
  <si>
    <t>Keemik (2113)</t>
  </si>
  <si>
    <t>_2114</t>
  </si>
  <si>
    <t>Geoloog või geofüüsik (2114)</t>
  </si>
  <si>
    <t>_2131</t>
  </si>
  <si>
    <t>Bioloog, botaanik, zooloog vms ala tippspetsialist (2131)</t>
  </si>
  <si>
    <t>_2132</t>
  </si>
  <si>
    <t>Taime ja loomakasvatuse, metsanduse ja kalanduse nõuandja (2132)</t>
  </si>
  <si>
    <t>_2149</t>
  </si>
  <si>
    <t>Tehnikateaduste tippspetsialist (2149)</t>
  </si>
  <si>
    <t>_3111</t>
  </si>
  <si>
    <t>Keemia ja/või füüsikateaduste tehnik (3111)</t>
  </si>
  <si>
    <t>_3119</t>
  </si>
  <si>
    <t>Füüsika ja/või inseneriteaduste tehnik (3119)</t>
  </si>
  <si>
    <t>_3141</t>
  </si>
  <si>
    <t>Biotehnik (mitte-meditsiinialal) (3141)</t>
  </si>
  <si>
    <t>Majutus ja toitlustus</t>
  </si>
  <si>
    <t>_1411</t>
  </si>
  <si>
    <t>Juht majutuses (1411)</t>
  </si>
  <si>
    <t>_1412</t>
  </si>
  <si>
    <t>Juht toitlustuses (1412)</t>
  </si>
  <si>
    <t>_312001</t>
  </si>
  <si>
    <t>Osakonnajuhataja majutuses või toitlustuses (312001)</t>
  </si>
  <si>
    <t>_3434</t>
  </si>
  <si>
    <t>Peakokk (3434)</t>
  </si>
  <si>
    <t>_4224</t>
  </si>
  <si>
    <t>Hotelli administraator (4224)</t>
  </si>
  <si>
    <t>_5120</t>
  </si>
  <si>
    <t>Kokk (5120)</t>
  </si>
  <si>
    <t>_512001</t>
  </si>
  <si>
    <t>Vahetuse vanem majutuses või toitlustuses (512001)</t>
  </si>
  <si>
    <t>_5131</t>
  </si>
  <si>
    <t>Kelner või ettekandja, saaliteenindaja (5131)</t>
  </si>
  <si>
    <t>_5132</t>
  </si>
  <si>
    <t>Baarmen või baaridaam (5132)</t>
  </si>
  <si>
    <t>_5246</t>
  </si>
  <si>
    <t>Letitöötaja toitlustuses (5246)</t>
  </si>
  <si>
    <t>_7511</t>
  </si>
  <si>
    <t>Lihunik, kalatöötleja vms toiduainete töötleja (7511)</t>
  </si>
  <si>
    <t>_7512</t>
  </si>
  <si>
    <t>Pagar, kondiiter ja maiustustevalmistaja (7512)</t>
  </si>
  <si>
    <t>_7513</t>
  </si>
  <si>
    <t>Piimatöötlejad (7513)</t>
  </si>
  <si>
    <t>_7514</t>
  </si>
  <si>
    <t>Puu- ja köögivilja ning marjade töötlejad (7514)</t>
  </si>
  <si>
    <t>_7515</t>
  </si>
  <si>
    <t>Toidu ja jookide degusteerijad ja hindajad (7515)</t>
  </si>
  <si>
    <t>_9411</t>
  </si>
  <si>
    <t>Kiirtoitlustusketis abitööline (9411)</t>
  </si>
  <si>
    <t>_9412</t>
  </si>
  <si>
    <t>Köögiabiline (9412)</t>
  </si>
  <si>
    <t>Ost, müük ja turundus</t>
  </si>
  <si>
    <t>_122101</t>
  </si>
  <si>
    <t>Müügijuht (122101)</t>
  </si>
  <si>
    <t>_122102</t>
  </si>
  <si>
    <t>Turundusjuht (122102)</t>
  </si>
  <si>
    <t>_122103</t>
  </si>
  <si>
    <t>Projektijuht müügis või turunduses (122103)</t>
  </si>
  <si>
    <t>_122104</t>
  </si>
  <si>
    <t>Ostujuht (122104)</t>
  </si>
  <si>
    <t>_142001</t>
  </si>
  <si>
    <t>Juht hulgikaubanduses (142001)</t>
  </si>
  <si>
    <t>_142002</t>
  </si>
  <si>
    <t>Juht jaekaubanduses (142002)</t>
  </si>
  <si>
    <t>_142003</t>
  </si>
  <si>
    <t>Kaupluse (kuni 49 töötajaga) juhataja (142003a)</t>
  </si>
  <si>
    <t>Kaupluse (üle 50 töötajaga) juhataja (142003b)</t>
  </si>
  <si>
    <t>_142004</t>
  </si>
  <si>
    <t>Tootejuht (142004)</t>
  </si>
  <si>
    <t>_142005</t>
  </si>
  <si>
    <t>Kategooriajuht kaubanduses (142005)</t>
  </si>
  <si>
    <t>_243101</t>
  </si>
  <si>
    <t>Turunduse tippspetsialist (243101)</t>
  </si>
  <si>
    <t>_243102</t>
  </si>
  <si>
    <t>Müügi tippspetsialist (243102)</t>
  </si>
  <si>
    <t>_243103</t>
  </si>
  <si>
    <t>Müügi ja/või turunduse analüütik (243103)</t>
  </si>
  <si>
    <t>_2434</t>
  </si>
  <si>
    <t>Info- ja kommunikatsioonitehnoloogia müügi tippspetsialist (2434)</t>
  </si>
  <si>
    <t>_312002</t>
  </si>
  <si>
    <t>Osakonnajuhataja kaubanduses (312002)</t>
  </si>
  <si>
    <t>_3322</t>
  </si>
  <si>
    <t>Müügiesindaja (3322)</t>
  </si>
  <si>
    <t>_332201</t>
  </si>
  <si>
    <t>Kliendihaldur (332201)</t>
  </si>
  <si>
    <t>_3323</t>
  </si>
  <si>
    <t>Varustaja (3323)</t>
  </si>
  <si>
    <t>_334301</t>
  </si>
  <si>
    <t>Turunduse assistent (334301)</t>
  </si>
  <si>
    <t>_334302</t>
  </si>
  <si>
    <t>Müügi assistent (334302)</t>
  </si>
  <si>
    <t>_334303</t>
  </si>
  <si>
    <t>Ostu assistent (334303)</t>
  </si>
  <si>
    <t>_412001</t>
  </si>
  <si>
    <t>Sekretär ostu, müügi või turunduse valdkonnas (412001)</t>
  </si>
  <si>
    <t>_4229</t>
  </si>
  <si>
    <t>Kliendinõustaja (4229)</t>
  </si>
  <si>
    <t>_5211</t>
  </si>
  <si>
    <t>Kioski ja turumüüjad (5211)</t>
  </si>
  <si>
    <t>_5221</t>
  </si>
  <si>
    <t>Väikepoepidaja või väiksema kaupluse juhataja (5221)</t>
  </si>
  <si>
    <t>_5222</t>
  </si>
  <si>
    <t>Müüjate vahetuseülem (5222)</t>
  </si>
  <si>
    <t>_5223</t>
  </si>
  <si>
    <t>Poemüüja (5223)</t>
  </si>
  <si>
    <t>_522301</t>
  </si>
  <si>
    <t>Klienditeenindaja kaupluses (522301)</t>
  </si>
  <si>
    <t>_523001</t>
  </si>
  <si>
    <t>Müüja-kassiir (523001)</t>
  </si>
  <si>
    <t>_523002</t>
  </si>
  <si>
    <t>Piletimüüja (523002)</t>
  </si>
  <si>
    <t>_5242</t>
  </si>
  <si>
    <t>Tootetutvustaja, võrkturustaja (5242)</t>
  </si>
  <si>
    <t>_5244</t>
  </si>
  <si>
    <t>Telefonimüügi töötaja (5244)</t>
  </si>
  <si>
    <t>_5245</t>
  </si>
  <si>
    <t>Tanklatöötaja (5245)</t>
  </si>
  <si>
    <t>_9334</t>
  </si>
  <si>
    <t>Kaubaladuja (9334)</t>
  </si>
  <si>
    <t>Pangandus, kindlustus</t>
  </si>
  <si>
    <t>_1346</t>
  </si>
  <si>
    <t>Juht finantsvahenduse ja/või kindlustusteenuste alal (1346)</t>
  </si>
  <si>
    <t>_134601</t>
  </si>
  <si>
    <t>Osakonnajuhataja panganduses või kindlustuses (134601)</t>
  </si>
  <si>
    <t>_134602</t>
  </si>
  <si>
    <t>Projektijuht panganduses ja kindlustuses (134602)</t>
  </si>
  <si>
    <t>_2120</t>
  </si>
  <si>
    <t>Matemaatik, aktuaar või statistik (2120)</t>
  </si>
  <si>
    <t>_2412</t>
  </si>
  <si>
    <t>Finants ja/või investeerimisnõustaja (2412)</t>
  </si>
  <si>
    <t>_3311</t>
  </si>
  <si>
    <t>Väärtpaberi ja valuutamaakler, vahendaja (3311)</t>
  </si>
  <si>
    <t>_3312</t>
  </si>
  <si>
    <t>Krediidi ja/või laenuametnik (3312)</t>
  </si>
  <si>
    <t>_3315</t>
  </si>
  <si>
    <t>Hindaja ja/või kahjuhindaja (3315)</t>
  </si>
  <si>
    <t>_3321</t>
  </si>
  <si>
    <t>Kindlustusagent (3321)</t>
  </si>
  <si>
    <t>_3340</t>
  </si>
  <si>
    <t>Analüütik panganduses või kindlustuses (3340)</t>
  </si>
  <si>
    <t>_4211</t>
  </si>
  <si>
    <t>Pangateller või muu teenindaja (4211)</t>
  </si>
  <si>
    <t>_421101</t>
  </si>
  <si>
    <t>Pangaametnik (421101)</t>
  </si>
  <si>
    <t>_4312</t>
  </si>
  <si>
    <t>Kindlustusametnik (4312)</t>
  </si>
  <si>
    <t>Personalitöö ja tööhõive</t>
  </si>
  <si>
    <t>_1212</t>
  </si>
  <si>
    <t>Juht tööhõive alal, personalijuht (1212)</t>
  </si>
  <si>
    <t>_2423</t>
  </si>
  <si>
    <t>Personali tippspetsialist (2423)</t>
  </si>
  <si>
    <t>_242301</t>
  </si>
  <si>
    <t>Karjäärinõustaja (242301)</t>
  </si>
  <si>
    <t>_2424</t>
  </si>
  <si>
    <t>Töötajate koolitus ja täiendõppe tippspetsialist (2424)</t>
  </si>
  <si>
    <t>_3333</t>
  </si>
  <si>
    <t>Töövahendaja ja värbamise nõustaja (3333)</t>
  </si>
  <si>
    <t>_4416</t>
  </si>
  <si>
    <t>Personaliametnik (4416)</t>
  </si>
  <si>
    <t>_441601</t>
  </si>
  <si>
    <t>Personalitöö analüütik (441601)</t>
  </si>
  <si>
    <t>_441602</t>
  </si>
  <si>
    <t>Personaliarvestaja (441602)</t>
  </si>
  <si>
    <t>Põllumajandus, metsandus ja kalandus</t>
  </si>
  <si>
    <t>_1310</t>
  </si>
  <si>
    <t>Juht põllumajanduses, metsanduses või kalanduses (1310)</t>
  </si>
  <si>
    <t>_2250</t>
  </si>
  <si>
    <t>Loomaarst (2250)</t>
  </si>
  <si>
    <t>_314201</t>
  </si>
  <si>
    <t>Tehnik põllumajanduses, metsanduses või kalanduses (314201)</t>
  </si>
  <si>
    <t>_6111</t>
  </si>
  <si>
    <t>Põllusaaduste ja köögiviljakasvataja (6111)</t>
  </si>
  <si>
    <t>_6113</t>
  </si>
  <si>
    <t>Aednik, puukooli töötaja ja/või istikukasvataja (6113)</t>
  </si>
  <si>
    <t>_6121</t>
  </si>
  <si>
    <t>Looma, linnu ja/või kalakasvataja, talitaja (6121)</t>
  </si>
  <si>
    <t>_621001</t>
  </si>
  <si>
    <t>Põllumajanduse, metsanduse või kalanduse oskustöötaja (621001)</t>
  </si>
  <si>
    <t>_622101</t>
  </si>
  <si>
    <t>Kalur (622101)</t>
  </si>
  <si>
    <t>_8341</t>
  </si>
  <si>
    <t>Farmi ja metsatööseadmete juht (8341)</t>
  </si>
  <si>
    <t>_921301</t>
  </si>
  <si>
    <t>Põllumajanduse, metsanduse või kalanduse lihttööline (921301)</t>
  </si>
  <si>
    <t>Reklaam ja suhtekorraldus</t>
  </si>
  <si>
    <t>_122201</t>
  </si>
  <si>
    <t>Juht reklaami alal (122201)</t>
  </si>
  <si>
    <t>_122202</t>
  </si>
  <si>
    <t>Juht kommunikatsiooni ja/või suhtekorralduse valdkonnas (122202)</t>
  </si>
  <si>
    <t>_216601</t>
  </si>
  <si>
    <t>Graafiline disainer, kujundaja reklaami valdkonnas (216601)</t>
  </si>
  <si>
    <t>_2432</t>
  </si>
  <si>
    <t>Kommunikatsiooni ja/või avalike suhete tippspetsialist (2432)</t>
  </si>
  <si>
    <t>_243201</t>
  </si>
  <si>
    <t>Reklaamivaldkonna tippspetsialist (243201)</t>
  </si>
  <si>
    <t>_3332</t>
  </si>
  <si>
    <t>Konverentside ja ürituste korraldaja (3332)</t>
  </si>
  <si>
    <t>_333201</t>
  </si>
  <si>
    <t>Kommunikatsiooni ja/või avalike suhete spetsialist (333201)</t>
  </si>
  <si>
    <t>_5241</t>
  </si>
  <si>
    <t>Rõiva või muu modell (5241)</t>
  </si>
  <si>
    <t>_1111</t>
  </si>
  <si>
    <t>Seadusandja (1111)</t>
  </si>
  <si>
    <t>_1112</t>
  </si>
  <si>
    <t>Juht või kõrgem valitsusametnik (1112)</t>
  </si>
  <si>
    <t>_111201</t>
  </si>
  <si>
    <t>Juht riigi asutuses  (111201)</t>
  </si>
  <si>
    <t>_111202</t>
  </si>
  <si>
    <t>Juht kohalikus omavalitsuses (111202)</t>
  </si>
  <si>
    <t>_111203</t>
  </si>
  <si>
    <t>Abilinnapea või abivallavanem (111203)</t>
  </si>
  <si>
    <t>_111204</t>
  </si>
  <si>
    <t>Osakonna või üksuse juht riigiasutuses (111204)</t>
  </si>
  <si>
    <t>_111205</t>
  </si>
  <si>
    <t>Projektijuht riigiasutuses või kohalikus omavalitsuses (111205)</t>
  </si>
  <si>
    <t>_212001</t>
  </si>
  <si>
    <t>Tippspetsialist andmeanalüüsi alal (212001)</t>
  </si>
  <si>
    <t>_242203</t>
  </si>
  <si>
    <t>Nõunik avalikus halduses (242203)</t>
  </si>
  <si>
    <t>_3314</t>
  </si>
  <si>
    <t>Statistika, matemaatika vms ala keskastme spetsialist (3314)</t>
  </si>
  <si>
    <t>_3352</t>
  </si>
  <si>
    <t>Maksu- või aktsiisiametnik (3352)</t>
  </si>
  <si>
    <t>_3359</t>
  </si>
  <si>
    <t>Valitsuse haldusala ametnik (3359)</t>
  </si>
  <si>
    <t>_335901</t>
  </si>
  <si>
    <t>Spetsialist riigiasutuses (335901)</t>
  </si>
  <si>
    <t>_335902</t>
  </si>
  <si>
    <t>Spetsialist kohalikus omavalitsuses (335902)</t>
  </si>
  <si>
    <t>_335903</t>
  </si>
  <si>
    <t>Inspektor (335903)</t>
  </si>
  <si>
    <t>_411001</t>
  </si>
  <si>
    <t>Kontoriametnik riigiasutuses (411001)</t>
  </si>
  <si>
    <t>_411003</t>
  </si>
  <si>
    <t>Kontoriametnik kohalikus omavalitsuses (411003)</t>
  </si>
  <si>
    <t>_4214</t>
  </si>
  <si>
    <t>Võlgade sissenõudjad jms töötajad (4214)</t>
  </si>
  <si>
    <t>_962201</t>
  </si>
  <si>
    <t>Abitööline riigiasutuses (962201)</t>
  </si>
  <si>
    <t>Sotsiaaltöö ja hoolekanne</t>
  </si>
  <si>
    <t>_1341</t>
  </si>
  <si>
    <t>Juht lastehoiu teenuste alal (1341)</t>
  </si>
  <si>
    <t>_1344</t>
  </si>
  <si>
    <t>Juht sotsiaalhoolekande alal (1344)</t>
  </si>
  <si>
    <t>_226901</t>
  </si>
  <si>
    <t>Tegevusjuhendaja (226901)</t>
  </si>
  <si>
    <t>_2634</t>
  </si>
  <si>
    <t>Psühholoog (2634)</t>
  </si>
  <si>
    <t>_2635</t>
  </si>
  <si>
    <t>Sotsiaaltöötajad ja nõustajad (2635)</t>
  </si>
  <si>
    <t>_3412</t>
  </si>
  <si>
    <t>Sotsiaaltöö keskastme spetsialistid (3412)</t>
  </si>
  <si>
    <t>_5164</t>
  </si>
  <si>
    <t>Lemmikloomade hooldaja (5164)</t>
  </si>
  <si>
    <t>_5311</t>
  </si>
  <si>
    <t>Lapsehoidja kodus või lasteasutuses (5311)</t>
  </si>
  <si>
    <t>_5322</t>
  </si>
  <si>
    <t>Hooldaja kodus (5322)</t>
  </si>
  <si>
    <t>_5329</t>
  </si>
  <si>
    <t>Hooldustöötaja tervishoius, mujal liigitamata (5329)</t>
  </si>
  <si>
    <t>Sport ja vaba aeg</t>
  </si>
  <si>
    <t>_143102</t>
  </si>
  <si>
    <t>Juht spordi, rekreatsiooni või reisikorralduse alal (143102)</t>
  </si>
  <si>
    <t>_3422</t>
  </si>
  <si>
    <t>Treener, spordikohtunik vm ametnik (3422)</t>
  </si>
  <si>
    <t>_3423</t>
  </si>
  <si>
    <t>Tervisespordiinstruktor või rekreatsioonikorraldaja (3423)</t>
  </si>
  <si>
    <t>_4212</t>
  </si>
  <si>
    <t>Kihlvedude vahendaja, krupjee või hasartmängude vahendaja (4212)</t>
  </si>
  <si>
    <t>_4221</t>
  </si>
  <si>
    <t>Reisikonsultant või reisibüroo ametnik (4221)</t>
  </si>
  <si>
    <t>_5113</t>
  </si>
  <si>
    <t>Giid (5113)</t>
  </si>
  <si>
    <t>_516201</t>
  </si>
  <si>
    <t>Rekreatsiooni ja vaba aja korralduse spetsialist (516201)</t>
  </si>
  <si>
    <t>Tervishoid ja meditsiin</t>
  </si>
  <si>
    <t>_1342</t>
  </si>
  <si>
    <t>Juht tervishoiuteenuste alal (1342)</t>
  </si>
  <si>
    <t>_134201</t>
  </si>
  <si>
    <t>Apteegi juhataja (134201)</t>
  </si>
  <si>
    <t>_134202</t>
  </si>
  <si>
    <t>Apteegi juhataja asetäitja (134202)</t>
  </si>
  <si>
    <t>_2211</t>
  </si>
  <si>
    <t>Üldarst (2211)</t>
  </si>
  <si>
    <t>_2212</t>
  </si>
  <si>
    <t>Eriarst (2212)</t>
  </si>
  <si>
    <t>_2221</t>
  </si>
  <si>
    <t>Õenduse tippspetsialist (2221)</t>
  </si>
  <si>
    <t>_2222</t>
  </si>
  <si>
    <t>Ämmaemand (2222)</t>
  </si>
  <si>
    <t>_2240</t>
  </si>
  <si>
    <t>Parameedik (2240)</t>
  </si>
  <si>
    <t>_2261</t>
  </si>
  <si>
    <t>Hambaarst (2261)</t>
  </si>
  <si>
    <t>_2262</t>
  </si>
  <si>
    <t>Proviisor, apteeker (2262)</t>
  </si>
  <si>
    <t>_2263</t>
  </si>
  <si>
    <t>Tervisekaitse, töötervishoiu ja tööhügieeni tippspetsialist (2263)</t>
  </si>
  <si>
    <t>_2269</t>
  </si>
  <si>
    <t>Tervishoiu tippspetsialist (2269)</t>
  </si>
  <si>
    <t>_2433</t>
  </si>
  <si>
    <t>Müügiesindaja - meditsiini- ja farmaatsiatooted (2433)</t>
  </si>
  <si>
    <t>_3211</t>
  </si>
  <si>
    <t>Meditsiiniliste kuvamis- ja raviseadmete tehnik (3211)</t>
  </si>
  <si>
    <t>_3212</t>
  </si>
  <si>
    <t>_3213</t>
  </si>
  <si>
    <t>Farmatseut, abiapteeker (3213)</t>
  </si>
  <si>
    <t>_3221</t>
  </si>
  <si>
    <t>Õenduse spetsialist (3221)</t>
  </si>
  <si>
    <t>_3251</t>
  </si>
  <si>
    <t>Hambaraviõde või hambaravi spetsialist (3251)</t>
  </si>
  <si>
    <t>_3252</t>
  </si>
  <si>
    <t>Kliendinõustaja farmaatsia- ja meditsiinikaupade, kosmeetika ja tualetitarvete müügipunktis (3252)</t>
  </si>
  <si>
    <t>_3254</t>
  </si>
  <si>
    <t>_3257</t>
  </si>
  <si>
    <t>Tervisekaitse ja töötervishoiuinspektor vms spetsialist (3257)</t>
  </si>
  <si>
    <t>_3259</t>
  </si>
  <si>
    <t>Spetsialist tervishoiu alal (3259)</t>
  </si>
  <si>
    <t>_5321</t>
  </si>
  <si>
    <t>Hooldaja tervishoiuasutustes (5321)</t>
  </si>
  <si>
    <t>Transport, laondus, logistika</t>
  </si>
  <si>
    <t>_1324</t>
  </si>
  <si>
    <t>Juht tarne, transpordi, laonduse, logistika alal (1324)</t>
  </si>
  <si>
    <t>_132401</t>
  </si>
  <si>
    <t>Laojuhataja (132401)</t>
  </si>
  <si>
    <t>_132402</t>
  </si>
  <si>
    <t>Tollipunktijuhataja (132402)</t>
  </si>
  <si>
    <t>_3151</t>
  </si>
  <si>
    <t>Laevamehaanik (3151)</t>
  </si>
  <si>
    <t>_3331</t>
  </si>
  <si>
    <t>Tolliagent või ekspediitor (3331)</t>
  </si>
  <si>
    <t>_3351</t>
  </si>
  <si>
    <t>Tolli või piiriinspektor (3351)</t>
  </si>
  <si>
    <t>_335101</t>
  </si>
  <si>
    <t>Tolliametnik (335101)</t>
  </si>
  <si>
    <t>_4321</t>
  </si>
  <si>
    <t>Laoametnik (4321)</t>
  </si>
  <si>
    <t>_4323</t>
  </si>
  <si>
    <t>Transpordiametnik, logistik (4323)</t>
  </si>
  <si>
    <t>_432301</t>
  </si>
  <si>
    <t>Dispetšer transpordis, laonduses, logistikas (432301)</t>
  </si>
  <si>
    <t>_5111</t>
  </si>
  <si>
    <t>Reisi või lennusaatja (5111)</t>
  </si>
  <si>
    <t>_522302</t>
  </si>
  <si>
    <t>Klienditeenindaja tarne, transpordi, laonduse, logistika valdkonnas (522302)</t>
  </si>
  <si>
    <t>_7231</t>
  </si>
  <si>
    <t>Mootorsõiduki mehaanik ja/või lukksepp (7231)</t>
  </si>
  <si>
    <t>82 - mootorsõidukite ja liikurmasinate juhid</t>
  </si>
  <si>
    <t>_8311</t>
  </si>
  <si>
    <t>Veduri ja/või rongijuht (8311)</t>
  </si>
  <si>
    <t>_8312</t>
  </si>
  <si>
    <t>Raudtee liiklustöötaja (8312)</t>
  </si>
  <si>
    <t>_8322</t>
  </si>
  <si>
    <t>Sõiduauto, takso või pakiautojuht (8322)</t>
  </si>
  <si>
    <t>_8331</t>
  </si>
  <si>
    <t>Bussi või trammijuht (8331)</t>
  </si>
  <si>
    <t>_8332</t>
  </si>
  <si>
    <t>Veoautojuht (8332)</t>
  </si>
  <si>
    <t>_8342</t>
  </si>
  <si>
    <t>Maaparandus, tee vms masinate juht (8342)</t>
  </si>
  <si>
    <t>_8343</t>
  </si>
  <si>
    <t>Kraana, tõstuki vm tõsteseadmete juht (8343)</t>
  </si>
  <si>
    <t>_8344</t>
  </si>
  <si>
    <t>Autotõstukijuht (8344)</t>
  </si>
  <si>
    <t>_8350</t>
  </si>
  <si>
    <t>Laeva tekimeeskond jms töötajad (8350)</t>
  </si>
  <si>
    <t>_9321</t>
  </si>
  <si>
    <t>Pakkija (9321)</t>
  </si>
  <si>
    <t>_9333</t>
  </si>
  <si>
    <t>Transporditööline või laadija (9333)</t>
  </si>
  <si>
    <t>_933301</t>
  </si>
  <si>
    <t>Laotööline (933301)</t>
  </si>
  <si>
    <t>Tööstus ja tootmine</t>
  </si>
  <si>
    <t>_1321</t>
  </si>
  <si>
    <t>Juht tööstuses (1321)</t>
  </si>
  <si>
    <t>_2141</t>
  </si>
  <si>
    <t>Tööstus või tootmisinsener (2141)</t>
  </si>
  <si>
    <t>_214101</t>
  </si>
  <si>
    <t>Trükitehnoloog (214101)</t>
  </si>
  <si>
    <t>_214102</t>
  </si>
  <si>
    <t>Puidutehnoloog (214102)</t>
  </si>
  <si>
    <t>_2144</t>
  </si>
  <si>
    <t>Mehaanikainsener (2144)</t>
  </si>
  <si>
    <t>_2145</t>
  </si>
  <si>
    <t>Keemiainsener (2145)</t>
  </si>
  <si>
    <t>_3115</t>
  </si>
  <si>
    <t>Masinaehitustehnik (3115)</t>
  </si>
  <si>
    <t>_311501</t>
  </si>
  <si>
    <t>Jahutus- ja külmutusseadmete tehnik (311501)</t>
  </si>
  <si>
    <t>_3116</t>
  </si>
  <si>
    <t>Keemiatööstuse tehnik (3116)</t>
  </si>
  <si>
    <t>_311601</t>
  </si>
  <si>
    <t>Toiduainetööstuse labori juhataja (311601)</t>
  </si>
  <si>
    <t>_311602</t>
  </si>
  <si>
    <t>Toiduainetööstuse laboritehnik (311602)</t>
  </si>
  <si>
    <t>_3122</t>
  </si>
  <si>
    <t>Tööstuse töödejuhataja (3122)</t>
  </si>
  <si>
    <t>_3134</t>
  </si>
  <si>
    <t>Naftasaaduste, õlide või maagaasi töötlemise operaator (3134)</t>
  </si>
  <si>
    <t>_3139</t>
  </si>
  <si>
    <t>Tööstuse protsessijuhtimistehnik (3139)</t>
  </si>
  <si>
    <t>_4322</t>
  </si>
  <si>
    <t>Ametnik tootmises (4322)</t>
  </si>
  <si>
    <t>_432202</t>
  </si>
  <si>
    <t>Tootmise arvestaja või planeerija (432202)</t>
  </si>
  <si>
    <t>_721001</t>
  </si>
  <si>
    <t>Tööstuse käsitööline (721001)</t>
  </si>
  <si>
    <t>_7212</t>
  </si>
  <si>
    <t>Keevitaja ja leeklõikaja (7212)</t>
  </si>
  <si>
    <t>_7213</t>
  </si>
  <si>
    <t>Metalli töötleja (7213)</t>
  </si>
  <si>
    <t>_7214</t>
  </si>
  <si>
    <t>Metallkonstruktsioonide valmistaja või montöör (7214)</t>
  </si>
  <si>
    <t>_7233</t>
  </si>
  <si>
    <t>Põllumajandus ja tööstusmasinate mehaanik või lukksepp (7233)</t>
  </si>
  <si>
    <t>_723301</t>
  </si>
  <si>
    <t>Trükimasinate mehaanik või hooldustehnik (723301)</t>
  </si>
  <si>
    <t>_732001</t>
  </si>
  <si>
    <t>Trükinduse käsitööline (732001)</t>
  </si>
  <si>
    <t>_7321</t>
  </si>
  <si>
    <t>Trükiettevalmistuse tehnik (7321)</t>
  </si>
  <si>
    <t>_7322</t>
  </si>
  <si>
    <t>Trükitöötaja (7322)</t>
  </si>
  <si>
    <t>_732201</t>
  </si>
  <si>
    <t>Rulltrükimasina trükkal (732201)</t>
  </si>
  <si>
    <t>_732202</t>
  </si>
  <si>
    <t>Poognatrükimasina trükkal (732202)</t>
  </si>
  <si>
    <t>_732203</t>
  </si>
  <si>
    <t>Digitrükimasina operaator (732203)</t>
  </si>
  <si>
    <t>_7323</t>
  </si>
  <si>
    <t>Trüki järeltöötlusseadmete operaator (7323)</t>
  </si>
  <si>
    <t>_7521</t>
  </si>
  <si>
    <t>Puidutöötleja (7521)</t>
  </si>
  <si>
    <t>_7522</t>
  </si>
  <si>
    <t>Tisler vms töötaja (7522)</t>
  </si>
  <si>
    <t>_7523</t>
  </si>
  <si>
    <t>Puidutöötluspinkide seadistaja või operaator (7523)</t>
  </si>
  <si>
    <t>_7533</t>
  </si>
  <si>
    <t>Õmbleja, tikkija vms töötaja (7533)</t>
  </si>
  <si>
    <t>_7534</t>
  </si>
  <si>
    <t>Polsterdajad jms töötajad (7534)</t>
  </si>
  <si>
    <t>_7536</t>
  </si>
  <si>
    <t>Sadulsepp, nahast mööbli vms valmistaja (7536)</t>
  </si>
  <si>
    <t>_7549</t>
  </si>
  <si>
    <t>Tööstuse ja tootmise oskustöötaja (7549)</t>
  </si>
  <si>
    <t>_8114</t>
  </si>
  <si>
    <t>Tsemendi-, kivi- ja muude mineraalide töötlemismasinate operaatorid (8114)</t>
  </si>
  <si>
    <t>_8121</t>
  </si>
  <si>
    <t>Metallitootmisseadmete operaatorid (8121)</t>
  </si>
  <si>
    <t>_8122</t>
  </si>
  <si>
    <t>Metallitöötlusmasinate operaatorid (8122)</t>
  </si>
  <si>
    <t>_8131</t>
  </si>
  <si>
    <t>Keemiaseadmete ja -masinate operaatorid (8131)</t>
  </si>
  <si>
    <t>_8141</t>
  </si>
  <si>
    <t>Kummitoodete masinate operaatorid (8141)</t>
  </si>
  <si>
    <t>_8142</t>
  </si>
  <si>
    <t>Plasttoodete masinate operaatorid (8142)</t>
  </si>
  <si>
    <t>_8143</t>
  </si>
  <si>
    <t>Pabertoodete masinate operaatorid (8143)</t>
  </si>
  <si>
    <t>_8151</t>
  </si>
  <si>
    <t>Ettevalmistus-, ketrus- ja poolimismasinate operaatorid (8151)</t>
  </si>
  <si>
    <t>_8152</t>
  </si>
  <si>
    <t>Riide- ja silmuskudumismasinate operaatorid (8152)</t>
  </si>
  <si>
    <t>_8153</t>
  </si>
  <si>
    <t>Masinõmbleja (8153)</t>
  </si>
  <si>
    <t>_8154</t>
  </si>
  <si>
    <t>Pleegitus-, värvimis- ja puhastusmasinate operaatorid (8154)</t>
  </si>
  <si>
    <t>_8155</t>
  </si>
  <si>
    <t>Karusnaha ja naha ettevalmistusmasinate operaatorid (8155)</t>
  </si>
  <si>
    <t>_8156</t>
  </si>
  <si>
    <t>Jalatsitootmise jms masinate operaatorid (8156)</t>
  </si>
  <si>
    <t>_8159</t>
  </si>
  <si>
    <t>Mujal liigitamata tekstiili-, karusnahk- ja nahktoodete masinate operaatorid (8159)</t>
  </si>
  <si>
    <t>_8160</t>
  </si>
  <si>
    <t>Toiduainete jms toodete masinate operaatorid (8160)</t>
  </si>
  <si>
    <t>_8171</t>
  </si>
  <si>
    <t>Tselluloosi- ja paberitootmisseadmete operaatorid (8171)</t>
  </si>
  <si>
    <t>_8172</t>
  </si>
  <si>
    <t>Puidutöötlemisseadmete operaatorid (8172)</t>
  </si>
  <si>
    <t>_8181</t>
  </si>
  <si>
    <t>Klaasi- ja keraamikaahjude jms seadmete operaatorid (8181)</t>
  </si>
  <si>
    <t>_8183</t>
  </si>
  <si>
    <t>Pakke-, villimis- ja märgistusseadmete operaatorid (8183)</t>
  </si>
  <si>
    <t>_8189</t>
  </si>
  <si>
    <t>Mujal liigitamata seadme- ja masinaoperaatorid (8189)</t>
  </si>
  <si>
    <t>_821001</t>
  </si>
  <si>
    <t>Koostaja, toote osadest kokku panija (821001)</t>
  </si>
  <si>
    <t>_9329</t>
  </si>
  <si>
    <t>Tootmislihttööline (9329)</t>
  </si>
  <si>
    <t>_932901</t>
  </si>
  <si>
    <t>Trüki järeltöötluse lihttööline (932901)</t>
  </si>
  <si>
    <t>Veevarustus ja kanalisatsioon</t>
  </si>
  <si>
    <t>_132104</t>
  </si>
  <si>
    <t>Juht veevarustuse ja kanalisatsiooni valdkonnas (132104)</t>
  </si>
  <si>
    <t>_132105</t>
  </si>
  <si>
    <t>Projektijuht veevarustuse ja kanalisatsiooni valdkonnas (132105)</t>
  </si>
  <si>
    <t>_132106</t>
  </si>
  <si>
    <t>Keskastme juht veevarustuse ja kanalisatsiooni valdkonnas (132106)</t>
  </si>
  <si>
    <t>_312202</t>
  </si>
  <si>
    <t>Töödejuhataja veevarustuse ja kanalisatsiooni valdkonnas (312202)</t>
  </si>
  <si>
    <t>_3132</t>
  </si>
  <si>
    <t>Jäätmepõletustehase ja/või veepuhastusjaama operaator (3132)</t>
  </si>
  <si>
    <t>Õigusvaldkond</t>
  </si>
  <si>
    <t>_2611</t>
  </si>
  <si>
    <t>Advokaat, prokurör või haldusjurist (2611)</t>
  </si>
  <si>
    <t>_2612</t>
  </si>
  <si>
    <t>Kohtunik (2612)</t>
  </si>
  <si>
    <t>_2619</t>
  </si>
  <si>
    <t>Õigusvaldkonna tippspetsialist, õigusnõunik (2619)</t>
  </si>
  <si>
    <t>_3342</t>
  </si>
  <si>
    <t>Asjaajaja õigusküsimustes (3342)</t>
  </si>
  <si>
    <t>_2264</t>
  </si>
  <si>
    <t>Füsioterapeut (2264)</t>
  </si>
  <si>
    <t>_3344</t>
  </si>
  <si>
    <t>Meditsiinialal töötav sekretär (3344)</t>
  </si>
  <si>
    <t>_3153</t>
  </si>
  <si>
    <t>Õhusõidukipiloot või muu meeskonnaliige (3153)</t>
  </si>
  <si>
    <t>_3433</t>
  </si>
  <si>
    <t>Galerii, muuseumi või raamatukogu tehniline töötaja (3433)</t>
  </si>
  <si>
    <t>_3256</t>
  </si>
  <si>
    <t>Abiarst (velskrer) (3256)</t>
  </si>
  <si>
    <t>_7543</t>
  </si>
  <si>
    <t>Toodete (v.a toidud ja joogid) testija (7543)</t>
  </si>
  <si>
    <t>_8132</t>
  </si>
  <si>
    <t>Fotograafiatoodete masinate operaator (8132)</t>
  </si>
  <si>
    <t>_3413</t>
  </si>
  <si>
    <t>Ilmikjutlusta (3413)</t>
  </si>
  <si>
    <t>Riik ja kohalik omavalitsus</t>
  </si>
  <si>
    <t>_3353</t>
  </si>
  <si>
    <t>Sotsiaalkindlustusametnik (3353)</t>
  </si>
  <si>
    <t>_9613</t>
  </si>
  <si>
    <t>Tänavapühkija (9613)</t>
  </si>
  <si>
    <t>_3421</t>
  </si>
  <si>
    <t>Sportlane (3421)</t>
  </si>
  <si>
    <t>_7311</t>
  </si>
  <si>
    <t>Fotograafiaseadmete parandaja (7311)</t>
  </si>
  <si>
    <t>_3354</t>
  </si>
  <si>
    <t>Litsentsi- või passiametnik (3354)</t>
  </si>
  <si>
    <t>_311201</t>
  </si>
  <si>
    <t>Ehitustehnik, eelarvestaja (311201)</t>
  </si>
  <si>
    <t>_7124</t>
  </si>
  <si>
    <t>Isoleerija (7124)</t>
  </si>
  <si>
    <t>_7112</t>
  </si>
  <si>
    <t>Müürsepp vms töötaja (7112)</t>
  </si>
  <si>
    <t>_7122</t>
  </si>
  <si>
    <t>Põrandategija või plaatija (7122)</t>
  </si>
  <si>
    <t>_7123</t>
  </si>
  <si>
    <t>Krohvija (7123)</t>
  </si>
  <si>
    <t>_7121</t>
  </si>
  <si>
    <t>Katusekatja (7121)</t>
  </si>
  <si>
    <t>_2355</t>
  </si>
  <si>
    <t>Huvijuht, huvikooli õpetaja (2355)</t>
  </si>
  <si>
    <t>_233001</t>
  </si>
  <si>
    <t>Keskastme õpetaja põhikoolis (233001)</t>
  </si>
  <si>
    <t>_234101</t>
  </si>
  <si>
    <t>Klassiõpetaja (234101)</t>
  </si>
  <si>
    <t>_235401</t>
  </si>
  <si>
    <t>Muusikaõpetaja (235401)</t>
  </si>
  <si>
    <t>_341201</t>
  </si>
  <si>
    <t>Sotsiaaltöö keskastme spetsialist, noorsootöötaja (341201)</t>
  </si>
  <si>
    <t>_3255</t>
  </si>
  <si>
    <t>Abifüsioterapeut, massöör (3255)</t>
  </si>
  <si>
    <t>_214103</t>
  </si>
  <si>
    <t>Toiduainetehnoloog (214103)</t>
  </si>
  <si>
    <t>_214104</t>
  </si>
  <si>
    <t>Rõivatehnoloog (214104)</t>
  </si>
  <si>
    <t>_7127</t>
  </si>
  <si>
    <t>Õhukonditsioneeride või külmutusseadmete mehaanik (7127)</t>
  </si>
  <si>
    <t>_7132</t>
  </si>
  <si>
    <t>Automaaler (7132)</t>
  </si>
  <si>
    <t>_2112</t>
  </si>
  <si>
    <t>Meteoroloog (2112)</t>
  </si>
  <si>
    <t>_3154</t>
  </si>
  <si>
    <t>Lennujuht (3154)</t>
  </si>
  <si>
    <t>_311902</t>
  </si>
  <si>
    <t>Töökeskkonna ja -ohutuse tehnik (311902)</t>
  </si>
  <si>
    <t>_7318</t>
  </si>
  <si>
    <t>Käsitööline, kes kasutab tekstiile, nahka jms materjale (7318)</t>
  </si>
  <si>
    <t>_3152</t>
  </si>
  <si>
    <t>Laeva tekiohvitser või loots, laevakapten (3152)</t>
  </si>
  <si>
    <r>
      <rPr>
        <b/>
        <sz val="10"/>
        <color rgb="FFC00000"/>
        <rFont val="Arial"/>
        <family val="2"/>
      </rPr>
      <t xml:space="preserve">NB! </t>
    </r>
    <r>
      <rPr>
        <sz val="10"/>
        <color rgb="FFC00000"/>
        <rFont val="Arial"/>
        <family val="2"/>
      </rPr>
      <t>Osaajaga töötajate ja puudunud töötajate töötasu arvutage palun ümber täistööajale või jätke nad välja, et nad ei moonutaks andmeid.</t>
    </r>
  </si>
  <si>
    <r>
      <rPr>
        <b/>
        <sz val="10"/>
        <color rgb="FFC00000"/>
        <rFont val="Arial"/>
        <family val="2"/>
      </rPr>
      <t xml:space="preserve">NB! </t>
    </r>
    <r>
      <rPr>
        <sz val="10"/>
        <color rgb="FFC00000"/>
        <rFont val="Arial"/>
        <family val="2"/>
      </rPr>
      <t xml:space="preserve">Kui Teil töötab ametialal nii tunnipalgalisi kui kuupalgalisi töötajaid, siis võite luua ridasid juurde ja kirjutada vastava märke märkuste lahtrisse. </t>
    </r>
  </si>
  <si>
    <t>VÕRUMAA Keskmine bruto-kuutöötasu</t>
  </si>
  <si>
    <t>TÖÖTASUDE ANKEET - AMETITE VALIK</t>
  </si>
  <si>
    <t xml:space="preserve">Rohelisega on märgitud uued uuringusse lisandunud ametialad. </t>
  </si>
  <si>
    <t xml:space="preserve">Kollasega on märgitud Teie poolt eelmises uuringus valitud ametialad, kui olete varem osalenud. </t>
  </si>
  <si>
    <t>SOODUSTUSED</t>
  </si>
  <si>
    <t>TEIE KOMMENTAARID</t>
  </si>
  <si>
    <t xml:space="preserve">Esimeste (1-3) haiguspäevade hüvitamise MÄÄR % keskmisest töötasust </t>
  </si>
  <si>
    <t xml:space="preserve">Kui Teie organisatsioonis pakutakse ametialal muid olulisi soodustusi, kirjutage need palun Kommentaaride lahtrisse. </t>
  </si>
  <si>
    <t xml:space="preserve">Tasustatud lisapuhkuse PÄEVADE ARV aastas töötaja kohta </t>
  </si>
  <si>
    <r>
      <rPr>
        <b/>
        <sz val="10"/>
        <color theme="1"/>
        <rFont val="Arial"/>
        <family val="2"/>
      </rPr>
      <t>Tasustatud lisapuhkuse PÄEVADE ARV aastas töötaja kohta</t>
    </r>
    <r>
      <rPr>
        <sz val="10"/>
        <color theme="1"/>
        <rFont val="Arial"/>
        <family val="2"/>
      </rPr>
      <t xml:space="preserve"> - Tööandja poolt lisaks põhipuhkusele ja seadusega ettenähtud puhkusele võimaldatud</t>
    </r>
    <r>
      <rPr>
        <b/>
        <sz val="10"/>
        <color theme="1"/>
        <rFont val="Arial"/>
        <family val="2"/>
      </rPr>
      <t xml:space="preserve"> lisapuhku</t>
    </r>
    <r>
      <rPr>
        <sz val="10"/>
        <color theme="1"/>
        <rFont val="Arial"/>
        <family val="2"/>
      </rPr>
      <t xml:space="preserve">s (nt talvepuhkus) koos keskmise palga säilitamisega - märkige palun ettenähtud puhkusepäevade arv töötaja kohta aastas.  </t>
    </r>
  </si>
  <si>
    <r>
      <rPr>
        <b/>
        <sz val="10"/>
        <color theme="1"/>
        <rFont val="Arial"/>
        <family val="2"/>
      </rPr>
      <t>Esimeste (1-3) haiguspäevade</t>
    </r>
    <r>
      <rPr>
        <sz val="10"/>
        <color theme="1"/>
        <rFont val="Arial"/>
        <family val="2"/>
      </rPr>
      <t xml:space="preserve"> hüvitamise määr % keskmisest töötasust - märkige juhul, kui pakute sellist soodustust töötajatele.</t>
    </r>
  </si>
  <si>
    <t>Spordi- ja tervisega seotud soodustuste TEGELIK keskmine kulu töötaja kohta kuus (EUR)</t>
  </si>
  <si>
    <t>Spordi- ja tervisega seotud soodustuste ETTENÄHTUD kulu töötaja kohta kuus (EUR)</t>
  </si>
  <si>
    <r>
      <rPr>
        <b/>
        <sz val="10"/>
        <color theme="1"/>
        <rFont val="Arial"/>
        <family val="2"/>
      </rPr>
      <t>Spordi- ja tervisega</t>
    </r>
    <r>
      <rPr>
        <sz val="10"/>
        <color theme="1"/>
        <rFont val="Arial"/>
        <family val="2"/>
      </rPr>
      <t xml:space="preserve"> seotud soodustuste </t>
    </r>
    <r>
      <rPr>
        <b/>
        <sz val="10"/>
        <color theme="1"/>
        <rFont val="Arial"/>
        <family val="2"/>
      </rPr>
      <t>ETTENÄHTUD kulu</t>
    </r>
    <r>
      <rPr>
        <sz val="10"/>
        <color theme="1"/>
        <rFont val="Arial"/>
        <family val="2"/>
      </rPr>
      <t xml:space="preserve"> töötaja kohta kuus (EUR) - märkige siia kululimiit, mis on töötaja kohta ette nähtud spordi- ja tervisega seotud kuludeks.</t>
    </r>
  </si>
  <si>
    <r>
      <rPr>
        <b/>
        <sz val="10"/>
        <color theme="1"/>
        <rFont val="Arial"/>
        <family val="2"/>
      </rPr>
      <t xml:space="preserve">Spordi- ja tervisega </t>
    </r>
    <r>
      <rPr>
        <sz val="10"/>
        <color theme="1"/>
        <rFont val="Arial"/>
        <family val="2"/>
      </rPr>
      <t xml:space="preserve">seotud soodustuste </t>
    </r>
    <r>
      <rPr>
        <b/>
        <sz val="10"/>
        <color theme="1"/>
        <rFont val="Arial"/>
        <family val="2"/>
      </rPr>
      <t>TEGELIK keskmine kulu</t>
    </r>
    <r>
      <rPr>
        <sz val="10"/>
        <color theme="1"/>
        <rFont val="Arial"/>
        <family val="2"/>
      </rPr>
      <t xml:space="preserve"> töötaja kohta kuus (EUR) - arvestusperiood aasta oktoober 2014/15</t>
    </r>
  </si>
  <si>
    <t>Toitlustusega seotud keskmine kulu töötaja kohta kuus (EUR).</t>
  </si>
  <si>
    <t>Soodustuste all peame silmas kõiki rahalisi hüvesid, mida tööandja kas hüvitab tööandjale esitatud kuludokumentide alusel või mida tööandja tasub töötaja eest otse teenuse/kauba pakkujale.</t>
  </si>
  <si>
    <t>Kui Teie organisatsioonis on nimetatud soodustuste andmine kuidagi teistmoodi korraldatud, siis lisage sellekohane märge</t>
  </si>
  <si>
    <r>
      <rPr>
        <b/>
        <sz val="10"/>
        <color theme="1"/>
        <rFont val="Arial"/>
        <family val="2"/>
      </rPr>
      <t xml:space="preserve">NB! </t>
    </r>
    <r>
      <rPr>
        <sz val="10"/>
        <color theme="1"/>
        <rFont val="Arial"/>
        <family val="2"/>
      </rPr>
      <t xml:space="preserve">Soodustuste puhul märkige palun kulusumma ühe töötaja kohta kuus ilma erisoodustusmaksudeta. </t>
    </r>
  </si>
  <si>
    <r>
      <t xml:space="preserve">Palun täitke väljad töölehel </t>
    </r>
    <r>
      <rPr>
        <b/>
        <sz val="10"/>
        <rFont val="Arial"/>
        <family val="2"/>
      </rPr>
      <t>"Vastaja andmed".</t>
    </r>
    <r>
      <rPr>
        <sz val="10"/>
        <rFont val="Arial"/>
        <family val="2"/>
      </rPr>
      <t xml:space="preserve"> Teie kontaktandmeid kasutame, et vajadusel andmeid üle kontrollida. Organisatsiooni taustaandmeid - töötajate arvu gruppi, tegevusvaldkonda ja -piirkondasid - kasutame töötasude analüüsiks.</t>
    </r>
  </si>
  <si>
    <r>
      <t xml:space="preserve">Ametiala taga sulgudes on </t>
    </r>
    <r>
      <rPr>
        <b/>
        <sz val="10"/>
        <rFont val="Arial"/>
        <family val="2"/>
      </rPr>
      <t>ametiala kood</t>
    </r>
    <r>
      <rPr>
        <sz val="10"/>
        <rFont val="Arial"/>
        <family val="2"/>
      </rPr>
      <t xml:space="preserve">, mille järgi saate otsida ametiala kirjeldust Ametite ISCO klassifikaatorist. Statistikaamet kasutab 4-kohalist koodi, 6-kohaline kood tähistab seda, et täpselt selle ametiala kirjeldust klassifikaatoris ei ole ja see on Agentuuri poolt lisatud ametiala. Ametite klassifikaatori põhimõtted ja selgitused saate alla laadida pdf-formaadis </t>
    </r>
  </si>
  <si>
    <r>
      <rPr>
        <b/>
        <sz val="10"/>
        <rFont val="Arial"/>
        <family val="2"/>
      </rPr>
      <t>Keskmine töölepinguline brutotunnipalk</t>
    </r>
    <r>
      <rPr>
        <sz val="10"/>
        <rFont val="Arial"/>
        <family val="2"/>
      </rPr>
      <t xml:space="preserve"> ametialal märkige ainult töötajate puhul, kellel on töölepinguga kokku lepitud tunnipalk. Kuupalgaliste töötasusid </t>
    </r>
    <r>
      <rPr>
        <b/>
        <sz val="10"/>
        <rFont val="Arial"/>
        <family val="2"/>
      </rPr>
      <t>EI ole vaja</t>
    </r>
    <r>
      <rPr>
        <sz val="10"/>
        <rFont val="Arial"/>
        <family val="2"/>
      </rPr>
      <t xml:space="preserve"> ümber arvutada tunnitasudeks. </t>
    </r>
  </si>
  <si>
    <t xml:space="preserve">Tulemustasu kokku ja töötasu kokku (sh põhipalk ja igakuised muutuvtasud, jätke välja palun ebaregulaarsed preemiad ja lisatasud). Tulemustasu keskmine osatähtsus töötasus arvutatakse valemiga järgmises tulbas.  </t>
  </si>
  <si>
    <r>
      <rPr>
        <b/>
        <sz val="10"/>
        <rFont val="Arial"/>
        <family val="2"/>
      </rPr>
      <t xml:space="preserve">Madalaim ja kõrgeim tulemustasu töötaja kohta viimase 6 kuu jooksul </t>
    </r>
    <r>
      <rPr>
        <sz val="10"/>
        <rFont val="Arial"/>
        <family val="2"/>
      </rPr>
      <t xml:space="preserve">(mai 2015 - okt 2015) märikige palun, kui ametialal töötab mitu töötajat ja nende tulemustasud on olnud erinevad. </t>
    </r>
  </si>
  <si>
    <r>
      <t>Ebaregulaarsed preemiad ja lisatasud viimase 6 kuu jooksul KOKKU</t>
    </r>
    <r>
      <rPr>
        <sz val="10"/>
        <rFont val="Arial"/>
        <family val="2"/>
      </rPr>
      <t xml:space="preserve"> ametialal, sh perioodil mai 2015 - okt 2015 makstud kvartaalsed, poolaasta ja aastapreemiad või tulemustasud, puhkusetoetused jm rahalised ühekordselt väljamakstavad tasud ja toetused.  </t>
    </r>
  </si>
  <si>
    <t>Ebaregulaarsed preemiad ja lisatasud viimase 6 kuu jooksul 
KOKKU</t>
  </si>
  <si>
    <t xml:space="preserve">Tööl käimisega seotud keskmine transpordikulu töötaja kohta kuus (EUR) </t>
  </si>
  <si>
    <r>
      <t>Tööl käimisega seotud</t>
    </r>
    <r>
      <rPr>
        <b/>
        <sz val="10"/>
        <color theme="1"/>
        <rFont val="Arial"/>
        <family val="2"/>
      </rPr>
      <t xml:space="preserve"> transpordikulude </t>
    </r>
    <r>
      <rPr>
        <sz val="10"/>
        <color theme="1"/>
        <rFont val="Arial"/>
        <family val="2"/>
      </rPr>
      <t>hüvitamise või katmise keskmine kulu töötaja kohta kuus (EUR) - arvestusperiood aasta oktoober 2014/15.</t>
    </r>
  </si>
  <si>
    <r>
      <rPr>
        <b/>
        <sz val="10"/>
        <color theme="1"/>
        <rFont val="Arial"/>
        <family val="2"/>
      </rPr>
      <t>Toitlustusega</t>
    </r>
    <r>
      <rPr>
        <sz val="10"/>
        <color theme="1"/>
        <rFont val="Arial"/>
        <family val="2"/>
      </rPr>
      <t xml:space="preserve"> seotud keskmine kulu töötaja kohta kuus (EUR)  - arvestusperiood aasta oktoober 2014/15.</t>
    </r>
  </si>
  <si>
    <t>Finants ja raamatupidamine</t>
  </si>
  <si>
    <t>Isikuteenindus (iluteenindus)</t>
  </si>
  <si>
    <t xml:space="preserve">IKT turvaspetsialist (252901) </t>
  </si>
  <si>
    <t>_252901</t>
  </si>
  <si>
    <t>Õigusvaldkonna spetsialist (3411)</t>
  </si>
  <si>
    <t>Kinnisvara haldus</t>
  </si>
  <si>
    <t>_0310</t>
  </si>
  <si>
    <t>Laborant, meditsiini- ja patoloogialaborite tehnikud (3212)</t>
  </si>
  <si>
    <t>Optometrist või optik (3254)</t>
  </si>
  <si>
    <t>_721301</t>
  </si>
  <si>
    <t>Plekksepp (721301)</t>
  </si>
  <si>
    <t>_3411</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</si>
</sst>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Arial"/>
      <family val="2"/>
      <scheme val="minor"/>
    </font>
    <font>
      <b/>
      <sz val="14"/>
      <name val="Arial"/>
      <family val="2"/>
    </font>
    <font>
      <sz val="10"/>
      <color indexed="8"/>
      <name val="Arial"/>
      <family val="2"/>
    </font>
    <font>
      <sz val="10"/>
      <name val="Arial"/>
      <family val="2"/>
    </font>
    <font>
      <sz val="11"/>
      <color indexed="8"/>
      <name val="Calibri"/>
      <family val="2"/>
    </font>
    <font>
      <b/>
      <sz val="10"/>
      <color indexed="8"/>
      <name val="Arial"/>
      <family val="2"/>
    </font>
    <font>
      <b/>
      <sz val="10"/>
      <name val="Arial"/>
      <family val="2"/>
    </font>
    <font>
      <b/>
      <sz val="12"/>
      <color indexed="60"/>
      <name val="Arial"/>
      <family val="2"/>
    </font>
    <font>
      <sz val="14"/>
      <name val="Arial"/>
      <family val="2"/>
    </font>
    <font>
      <sz val="11"/>
      <name val="Arial"/>
      <family val="2"/>
    </font>
    <font>
      <b/>
      <sz val="12"/>
      <name val="Arial"/>
      <family val="2"/>
    </font>
    <font>
      <b/>
      <sz val="10"/>
      <color indexed="60"/>
      <name val="Arial"/>
      <family val="2"/>
    </font>
    <font>
      <sz val="9"/>
      <name val="Arial"/>
      <family val="2"/>
    </font>
    <font>
      <b/>
      <sz val="11"/>
      <name val="Arial"/>
      <family val="2"/>
    </font>
    <font>
      <u/>
      <sz val="11"/>
      <color theme="10"/>
      <name val="Arial"/>
      <family val="2"/>
      <charset val="186"/>
    </font>
    <font>
      <b/>
      <u/>
      <sz val="11"/>
      <color theme="10"/>
      <name val="Arial"/>
      <family val="2"/>
    </font>
    <font>
      <b/>
      <sz val="12"/>
      <color rgb="FFC00000"/>
      <name val="Arial"/>
      <family val="2"/>
    </font>
    <font>
      <sz val="11"/>
      <color theme="1"/>
      <name val="Arial"/>
      <family val="2"/>
    </font>
    <font>
      <sz val="11"/>
      <color theme="0" tint="-0.34998626667073579"/>
      <name val="Arial"/>
      <family val="2"/>
    </font>
    <font>
      <sz val="10"/>
      <color theme="1"/>
      <name val="Arial"/>
      <family val="2"/>
    </font>
    <font>
      <sz val="10"/>
      <color rgb="FFC00000"/>
      <name val="Arial"/>
      <family val="2"/>
    </font>
    <font>
      <b/>
      <sz val="10"/>
      <color theme="0"/>
      <name val="Arial"/>
      <family val="2"/>
    </font>
    <font>
      <b/>
      <sz val="11"/>
      <color theme="1"/>
      <name val="Arial"/>
      <family val="2"/>
    </font>
    <font>
      <sz val="11"/>
      <color rgb="FFC00000"/>
      <name val="Arial"/>
      <family val="2"/>
    </font>
    <font>
      <b/>
      <sz val="11"/>
      <color rgb="FFC00000"/>
      <name val="Arial"/>
      <family val="2"/>
    </font>
    <font>
      <b/>
      <sz val="10"/>
      <color theme="1"/>
      <name val="Arial"/>
      <family val="2"/>
    </font>
    <font>
      <b/>
      <sz val="10"/>
      <color theme="4"/>
      <name val="Arial"/>
      <family val="2"/>
    </font>
    <font>
      <b/>
      <sz val="10"/>
      <color rgb="FFC00000"/>
      <name val="Arial"/>
      <family val="2"/>
    </font>
    <font>
      <b/>
      <sz val="12"/>
      <color theme="0"/>
      <name val="Arial"/>
      <family val="2"/>
    </font>
    <font>
      <sz val="11"/>
      <color rgb="FF000000"/>
      <name val="Arial"/>
      <family val="2"/>
    </font>
    <font>
      <sz val="11"/>
      <color theme="1"/>
      <name val="Arial"/>
      <family val="2"/>
      <charset val="186"/>
    </font>
    <font>
      <sz val="9"/>
      <color indexed="81"/>
      <name val="Tahoma"/>
      <family val="2"/>
    </font>
    <font>
      <b/>
      <sz val="9"/>
      <color indexed="81"/>
      <name val="Tahoma"/>
      <family val="2"/>
    </font>
    <font>
      <sz val="11"/>
      <color theme="4"/>
      <name val="Arial"/>
      <family val="2"/>
    </font>
    <font>
      <strike/>
      <sz val="11"/>
      <color theme="1"/>
      <name val="Arial"/>
      <family val="2"/>
    </font>
    <font>
      <sz val="10"/>
      <name val="Arial"/>
      <family val="2"/>
      <scheme val="minor"/>
    </font>
  </fonts>
  <fills count="14">
    <fill>
      <patternFill patternType="none"/>
    </fill>
    <fill>
      <patternFill patternType="gray125"/>
    </fill>
    <fill>
      <patternFill patternType="solid">
        <fgColor theme="7" tint="0.39997558519241921"/>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style="thin">
        <color theme="4"/>
      </left>
      <right style="thin">
        <color theme="4"/>
      </right>
      <top style="thin">
        <color theme="4"/>
      </top>
      <bottom style="thin">
        <color theme="4"/>
      </bottom>
      <diagonal/>
    </border>
    <border>
      <left style="thin">
        <color theme="3"/>
      </left>
      <right/>
      <top style="thin">
        <color theme="3"/>
      </top>
      <bottom style="thin">
        <color theme="3"/>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bottom style="thin">
        <color theme="4"/>
      </bottom>
      <diagonal/>
    </border>
    <border>
      <left style="thin">
        <color theme="3"/>
      </left>
      <right style="thin">
        <color theme="3"/>
      </right>
      <top style="thin">
        <color theme="3"/>
      </top>
      <bottom style="thin">
        <color theme="3"/>
      </bottom>
      <diagonal/>
    </border>
    <border>
      <left style="thin">
        <color theme="4"/>
      </left>
      <right style="thin">
        <color theme="4"/>
      </right>
      <top/>
      <bottom style="thin">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3" fillId="0" borderId="0"/>
    <xf numFmtId="0" fontId="4" fillId="0" borderId="0"/>
    <xf numFmtId="0" fontId="30" fillId="0" borderId="0"/>
  </cellStyleXfs>
  <cellXfs count="152">
    <xf numFmtId="0" fontId="0" fillId="0" borderId="0" xfId="0"/>
    <xf numFmtId="0" fontId="15" fillId="0" borderId="0" xfId="1" applyFont="1" applyFill="1" applyAlignment="1" applyProtection="1">
      <alignment vertical="center" wrapText="1"/>
    </xf>
    <xf numFmtId="0" fontId="16" fillId="0" borderId="0" xfId="0" applyNumberFormat="1" applyFont="1" applyFill="1" applyAlignment="1">
      <alignment vertical="center" wrapText="1"/>
    </xf>
    <xf numFmtId="0" fontId="1" fillId="0" borderId="0" xfId="0" applyFont="1" applyFill="1" applyAlignment="1">
      <alignment vertical="center" wrapText="1"/>
    </xf>
    <xf numFmtId="0" fontId="3" fillId="0" borderId="0" xfId="0" applyFont="1" applyFill="1" applyAlignment="1">
      <alignment vertical="center" wrapText="1"/>
    </xf>
    <xf numFmtId="0" fontId="3" fillId="0" borderId="0" xfId="0" applyNumberFormat="1" applyFont="1" applyFill="1" applyAlignment="1">
      <alignment vertical="center" wrapText="1"/>
    </xf>
    <xf numFmtId="0" fontId="10" fillId="0" borderId="0" xfId="0" applyNumberFormat="1" applyFont="1" applyFill="1" applyAlignment="1">
      <alignment vertical="center" wrapText="1"/>
    </xf>
    <xf numFmtId="0" fontId="3" fillId="0" borderId="0" xfId="0" applyFont="1" applyAlignment="1">
      <alignment vertical="center" wrapText="1"/>
    </xf>
    <xf numFmtId="0" fontId="15" fillId="0" borderId="0" xfId="1" applyFont="1" applyAlignment="1" applyProtection="1">
      <alignment vertical="center"/>
    </xf>
    <xf numFmtId="0" fontId="6" fillId="0" borderId="0" xfId="0" applyFont="1" applyAlignment="1">
      <alignment vertical="center" wrapText="1"/>
    </xf>
    <xf numFmtId="0" fontId="6" fillId="0" borderId="0" xfId="0" applyFont="1" applyFill="1" applyAlignment="1">
      <alignment vertical="center" wrapText="1"/>
    </xf>
    <xf numFmtId="0" fontId="3" fillId="12" borderId="0" xfId="0" applyFont="1" applyFill="1" applyAlignment="1">
      <alignment vertical="center" wrapText="1"/>
    </xf>
    <xf numFmtId="0" fontId="5" fillId="0" borderId="0" xfId="0" applyFont="1"/>
    <xf numFmtId="0" fontId="19" fillId="0" borderId="0" xfId="0" applyFont="1" applyFill="1" applyProtection="1">
      <protection locked="0"/>
    </xf>
    <xf numFmtId="0" fontId="3" fillId="0" borderId="0" xfId="0" applyFont="1" applyFill="1" applyAlignment="1">
      <alignment wrapText="1"/>
    </xf>
    <xf numFmtId="0" fontId="1" fillId="0" borderId="0" xfId="0" applyFont="1" applyFill="1" applyAlignment="1">
      <alignment vertical="center"/>
    </xf>
    <xf numFmtId="0" fontId="21" fillId="3" borderId="0" xfId="0" applyFont="1" applyFill="1" applyAlignment="1">
      <alignment vertical="center"/>
    </xf>
    <xf numFmtId="0" fontId="21" fillId="3" borderId="0" xfId="0" applyFont="1" applyFill="1" applyAlignment="1" applyProtection="1">
      <alignment vertical="center"/>
      <protection locked="0"/>
    </xf>
    <xf numFmtId="0" fontId="19" fillId="0" borderId="0" xfId="0" applyFont="1" applyFill="1"/>
    <xf numFmtId="0" fontId="3" fillId="0" borderId="0" xfId="0" applyFont="1" applyFill="1" applyProtection="1">
      <protection locked="0"/>
    </xf>
    <xf numFmtId="0" fontId="2" fillId="0" borderId="0" xfId="0" applyFont="1"/>
    <xf numFmtId="0" fontId="3" fillId="0" borderId="0" xfId="0" applyFont="1" applyProtection="1">
      <protection locked="0"/>
    </xf>
    <xf numFmtId="0" fontId="3" fillId="0" borderId="0" xfId="0" applyFont="1" applyFill="1" applyAlignment="1">
      <alignment horizontal="left" wrapText="1" indent="2"/>
    </xf>
    <xf numFmtId="0" fontId="3" fillId="0" borderId="0" xfId="0" applyFont="1" applyFill="1" applyAlignment="1" applyProtection="1">
      <alignment vertical="center" wrapText="1"/>
      <protection locked="0"/>
    </xf>
    <xf numFmtId="0" fontId="12" fillId="0" borderId="0" xfId="0" applyFont="1"/>
    <xf numFmtId="0" fontId="3" fillId="0" borderId="0" xfId="0" applyFont="1"/>
    <xf numFmtId="0" fontId="2" fillId="0" borderId="0" xfId="0" applyFont="1" applyFill="1"/>
    <xf numFmtId="0" fontId="0" fillId="0" borderId="0" xfId="0"/>
    <xf numFmtId="0" fontId="3" fillId="0" borderId="0" xfId="0" applyFont="1" applyFill="1" applyAlignment="1">
      <alignment vertical="center" wrapText="1"/>
    </xf>
    <xf numFmtId="0" fontId="3" fillId="0" borderId="0" xfId="2" applyFont="1" applyAlignment="1" applyProtection="1">
      <alignment vertical="top" wrapText="1"/>
      <protection locked="0"/>
    </xf>
    <xf numFmtId="0" fontId="3" fillId="0" borderId="0" xfId="2" applyFont="1" applyFill="1" applyProtection="1">
      <protection locked="0"/>
    </xf>
    <xf numFmtId="0" fontId="3" fillId="0" borderId="0" xfId="3" applyFont="1" applyFill="1" applyBorder="1" applyAlignment="1" applyProtection="1">
      <alignment vertical="top"/>
      <protection locked="0"/>
    </xf>
    <xf numFmtId="0" fontId="3" fillId="0" borderId="0" xfId="2" applyFont="1" applyFill="1" applyAlignment="1" applyProtection="1">
      <alignment vertical="top" wrapText="1"/>
      <protection locked="0"/>
    </xf>
    <xf numFmtId="0" fontId="3" fillId="0" borderId="0" xfId="2" applyFont="1" applyFill="1" applyAlignment="1" applyProtection="1">
      <alignment horizontal="justify"/>
      <protection locked="0"/>
    </xf>
    <xf numFmtId="0" fontId="8" fillId="0" borderId="0" xfId="0" applyFont="1" applyBorder="1" applyAlignment="1" applyProtection="1">
      <alignment horizontal="left" vertical="center" wrapText="1"/>
    </xf>
    <xf numFmtId="0" fontId="17" fillId="0" borderId="0" xfId="0" applyFont="1" applyProtection="1"/>
    <xf numFmtId="2" fontId="17" fillId="0" borderId="0" xfId="0" applyNumberFormat="1" applyFont="1" applyProtection="1"/>
    <xf numFmtId="10" fontId="17" fillId="0" borderId="0" xfId="0" applyNumberFormat="1" applyFont="1" applyProtection="1"/>
    <xf numFmtId="0" fontId="17" fillId="0" borderId="0" xfId="0" applyFont="1"/>
    <xf numFmtId="2" fontId="9" fillId="0" borderId="0" xfId="0" applyNumberFormat="1" applyFont="1" applyFill="1" applyProtection="1">
      <protection locked="0"/>
    </xf>
    <xf numFmtId="10" fontId="9" fillId="0" borderId="0" xfId="0" applyNumberFormat="1" applyFont="1" applyFill="1" applyProtection="1">
      <protection locked="0"/>
    </xf>
    <xf numFmtId="10" fontId="18" fillId="0" borderId="0" xfId="0" applyNumberFormat="1" applyFont="1" applyFill="1" applyProtection="1">
      <protection locked="0"/>
    </xf>
    <xf numFmtId="2" fontId="17" fillId="0" borderId="0" xfId="0" applyNumberFormat="1" applyFont="1" applyFill="1" applyProtection="1">
      <protection locked="0"/>
    </xf>
    <xf numFmtId="2" fontId="3" fillId="0" borderId="0" xfId="0" applyNumberFormat="1" applyFont="1" applyFill="1" applyProtection="1">
      <protection locked="0"/>
    </xf>
    <xf numFmtId="2" fontId="17" fillId="0" borderId="0" xfId="0" applyNumberFormat="1" applyFont="1" applyProtection="1">
      <protection locked="0"/>
    </xf>
    <xf numFmtId="0" fontId="9" fillId="0" borderId="0" xfId="0" applyFont="1" applyFill="1" applyProtection="1"/>
    <xf numFmtId="1" fontId="17" fillId="0" borderId="0" xfId="0" applyNumberFormat="1" applyFont="1" applyProtection="1"/>
    <xf numFmtId="1" fontId="9" fillId="0" borderId="0" xfId="0" applyNumberFormat="1" applyFont="1" applyFill="1" applyProtection="1">
      <protection locked="0"/>
    </xf>
    <xf numFmtId="1" fontId="17" fillId="0" borderId="0" xfId="0" applyNumberFormat="1" applyFont="1" applyFill="1" applyProtection="1">
      <protection locked="0"/>
    </xf>
    <xf numFmtId="1" fontId="17" fillId="0" borderId="0" xfId="0" applyNumberFormat="1" applyFont="1" applyProtection="1">
      <protection locked="0"/>
    </xf>
    <xf numFmtId="1" fontId="17" fillId="0" borderId="0" xfId="0" applyNumberFormat="1" applyFont="1"/>
    <xf numFmtId="1" fontId="22" fillId="0" borderId="0" xfId="0" applyNumberFormat="1" applyFont="1" applyProtection="1"/>
    <xf numFmtId="1" fontId="13" fillId="0" borderId="0" xfId="0" applyNumberFormat="1" applyFont="1" applyFill="1" applyProtection="1">
      <protection locked="0"/>
    </xf>
    <xf numFmtId="1" fontId="22" fillId="0" borderId="0" xfId="0" applyNumberFormat="1" applyFont="1" applyFill="1" applyProtection="1">
      <protection locked="0"/>
    </xf>
    <xf numFmtId="1" fontId="22" fillId="0" borderId="0" xfId="0" applyNumberFormat="1" applyFont="1" applyProtection="1">
      <protection locked="0"/>
    </xf>
    <xf numFmtId="1" fontId="22" fillId="0" borderId="0" xfId="0" applyNumberFormat="1" applyFont="1"/>
    <xf numFmtId="1" fontId="33" fillId="0" borderId="0" xfId="0" applyNumberFormat="1" applyFont="1" applyBorder="1" applyAlignment="1" applyProtection="1">
      <alignment horizontal="center" vertical="center" wrapText="1"/>
    </xf>
    <xf numFmtId="1" fontId="33" fillId="0" borderId="0" xfId="0" applyNumberFormat="1" applyFont="1"/>
    <xf numFmtId="0" fontId="23" fillId="0" borderId="0" xfId="0" applyFont="1" applyProtection="1"/>
    <xf numFmtId="0" fontId="23" fillId="0" borderId="0" xfId="0" applyFont="1" applyFill="1" applyProtection="1">
      <protection locked="0"/>
    </xf>
    <xf numFmtId="0" fontId="23" fillId="0" borderId="0" xfId="0" applyFont="1"/>
    <xf numFmtId="10" fontId="24" fillId="0" borderId="0" xfId="0" applyNumberFormat="1" applyFont="1" applyProtection="1"/>
    <xf numFmtId="10" fontId="23" fillId="0" borderId="0" xfId="0" applyNumberFormat="1" applyFont="1" applyFill="1" applyProtection="1">
      <protection locked="0"/>
    </xf>
    <xf numFmtId="0" fontId="1" fillId="0" borderId="0" xfId="0" applyFont="1" applyBorder="1" applyAlignment="1" applyProtection="1">
      <alignment horizontal="left" vertical="center" wrapText="1"/>
    </xf>
    <xf numFmtId="1" fontId="26" fillId="5" borderId="1" xfId="0" applyNumberFormat="1" applyFont="1" applyFill="1" applyBorder="1" applyAlignment="1" applyProtection="1">
      <alignment horizontal="center" vertical="center" wrapText="1"/>
    </xf>
    <xf numFmtId="1" fontId="26" fillId="4" borderId="1" xfId="0" applyNumberFormat="1" applyFont="1" applyFill="1" applyBorder="1" applyAlignment="1" applyProtection="1">
      <alignment horizontal="center" vertical="center" wrapText="1"/>
    </xf>
    <xf numFmtId="1" fontId="27" fillId="4" borderId="1" xfId="0" applyNumberFormat="1" applyFont="1" applyFill="1" applyBorder="1" applyAlignment="1" applyProtection="1">
      <alignment horizontal="center" vertical="center" wrapText="1"/>
    </xf>
    <xf numFmtId="1" fontId="26" fillId="6" borderId="1" xfId="0" applyNumberFormat="1" applyFont="1" applyFill="1" applyBorder="1" applyAlignment="1" applyProtection="1">
      <alignment horizontal="center" vertical="center" wrapText="1"/>
    </xf>
    <xf numFmtId="1" fontId="27" fillId="6" borderId="1" xfId="0" applyNumberFormat="1" applyFont="1" applyFill="1" applyBorder="1" applyAlignment="1" applyProtection="1">
      <alignment horizontal="center" vertical="center" wrapText="1"/>
    </xf>
    <xf numFmtId="1" fontId="26" fillId="7" borderId="1" xfId="0" applyNumberFormat="1" applyFont="1" applyFill="1" applyBorder="1" applyAlignment="1" applyProtection="1">
      <alignment horizontal="center" vertical="center" wrapText="1"/>
    </xf>
    <xf numFmtId="2" fontId="25" fillId="5" borderId="1" xfId="0" applyNumberFormat="1" applyFont="1" applyFill="1" applyBorder="1" applyAlignment="1" applyProtection="1">
      <alignment horizontal="center" vertical="center" wrapText="1"/>
    </xf>
    <xf numFmtId="10" fontId="27" fillId="4" borderId="1" xfId="0" applyNumberFormat="1" applyFont="1" applyFill="1" applyBorder="1" applyAlignment="1" applyProtection="1">
      <alignment horizontal="center" vertical="center" wrapText="1"/>
    </xf>
    <xf numFmtId="10" fontId="27" fillId="6" borderId="1" xfId="0" applyNumberFormat="1" applyFont="1" applyFill="1" applyBorder="1" applyAlignment="1" applyProtection="1">
      <alignment horizontal="center" vertical="center" wrapText="1"/>
    </xf>
    <xf numFmtId="10" fontId="25" fillId="5" borderId="1" xfId="0" applyNumberFormat="1" applyFont="1" applyFill="1" applyBorder="1" applyAlignment="1" applyProtection="1">
      <alignment horizontal="center" vertical="center" wrapText="1"/>
    </xf>
    <xf numFmtId="2" fontId="21" fillId="7" borderId="1" xfId="0" applyNumberFormat="1" applyFont="1" applyFill="1" applyBorder="1" applyAlignment="1" applyProtection="1">
      <alignment horizontal="center" vertical="center" wrapText="1"/>
    </xf>
    <xf numFmtId="2" fontId="6" fillId="7" borderId="1" xfId="0" applyNumberFormat="1" applyFont="1" applyFill="1" applyBorder="1" applyAlignment="1" applyProtection="1">
      <alignment horizontal="center" vertical="center" wrapText="1"/>
    </xf>
    <xf numFmtId="1" fontId="22" fillId="0" borderId="0" xfId="0" applyNumberFormat="1" applyFont="1" applyBorder="1" applyProtection="1"/>
    <xf numFmtId="1" fontId="26" fillId="2" borderId="2" xfId="0" applyNumberFormat="1" applyFont="1" applyFill="1" applyBorder="1" applyAlignment="1" applyProtection="1">
      <alignment horizontal="center" vertical="center" wrapText="1"/>
    </xf>
    <xf numFmtId="1" fontId="25" fillId="2" borderId="2" xfId="0" applyNumberFormat="1" applyFont="1" applyFill="1" applyBorder="1" applyAlignment="1" applyProtection="1">
      <alignment horizontal="center" vertical="center" wrapText="1"/>
    </xf>
    <xf numFmtId="1" fontId="26" fillId="9" borderId="1" xfId="0" applyNumberFormat="1" applyFont="1" applyFill="1" applyBorder="1" applyAlignment="1" applyProtection="1">
      <alignment horizontal="center" vertical="center" wrapText="1"/>
    </xf>
    <xf numFmtId="1" fontId="26" fillId="10" borderId="1" xfId="0" applyNumberFormat="1" applyFont="1" applyFill="1" applyBorder="1" applyAlignment="1" applyProtection="1">
      <alignment horizontal="center" vertical="center" wrapText="1"/>
    </xf>
    <xf numFmtId="2" fontId="25" fillId="10" borderId="1" xfId="0" applyNumberFormat="1" applyFont="1" applyFill="1" applyBorder="1" applyAlignment="1" applyProtection="1">
      <alignment horizontal="center" vertical="center" wrapText="1"/>
    </xf>
    <xf numFmtId="2" fontId="6" fillId="9" borderId="1" xfId="0" applyNumberFormat="1" applyFont="1" applyFill="1" applyBorder="1" applyAlignment="1" applyProtection="1">
      <alignment horizontal="center" vertical="center" wrapText="1"/>
    </xf>
    <xf numFmtId="1" fontId="21" fillId="11" borderId="1" xfId="0" applyNumberFormat="1" applyFont="1" applyFill="1" applyBorder="1" applyAlignment="1" applyProtection="1">
      <alignment horizontal="center" vertical="center" wrapText="1"/>
    </xf>
    <xf numFmtId="10" fontId="21" fillId="11" borderId="1" xfId="0" applyNumberFormat="1" applyFont="1" applyFill="1" applyBorder="1" applyAlignment="1" applyProtection="1">
      <alignment horizontal="center" vertical="center" wrapText="1"/>
    </xf>
    <xf numFmtId="2" fontId="17" fillId="0" borderId="0" xfId="0" applyNumberFormat="1" applyFont="1"/>
    <xf numFmtId="10" fontId="17" fillId="0" borderId="0" xfId="0" applyNumberFormat="1" applyFont="1"/>
    <xf numFmtId="0" fontId="34" fillId="0" borderId="0" xfId="0" applyFont="1"/>
    <xf numFmtId="1" fontId="21" fillId="7" borderId="1" xfId="0" applyNumberFormat="1" applyFont="1" applyFill="1" applyBorder="1" applyAlignment="1" applyProtection="1">
      <alignment horizontal="center" vertical="center" wrapText="1"/>
    </xf>
    <xf numFmtId="1" fontId="29" fillId="0" borderId="0" xfId="0" applyNumberFormat="1" applyFont="1" applyAlignment="1" applyProtection="1">
      <alignment vertical="center"/>
      <protection locked="0"/>
    </xf>
    <xf numFmtId="2" fontId="29" fillId="0" borderId="0" xfId="0" applyNumberFormat="1" applyFont="1" applyAlignment="1" applyProtection="1">
      <alignment vertical="center"/>
      <protection locked="0"/>
    </xf>
    <xf numFmtId="2" fontId="19" fillId="0" borderId="0" xfId="0" applyNumberFormat="1" applyFont="1" applyFill="1" applyProtection="1">
      <protection locked="0"/>
    </xf>
    <xf numFmtId="2" fontId="25" fillId="4" borderId="1" xfId="0" applyNumberFormat="1" applyFont="1" applyFill="1" applyBorder="1" applyAlignment="1" applyProtection="1">
      <alignment horizontal="center" vertical="center" wrapText="1"/>
    </xf>
    <xf numFmtId="2" fontId="25" fillId="6" borderId="1" xfId="0" applyNumberFormat="1" applyFont="1" applyFill="1" applyBorder="1" applyAlignment="1" applyProtection="1">
      <alignment horizontal="center" vertical="center" wrapText="1"/>
    </xf>
    <xf numFmtId="2" fontId="21" fillId="11" borderId="1" xfId="0" applyNumberFormat="1" applyFont="1" applyFill="1" applyBorder="1" applyAlignment="1" applyProtection="1">
      <alignment horizontal="center" vertical="center" wrapText="1"/>
    </xf>
    <xf numFmtId="0" fontId="17" fillId="0" borderId="0" xfId="0" applyFont="1" applyAlignment="1">
      <alignment horizontal="left"/>
    </xf>
    <xf numFmtId="0" fontId="3" fillId="13" borderId="0" xfId="2" applyFont="1" applyFill="1"/>
    <xf numFmtId="0" fontId="3" fillId="13" borderId="0" xfId="0" applyFont="1" applyFill="1" applyAlignment="1">
      <alignment vertical="center" wrapText="1"/>
    </xf>
    <xf numFmtId="2" fontId="6" fillId="9" borderId="1" xfId="0" applyNumberFormat="1" applyFont="1" applyFill="1" applyBorder="1" applyAlignment="1" applyProtection="1">
      <alignment horizontal="left" vertical="center" wrapText="1"/>
    </xf>
    <xf numFmtId="10" fontId="25" fillId="4" borderId="1" xfId="0" applyNumberFormat="1" applyFont="1" applyFill="1" applyBorder="1" applyAlignment="1" applyProtection="1">
      <alignment vertical="center" wrapText="1"/>
    </xf>
    <xf numFmtId="0" fontId="3" fillId="0" borderId="0" xfId="0" applyFont="1" applyFill="1" applyBorder="1" applyAlignment="1">
      <alignment vertical="center" wrapText="1"/>
    </xf>
    <xf numFmtId="2" fontId="25" fillId="10" borderId="0" xfId="0" applyNumberFormat="1" applyFont="1" applyFill="1" applyBorder="1" applyAlignment="1" applyProtection="1">
      <alignment horizontal="left" vertical="center" wrapText="1"/>
    </xf>
    <xf numFmtId="0" fontId="20" fillId="0" borderId="0" xfId="0" applyFont="1" applyFill="1" applyBorder="1" applyAlignment="1">
      <alignment vertical="center" wrapText="1"/>
    </xf>
    <xf numFmtId="10" fontId="25" fillId="0" borderId="0" xfId="0" applyNumberFormat="1" applyFont="1" applyFill="1" applyBorder="1" applyAlignment="1" applyProtection="1">
      <alignment vertical="center" wrapText="1"/>
    </xf>
    <xf numFmtId="2" fontId="6" fillId="11" borderId="1" xfId="0" applyNumberFormat="1" applyFont="1" applyFill="1" applyBorder="1" applyAlignment="1" applyProtection="1">
      <alignment vertical="center" wrapText="1"/>
    </xf>
    <xf numFmtId="0" fontId="6" fillId="6" borderId="1" xfId="0" applyFont="1" applyFill="1" applyBorder="1" applyAlignment="1">
      <alignment vertical="center" wrapText="1"/>
    </xf>
    <xf numFmtId="1" fontId="25" fillId="2" borderId="1" xfId="0" applyNumberFormat="1" applyFont="1" applyFill="1" applyBorder="1" applyAlignment="1" applyProtection="1">
      <alignment horizontal="left" vertical="center" wrapText="1"/>
    </xf>
    <xf numFmtId="2" fontId="25" fillId="5" borderId="1" xfId="0" applyNumberFormat="1" applyFont="1" applyFill="1" applyBorder="1" applyAlignment="1" applyProtection="1">
      <alignment horizontal="left" vertical="center" wrapText="1"/>
    </xf>
    <xf numFmtId="2" fontId="25" fillId="6" borderId="1" xfId="0" applyNumberFormat="1" applyFont="1" applyFill="1" applyBorder="1" applyAlignment="1" applyProtection="1">
      <alignment horizontal="left" vertical="center" wrapText="1"/>
    </xf>
    <xf numFmtId="2" fontId="6" fillId="7" borderId="1" xfId="0" applyNumberFormat="1" applyFont="1" applyFill="1" applyBorder="1" applyAlignment="1" applyProtection="1">
      <alignment horizontal="left" vertical="center" wrapText="1"/>
    </xf>
    <xf numFmtId="2" fontId="25" fillId="12" borderId="1" xfId="0" applyNumberFormat="1" applyFont="1" applyFill="1" applyBorder="1" applyAlignment="1" applyProtection="1">
      <alignment horizontal="center" vertical="center" wrapText="1"/>
    </xf>
    <xf numFmtId="2" fontId="25" fillId="6" borderId="3" xfId="0" applyNumberFormat="1" applyFont="1" applyFill="1" applyBorder="1" applyAlignment="1" applyProtection="1">
      <alignment horizontal="center" vertical="center" wrapText="1"/>
    </xf>
    <xf numFmtId="1" fontId="26" fillId="12" borderId="8" xfId="0" applyNumberFormat="1" applyFont="1" applyFill="1" applyBorder="1" applyAlignment="1" applyProtection="1">
      <alignment horizontal="center" vertical="center" wrapText="1"/>
    </xf>
    <xf numFmtId="2" fontId="25" fillId="12" borderId="1" xfId="0" applyNumberFormat="1" applyFont="1" applyFill="1" applyBorder="1" applyAlignment="1" applyProtection="1">
      <alignment horizontal="left" vertical="center" wrapText="1"/>
    </xf>
    <xf numFmtId="0" fontId="0" fillId="0" borderId="0" xfId="0" applyFill="1"/>
    <xf numFmtId="2" fontId="19" fillId="0" borderId="0" xfId="0" applyNumberFormat="1" applyFont="1" applyFill="1" applyBorder="1" applyAlignment="1" applyProtection="1">
      <alignment horizontal="left" vertical="center" wrapText="1"/>
    </xf>
    <xf numFmtId="2" fontId="19" fillId="0" borderId="0" xfId="0" applyNumberFormat="1" applyFont="1" applyFill="1" applyBorder="1" applyAlignment="1" applyProtection="1">
      <alignment horizontal="left" vertical="center" wrapText="1"/>
    </xf>
    <xf numFmtId="2" fontId="19" fillId="0" borderId="0" xfId="0" applyNumberFormat="1" applyFont="1" applyFill="1" applyBorder="1" applyAlignment="1" applyProtection="1">
      <alignment horizontal="left" vertical="center" wrapText="1"/>
    </xf>
    <xf numFmtId="0" fontId="35" fillId="0" borderId="0" xfId="2" applyFont="1" applyFill="1" applyProtection="1"/>
    <xf numFmtId="0" fontId="35" fillId="0" borderId="0" xfId="2" applyNumberFormat="1" applyFont="1" applyFill="1" applyAlignment="1" applyProtection="1"/>
    <xf numFmtId="0" fontId="35" fillId="0" borderId="0" xfId="2" applyFont="1" applyFill="1" applyAlignment="1" applyProtection="1"/>
    <xf numFmtId="0" fontId="35" fillId="0" borderId="0" xfId="2" applyFont="1" applyFill="1" applyAlignment="1" applyProtection="1">
      <alignment wrapText="1"/>
    </xf>
    <xf numFmtId="0" fontId="35" fillId="13" borderId="0" xfId="2" applyFont="1" applyFill="1"/>
    <xf numFmtId="0" fontId="35" fillId="0" borderId="0" xfId="2" applyFont="1" applyFill="1"/>
    <xf numFmtId="0" fontId="35" fillId="0" borderId="0" xfId="2" applyNumberFormat="1" applyFont="1" applyFill="1" applyAlignment="1"/>
    <xf numFmtId="0" fontId="35" fillId="0" borderId="0" xfId="2" applyFont="1" applyFill="1" applyAlignment="1"/>
    <xf numFmtId="0" fontId="35" fillId="0" borderId="0" xfId="3" applyFont="1" applyFill="1" applyBorder="1" applyAlignment="1" applyProtection="1"/>
    <xf numFmtId="0" fontId="35" fillId="13" borderId="0" xfId="0" applyFont="1" applyFill="1" applyAlignment="1"/>
    <xf numFmtId="0" fontId="35" fillId="0" borderId="0" xfId="2" applyFont="1" applyFill="1" applyAlignment="1" applyProtection="1">
      <alignment horizontal="justify"/>
    </xf>
    <xf numFmtId="0" fontId="35" fillId="0" borderId="0" xfId="0" applyFont="1" applyFill="1" applyProtection="1"/>
    <xf numFmtId="2" fontId="35" fillId="0" borderId="0" xfId="0" applyNumberFormat="1" applyFont="1" applyFill="1" applyProtection="1"/>
    <xf numFmtId="2" fontId="35" fillId="0" borderId="0" xfId="0" applyNumberFormat="1" applyFont="1" applyFill="1" applyAlignment="1" applyProtection="1"/>
    <xf numFmtId="49" fontId="35" fillId="0" borderId="0" xfId="2" applyNumberFormat="1" applyFont="1" applyFill="1" applyAlignment="1" applyProtection="1"/>
    <xf numFmtId="0" fontId="35" fillId="13" borderId="0" xfId="2" applyFont="1" applyFill="1" applyProtection="1"/>
    <xf numFmtId="0" fontId="35" fillId="0" borderId="0" xfId="0" applyFont="1" applyAlignment="1"/>
    <xf numFmtId="0" fontId="21" fillId="8" borderId="7" xfId="0" applyFont="1" applyFill="1" applyBorder="1" applyAlignment="1" applyProtection="1">
      <alignment horizontal="center" vertical="center" wrapText="1"/>
    </xf>
    <xf numFmtId="9" fontId="21" fillId="8" borderId="7" xfId="0" applyNumberFormat="1" applyFont="1" applyFill="1" applyBorder="1" applyAlignment="1" applyProtection="1">
      <alignment horizontal="center" vertical="center" wrapText="1"/>
    </xf>
    <xf numFmtId="0" fontId="21" fillId="8" borderId="7" xfId="0" applyNumberFormat="1" applyFont="1" applyFill="1" applyBorder="1" applyAlignment="1" applyProtection="1">
      <alignment horizontal="left" vertical="center" wrapText="1"/>
    </xf>
    <xf numFmtId="0" fontId="28" fillId="8" borderId="7" xfId="0" applyFont="1" applyFill="1" applyBorder="1" applyAlignment="1" applyProtection="1">
      <alignment horizontal="center" vertical="center" wrapText="1"/>
    </xf>
    <xf numFmtId="2" fontId="6" fillId="7" borderId="6" xfId="0" applyNumberFormat="1" applyFont="1" applyFill="1" applyBorder="1" applyAlignment="1" applyProtection="1">
      <alignment horizontal="center" vertical="center" wrapText="1"/>
    </xf>
    <xf numFmtId="0" fontId="1" fillId="0" borderId="0" xfId="0" applyFont="1" applyBorder="1" applyAlignment="1" applyProtection="1">
      <alignment horizontal="left" vertical="center" wrapText="1"/>
    </xf>
    <xf numFmtId="2" fontId="25" fillId="10" borderId="1" xfId="0" applyNumberFormat="1" applyFont="1" applyFill="1" applyBorder="1" applyAlignment="1" applyProtection="1">
      <alignment horizontal="center" vertical="center" wrapText="1"/>
    </xf>
    <xf numFmtId="2" fontId="6" fillId="9" borderId="1" xfId="0" applyNumberFormat="1" applyFont="1" applyFill="1" applyBorder="1" applyAlignment="1" applyProtection="1">
      <alignment horizontal="center" vertical="center" wrapText="1"/>
    </xf>
    <xf numFmtId="10" fontId="25" fillId="4" borderId="1" xfId="0" applyNumberFormat="1" applyFont="1" applyFill="1" applyBorder="1" applyAlignment="1" applyProtection="1">
      <alignment horizontal="center" vertical="center" wrapText="1"/>
    </xf>
    <xf numFmtId="10" fontId="25" fillId="6" borderId="3" xfId="0" applyNumberFormat="1" applyFont="1" applyFill="1" applyBorder="1" applyAlignment="1" applyProtection="1">
      <alignment horizontal="center" vertical="center" wrapText="1"/>
    </xf>
    <xf numFmtId="10" fontId="25" fillId="6" borderId="4" xfId="0" applyNumberFormat="1" applyFont="1" applyFill="1" applyBorder="1" applyAlignment="1" applyProtection="1">
      <alignment horizontal="center" vertical="center" wrapText="1"/>
    </xf>
    <xf numFmtId="10" fontId="25" fillId="6" borderId="5" xfId="0" applyNumberFormat="1" applyFont="1" applyFill="1" applyBorder="1" applyAlignment="1" applyProtection="1">
      <alignment horizontal="center" vertical="center" wrapText="1"/>
    </xf>
    <xf numFmtId="10" fontId="21" fillId="11" borderId="1" xfId="0" applyNumberFormat="1" applyFont="1" applyFill="1" applyBorder="1" applyAlignment="1" applyProtection="1">
      <alignment horizontal="center" vertical="center" wrapText="1"/>
    </xf>
    <xf numFmtId="10" fontId="25" fillId="5" borderId="1" xfId="0" applyNumberFormat="1" applyFont="1" applyFill="1" applyBorder="1" applyAlignment="1" applyProtection="1">
      <alignment horizontal="center" vertical="center" wrapText="1"/>
    </xf>
    <xf numFmtId="2" fontId="25" fillId="12" borderId="9" xfId="0" applyNumberFormat="1" applyFont="1" applyFill="1" applyBorder="1" applyAlignment="1" applyProtection="1">
      <alignment horizontal="center" vertical="center" wrapText="1"/>
    </xf>
    <xf numFmtId="2" fontId="25" fillId="12" borderId="10" xfId="0" applyNumberFormat="1" applyFont="1" applyFill="1" applyBorder="1" applyAlignment="1" applyProtection="1">
      <alignment horizontal="center" vertical="center" wrapText="1"/>
    </xf>
    <xf numFmtId="2" fontId="25" fillId="12" borderId="11" xfId="0" applyNumberFormat="1" applyFont="1" applyFill="1" applyBorder="1" applyAlignment="1" applyProtection="1">
      <alignment horizontal="center" vertical="center" wrapText="1"/>
    </xf>
  </cellXfs>
  <cellStyles count="5">
    <cellStyle name="Hyperlink" xfId="1" builtinId="8"/>
    <cellStyle name="Normal" xfId="0" builtinId="0"/>
    <cellStyle name="Normal 5" xfId="4"/>
    <cellStyle name="Normal 6 2" xfId="2"/>
    <cellStyle name="Normal_AK88_08_88" xfId="3"/>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Custom 2">
      <a:dk1>
        <a:sysClr val="windowText" lastClr="000000"/>
      </a:dk1>
      <a:lt1>
        <a:sysClr val="window" lastClr="FFFFFF"/>
      </a:lt1>
      <a:dk2>
        <a:srgbClr val="455F51"/>
      </a:dk2>
      <a:lt2>
        <a:srgbClr val="E3DED1"/>
      </a:lt2>
      <a:accent1>
        <a:srgbClr val="605C53"/>
      </a:accent1>
      <a:accent2>
        <a:srgbClr val="3099DD"/>
      </a:accent2>
      <a:accent3>
        <a:srgbClr val="F37122"/>
      </a:accent3>
      <a:accent4>
        <a:srgbClr val="3AB54A"/>
      </a:accent4>
      <a:accent5>
        <a:srgbClr val="98D7FF"/>
      </a:accent5>
      <a:accent6>
        <a:srgbClr val="006599"/>
      </a:accent6>
      <a:hlink>
        <a:srgbClr val="3099DD"/>
      </a:hlink>
      <a:folHlink>
        <a:srgbClr val="006599"/>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hyperlink" Target="http://www.palgainfo.ee/images/files/ST1516/ISCO_koodid_ja_selgitused.xls" TargetMode="External"/><Relationship Id="rId1" Type="http://schemas.openxmlformats.org/officeDocument/2006/relationships/hyperlink" Target="http://metaweb.stat.ee/get_classificator_file.htm?id=3007566&amp;siteLanguage=e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816"/>
  <sheetViews>
    <sheetView tabSelected="1" workbookViewId="0">
      <pane xSplit="4" ySplit="4" topLeftCell="E5" activePane="bottomRight" state="frozen"/>
      <selection pane="topRight" activeCell="E1" sqref="E1"/>
      <selection pane="bottomLeft" activeCell="A3" sqref="A3"/>
      <selection pane="bottomRight" activeCell="D12" sqref="D12"/>
    </sheetView>
  </sheetViews>
  <sheetFormatPr defaultRowHeight="15" x14ac:dyDescent="0.25"/>
  <cols>
    <col min="1" max="1" width="28.875" style="38" customWidth="1"/>
    <col min="2" max="2" width="31.375" style="38" customWidth="1"/>
    <col min="3" max="3" width="9" style="95"/>
    <col min="4" max="4" width="52.5" style="38" customWidth="1"/>
    <col min="5" max="5" width="21.75" style="38" customWidth="1"/>
    <col min="6" max="6" width="13" style="55" customWidth="1"/>
    <col min="7" max="9" width="15.875" style="85" customWidth="1"/>
    <col min="10" max="13" width="15.375" style="85" customWidth="1"/>
    <col min="14" max="14" width="14.375" style="85" customWidth="1"/>
    <col min="15" max="15" width="15.375" style="85" customWidth="1"/>
    <col min="16" max="16" width="14" style="85" customWidth="1"/>
    <col min="17" max="17" width="14" style="60" customWidth="1"/>
    <col min="18" max="21" width="15.375" style="85" customWidth="1"/>
    <col min="22" max="22" width="13.875" style="60" customWidth="1"/>
    <col min="23" max="24" width="12.375" style="85" customWidth="1"/>
    <col min="25" max="25" width="15" style="86" customWidth="1"/>
    <col min="26" max="26" width="16.625" style="86" customWidth="1"/>
    <col min="27" max="28" width="15" style="85" customWidth="1"/>
    <col min="29" max="29" width="15" style="38" customWidth="1"/>
    <col min="30" max="31" width="15" style="85" customWidth="1"/>
    <col min="32" max="39" width="17.625" style="85" customWidth="1"/>
    <col min="40" max="40" width="12.375" style="38" customWidth="1"/>
    <col min="41" max="41" width="12.375" style="85" customWidth="1"/>
    <col min="42" max="42" width="12.375" style="50" customWidth="1"/>
    <col min="43" max="43" width="12.375" style="85" customWidth="1"/>
    <col min="44" max="44" width="12.375" style="50" customWidth="1"/>
    <col min="45" max="45" width="12.375" style="85" customWidth="1"/>
    <col min="46" max="46" width="12.375" style="50" customWidth="1"/>
    <col min="47" max="47" width="12.375" style="85" customWidth="1"/>
    <col min="48" max="48" width="12.375" style="50" customWidth="1"/>
    <col min="49" max="49" width="12.375" style="85" customWidth="1"/>
    <col min="50" max="50" width="12.375" style="50" customWidth="1"/>
    <col min="51" max="51" width="12.375" style="85" customWidth="1"/>
    <col min="52" max="52" width="12.375" style="50" customWidth="1"/>
    <col min="53" max="53" width="12.375" style="85" customWidth="1"/>
    <col min="54" max="54" width="12.375" style="50" customWidth="1"/>
    <col min="55" max="55" width="12.375" style="85" customWidth="1"/>
    <col min="56" max="56" width="12.375" style="50" customWidth="1"/>
    <col min="57" max="57" width="12.375" style="85" customWidth="1"/>
    <col min="58" max="58" width="12.375" style="50" customWidth="1"/>
    <col min="59" max="59" width="12.375" style="85" customWidth="1"/>
    <col min="60" max="60" width="12.375" style="50" customWidth="1"/>
    <col min="61" max="61" width="12.375" style="85" customWidth="1"/>
    <col min="62" max="62" width="12.375" style="50" customWidth="1"/>
    <col min="63" max="63" width="12.375" style="85" customWidth="1"/>
    <col min="64" max="64" width="12.375" style="50" customWidth="1"/>
    <col min="65" max="65" width="12.375" style="85" customWidth="1"/>
    <col min="66" max="66" width="12.375" style="50" customWidth="1"/>
    <col min="67" max="67" width="12.375" style="85" customWidth="1"/>
    <col min="68" max="68" width="12.375" style="50" customWidth="1"/>
    <col min="69" max="69" width="13.5" style="85" customWidth="1"/>
    <col min="70" max="70" width="12.375" style="50" customWidth="1"/>
    <col min="71" max="71" width="13.125" style="38" customWidth="1"/>
    <col min="72" max="263" width="9" style="38"/>
    <col min="264" max="264" width="33.375" style="38" customWidth="1"/>
    <col min="265" max="265" width="31.375" style="38" customWidth="1"/>
    <col min="266" max="266" width="9" style="38"/>
    <col min="267" max="267" width="60.375" style="38" customWidth="1"/>
    <col min="268" max="268" width="21.75" style="38" customWidth="1"/>
    <col min="269" max="269" width="13" style="38" customWidth="1"/>
    <col min="270" max="272" width="15.875" style="38" customWidth="1"/>
    <col min="273" max="276" width="15.375" style="38" customWidth="1"/>
    <col min="277" max="277" width="14.375" style="38" customWidth="1"/>
    <col min="278" max="278" width="15.375" style="38" customWidth="1"/>
    <col min="279" max="280" width="14" style="38" customWidth="1"/>
    <col min="281" max="284" width="15.375" style="38" customWidth="1"/>
    <col min="285" max="285" width="13.875" style="38" customWidth="1"/>
    <col min="286" max="287" width="12.375" style="38" customWidth="1"/>
    <col min="288" max="288" width="15" style="38" customWidth="1"/>
    <col min="289" max="289" width="16.625" style="38" customWidth="1"/>
    <col min="290" max="294" width="15" style="38" customWidth="1"/>
    <col min="295" max="295" width="17.625" style="38" customWidth="1"/>
    <col min="296" max="324" width="12.375" style="38" customWidth="1"/>
    <col min="325" max="325" width="13.5" style="38" customWidth="1"/>
    <col min="326" max="326" width="12.375" style="38" customWidth="1"/>
    <col min="327" max="519" width="9" style="38"/>
    <col min="520" max="520" width="33.375" style="38" customWidth="1"/>
    <col min="521" max="521" width="31.375" style="38" customWidth="1"/>
    <col min="522" max="522" width="9" style="38"/>
    <col min="523" max="523" width="60.375" style="38" customWidth="1"/>
    <col min="524" max="524" width="21.75" style="38" customWidth="1"/>
    <col min="525" max="525" width="13" style="38" customWidth="1"/>
    <col min="526" max="528" width="15.875" style="38" customWidth="1"/>
    <col min="529" max="532" width="15.375" style="38" customWidth="1"/>
    <col min="533" max="533" width="14.375" style="38" customWidth="1"/>
    <col min="534" max="534" width="15.375" style="38" customWidth="1"/>
    <col min="535" max="536" width="14" style="38" customWidth="1"/>
    <col min="537" max="540" width="15.375" style="38" customWidth="1"/>
    <col min="541" max="541" width="13.875" style="38" customWidth="1"/>
    <col min="542" max="543" width="12.375" style="38" customWidth="1"/>
    <col min="544" max="544" width="15" style="38" customWidth="1"/>
    <col min="545" max="545" width="16.625" style="38" customWidth="1"/>
    <col min="546" max="550" width="15" style="38" customWidth="1"/>
    <col min="551" max="551" width="17.625" style="38" customWidth="1"/>
    <col min="552" max="580" width="12.375" style="38" customWidth="1"/>
    <col min="581" max="581" width="13.5" style="38" customWidth="1"/>
    <col min="582" max="582" width="12.375" style="38" customWidth="1"/>
    <col min="583" max="775" width="9" style="38"/>
    <col min="776" max="776" width="33.375" style="38" customWidth="1"/>
    <col min="777" max="777" width="31.375" style="38" customWidth="1"/>
    <col min="778" max="778" width="9" style="38"/>
    <col min="779" max="779" width="60.375" style="38" customWidth="1"/>
    <col min="780" max="780" width="21.75" style="38" customWidth="1"/>
    <col min="781" max="781" width="13" style="38" customWidth="1"/>
    <col min="782" max="784" width="15.875" style="38" customWidth="1"/>
    <col min="785" max="788" width="15.375" style="38" customWidth="1"/>
    <col min="789" max="789" width="14.375" style="38" customWidth="1"/>
    <col min="790" max="790" width="15.375" style="38" customWidth="1"/>
    <col min="791" max="792" width="14" style="38" customWidth="1"/>
    <col min="793" max="796" width="15.375" style="38" customWidth="1"/>
    <col min="797" max="797" width="13.875" style="38" customWidth="1"/>
    <col min="798" max="799" width="12.375" style="38" customWidth="1"/>
    <col min="800" max="800" width="15" style="38" customWidth="1"/>
    <col min="801" max="801" width="16.625" style="38" customWidth="1"/>
    <col min="802" max="806" width="15" style="38" customWidth="1"/>
    <col min="807" max="807" width="17.625" style="38" customWidth="1"/>
    <col min="808" max="836" width="12.375" style="38" customWidth="1"/>
    <col min="837" max="837" width="13.5" style="38" customWidth="1"/>
    <col min="838" max="838" width="12.375" style="38" customWidth="1"/>
    <col min="839" max="1031" width="9" style="38"/>
    <col min="1032" max="1032" width="33.375" style="38" customWidth="1"/>
    <col min="1033" max="1033" width="31.375" style="38" customWidth="1"/>
    <col min="1034" max="1034" width="9" style="38"/>
    <col min="1035" max="1035" width="60.375" style="38" customWidth="1"/>
    <col min="1036" max="1036" width="21.75" style="38" customWidth="1"/>
    <col min="1037" max="1037" width="13" style="38" customWidth="1"/>
    <col min="1038" max="1040" width="15.875" style="38" customWidth="1"/>
    <col min="1041" max="1044" width="15.375" style="38" customWidth="1"/>
    <col min="1045" max="1045" width="14.375" style="38" customWidth="1"/>
    <col min="1046" max="1046" width="15.375" style="38" customWidth="1"/>
    <col min="1047" max="1048" width="14" style="38" customWidth="1"/>
    <col min="1049" max="1052" width="15.375" style="38" customWidth="1"/>
    <col min="1053" max="1053" width="13.875" style="38" customWidth="1"/>
    <col min="1054" max="1055" width="12.375" style="38" customWidth="1"/>
    <col min="1056" max="1056" width="15" style="38" customWidth="1"/>
    <col min="1057" max="1057" width="16.625" style="38" customWidth="1"/>
    <col min="1058" max="1062" width="15" style="38" customWidth="1"/>
    <col min="1063" max="1063" width="17.625" style="38" customWidth="1"/>
    <col min="1064" max="1092" width="12.375" style="38" customWidth="1"/>
    <col min="1093" max="1093" width="13.5" style="38" customWidth="1"/>
    <col min="1094" max="1094" width="12.375" style="38" customWidth="1"/>
    <col min="1095" max="1287" width="9" style="38"/>
    <col min="1288" max="1288" width="33.375" style="38" customWidth="1"/>
    <col min="1289" max="1289" width="31.375" style="38" customWidth="1"/>
    <col min="1290" max="1290" width="9" style="38"/>
    <col min="1291" max="1291" width="60.375" style="38" customWidth="1"/>
    <col min="1292" max="1292" width="21.75" style="38" customWidth="1"/>
    <col min="1293" max="1293" width="13" style="38" customWidth="1"/>
    <col min="1294" max="1296" width="15.875" style="38" customWidth="1"/>
    <col min="1297" max="1300" width="15.375" style="38" customWidth="1"/>
    <col min="1301" max="1301" width="14.375" style="38" customWidth="1"/>
    <col min="1302" max="1302" width="15.375" style="38" customWidth="1"/>
    <col min="1303" max="1304" width="14" style="38" customWidth="1"/>
    <col min="1305" max="1308" width="15.375" style="38" customWidth="1"/>
    <col min="1309" max="1309" width="13.875" style="38" customWidth="1"/>
    <col min="1310" max="1311" width="12.375" style="38" customWidth="1"/>
    <col min="1312" max="1312" width="15" style="38" customWidth="1"/>
    <col min="1313" max="1313" width="16.625" style="38" customWidth="1"/>
    <col min="1314" max="1318" width="15" style="38" customWidth="1"/>
    <col min="1319" max="1319" width="17.625" style="38" customWidth="1"/>
    <col min="1320" max="1348" width="12.375" style="38" customWidth="1"/>
    <col min="1349" max="1349" width="13.5" style="38" customWidth="1"/>
    <col min="1350" max="1350" width="12.375" style="38" customWidth="1"/>
    <col min="1351" max="1543" width="9" style="38"/>
    <col min="1544" max="1544" width="33.375" style="38" customWidth="1"/>
    <col min="1545" max="1545" width="31.375" style="38" customWidth="1"/>
    <col min="1546" max="1546" width="9" style="38"/>
    <col min="1547" max="1547" width="60.375" style="38" customWidth="1"/>
    <col min="1548" max="1548" width="21.75" style="38" customWidth="1"/>
    <col min="1549" max="1549" width="13" style="38" customWidth="1"/>
    <col min="1550" max="1552" width="15.875" style="38" customWidth="1"/>
    <col min="1553" max="1556" width="15.375" style="38" customWidth="1"/>
    <col min="1557" max="1557" width="14.375" style="38" customWidth="1"/>
    <col min="1558" max="1558" width="15.375" style="38" customWidth="1"/>
    <col min="1559" max="1560" width="14" style="38" customWidth="1"/>
    <col min="1561" max="1564" width="15.375" style="38" customWidth="1"/>
    <col min="1565" max="1565" width="13.875" style="38" customWidth="1"/>
    <col min="1566" max="1567" width="12.375" style="38" customWidth="1"/>
    <col min="1568" max="1568" width="15" style="38" customWidth="1"/>
    <col min="1569" max="1569" width="16.625" style="38" customWidth="1"/>
    <col min="1570" max="1574" width="15" style="38" customWidth="1"/>
    <col min="1575" max="1575" width="17.625" style="38" customWidth="1"/>
    <col min="1576" max="1604" width="12.375" style="38" customWidth="1"/>
    <col min="1605" max="1605" width="13.5" style="38" customWidth="1"/>
    <col min="1606" max="1606" width="12.375" style="38" customWidth="1"/>
    <col min="1607" max="1799" width="9" style="38"/>
    <col min="1800" max="1800" width="33.375" style="38" customWidth="1"/>
    <col min="1801" max="1801" width="31.375" style="38" customWidth="1"/>
    <col min="1802" max="1802" width="9" style="38"/>
    <col min="1803" max="1803" width="60.375" style="38" customWidth="1"/>
    <col min="1804" max="1804" width="21.75" style="38" customWidth="1"/>
    <col min="1805" max="1805" width="13" style="38" customWidth="1"/>
    <col min="1806" max="1808" width="15.875" style="38" customWidth="1"/>
    <col min="1809" max="1812" width="15.375" style="38" customWidth="1"/>
    <col min="1813" max="1813" width="14.375" style="38" customWidth="1"/>
    <col min="1814" max="1814" width="15.375" style="38" customWidth="1"/>
    <col min="1815" max="1816" width="14" style="38" customWidth="1"/>
    <col min="1817" max="1820" width="15.375" style="38" customWidth="1"/>
    <col min="1821" max="1821" width="13.875" style="38" customWidth="1"/>
    <col min="1822" max="1823" width="12.375" style="38" customWidth="1"/>
    <col min="1824" max="1824" width="15" style="38" customWidth="1"/>
    <col min="1825" max="1825" width="16.625" style="38" customWidth="1"/>
    <col min="1826" max="1830" width="15" style="38" customWidth="1"/>
    <col min="1831" max="1831" width="17.625" style="38" customWidth="1"/>
    <col min="1832" max="1860" width="12.375" style="38" customWidth="1"/>
    <col min="1861" max="1861" width="13.5" style="38" customWidth="1"/>
    <col min="1862" max="1862" width="12.375" style="38" customWidth="1"/>
    <col min="1863" max="2055" width="9" style="38"/>
    <col min="2056" max="2056" width="33.375" style="38" customWidth="1"/>
    <col min="2057" max="2057" width="31.375" style="38" customWidth="1"/>
    <col min="2058" max="2058" width="9" style="38"/>
    <col min="2059" max="2059" width="60.375" style="38" customWidth="1"/>
    <col min="2060" max="2060" width="21.75" style="38" customWidth="1"/>
    <col min="2061" max="2061" width="13" style="38" customWidth="1"/>
    <col min="2062" max="2064" width="15.875" style="38" customWidth="1"/>
    <col min="2065" max="2068" width="15.375" style="38" customWidth="1"/>
    <col min="2069" max="2069" width="14.375" style="38" customWidth="1"/>
    <col min="2070" max="2070" width="15.375" style="38" customWidth="1"/>
    <col min="2071" max="2072" width="14" style="38" customWidth="1"/>
    <col min="2073" max="2076" width="15.375" style="38" customWidth="1"/>
    <col min="2077" max="2077" width="13.875" style="38" customWidth="1"/>
    <col min="2078" max="2079" width="12.375" style="38" customWidth="1"/>
    <col min="2080" max="2080" width="15" style="38" customWidth="1"/>
    <col min="2081" max="2081" width="16.625" style="38" customWidth="1"/>
    <col min="2082" max="2086" width="15" style="38" customWidth="1"/>
    <col min="2087" max="2087" width="17.625" style="38" customWidth="1"/>
    <col min="2088" max="2116" width="12.375" style="38" customWidth="1"/>
    <col min="2117" max="2117" width="13.5" style="38" customWidth="1"/>
    <col min="2118" max="2118" width="12.375" style="38" customWidth="1"/>
    <col min="2119" max="2311" width="9" style="38"/>
    <col min="2312" max="2312" width="33.375" style="38" customWidth="1"/>
    <col min="2313" max="2313" width="31.375" style="38" customWidth="1"/>
    <col min="2314" max="2314" width="9" style="38"/>
    <col min="2315" max="2315" width="60.375" style="38" customWidth="1"/>
    <col min="2316" max="2316" width="21.75" style="38" customWidth="1"/>
    <col min="2317" max="2317" width="13" style="38" customWidth="1"/>
    <col min="2318" max="2320" width="15.875" style="38" customWidth="1"/>
    <col min="2321" max="2324" width="15.375" style="38" customWidth="1"/>
    <col min="2325" max="2325" width="14.375" style="38" customWidth="1"/>
    <col min="2326" max="2326" width="15.375" style="38" customWidth="1"/>
    <col min="2327" max="2328" width="14" style="38" customWidth="1"/>
    <col min="2329" max="2332" width="15.375" style="38" customWidth="1"/>
    <col min="2333" max="2333" width="13.875" style="38" customWidth="1"/>
    <col min="2334" max="2335" width="12.375" style="38" customWidth="1"/>
    <col min="2336" max="2336" width="15" style="38" customWidth="1"/>
    <col min="2337" max="2337" width="16.625" style="38" customWidth="1"/>
    <col min="2338" max="2342" width="15" style="38" customWidth="1"/>
    <col min="2343" max="2343" width="17.625" style="38" customWidth="1"/>
    <col min="2344" max="2372" width="12.375" style="38" customWidth="1"/>
    <col min="2373" max="2373" width="13.5" style="38" customWidth="1"/>
    <col min="2374" max="2374" width="12.375" style="38" customWidth="1"/>
    <col min="2375" max="2567" width="9" style="38"/>
    <col min="2568" max="2568" width="33.375" style="38" customWidth="1"/>
    <col min="2569" max="2569" width="31.375" style="38" customWidth="1"/>
    <col min="2570" max="2570" width="9" style="38"/>
    <col min="2571" max="2571" width="60.375" style="38" customWidth="1"/>
    <col min="2572" max="2572" width="21.75" style="38" customWidth="1"/>
    <col min="2573" max="2573" width="13" style="38" customWidth="1"/>
    <col min="2574" max="2576" width="15.875" style="38" customWidth="1"/>
    <col min="2577" max="2580" width="15.375" style="38" customWidth="1"/>
    <col min="2581" max="2581" width="14.375" style="38" customWidth="1"/>
    <col min="2582" max="2582" width="15.375" style="38" customWidth="1"/>
    <col min="2583" max="2584" width="14" style="38" customWidth="1"/>
    <col min="2585" max="2588" width="15.375" style="38" customWidth="1"/>
    <col min="2589" max="2589" width="13.875" style="38" customWidth="1"/>
    <col min="2590" max="2591" width="12.375" style="38" customWidth="1"/>
    <col min="2592" max="2592" width="15" style="38" customWidth="1"/>
    <col min="2593" max="2593" width="16.625" style="38" customWidth="1"/>
    <col min="2594" max="2598" width="15" style="38" customWidth="1"/>
    <col min="2599" max="2599" width="17.625" style="38" customWidth="1"/>
    <col min="2600" max="2628" width="12.375" style="38" customWidth="1"/>
    <col min="2629" max="2629" width="13.5" style="38" customWidth="1"/>
    <col min="2630" max="2630" width="12.375" style="38" customWidth="1"/>
    <col min="2631" max="2823" width="9" style="38"/>
    <col min="2824" max="2824" width="33.375" style="38" customWidth="1"/>
    <col min="2825" max="2825" width="31.375" style="38" customWidth="1"/>
    <col min="2826" max="2826" width="9" style="38"/>
    <col min="2827" max="2827" width="60.375" style="38" customWidth="1"/>
    <col min="2828" max="2828" width="21.75" style="38" customWidth="1"/>
    <col min="2829" max="2829" width="13" style="38" customWidth="1"/>
    <col min="2830" max="2832" width="15.875" style="38" customWidth="1"/>
    <col min="2833" max="2836" width="15.375" style="38" customWidth="1"/>
    <col min="2837" max="2837" width="14.375" style="38" customWidth="1"/>
    <col min="2838" max="2838" width="15.375" style="38" customWidth="1"/>
    <col min="2839" max="2840" width="14" style="38" customWidth="1"/>
    <col min="2841" max="2844" width="15.375" style="38" customWidth="1"/>
    <col min="2845" max="2845" width="13.875" style="38" customWidth="1"/>
    <col min="2846" max="2847" width="12.375" style="38" customWidth="1"/>
    <col min="2848" max="2848" width="15" style="38" customWidth="1"/>
    <col min="2849" max="2849" width="16.625" style="38" customWidth="1"/>
    <col min="2850" max="2854" width="15" style="38" customWidth="1"/>
    <col min="2855" max="2855" width="17.625" style="38" customWidth="1"/>
    <col min="2856" max="2884" width="12.375" style="38" customWidth="1"/>
    <col min="2885" max="2885" width="13.5" style="38" customWidth="1"/>
    <col min="2886" max="2886" width="12.375" style="38" customWidth="1"/>
    <col min="2887" max="3079" width="9" style="38"/>
    <col min="3080" max="3080" width="33.375" style="38" customWidth="1"/>
    <col min="3081" max="3081" width="31.375" style="38" customWidth="1"/>
    <col min="3082" max="3082" width="9" style="38"/>
    <col min="3083" max="3083" width="60.375" style="38" customWidth="1"/>
    <col min="3084" max="3084" width="21.75" style="38" customWidth="1"/>
    <col min="3085" max="3085" width="13" style="38" customWidth="1"/>
    <col min="3086" max="3088" width="15.875" style="38" customWidth="1"/>
    <col min="3089" max="3092" width="15.375" style="38" customWidth="1"/>
    <col min="3093" max="3093" width="14.375" style="38" customWidth="1"/>
    <col min="3094" max="3094" width="15.375" style="38" customWidth="1"/>
    <col min="3095" max="3096" width="14" style="38" customWidth="1"/>
    <col min="3097" max="3100" width="15.375" style="38" customWidth="1"/>
    <col min="3101" max="3101" width="13.875" style="38" customWidth="1"/>
    <col min="3102" max="3103" width="12.375" style="38" customWidth="1"/>
    <col min="3104" max="3104" width="15" style="38" customWidth="1"/>
    <col min="3105" max="3105" width="16.625" style="38" customWidth="1"/>
    <col min="3106" max="3110" width="15" style="38" customWidth="1"/>
    <col min="3111" max="3111" width="17.625" style="38" customWidth="1"/>
    <col min="3112" max="3140" width="12.375" style="38" customWidth="1"/>
    <col min="3141" max="3141" width="13.5" style="38" customWidth="1"/>
    <col min="3142" max="3142" width="12.375" style="38" customWidth="1"/>
    <col min="3143" max="3335" width="9" style="38"/>
    <col min="3336" max="3336" width="33.375" style="38" customWidth="1"/>
    <col min="3337" max="3337" width="31.375" style="38" customWidth="1"/>
    <col min="3338" max="3338" width="9" style="38"/>
    <col min="3339" max="3339" width="60.375" style="38" customWidth="1"/>
    <col min="3340" max="3340" width="21.75" style="38" customWidth="1"/>
    <col min="3341" max="3341" width="13" style="38" customWidth="1"/>
    <col min="3342" max="3344" width="15.875" style="38" customWidth="1"/>
    <col min="3345" max="3348" width="15.375" style="38" customWidth="1"/>
    <col min="3349" max="3349" width="14.375" style="38" customWidth="1"/>
    <col min="3350" max="3350" width="15.375" style="38" customWidth="1"/>
    <col min="3351" max="3352" width="14" style="38" customWidth="1"/>
    <col min="3353" max="3356" width="15.375" style="38" customWidth="1"/>
    <col min="3357" max="3357" width="13.875" style="38" customWidth="1"/>
    <col min="3358" max="3359" width="12.375" style="38" customWidth="1"/>
    <col min="3360" max="3360" width="15" style="38" customWidth="1"/>
    <col min="3361" max="3361" width="16.625" style="38" customWidth="1"/>
    <col min="3362" max="3366" width="15" style="38" customWidth="1"/>
    <col min="3367" max="3367" width="17.625" style="38" customWidth="1"/>
    <col min="3368" max="3396" width="12.375" style="38" customWidth="1"/>
    <col min="3397" max="3397" width="13.5" style="38" customWidth="1"/>
    <col min="3398" max="3398" width="12.375" style="38" customWidth="1"/>
    <col min="3399" max="3591" width="9" style="38"/>
    <col min="3592" max="3592" width="33.375" style="38" customWidth="1"/>
    <col min="3593" max="3593" width="31.375" style="38" customWidth="1"/>
    <col min="3594" max="3594" width="9" style="38"/>
    <col min="3595" max="3595" width="60.375" style="38" customWidth="1"/>
    <col min="3596" max="3596" width="21.75" style="38" customWidth="1"/>
    <col min="3597" max="3597" width="13" style="38" customWidth="1"/>
    <col min="3598" max="3600" width="15.875" style="38" customWidth="1"/>
    <col min="3601" max="3604" width="15.375" style="38" customWidth="1"/>
    <col min="3605" max="3605" width="14.375" style="38" customWidth="1"/>
    <col min="3606" max="3606" width="15.375" style="38" customWidth="1"/>
    <col min="3607" max="3608" width="14" style="38" customWidth="1"/>
    <col min="3609" max="3612" width="15.375" style="38" customWidth="1"/>
    <col min="3613" max="3613" width="13.875" style="38" customWidth="1"/>
    <col min="3614" max="3615" width="12.375" style="38" customWidth="1"/>
    <col min="3616" max="3616" width="15" style="38" customWidth="1"/>
    <col min="3617" max="3617" width="16.625" style="38" customWidth="1"/>
    <col min="3618" max="3622" width="15" style="38" customWidth="1"/>
    <col min="3623" max="3623" width="17.625" style="38" customWidth="1"/>
    <col min="3624" max="3652" width="12.375" style="38" customWidth="1"/>
    <col min="3653" max="3653" width="13.5" style="38" customWidth="1"/>
    <col min="3654" max="3654" width="12.375" style="38" customWidth="1"/>
    <col min="3655" max="3847" width="9" style="38"/>
    <col min="3848" max="3848" width="33.375" style="38" customWidth="1"/>
    <col min="3849" max="3849" width="31.375" style="38" customWidth="1"/>
    <col min="3850" max="3850" width="9" style="38"/>
    <col min="3851" max="3851" width="60.375" style="38" customWidth="1"/>
    <col min="3852" max="3852" width="21.75" style="38" customWidth="1"/>
    <col min="3853" max="3853" width="13" style="38" customWidth="1"/>
    <col min="3854" max="3856" width="15.875" style="38" customWidth="1"/>
    <col min="3857" max="3860" width="15.375" style="38" customWidth="1"/>
    <col min="3861" max="3861" width="14.375" style="38" customWidth="1"/>
    <col min="3862" max="3862" width="15.375" style="38" customWidth="1"/>
    <col min="3863" max="3864" width="14" style="38" customWidth="1"/>
    <col min="3865" max="3868" width="15.375" style="38" customWidth="1"/>
    <col min="3869" max="3869" width="13.875" style="38" customWidth="1"/>
    <col min="3870" max="3871" width="12.375" style="38" customWidth="1"/>
    <col min="3872" max="3872" width="15" style="38" customWidth="1"/>
    <col min="3873" max="3873" width="16.625" style="38" customWidth="1"/>
    <col min="3874" max="3878" width="15" style="38" customWidth="1"/>
    <col min="3879" max="3879" width="17.625" style="38" customWidth="1"/>
    <col min="3880" max="3908" width="12.375" style="38" customWidth="1"/>
    <col min="3909" max="3909" width="13.5" style="38" customWidth="1"/>
    <col min="3910" max="3910" width="12.375" style="38" customWidth="1"/>
    <col min="3911" max="4103" width="9" style="38"/>
    <col min="4104" max="4104" width="33.375" style="38" customWidth="1"/>
    <col min="4105" max="4105" width="31.375" style="38" customWidth="1"/>
    <col min="4106" max="4106" width="9" style="38"/>
    <col min="4107" max="4107" width="60.375" style="38" customWidth="1"/>
    <col min="4108" max="4108" width="21.75" style="38" customWidth="1"/>
    <col min="4109" max="4109" width="13" style="38" customWidth="1"/>
    <col min="4110" max="4112" width="15.875" style="38" customWidth="1"/>
    <col min="4113" max="4116" width="15.375" style="38" customWidth="1"/>
    <col min="4117" max="4117" width="14.375" style="38" customWidth="1"/>
    <col min="4118" max="4118" width="15.375" style="38" customWidth="1"/>
    <col min="4119" max="4120" width="14" style="38" customWidth="1"/>
    <col min="4121" max="4124" width="15.375" style="38" customWidth="1"/>
    <col min="4125" max="4125" width="13.875" style="38" customWidth="1"/>
    <col min="4126" max="4127" width="12.375" style="38" customWidth="1"/>
    <col min="4128" max="4128" width="15" style="38" customWidth="1"/>
    <col min="4129" max="4129" width="16.625" style="38" customWidth="1"/>
    <col min="4130" max="4134" width="15" style="38" customWidth="1"/>
    <col min="4135" max="4135" width="17.625" style="38" customWidth="1"/>
    <col min="4136" max="4164" width="12.375" style="38" customWidth="1"/>
    <col min="4165" max="4165" width="13.5" style="38" customWidth="1"/>
    <col min="4166" max="4166" width="12.375" style="38" customWidth="1"/>
    <col min="4167" max="4359" width="9" style="38"/>
    <col min="4360" max="4360" width="33.375" style="38" customWidth="1"/>
    <col min="4361" max="4361" width="31.375" style="38" customWidth="1"/>
    <col min="4362" max="4362" width="9" style="38"/>
    <col min="4363" max="4363" width="60.375" style="38" customWidth="1"/>
    <col min="4364" max="4364" width="21.75" style="38" customWidth="1"/>
    <col min="4365" max="4365" width="13" style="38" customWidth="1"/>
    <col min="4366" max="4368" width="15.875" style="38" customWidth="1"/>
    <col min="4369" max="4372" width="15.375" style="38" customWidth="1"/>
    <col min="4373" max="4373" width="14.375" style="38" customWidth="1"/>
    <col min="4374" max="4374" width="15.375" style="38" customWidth="1"/>
    <col min="4375" max="4376" width="14" style="38" customWidth="1"/>
    <col min="4377" max="4380" width="15.375" style="38" customWidth="1"/>
    <col min="4381" max="4381" width="13.875" style="38" customWidth="1"/>
    <col min="4382" max="4383" width="12.375" style="38" customWidth="1"/>
    <col min="4384" max="4384" width="15" style="38" customWidth="1"/>
    <col min="4385" max="4385" width="16.625" style="38" customWidth="1"/>
    <col min="4386" max="4390" width="15" style="38" customWidth="1"/>
    <col min="4391" max="4391" width="17.625" style="38" customWidth="1"/>
    <col min="4392" max="4420" width="12.375" style="38" customWidth="1"/>
    <col min="4421" max="4421" width="13.5" style="38" customWidth="1"/>
    <col min="4422" max="4422" width="12.375" style="38" customWidth="1"/>
    <col min="4423" max="4615" width="9" style="38"/>
    <col min="4616" max="4616" width="33.375" style="38" customWidth="1"/>
    <col min="4617" max="4617" width="31.375" style="38" customWidth="1"/>
    <col min="4618" max="4618" width="9" style="38"/>
    <col min="4619" max="4619" width="60.375" style="38" customWidth="1"/>
    <col min="4620" max="4620" width="21.75" style="38" customWidth="1"/>
    <col min="4621" max="4621" width="13" style="38" customWidth="1"/>
    <col min="4622" max="4624" width="15.875" style="38" customWidth="1"/>
    <col min="4625" max="4628" width="15.375" style="38" customWidth="1"/>
    <col min="4629" max="4629" width="14.375" style="38" customWidth="1"/>
    <col min="4630" max="4630" width="15.375" style="38" customWidth="1"/>
    <col min="4631" max="4632" width="14" style="38" customWidth="1"/>
    <col min="4633" max="4636" width="15.375" style="38" customWidth="1"/>
    <col min="4637" max="4637" width="13.875" style="38" customWidth="1"/>
    <col min="4638" max="4639" width="12.375" style="38" customWidth="1"/>
    <col min="4640" max="4640" width="15" style="38" customWidth="1"/>
    <col min="4641" max="4641" width="16.625" style="38" customWidth="1"/>
    <col min="4642" max="4646" width="15" style="38" customWidth="1"/>
    <col min="4647" max="4647" width="17.625" style="38" customWidth="1"/>
    <col min="4648" max="4676" width="12.375" style="38" customWidth="1"/>
    <col min="4677" max="4677" width="13.5" style="38" customWidth="1"/>
    <col min="4678" max="4678" width="12.375" style="38" customWidth="1"/>
    <col min="4679" max="4871" width="9" style="38"/>
    <col min="4872" max="4872" width="33.375" style="38" customWidth="1"/>
    <col min="4873" max="4873" width="31.375" style="38" customWidth="1"/>
    <col min="4874" max="4874" width="9" style="38"/>
    <col min="4875" max="4875" width="60.375" style="38" customWidth="1"/>
    <col min="4876" max="4876" width="21.75" style="38" customWidth="1"/>
    <col min="4877" max="4877" width="13" style="38" customWidth="1"/>
    <col min="4878" max="4880" width="15.875" style="38" customWidth="1"/>
    <col min="4881" max="4884" width="15.375" style="38" customWidth="1"/>
    <col min="4885" max="4885" width="14.375" style="38" customWidth="1"/>
    <col min="4886" max="4886" width="15.375" style="38" customWidth="1"/>
    <col min="4887" max="4888" width="14" style="38" customWidth="1"/>
    <col min="4889" max="4892" width="15.375" style="38" customWidth="1"/>
    <col min="4893" max="4893" width="13.875" style="38" customWidth="1"/>
    <col min="4894" max="4895" width="12.375" style="38" customWidth="1"/>
    <col min="4896" max="4896" width="15" style="38" customWidth="1"/>
    <col min="4897" max="4897" width="16.625" style="38" customWidth="1"/>
    <col min="4898" max="4902" width="15" style="38" customWidth="1"/>
    <col min="4903" max="4903" width="17.625" style="38" customWidth="1"/>
    <col min="4904" max="4932" width="12.375" style="38" customWidth="1"/>
    <col min="4933" max="4933" width="13.5" style="38" customWidth="1"/>
    <col min="4934" max="4934" width="12.375" style="38" customWidth="1"/>
    <col min="4935" max="5127" width="9" style="38"/>
    <col min="5128" max="5128" width="33.375" style="38" customWidth="1"/>
    <col min="5129" max="5129" width="31.375" style="38" customWidth="1"/>
    <col min="5130" max="5130" width="9" style="38"/>
    <col min="5131" max="5131" width="60.375" style="38" customWidth="1"/>
    <col min="5132" max="5132" width="21.75" style="38" customWidth="1"/>
    <col min="5133" max="5133" width="13" style="38" customWidth="1"/>
    <col min="5134" max="5136" width="15.875" style="38" customWidth="1"/>
    <col min="5137" max="5140" width="15.375" style="38" customWidth="1"/>
    <col min="5141" max="5141" width="14.375" style="38" customWidth="1"/>
    <col min="5142" max="5142" width="15.375" style="38" customWidth="1"/>
    <col min="5143" max="5144" width="14" style="38" customWidth="1"/>
    <col min="5145" max="5148" width="15.375" style="38" customWidth="1"/>
    <col min="5149" max="5149" width="13.875" style="38" customWidth="1"/>
    <col min="5150" max="5151" width="12.375" style="38" customWidth="1"/>
    <col min="5152" max="5152" width="15" style="38" customWidth="1"/>
    <col min="5153" max="5153" width="16.625" style="38" customWidth="1"/>
    <col min="5154" max="5158" width="15" style="38" customWidth="1"/>
    <col min="5159" max="5159" width="17.625" style="38" customWidth="1"/>
    <col min="5160" max="5188" width="12.375" style="38" customWidth="1"/>
    <col min="5189" max="5189" width="13.5" style="38" customWidth="1"/>
    <col min="5190" max="5190" width="12.375" style="38" customWidth="1"/>
    <col min="5191" max="5383" width="9" style="38"/>
    <col min="5384" max="5384" width="33.375" style="38" customWidth="1"/>
    <col min="5385" max="5385" width="31.375" style="38" customWidth="1"/>
    <col min="5386" max="5386" width="9" style="38"/>
    <col min="5387" max="5387" width="60.375" style="38" customWidth="1"/>
    <col min="5388" max="5388" width="21.75" style="38" customWidth="1"/>
    <col min="5389" max="5389" width="13" style="38" customWidth="1"/>
    <col min="5390" max="5392" width="15.875" style="38" customWidth="1"/>
    <col min="5393" max="5396" width="15.375" style="38" customWidth="1"/>
    <col min="5397" max="5397" width="14.375" style="38" customWidth="1"/>
    <col min="5398" max="5398" width="15.375" style="38" customWidth="1"/>
    <col min="5399" max="5400" width="14" style="38" customWidth="1"/>
    <col min="5401" max="5404" width="15.375" style="38" customWidth="1"/>
    <col min="5405" max="5405" width="13.875" style="38" customWidth="1"/>
    <col min="5406" max="5407" width="12.375" style="38" customWidth="1"/>
    <col min="5408" max="5408" width="15" style="38" customWidth="1"/>
    <col min="5409" max="5409" width="16.625" style="38" customWidth="1"/>
    <col min="5410" max="5414" width="15" style="38" customWidth="1"/>
    <col min="5415" max="5415" width="17.625" style="38" customWidth="1"/>
    <col min="5416" max="5444" width="12.375" style="38" customWidth="1"/>
    <col min="5445" max="5445" width="13.5" style="38" customWidth="1"/>
    <col min="5446" max="5446" width="12.375" style="38" customWidth="1"/>
    <col min="5447" max="5639" width="9" style="38"/>
    <col min="5640" max="5640" width="33.375" style="38" customWidth="1"/>
    <col min="5641" max="5641" width="31.375" style="38" customWidth="1"/>
    <col min="5642" max="5642" width="9" style="38"/>
    <col min="5643" max="5643" width="60.375" style="38" customWidth="1"/>
    <col min="5644" max="5644" width="21.75" style="38" customWidth="1"/>
    <col min="5645" max="5645" width="13" style="38" customWidth="1"/>
    <col min="5646" max="5648" width="15.875" style="38" customWidth="1"/>
    <col min="5649" max="5652" width="15.375" style="38" customWidth="1"/>
    <col min="5653" max="5653" width="14.375" style="38" customWidth="1"/>
    <col min="5654" max="5654" width="15.375" style="38" customWidth="1"/>
    <col min="5655" max="5656" width="14" style="38" customWidth="1"/>
    <col min="5657" max="5660" width="15.375" style="38" customWidth="1"/>
    <col min="5661" max="5661" width="13.875" style="38" customWidth="1"/>
    <col min="5662" max="5663" width="12.375" style="38" customWidth="1"/>
    <col min="5664" max="5664" width="15" style="38" customWidth="1"/>
    <col min="5665" max="5665" width="16.625" style="38" customWidth="1"/>
    <col min="5666" max="5670" width="15" style="38" customWidth="1"/>
    <col min="5671" max="5671" width="17.625" style="38" customWidth="1"/>
    <col min="5672" max="5700" width="12.375" style="38" customWidth="1"/>
    <col min="5701" max="5701" width="13.5" style="38" customWidth="1"/>
    <col min="5702" max="5702" width="12.375" style="38" customWidth="1"/>
    <col min="5703" max="5895" width="9" style="38"/>
    <col min="5896" max="5896" width="33.375" style="38" customWidth="1"/>
    <col min="5897" max="5897" width="31.375" style="38" customWidth="1"/>
    <col min="5898" max="5898" width="9" style="38"/>
    <col min="5899" max="5899" width="60.375" style="38" customWidth="1"/>
    <col min="5900" max="5900" width="21.75" style="38" customWidth="1"/>
    <col min="5901" max="5901" width="13" style="38" customWidth="1"/>
    <col min="5902" max="5904" width="15.875" style="38" customWidth="1"/>
    <col min="5905" max="5908" width="15.375" style="38" customWidth="1"/>
    <col min="5909" max="5909" width="14.375" style="38" customWidth="1"/>
    <col min="5910" max="5910" width="15.375" style="38" customWidth="1"/>
    <col min="5911" max="5912" width="14" style="38" customWidth="1"/>
    <col min="5913" max="5916" width="15.375" style="38" customWidth="1"/>
    <col min="5917" max="5917" width="13.875" style="38" customWidth="1"/>
    <col min="5918" max="5919" width="12.375" style="38" customWidth="1"/>
    <col min="5920" max="5920" width="15" style="38" customWidth="1"/>
    <col min="5921" max="5921" width="16.625" style="38" customWidth="1"/>
    <col min="5922" max="5926" width="15" style="38" customWidth="1"/>
    <col min="5927" max="5927" width="17.625" style="38" customWidth="1"/>
    <col min="5928" max="5956" width="12.375" style="38" customWidth="1"/>
    <col min="5957" max="5957" width="13.5" style="38" customWidth="1"/>
    <col min="5958" max="5958" width="12.375" style="38" customWidth="1"/>
    <col min="5959" max="6151" width="9" style="38"/>
    <col min="6152" max="6152" width="33.375" style="38" customWidth="1"/>
    <col min="6153" max="6153" width="31.375" style="38" customWidth="1"/>
    <col min="6154" max="6154" width="9" style="38"/>
    <col min="6155" max="6155" width="60.375" style="38" customWidth="1"/>
    <col min="6156" max="6156" width="21.75" style="38" customWidth="1"/>
    <col min="6157" max="6157" width="13" style="38" customWidth="1"/>
    <col min="6158" max="6160" width="15.875" style="38" customWidth="1"/>
    <col min="6161" max="6164" width="15.375" style="38" customWidth="1"/>
    <col min="6165" max="6165" width="14.375" style="38" customWidth="1"/>
    <col min="6166" max="6166" width="15.375" style="38" customWidth="1"/>
    <col min="6167" max="6168" width="14" style="38" customWidth="1"/>
    <col min="6169" max="6172" width="15.375" style="38" customWidth="1"/>
    <col min="6173" max="6173" width="13.875" style="38" customWidth="1"/>
    <col min="6174" max="6175" width="12.375" style="38" customWidth="1"/>
    <col min="6176" max="6176" width="15" style="38" customWidth="1"/>
    <col min="6177" max="6177" width="16.625" style="38" customWidth="1"/>
    <col min="6178" max="6182" width="15" style="38" customWidth="1"/>
    <col min="6183" max="6183" width="17.625" style="38" customWidth="1"/>
    <col min="6184" max="6212" width="12.375" style="38" customWidth="1"/>
    <col min="6213" max="6213" width="13.5" style="38" customWidth="1"/>
    <col min="6214" max="6214" width="12.375" style="38" customWidth="1"/>
    <col min="6215" max="6407" width="9" style="38"/>
    <col min="6408" max="6408" width="33.375" style="38" customWidth="1"/>
    <col min="6409" max="6409" width="31.375" style="38" customWidth="1"/>
    <col min="6410" max="6410" width="9" style="38"/>
    <col min="6411" max="6411" width="60.375" style="38" customWidth="1"/>
    <col min="6412" max="6412" width="21.75" style="38" customWidth="1"/>
    <col min="6413" max="6413" width="13" style="38" customWidth="1"/>
    <col min="6414" max="6416" width="15.875" style="38" customWidth="1"/>
    <col min="6417" max="6420" width="15.375" style="38" customWidth="1"/>
    <col min="6421" max="6421" width="14.375" style="38" customWidth="1"/>
    <col min="6422" max="6422" width="15.375" style="38" customWidth="1"/>
    <col min="6423" max="6424" width="14" style="38" customWidth="1"/>
    <col min="6425" max="6428" width="15.375" style="38" customWidth="1"/>
    <col min="6429" max="6429" width="13.875" style="38" customWidth="1"/>
    <col min="6430" max="6431" width="12.375" style="38" customWidth="1"/>
    <col min="6432" max="6432" width="15" style="38" customWidth="1"/>
    <col min="6433" max="6433" width="16.625" style="38" customWidth="1"/>
    <col min="6434" max="6438" width="15" style="38" customWidth="1"/>
    <col min="6439" max="6439" width="17.625" style="38" customWidth="1"/>
    <col min="6440" max="6468" width="12.375" style="38" customWidth="1"/>
    <col min="6469" max="6469" width="13.5" style="38" customWidth="1"/>
    <col min="6470" max="6470" width="12.375" style="38" customWidth="1"/>
    <col min="6471" max="6663" width="9" style="38"/>
    <col min="6664" max="6664" width="33.375" style="38" customWidth="1"/>
    <col min="6665" max="6665" width="31.375" style="38" customWidth="1"/>
    <col min="6666" max="6666" width="9" style="38"/>
    <col min="6667" max="6667" width="60.375" style="38" customWidth="1"/>
    <col min="6668" max="6668" width="21.75" style="38" customWidth="1"/>
    <col min="6669" max="6669" width="13" style="38" customWidth="1"/>
    <col min="6670" max="6672" width="15.875" style="38" customWidth="1"/>
    <col min="6673" max="6676" width="15.375" style="38" customWidth="1"/>
    <col min="6677" max="6677" width="14.375" style="38" customWidth="1"/>
    <col min="6678" max="6678" width="15.375" style="38" customWidth="1"/>
    <col min="6679" max="6680" width="14" style="38" customWidth="1"/>
    <col min="6681" max="6684" width="15.375" style="38" customWidth="1"/>
    <col min="6685" max="6685" width="13.875" style="38" customWidth="1"/>
    <col min="6686" max="6687" width="12.375" style="38" customWidth="1"/>
    <col min="6688" max="6688" width="15" style="38" customWidth="1"/>
    <col min="6689" max="6689" width="16.625" style="38" customWidth="1"/>
    <col min="6690" max="6694" width="15" style="38" customWidth="1"/>
    <col min="6695" max="6695" width="17.625" style="38" customWidth="1"/>
    <col min="6696" max="6724" width="12.375" style="38" customWidth="1"/>
    <col min="6725" max="6725" width="13.5" style="38" customWidth="1"/>
    <col min="6726" max="6726" width="12.375" style="38" customWidth="1"/>
    <col min="6727" max="6919" width="9" style="38"/>
    <col min="6920" max="6920" width="33.375" style="38" customWidth="1"/>
    <col min="6921" max="6921" width="31.375" style="38" customWidth="1"/>
    <col min="6922" max="6922" width="9" style="38"/>
    <col min="6923" max="6923" width="60.375" style="38" customWidth="1"/>
    <col min="6924" max="6924" width="21.75" style="38" customWidth="1"/>
    <col min="6925" max="6925" width="13" style="38" customWidth="1"/>
    <col min="6926" max="6928" width="15.875" style="38" customWidth="1"/>
    <col min="6929" max="6932" width="15.375" style="38" customWidth="1"/>
    <col min="6933" max="6933" width="14.375" style="38" customWidth="1"/>
    <col min="6934" max="6934" width="15.375" style="38" customWidth="1"/>
    <col min="6935" max="6936" width="14" style="38" customWidth="1"/>
    <col min="6937" max="6940" width="15.375" style="38" customWidth="1"/>
    <col min="6941" max="6941" width="13.875" style="38" customWidth="1"/>
    <col min="6942" max="6943" width="12.375" style="38" customWidth="1"/>
    <col min="6944" max="6944" width="15" style="38" customWidth="1"/>
    <col min="6945" max="6945" width="16.625" style="38" customWidth="1"/>
    <col min="6946" max="6950" width="15" style="38" customWidth="1"/>
    <col min="6951" max="6951" width="17.625" style="38" customWidth="1"/>
    <col min="6952" max="6980" width="12.375" style="38" customWidth="1"/>
    <col min="6981" max="6981" width="13.5" style="38" customWidth="1"/>
    <col min="6982" max="6982" width="12.375" style="38" customWidth="1"/>
    <col min="6983" max="7175" width="9" style="38"/>
    <col min="7176" max="7176" width="33.375" style="38" customWidth="1"/>
    <col min="7177" max="7177" width="31.375" style="38" customWidth="1"/>
    <col min="7178" max="7178" width="9" style="38"/>
    <col min="7179" max="7179" width="60.375" style="38" customWidth="1"/>
    <col min="7180" max="7180" width="21.75" style="38" customWidth="1"/>
    <col min="7181" max="7181" width="13" style="38" customWidth="1"/>
    <col min="7182" max="7184" width="15.875" style="38" customWidth="1"/>
    <col min="7185" max="7188" width="15.375" style="38" customWidth="1"/>
    <col min="7189" max="7189" width="14.375" style="38" customWidth="1"/>
    <col min="7190" max="7190" width="15.375" style="38" customWidth="1"/>
    <col min="7191" max="7192" width="14" style="38" customWidth="1"/>
    <col min="7193" max="7196" width="15.375" style="38" customWidth="1"/>
    <col min="7197" max="7197" width="13.875" style="38" customWidth="1"/>
    <col min="7198" max="7199" width="12.375" style="38" customWidth="1"/>
    <col min="7200" max="7200" width="15" style="38" customWidth="1"/>
    <col min="7201" max="7201" width="16.625" style="38" customWidth="1"/>
    <col min="7202" max="7206" width="15" style="38" customWidth="1"/>
    <col min="7207" max="7207" width="17.625" style="38" customWidth="1"/>
    <col min="7208" max="7236" width="12.375" style="38" customWidth="1"/>
    <col min="7237" max="7237" width="13.5" style="38" customWidth="1"/>
    <col min="7238" max="7238" width="12.375" style="38" customWidth="1"/>
    <col min="7239" max="7431" width="9" style="38"/>
    <col min="7432" max="7432" width="33.375" style="38" customWidth="1"/>
    <col min="7433" max="7433" width="31.375" style="38" customWidth="1"/>
    <col min="7434" max="7434" width="9" style="38"/>
    <col min="7435" max="7435" width="60.375" style="38" customWidth="1"/>
    <col min="7436" max="7436" width="21.75" style="38" customWidth="1"/>
    <col min="7437" max="7437" width="13" style="38" customWidth="1"/>
    <col min="7438" max="7440" width="15.875" style="38" customWidth="1"/>
    <col min="7441" max="7444" width="15.375" style="38" customWidth="1"/>
    <col min="7445" max="7445" width="14.375" style="38" customWidth="1"/>
    <col min="7446" max="7446" width="15.375" style="38" customWidth="1"/>
    <col min="7447" max="7448" width="14" style="38" customWidth="1"/>
    <col min="7449" max="7452" width="15.375" style="38" customWidth="1"/>
    <col min="7453" max="7453" width="13.875" style="38" customWidth="1"/>
    <col min="7454" max="7455" width="12.375" style="38" customWidth="1"/>
    <col min="7456" max="7456" width="15" style="38" customWidth="1"/>
    <col min="7457" max="7457" width="16.625" style="38" customWidth="1"/>
    <col min="7458" max="7462" width="15" style="38" customWidth="1"/>
    <col min="7463" max="7463" width="17.625" style="38" customWidth="1"/>
    <col min="7464" max="7492" width="12.375" style="38" customWidth="1"/>
    <col min="7493" max="7493" width="13.5" style="38" customWidth="1"/>
    <col min="7494" max="7494" width="12.375" style="38" customWidth="1"/>
    <col min="7495" max="7687" width="9" style="38"/>
    <col min="7688" max="7688" width="33.375" style="38" customWidth="1"/>
    <col min="7689" max="7689" width="31.375" style="38" customWidth="1"/>
    <col min="7690" max="7690" width="9" style="38"/>
    <col min="7691" max="7691" width="60.375" style="38" customWidth="1"/>
    <col min="7692" max="7692" width="21.75" style="38" customWidth="1"/>
    <col min="7693" max="7693" width="13" style="38" customWidth="1"/>
    <col min="7694" max="7696" width="15.875" style="38" customWidth="1"/>
    <col min="7697" max="7700" width="15.375" style="38" customWidth="1"/>
    <col min="7701" max="7701" width="14.375" style="38" customWidth="1"/>
    <col min="7702" max="7702" width="15.375" style="38" customWidth="1"/>
    <col min="7703" max="7704" width="14" style="38" customWidth="1"/>
    <col min="7705" max="7708" width="15.375" style="38" customWidth="1"/>
    <col min="7709" max="7709" width="13.875" style="38" customWidth="1"/>
    <col min="7710" max="7711" width="12.375" style="38" customWidth="1"/>
    <col min="7712" max="7712" width="15" style="38" customWidth="1"/>
    <col min="7713" max="7713" width="16.625" style="38" customWidth="1"/>
    <col min="7714" max="7718" width="15" style="38" customWidth="1"/>
    <col min="7719" max="7719" width="17.625" style="38" customWidth="1"/>
    <col min="7720" max="7748" width="12.375" style="38" customWidth="1"/>
    <col min="7749" max="7749" width="13.5" style="38" customWidth="1"/>
    <col min="7750" max="7750" width="12.375" style="38" customWidth="1"/>
    <col min="7751" max="7943" width="9" style="38"/>
    <col min="7944" max="7944" width="33.375" style="38" customWidth="1"/>
    <col min="7945" max="7945" width="31.375" style="38" customWidth="1"/>
    <col min="7946" max="7946" width="9" style="38"/>
    <col min="7947" max="7947" width="60.375" style="38" customWidth="1"/>
    <col min="7948" max="7948" width="21.75" style="38" customWidth="1"/>
    <col min="7949" max="7949" width="13" style="38" customWidth="1"/>
    <col min="7950" max="7952" width="15.875" style="38" customWidth="1"/>
    <col min="7953" max="7956" width="15.375" style="38" customWidth="1"/>
    <col min="7957" max="7957" width="14.375" style="38" customWidth="1"/>
    <col min="7958" max="7958" width="15.375" style="38" customWidth="1"/>
    <col min="7959" max="7960" width="14" style="38" customWidth="1"/>
    <col min="7961" max="7964" width="15.375" style="38" customWidth="1"/>
    <col min="7965" max="7965" width="13.875" style="38" customWidth="1"/>
    <col min="7966" max="7967" width="12.375" style="38" customWidth="1"/>
    <col min="7968" max="7968" width="15" style="38" customWidth="1"/>
    <col min="7969" max="7969" width="16.625" style="38" customWidth="1"/>
    <col min="7970" max="7974" width="15" style="38" customWidth="1"/>
    <col min="7975" max="7975" width="17.625" style="38" customWidth="1"/>
    <col min="7976" max="8004" width="12.375" style="38" customWidth="1"/>
    <col min="8005" max="8005" width="13.5" style="38" customWidth="1"/>
    <col min="8006" max="8006" width="12.375" style="38" customWidth="1"/>
    <col min="8007" max="8199" width="9" style="38"/>
    <col min="8200" max="8200" width="33.375" style="38" customWidth="1"/>
    <col min="8201" max="8201" width="31.375" style="38" customWidth="1"/>
    <col min="8202" max="8202" width="9" style="38"/>
    <col min="8203" max="8203" width="60.375" style="38" customWidth="1"/>
    <col min="8204" max="8204" width="21.75" style="38" customWidth="1"/>
    <col min="8205" max="8205" width="13" style="38" customWidth="1"/>
    <col min="8206" max="8208" width="15.875" style="38" customWidth="1"/>
    <col min="8209" max="8212" width="15.375" style="38" customWidth="1"/>
    <col min="8213" max="8213" width="14.375" style="38" customWidth="1"/>
    <col min="8214" max="8214" width="15.375" style="38" customWidth="1"/>
    <col min="8215" max="8216" width="14" style="38" customWidth="1"/>
    <col min="8217" max="8220" width="15.375" style="38" customWidth="1"/>
    <col min="8221" max="8221" width="13.875" style="38" customWidth="1"/>
    <col min="8222" max="8223" width="12.375" style="38" customWidth="1"/>
    <col min="8224" max="8224" width="15" style="38" customWidth="1"/>
    <col min="8225" max="8225" width="16.625" style="38" customWidth="1"/>
    <col min="8226" max="8230" width="15" style="38" customWidth="1"/>
    <col min="8231" max="8231" width="17.625" style="38" customWidth="1"/>
    <col min="8232" max="8260" width="12.375" style="38" customWidth="1"/>
    <col min="8261" max="8261" width="13.5" style="38" customWidth="1"/>
    <col min="8262" max="8262" width="12.375" style="38" customWidth="1"/>
    <col min="8263" max="8455" width="9" style="38"/>
    <col min="8456" max="8456" width="33.375" style="38" customWidth="1"/>
    <col min="8457" max="8457" width="31.375" style="38" customWidth="1"/>
    <col min="8458" max="8458" width="9" style="38"/>
    <col min="8459" max="8459" width="60.375" style="38" customWidth="1"/>
    <col min="8460" max="8460" width="21.75" style="38" customWidth="1"/>
    <col min="8461" max="8461" width="13" style="38" customWidth="1"/>
    <col min="8462" max="8464" width="15.875" style="38" customWidth="1"/>
    <col min="8465" max="8468" width="15.375" style="38" customWidth="1"/>
    <col min="8469" max="8469" width="14.375" style="38" customWidth="1"/>
    <col min="8470" max="8470" width="15.375" style="38" customWidth="1"/>
    <col min="8471" max="8472" width="14" style="38" customWidth="1"/>
    <col min="8473" max="8476" width="15.375" style="38" customWidth="1"/>
    <col min="8477" max="8477" width="13.875" style="38" customWidth="1"/>
    <col min="8478" max="8479" width="12.375" style="38" customWidth="1"/>
    <col min="8480" max="8480" width="15" style="38" customWidth="1"/>
    <col min="8481" max="8481" width="16.625" style="38" customWidth="1"/>
    <col min="8482" max="8486" width="15" style="38" customWidth="1"/>
    <col min="8487" max="8487" width="17.625" style="38" customWidth="1"/>
    <col min="8488" max="8516" width="12.375" style="38" customWidth="1"/>
    <col min="8517" max="8517" width="13.5" style="38" customWidth="1"/>
    <col min="8518" max="8518" width="12.375" style="38" customWidth="1"/>
    <col min="8519" max="8711" width="9" style="38"/>
    <col min="8712" max="8712" width="33.375" style="38" customWidth="1"/>
    <col min="8713" max="8713" width="31.375" style="38" customWidth="1"/>
    <col min="8714" max="8714" width="9" style="38"/>
    <col min="8715" max="8715" width="60.375" style="38" customWidth="1"/>
    <col min="8716" max="8716" width="21.75" style="38" customWidth="1"/>
    <col min="8717" max="8717" width="13" style="38" customWidth="1"/>
    <col min="8718" max="8720" width="15.875" style="38" customWidth="1"/>
    <col min="8721" max="8724" width="15.375" style="38" customWidth="1"/>
    <col min="8725" max="8725" width="14.375" style="38" customWidth="1"/>
    <col min="8726" max="8726" width="15.375" style="38" customWidth="1"/>
    <col min="8727" max="8728" width="14" style="38" customWidth="1"/>
    <col min="8729" max="8732" width="15.375" style="38" customWidth="1"/>
    <col min="8733" max="8733" width="13.875" style="38" customWidth="1"/>
    <col min="8734" max="8735" width="12.375" style="38" customWidth="1"/>
    <col min="8736" max="8736" width="15" style="38" customWidth="1"/>
    <col min="8737" max="8737" width="16.625" style="38" customWidth="1"/>
    <col min="8738" max="8742" width="15" style="38" customWidth="1"/>
    <col min="8743" max="8743" width="17.625" style="38" customWidth="1"/>
    <col min="8744" max="8772" width="12.375" style="38" customWidth="1"/>
    <col min="8773" max="8773" width="13.5" style="38" customWidth="1"/>
    <col min="8774" max="8774" width="12.375" style="38" customWidth="1"/>
    <col min="8775" max="8967" width="9" style="38"/>
    <col min="8968" max="8968" width="33.375" style="38" customWidth="1"/>
    <col min="8969" max="8969" width="31.375" style="38" customWidth="1"/>
    <col min="8970" max="8970" width="9" style="38"/>
    <col min="8971" max="8971" width="60.375" style="38" customWidth="1"/>
    <col min="8972" max="8972" width="21.75" style="38" customWidth="1"/>
    <col min="8973" max="8973" width="13" style="38" customWidth="1"/>
    <col min="8974" max="8976" width="15.875" style="38" customWidth="1"/>
    <col min="8977" max="8980" width="15.375" style="38" customWidth="1"/>
    <col min="8981" max="8981" width="14.375" style="38" customWidth="1"/>
    <col min="8982" max="8982" width="15.375" style="38" customWidth="1"/>
    <col min="8983" max="8984" width="14" style="38" customWidth="1"/>
    <col min="8985" max="8988" width="15.375" style="38" customWidth="1"/>
    <col min="8989" max="8989" width="13.875" style="38" customWidth="1"/>
    <col min="8990" max="8991" width="12.375" style="38" customWidth="1"/>
    <col min="8992" max="8992" width="15" style="38" customWidth="1"/>
    <col min="8993" max="8993" width="16.625" style="38" customWidth="1"/>
    <col min="8994" max="8998" width="15" style="38" customWidth="1"/>
    <col min="8999" max="8999" width="17.625" style="38" customWidth="1"/>
    <col min="9000" max="9028" width="12.375" style="38" customWidth="1"/>
    <col min="9029" max="9029" width="13.5" style="38" customWidth="1"/>
    <col min="9030" max="9030" width="12.375" style="38" customWidth="1"/>
    <col min="9031" max="9223" width="9" style="38"/>
    <col min="9224" max="9224" width="33.375" style="38" customWidth="1"/>
    <col min="9225" max="9225" width="31.375" style="38" customWidth="1"/>
    <col min="9226" max="9226" width="9" style="38"/>
    <col min="9227" max="9227" width="60.375" style="38" customWidth="1"/>
    <col min="9228" max="9228" width="21.75" style="38" customWidth="1"/>
    <col min="9229" max="9229" width="13" style="38" customWidth="1"/>
    <col min="9230" max="9232" width="15.875" style="38" customWidth="1"/>
    <col min="9233" max="9236" width="15.375" style="38" customWidth="1"/>
    <col min="9237" max="9237" width="14.375" style="38" customWidth="1"/>
    <col min="9238" max="9238" width="15.375" style="38" customWidth="1"/>
    <col min="9239" max="9240" width="14" style="38" customWidth="1"/>
    <col min="9241" max="9244" width="15.375" style="38" customWidth="1"/>
    <col min="9245" max="9245" width="13.875" style="38" customWidth="1"/>
    <col min="9246" max="9247" width="12.375" style="38" customWidth="1"/>
    <col min="9248" max="9248" width="15" style="38" customWidth="1"/>
    <col min="9249" max="9249" width="16.625" style="38" customWidth="1"/>
    <col min="9250" max="9254" width="15" style="38" customWidth="1"/>
    <col min="9255" max="9255" width="17.625" style="38" customWidth="1"/>
    <col min="9256" max="9284" width="12.375" style="38" customWidth="1"/>
    <col min="9285" max="9285" width="13.5" style="38" customWidth="1"/>
    <col min="9286" max="9286" width="12.375" style="38" customWidth="1"/>
    <col min="9287" max="9479" width="9" style="38"/>
    <col min="9480" max="9480" width="33.375" style="38" customWidth="1"/>
    <col min="9481" max="9481" width="31.375" style="38" customWidth="1"/>
    <col min="9482" max="9482" width="9" style="38"/>
    <col min="9483" max="9483" width="60.375" style="38" customWidth="1"/>
    <col min="9484" max="9484" width="21.75" style="38" customWidth="1"/>
    <col min="9485" max="9485" width="13" style="38" customWidth="1"/>
    <col min="9486" max="9488" width="15.875" style="38" customWidth="1"/>
    <col min="9489" max="9492" width="15.375" style="38" customWidth="1"/>
    <col min="9493" max="9493" width="14.375" style="38" customWidth="1"/>
    <col min="9494" max="9494" width="15.375" style="38" customWidth="1"/>
    <col min="9495" max="9496" width="14" style="38" customWidth="1"/>
    <col min="9497" max="9500" width="15.375" style="38" customWidth="1"/>
    <col min="9501" max="9501" width="13.875" style="38" customWidth="1"/>
    <col min="9502" max="9503" width="12.375" style="38" customWidth="1"/>
    <col min="9504" max="9504" width="15" style="38" customWidth="1"/>
    <col min="9505" max="9505" width="16.625" style="38" customWidth="1"/>
    <col min="9506" max="9510" width="15" style="38" customWidth="1"/>
    <col min="9511" max="9511" width="17.625" style="38" customWidth="1"/>
    <col min="9512" max="9540" width="12.375" style="38" customWidth="1"/>
    <col min="9541" max="9541" width="13.5" style="38" customWidth="1"/>
    <col min="9542" max="9542" width="12.375" style="38" customWidth="1"/>
    <col min="9543" max="9735" width="9" style="38"/>
    <col min="9736" max="9736" width="33.375" style="38" customWidth="1"/>
    <col min="9737" max="9737" width="31.375" style="38" customWidth="1"/>
    <col min="9738" max="9738" width="9" style="38"/>
    <col min="9739" max="9739" width="60.375" style="38" customWidth="1"/>
    <col min="9740" max="9740" width="21.75" style="38" customWidth="1"/>
    <col min="9741" max="9741" width="13" style="38" customWidth="1"/>
    <col min="9742" max="9744" width="15.875" style="38" customWidth="1"/>
    <col min="9745" max="9748" width="15.375" style="38" customWidth="1"/>
    <col min="9749" max="9749" width="14.375" style="38" customWidth="1"/>
    <col min="9750" max="9750" width="15.375" style="38" customWidth="1"/>
    <col min="9751" max="9752" width="14" style="38" customWidth="1"/>
    <col min="9753" max="9756" width="15.375" style="38" customWidth="1"/>
    <col min="9757" max="9757" width="13.875" style="38" customWidth="1"/>
    <col min="9758" max="9759" width="12.375" style="38" customWidth="1"/>
    <col min="9760" max="9760" width="15" style="38" customWidth="1"/>
    <col min="9761" max="9761" width="16.625" style="38" customWidth="1"/>
    <col min="9762" max="9766" width="15" style="38" customWidth="1"/>
    <col min="9767" max="9767" width="17.625" style="38" customWidth="1"/>
    <col min="9768" max="9796" width="12.375" style="38" customWidth="1"/>
    <col min="9797" max="9797" width="13.5" style="38" customWidth="1"/>
    <col min="9798" max="9798" width="12.375" style="38" customWidth="1"/>
    <col min="9799" max="9991" width="9" style="38"/>
    <col min="9992" max="9992" width="33.375" style="38" customWidth="1"/>
    <col min="9993" max="9993" width="31.375" style="38" customWidth="1"/>
    <col min="9994" max="9994" width="9" style="38"/>
    <col min="9995" max="9995" width="60.375" style="38" customWidth="1"/>
    <col min="9996" max="9996" width="21.75" style="38" customWidth="1"/>
    <col min="9997" max="9997" width="13" style="38" customWidth="1"/>
    <col min="9998" max="10000" width="15.875" style="38" customWidth="1"/>
    <col min="10001" max="10004" width="15.375" style="38" customWidth="1"/>
    <col min="10005" max="10005" width="14.375" style="38" customWidth="1"/>
    <col min="10006" max="10006" width="15.375" style="38" customWidth="1"/>
    <col min="10007" max="10008" width="14" style="38" customWidth="1"/>
    <col min="10009" max="10012" width="15.375" style="38" customWidth="1"/>
    <col min="10013" max="10013" width="13.875" style="38" customWidth="1"/>
    <col min="10014" max="10015" width="12.375" style="38" customWidth="1"/>
    <col min="10016" max="10016" width="15" style="38" customWidth="1"/>
    <col min="10017" max="10017" width="16.625" style="38" customWidth="1"/>
    <col min="10018" max="10022" width="15" style="38" customWidth="1"/>
    <col min="10023" max="10023" width="17.625" style="38" customWidth="1"/>
    <col min="10024" max="10052" width="12.375" style="38" customWidth="1"/>
    <col min="10053" max="10053" width="13.5" style="38" customWidth="1"/>
    <col min="10054" max="10054" width="12.375" style="38" customWidth="1"/>
    <col min="10055" max="10247" width="9" style="38"/>
    <col min="10248" max="10248" width="33.375" style="38" customWidth="1"/>
    <col min="10249" max="10249" width="31.375" style="38" customWidth="1"/>
    <col min="10250" max="10250" width="9" style="38"/>
    <col min="10251" max="10251" width="60.375" style="38" customWidth="1"/>
    <col min="10252" max="10252" width="21.75" style="38" customWidth="1"/>
    <col min="10253" max="10253" width="13" style="38" customWidth="1"/>
    <col min="10254" max="10256" width="15.875" style="38" customWidth="1"/>
    <col min="10257" max="10260" width="15.375" style="38" customWidth="1"/>
    <col min="10261" max="10261" width="14.375" style="38" customWidth="1"/>
    <col min="10262" max="10262" width="15.375" style="38" customWidth="1"/>
    <col min="10263" max="10264" width="14" style="38" customWidth="1"/>
    <col min="10265" max="10268" width="15.375" style="38" customWidth="1"/>
    <col min="10269" max="10269" width="13.875" style="38" customWidth="1"/>
    <col min="10270" max="10271" width="12.375" style="38" customWidth="1"/>
    <col min="10272" max="10272" width="15" style="38" customWidth="1"/>
    <col min="10273" max="10273" width="16.625" style="38" customWidth="1"/>
    <col min="10274" max="10278" width="15" style="38" customWidth="1"/>
    <col min="10279" max="10279" width="17.625" style="38" customWidth="1"/>
    <col min="10280" max="10308" width="12.375" style="38" customWidth="1"/>
    <col min="10309" max="10309" width="13.5" style="38" customWidth="1"/>
    <col min="10310" max="10310" width="12.375" style="38" customWidth="1"/>
    <col min="10311" max="10503" width="9" style="38"/>
    <col min="10504" max="10504" width="33.375" style="38" customWidth="1"/>
    <col min="10505" max="10505" width="31.375" style="38" customWidth="1"/>
    <col min="10506" max="10506" width="9" style="38"/>
    <col min="10507" max="10507" width="60.375" style="38" customWidth="1"/>
    <col min="10508" max="10508" width="21.75" style="38" customWidth="1"/>
    <col min="10509" max="10509" width="13" style="38" customWidth="1"/>
    <col min="10510" max="10512" width="15.875" style="38" customWidth="1"/>
    <col min="10513" max="10516" width="15.375" style="38" customWidth="1"/>
    <col min="10517" max="10517" width="14.375" style="38" customWidth="1"/>
    <col min="10518" max="10518" width="15.375" style="38" customWidth="1"/>
    <col min="10519" max="10520" width="14" style="38" customWidth="1"/>
    <col min="10521" max="10524" width="15.375" style="38" customWidth="1"/>
    <col min="10525" max="10525" width="13.875" style="38" customWidth="1"/>
    <col min="10526" max="10527" width="12.375" style="38" customWidth="1"/>
    <col min="10528" max="10528" width="15" style="38" customWidth="1"/>
    <col min="10529" max="10529" width="16.625" style="38" customWidth="1"/>
    <col min="10530" max="10534" width="15" style="38" customWidth="1"/>
    <col min="10535" max="10535" width="17.625" style="38" customWidth="1"/>
    <col min="10536" max="10564" width="12.375" style="38" customWidth="1"/>
    <col min="10565" max="10565" width="13.5" style="38" customWidth="1"/>
    <col min="10566" max="10566" width="12.375" style="38" customWidth="1"/>
    <col min="10567" max="10759" width="9" style="38"/>
    <col min="10760" max="10760" width="33.375" style="38" customWidth="1"/>
    <col min="10761" max="10761" width="31.375" style="38" customWidth="1"/>
    <col min="10762" max="10762" width="9" style="38"/>
    <col min="10763" max="10763" width="60.375" style="38" customWidth="1"/>
    <col min="10764" max="10764" width="21.75" style="38" customWidth="1"/>
    <col min="10765" max="10765" width="13" style="38" customWidth="1"/>
    <col min="10766" max="10768" width="15.875" style="38" customWidth="1"/>
    <col min="10769" max="10772" width="15.375" style="38" customWidth="1"/>
    <col min="10773" max="10773" width="14.375" style="38" customWidth="1"/>
    <col min="10774" max="10774" width="15.375" style="38" customWidth="1"/>
    <col min="10775" max="10776" width="14" style="38" customWidth="1"/>
    <col min="10777" max="10780" width="15.375" style="38" customWidth="1"/>
    <col min="10781" max="10781" width="13.875" style="38" customWidth="1"/>
    <col min="10782" max="10783" width="12.375" style="38" customWidth="1"/>
    <col min="10784" max="10784" width="15" style="38" customWidth="1"/>
    <col min="10785" max="10785" width="16.625" style="38" customWidth="1"/>
    <col min="10786" max="10790" width="15" style="38" customWidth="1"/>
    <col min="10791" max="10791" width="17.625" style="38" customWidth="1"/>
    <col min="10792" max="10820" width="12.375" style="38" customWidth="1"/>
    <col min="10821" max="10821" width="13.5" style="38" customWidth="1"/>
    <col min="10822" max="10822" width="12.375" style="38" customWidth="1"/>
    <col min="10823" max="11015" width="9" style="38"/>
    <col min="11016" max="11016" width="33.375" style="38" customWidth="1"/>
    <col min="11017" max="11017" width="31.375" style="38" customWidth="1"/>
    <col min="11018" max="11018" width="9" style="38"/>
    <col min="11019" max="11019" width="60.375" style="38" customWidth="1"/>
    <col min="11020" max="11020" width="21.75" style="38" customWidth="1"/>
    <col min="11021" max="11021" width="13" style="38" customWidth="1"/>
    <col min="11022" max="11024" width="15.875" style="38" customWidth="1"/>
    <col min="11025" max="11028" width="15.375" style="38" customWidth="1"/>
    <col min="11029" max="11029" width="14.375" style="38" customWidth="1"/>
    <col min="11030" max="11030" width="15.375" style="38" customWidth="1"/>
    <col min="11031" max="11032" width="14" style="38" customWidth="1"/>
    <col min="11033" max="11036" width="15.375" style="38" customWidth="1"/>
    <col min="11037" max="11037" width="13.875" style="38" customWidth="1"/>
    <col min="11038" max="11039" width="12.375" style="38" customWidth="1"/>
    <col min="11040" max="11040" width="15" style="38" customWidth="1"/>
    <col min="11041" max="11041" width="16.625" style="38" customWidth="1"/>
    <col min="11042" max="11046" width="15" style="38" customWidth="1"/>
    <col min="11047" max="11047" width="17.625" style="38" customWidth="1"/>
    <col min="11048" max="11076" width="12.375" style="38" customWidth="1"/>
    <col min="11077" max="11077" width="13.5" style="38" customWidth="1"/>
    <col min="11078" max="11078" width="12.375" style="38" customWidth="1"/>
    <col min="11079" max="11271" width="9" style="38"/>
    <col min="11272" max="11272" width="33.375" style="38" customWidth="1"/>
    <col min="11273" max="11273" width="31.375" style="38" customWidth="1"/>
    <col min="11274" max="11274" width="9" style="38"/>
    <col min="11275" max="11275" width="60.375" style="38" customWidth="1"/>
    <col min="11276" max="11276" width="21.75" style="38" customWidth="1"/>
    <col min="11277" max="11277" width="13" style="38" customWidth="1"/>
    <col min="11278" max="11280" width="15.875" style="38" customWidth="1"/>
    <col min="11281" max="11284" width="15.375" style="38" customWidth="1"/>
    <col min="11285" max="11285" width="14.375" style="38" customWidth="1"/>
    <col min="11286" max="11286" width="15.375" style="38" customWidth="1"/>
    <col min="11287" max="11288" width="14" style="38" customWidth="1"/>
    <col min="11289" max="11292" width="15.375" style="38" customWidth="1"/>
    <col min="11293" max="11293" width="13.875" style="38" customWidth="1"/>
    <col min="11294" max="11295" width="12.375" style="38" customWidth="1"/>
    <col min="11296" max="11296" width="15" style="38" customWidth="1"/>
    <col min="11297" max="11297" width="16.625" style="38" customWidth="1"/>
    <col min="11298" max="11302" width="15" style="38" customWidth="1"/>
    <col min="11303" max="11303" width="17.625" style="38" customWidth="1"/>
    <col min="11304" max="11332" width="12.375" style="38" customWidth="1"/>
    <col min="11333" max="11333" width="13.5" style="38" customWidth="1"/>
    <col min="11334" max="11334" width="12.375" style="38" customWidth="1"/>
    <col min="11335" max="11527" width="9" style="38"/>
    <col min="11528" max="11528" width="33.375" style="38" customWidth="1"/>
    <col min="11529" max="11529" width="31.375" style="38" customWidth="1"/>
    <col min="11530" max="11530" width="9" style="38"/>
    <col min="11531" max="11531" width="60.375" style="38" customWidth="1"/>
    <col min="11532" max="11532" width="21.75" style="38" customWidth="1"/>
    <col min="11533" max="11533" width="13" style="38" customWidth="1"/>
    <col min="11534" max="11536" width="15.875" style="38" customWidth="1"/>
    <col min="11537" max="11540" width="15.375" style="38" customWidth="1"/>
    <col min="11541" max="11541" width="14.375" style="38" customWidth="1"/>
    <col min="11542" max="11542" width="15.375" style="38" customWidth="1"/>
    <col min="11543" max="11544" width="14" style="38" customWidth="1"/>
    <col min="11545" max="11548" width="15.375" style="38" customWidth="1"/>
    <col min="11549" max="11549" width="13.875" style="38" customWidth="1"/>
    <col min="11550" max="11551" width="12.375" style="38" customWidth="1"/>
    <col min="11552" max="11552" width="15" style="38" customWidth="1"/>
    <col min="11553" max="11553" width="16.625" style="38" customWidth="1"/>
    <col min="11554" max="11558" width="15" style="38" customWidth="1"/>
    <col min="11559" max="11559" width="17.625" style="38" customWidth="1"/>
    <col min="11560" max="11588" width="12.375" style="38" customWidth="1"/>
    <col min="11589" max="11589" width="13.5" style="38" customWidth="1"/>
    <col min="11590" max="11590" width="12.375" style="38" customWidth="1"/>
    <col min="11591" max="11783" width="9" style="38"/>
    <col min="11784" max="11784" width="33.375" style="38" customWidth="1"/>
    <col min="11785" max="11785" width="31.375" style="38" customWidth="1"/>
    <col min="11786" max="11786" width="9" style="38"/>
    <col min="11787" max="11787" width="60.375" style="38" customWidth="1"/>
    <col min="11788" max="11788" width="21.75" style="38" customWidth="1"/>
    <col min="11789" max="11789" width="13" style="38" customWidth="1"/>
    <col min="11790" max="11792" width="15.875" style="38" customWidth="1"/>
    <col min="11793" max="11796" width="15.375" style="38" customWidth="1"/>
    <col min="11797" max="11797" width="14.375" style="38" customWidth="1"/>
    <col min="11798" max="11798" width="15.375" style="38" customWidth="1"/>
    <col min="11799" max="11800" width="14" style="38" customWidth="1"/>
    <col min="11801" max="11804" width="15.375" style="38" customWidth="1"/>
    <col min="11805" max="11805" width="13.875" style="38" customWidth="1"/>
    <col min="11806" max="11807" width="12.375" style="38" customWidth="1"/>
    <col min="11808" max="11808" width="15" style="38" customWidth="1"/>
    <col min="11809" max="11809" width="16.625" style="38" customWidth="1"/>
    <col min="11810" max="11814" width="15" style="38" customWidth="1"/>
    <col min="11815" max="11815" width="17.625" style="38" customWidth="1"/>
    <col min="11816" max="11844" width="12.375" style="38" customWidth="1"/>
    <col min="11845" max="11845" width="13.5" style="38" customWidth="1"/>
    <col min="11846" max="11846" width="12.375" style="38" customWidth="1"/>
    <col min="11847" max="12039" width="9" style="38"/>
    <col min="12040" max="12040" width="33.375" style="38" customWidth="1"/>
    <col min="12041" max="12041" width="31.375" style="38" customWidth="1"/>
    <col min="12042" max="12042" width="9" style="38"/>
    <col min="12043" max="12043" width="60.375" style="38" customWidth="1"/>
    <col min="12044" max="12044" width="21.75" style="38" customWidth="1"/>
    <col min="12045" max="12045" width="13" style="38" customWidth="1"/>
    <col min="12046" max="12048" width="15.875" style="38" customWidth="1"/>
    <col min="12049" max="12052" width="15.375" style="38" customWidth="1"/>
    <col min="12053" max="12053" width="14.375" style="38" customWidth="1"/>
    <col min="12054" max="12054" width="15.375" style="38" customWidth="1"/>
    <col min="12055" max="12056" width="14" style="38" customWidth="1"/>
    <col min="12057" max="12060" width="15.375" style="38" customWidth="1"/>
    <col min="12061" max="12061" width="13.875" style="38" customWidth="1"/>
    <col min="12062" max="12063" width="12.375" style="38" customWidth="1"/>
    <col min="12064" max="12064" width="15" style="38" customWidth="1"/>
    <col min="12065" max="12065" width="16.625" style="38" customWidth="1"/>
    <col min="12066" max="12070" width="15" style="38" customWidth="1"/>
    <col min="12071" max="12071" width="17.625" style="38" customWidth="1"/>
    <col min="12072" max="12100" width="12.375" style="38" customWidth="1"/>
    <col min="12101" max="12101" width="13.5" style="38" customWidth="1"/>
    <col min="12102" max="12102" width="12.375" style="38" customWidth="1"/>
    <col min="12103" max="12295" width="9" style="38"/>
    <col min="12296" max="12296" width="33.375" style="38" customWidth="1"/>
    <col min="12297" max="12297" width="31.375" style="38" customWidth="1"/>
    <col min="12298" max="12298" width="9" style="38"/>
    <col min="12299" max="12299" width="60.375" style="38" customWidth="1"/>
    <col min="12300" max="12300" width="21.75" style="38" customWidth="1"/>
    <col min="12301" max="12301" width="13" style="38" customWidth="1"/>
    <col min="12302" max="12304" width="15.875" style="38" customWidth="1"/>
    <col min="12305" max="12308" width="15.375" style="38" customWidth="1"/>
    <col min="12309" max="12309" width="14.375" style="38" customWidth="1"/>
    <col min="12310" max="12310" width="15.375" style="38" customWidth="1"/>
    <col min="12311" max="12312" width="14" style="38" customWidth="1"/>
    <col min="12313" max="12316" width="15.375" style="38" customWidth="1"/>
    <col min="12317" max="12317" width="13.875" style="38" customWidth="1"/>
    <col min="12318" max="12319" width="12.375" style="38" customWidth="1"/>
    <col min="12320" max="12320" width="15" style="38" customWidth="1"/>
    <col min="12321" max="12321" width="16.625" style="38" customWidth="1"/>
    <col min="12322" max="12326" width="15" style="38" customWidth="1"/>
    <col min="12327" max="12327" width="17.625" style="38" customWidth="1"/>
    <col min="12328" max="12356" width="12.375" style="38" customWidth="1"/>
    <col min="12357" max="12357" width="13.5" style="38" customWidth="1"/>
    <col min="12358" max="12358" width="12.375" style="38" customWidth="1"/>
    <col min="12359" max="12551" width="9" style="38"/>
    <col min="12552" max="12552" width="33.375" style="38" customWidth="1"/>
    <col min="12553" max="12553" width="31.375" style="38" customWidth="1"/>
    <col min="12554" max="12554" width="9" style="38"/>
    <col min="12555" max="12555" width="60.375" style="38" customWidth="1"/>
    <col min="12556" max="12556" width="21.75" style="38" customWidth="1"/>
    <col min="12557" max="12557" width="13" style="38" customWidth="1"/>
    <col min="12558" max="12560" width="15.875" style="38" customWidth="1"/>
    <col min="12561" max="12564" width="15.375" style="38" customWidth="1"/>
    <col min="12565" max="12565" width="14.375" style="38" customWidth="1"/>
    <col min="12566" max="12566" width="15.375" style="38" customWidth="1"/>
    <col min="12567" max="12568" width="14" style="38" customWidth="1"/>
    <col min="12569" max="12572" width="15.375" style="38" customWidth="1"/>
    <col min="12573" max="12573" width="13.875" style="38" customWidth="1"/>
    <col min="12574" max="12575" width="12.375" style="38" customWidth="1"/>
    <col min="12576" max="12576" width="15" style="38" customWidth="1"/>
    <col min="12577" max="12577" width="16.625" style="38" customWidth="1"/>
    <col min="12578" max="12582" width="15" style="38" customWidth="1"/>
    <col min="12583" max="12583" width="17.625" style="38" customWidth="1"/>
    <col min="12584" max="12612" width="12.375" style="38" customWidth="1"/>
    <col min="12613" max="12613" width="13.5" style="38" customWidth="1"/>
    <col min="12614" max="12614" width="12.375" style="38" customWidth="1"/>
    <col min="12615" max="12807" width="9" style="38"/>
    <col min="12808" max="12808" width="33.375" style="38" customWidth="1"/>
    <col min="12809" max="12809" width="31.375" style="38" customWidth="1"/>
    <col min="12810" max="12810" width="9" style="38"/>
    <col min="12811" max="12811" width="60.375" style="38" customWidth="1"/>
    <col min="12812" max="12812" width="21.75" style="38" customWidth="1"/>
    <col min="12813" max="12813" width="13" style="38" customWidth="1"/>
    <col min="12814" max="12816" width="15.875" style="38" customWidth="1"/>
    <col min="12817" max="12820" width="15.375" style="38" customWidth="1"/>
    <col min="12821" max="12821" width="14.375" style="38" customWidth="1"/>
    <col min="12822" max="12822" width="15.375" style="38" customWidth="1"/>
    <col min="12823" max="12824" width="14" style="38" customWidth="1"/>
    <col min="12825" max="12828" width="15.375" style="38" customWidth="1"/>
    <col min="12829" max="12829" width="13.875" style="38" customWidth="1"/>
    <col min="12830" max="12831" width="12.375" style="38" customWidth="1"/>
    <col min="12832" max="12832" width="15" style="38" customWidth="1"/>
    <col min="12833" max="12833" width="16.625" style="38" customWidth="1"/>
    <col min="12834" max="12838" width="15" style="38" customWidth="1"/>
    <col min="12839" max="12839" width="17.625" style="38" customWidth="1"/>
    <col min="12840" max="12868" width="12.375" style="38" customWidth="1"/>
    <col min="12869" max="12869" width="13.5" style="38" customWidth="1"/>
    <col min="12870" max="12870" width="12.375" style="38" customWidth="1"/>
    <col min="12871" max="13063" width="9" style="38"/>
    <col min="13064" max="13064" width="33.375" style="38" customWidth="1"/>
    <col min="13065" max="13065" width="31.375" style="38" customWidth="1"/>
    <col min="13066" max="13066" width="9" style="38"/>
    <col min="13067" max="13067" width="60.375" style="38" customWidth="1"/>
    <col min="13068" max="13068" width="21.75" style="38" customWidth="1"/>
    <col min="13069" max="13069" width="13" style="38" customWidth="1"/>
    <col min="13070" max="13072" width="15.875" style="38" customWidth="1"/>
    <col min="13073" max="13076" width="15.375" style="38" customWidth="1"/>
    <col min="13077" max="13077" width="14.375" style="38" customWidth="1"/>
    <col min="13078" max="13078" width="15.375" style="38" customWidth="1"/>
    <col min="13079" max="13080" width="14" style="38" customWidth="1"/>
    <col min="13081" max="13084" width="15.375" style="38" customWidth="1"/>
    <col min="13085" max="13085" width="13.875" style="38" customWidth="1"/>
    <col min="13086" max="13087" width="12.375" style="38" customWidth="1"/>
    <col min="13088" max="13088" width="15" style="38" customWidth="1"/>
    <col min="13089" max="13089" width="16.625" style="38" customWidth="1"/>
    <col min="13090" max="13094" width="15" style="38" customWidth="1"/>
    <col min="13095" max="13095" width="17.625" style="38" customWidth="1"/>
    <col min="13096" max="13124" width="12.375" style="38" customWidth="1"/>
    <col min="13125" max="13125" width="13.5" style="38" customWidth="1"/>
    <col min="13126" max="13126" width="12.375" style="38" customWidth="1"/>
    <col min="13127" max="13319" width="9" style="38"/>
    <col min="13320" max="13320" width="33.375" style="38" customWidth="1"/>
    <col min="13321" max="13321" width="31.375" style="38" customWidth="1"/>
    <col min="13322" max="13322" width="9" style="38"/>
    <col min="13323" max="13323" width="60.375" style="38" customWidth="1"/>
    <col min="13324" max="13324" width="21.75" style="38" customWidth="1"/>
    <col min="13325" max="13325" width="13" style="38" customWidth="1"/>
    <col min="13326" max="13328" width="15.875" style="38" customWidth="1"/>
    <col min="13329" max="13332" width="15.375" style="38" customWidth="1"/>
    <col min="13333" max="13333" width="14.375" style="38" customWidth="1"/>
    <col min="13334" max="13334" width="15.375" style="38" customWidth="1"/>
    <col min="13335" max="13336" width="14" style="38" customWidth="1"/>
    <col min="13337" max="13340" width="15.375" style="38" customWidth="1"/>
    <col min="13341" max="13341" width="13.875" style="38" customWidth="1"/>
    <col min="13342" max="13343" width="12.375" style="38" customWidth="1"/>
    <col min="13344" max="13344" width="15" style="38" customWidth="1"/>
    <col min="13345" max="13345" width="16.625" style="38" customWidth="1"/>
    <col min="13346" max="13350" width="15" style="38" customWidth="1"/>
    <col min="13351" max="13351" width="17.625" style="38" customWidth="1"/>
    <col min="13352" max="13380" width="12.375" style="38" customWidth="1"/>
    <col min="13381" max="13381" width="13.5" style="38" customWidth="1"/>
    <col min="13382" max="13382" width="12.375" style="38" customWidth="1"/>
    <col min="13383" max="13575" width="9" style="38"/>
    <col min="13576" max="13576" width="33.375" style="38" customWidth="1"/>
    <col min="13577" max="13577" width="31.375" style="38" customWidth="1"/>
    <col min="13578" max="13578" width="9" style="38"/>
    <col min="13579" max="13579" width="60.375" style="38" customWidth="1"/>
    <col min="13580" max="13580" width="21.75" style="38" customWidth="1"/>
    <col min="13581" max="13581" width="13" style="38" customWidth="1"/>
    <col min="13582" max="13584" width="15.875" style="38" customWidth="1"/>
    <col min="13585" max="13588" width="15.375" style="38" customWidth="1"/>
    <col min="13589" max="13589" width="14.375" style="38" customWidth="1"/>
    <col min="13590" max="13590" width="15.375" style="38" customWidth="1"/>
    <col min="13591" max="13592" width="14" style="38" customWidth="1"/>
    <col min="13593" max="13596" width="15.375" style="38" customWidth="1"/>
    <col min="13597" max="13597" width="13.875" style="38" customWidth="1"/>
    <col min="13598" max="13599" width="12.375" style="38" customWidth="1"/>
    <col min="13600" max="13600" width="15" style="38" customWidth="1"/>
    <col min="13601" max="13601" width="16.625" style="38" customWidth="1"/>
    <col min="13602" max="13606" width="15" style="38" customWidth="1"/>
    <col min="13607" max="13607" width="17.625" style="38" customWidth="1"/>
    <col min="13608" max="13636" width="12.375" style="38" customWidth="1"/>
    <col min="13637" max="13637" width="13.5" style="38" customWidth="1"/>
    <col min="13638" max="13638" width="12.375" style="38" customWidth="1"/>
    <col min="13639" max="13831" width="9" style="38"/>
    <col min="13832" max="13832" width="33.375" style="38" customWidth="1"/>
    <col min="13833" max="13833" width="31.375" style="38" customWidth="1"/>
    <col min="13834" max="13834" width="9" style="38"/>
    <col min="13835" max="13835" width="60.375" style="38" customWidth="1"/>
    <col min="13836" max="13836" width="21.75" style="38" customWidth="1"/>
    <col min="13837" max="13837" width="13" style="38" customWidth="1"/>
    <col min="13838" max="13840" width="15.875" style="38" customWidth="1"/>
    <col min="13841" max="13844" width="15.375" style="38" customWidth="1"/>
    <col min="13845" max="13845" width="14.375" style="38" customWidth="1"/>
    <col min="13846" max="13846" width="15.375" style="38" customWidth="1"/>
    <col min="13847" max="13848" width="14" style="38" customWidth="1"/>
    <col min="13849" max="13852" width="15.375" style="38" customWidth="1"/>
    <col min="13853" max="13853" width="13.875" style="38" customWidth="1"/>
    <col min="13854" max="13855" width="12.375" style="38" customWidth="1"/>
    <col min="13856" max="13856" width="15" style="38" customWidth="1"/>
    <col min="13857" max="13857" width="16.625" style="38" customWidth="1"/>
    <col min="13858" max="13862" width="15" style="38" customWidth="1"/>
    <col min="13863" max="13863" width="17.625" style="38" customWidth="1"/>
    <col min="13864" max="13892" width="12.375" style="38" customWidth="1"/>
    <col min="13893" max="13893" width="13.5" style="38" customWidth="1"/>
    <col min="13894" max="13894" width="12.375" style="38" customWidth="1"/>
    <col min="13895" max="14087" width="9" style="38"/>
    <col min="14088" max="14088" width="33.375" style="38" customWidth="1"/>
    <col min="14089" max="14089" width="31.375" style="38" customWidth="1"/>
    <col min="14090" max="14090" width="9" style="38"/>
    <col min="14091" max="14091" width="60.375" style="38" customWidth="1"/>
    <col min="14092" max="14092" width="21.75" style="38" customWidth="1"/>
    <col min="14093" max="14093" width="13" style="38" customWidth="1"/>
    <col min="14094" max="14096" width="15.875" style="38" customWidth="1"/>
    <col min="14097" max="14100" width="15.375" style="38" customWidth="1"/>
    <col min="14101" max="14101" width="14.375" style="38" customWidth="1"/>
    <col min="14102" max="14102" width="15.375" style="38" customWidth="1"/>
    <col min="14103" max="14104" width="14" style="38" customWidth="1"/>
    <col min="14105" max="14108" width="15.375" style="38" customWidth="1"/>
    <col min="14109" max="14109" width="13.875" style="38" customWidth="1"/>
    <col min="14110" max="14111" width="12.375" style="38" customWidth="1"/>
    <col min="14112" max="14112" width="15" style="38" customWidth="1"/>
    <col min="14113" max="14113" width="16.625" style="38" customWidth="1"/>
    <col min="14114" max="14118" width="15" style="38" customWidth="1"/>
    <col min="14119" max="14119" width="17.625" style="38" customWidth="1"/>
    <col min="14120" max="14148" width="12.375" style="38" customWidth="1"/>
    <col min="14149" max="14149" width="13.5" style="38" customWidth="1"/>
    <col min="14150" max="14150" width="12.375" style="38" customWidth="1"/>
    <col min="14151" max="14343" width="9" style="38"/>
    <col min="14344" max="14344" width="33.375" style="38" customWidth="1"/>
    <col min="14345" max="14345" width="31.375" style="38" customWidth="1"/>
    <col min="14346" max="14346" width="9" style="38"/>
    <col min="14347" max="14347" width="60.375" style="38" customWidth="1"/>
    <col min="14348" max="14348" width="21.75" style="38" customWidth="1"/>
    <col min="14349" max="14349" width="13" style="38" customWidth="1"/>
    <col min="14350" max="14352" width="15.875" style="38" customWidth="1"/>
    <col min="14353" max="14356" width="15.375" style="38" customWidth="1"/>
    <col min="14357" max="14357" width="14.375" style="38" customWidth="1"/>
    <col min="14358" max="14358" width="15.375" style="38" customWidth="1"/>
    <col min="14359" max="14360" width="14" style="38" customWidth="1"/>
    <col min="14361" max="14364" width="15.375" style="38" customWidth="1"/>
    <col min="14365" max="14365" width="13.875" style="38" customWidth="1"/>
    <col min="14366" max="14367" width="12.375" style="38" customWidth="1"/>
    <col min="14368" max="14368" width="15" style="38" customWidth="1"/>
    <col min="14369" max="14369" width="16.625" style="38" customWidth="1"/>
    <col min="14370" max="14374" width="15" style="38" customWidth="1"/>
    <col min="14375" max="14375" width="17.625" style="38" customWidth="1"/>
    <col min="14376" max="14404" width="12.375" style="38" customWidth="1"/>
    <col min="14405" max="14405" width="13.5" style="38" customWidth="1"/>
    <col min="14406" max="14406" width="12.375" style="38" customWidth="1"/>
    <col min="14407" max="14599" width="9" style="38"/>
    <col min="14600" max="14600" width="33.375" style="38" customWidth="1"/>
    <col min="14601" max="14601" width="31.375" style="38" customWidth="1"/>
    <col min="14602" max="14602" width="9" style="38"/>
    <col min="14603" max="14603" width="60.375" style="38" customWidth="1"/>
    <col min="14604" max="14604" width="21.75" style="38" customWidth="1"/>
    <col min="14605" max="14605" width="13" style="38" customWidth="1"/>
    <col min="14606" max="14608" width="15.875" style="38" customWidth="1"/>
    <col min="14609" max="14612" width="15.375" style="38" customWidth="1"/>
    <col min="14613" max="14613" width="14.375" style="38" customWidth="1"/>
    <col min="14614" max="14614" width="15.375" style="38" customWidth="1"/>
    <col min="14615" max="14616" width="14" style="38" customWidth="1"/>
    <col min="14617" max="14620" width="15.375" style="38" customWidth="1"/>
    <col min="14621" max="14621" width="13.875" style="38" customWidth="1"/>
    <col min="14622" max="14623" width="12.375" style="38" customWidth="1"/>
    <col min="14624" max="14624" width="15" style="38" customWidth="1"/>
    <col min="14625" max="14625" width="16.625" style="38" customWidth="1"/>
    <col min="14626" max="14630" width="15" style="38" customWidth="1"/>
    <col min="14631" max="14631" width="17.625" style="38" customWidth="1"/>
    <col min="14632" max="14660" width="12.375" style="38" customWidth="1"/>
    <col min="14661" max="14661" width="13.5" style="38" customWidth="1"/>
    <col min="14662" max="14662" width="12.375" style="38" customWidth="1"/>
    <col min="14663" max="14855" width="9" style="38"/>
    <col min="14856" max="14856" width="33.375" style="38" customWidth="1"/>
    <col min="14857" max="14857" width="31.375" style="38" customWidth="1"/>
    <col min="14858" max="14858" width="9" style="38"/>
    <col min="14859" max="14859" width="60.375" style="38" customWidth="1"/>
    <col min="14860" max="14860" width="21.75" style="38" customWidth="1"/>
    <col min="14861" max="14861" width="13" style="38" customWidth="1"/>
    <col min="14862" max="14864" width="15.875" style="38" customWidth="1"/>
    <col min="14865" max="14868" width="15.375" style="38" customWidth="1"/>
    <col min="14869" max="14869" width="14.375" style="38" customWidth="1"/>
    <col min="14870" max="14870" width="15.375" style="38" customWidth="1"/>
    <col min="14871" max="14872" width="14" style="38" customWidth="1"/>
    <col min="14873" max="14876" width="15.375" style="38" customWidth="1"/>
    <col min="14877" max="14877" width="13.875" style="38" customWidth="1"/>
    <col min="14878" max="14879" width="12.375" style="38" customWidth="1"/>
    <col min="14880" max="14880" width="15" style="38" customWidth="1"/>
    <col min="14881" max="14881" width="16.625" style="38" customWidth="1"/>
    <col min="14882" max="14886" width="15" style="38" customWidth="1"/>
    <col min="14887" max="14887" width="17.625" style="38" customWidth="1"/>
    <col min="14888" max="14916" width="12.375" style="38" customWidth="1"/>
    <col min="14917" max="14917" width="13.5" style="38" customWidth="1"/>
    <col min="14918" max="14918" width="12.375" style="38" customWidth="1"/>
    <col min="14919" max="15111" width="9" style="38"/>
    <col min="15112" max="15112" width="33.375" style="38" customWidth="1"/>
    <col min="15113" max="15113" width="31.375" style="38" customWidth="1"/>
    <col min="15114" max="15114" width="9" style="38"/>
    <col min="15115" max="15115" width="60.375" style="38" customWidth="1"/>
    <col min="15116" max="15116" width="21.75" style="38" customWidth="1"/>
    <col min="15117" max="15117" width="13" style="38" customWidth="1"/>
    <col min="15118" max="15120" width="15.875" style="38" customWidth="1"/>
    <col min="15121" max="15124" width="15.375" style="38" customWidth="1"/>
    <col min="15125" max="15125" width="14.375" style="38" customWidth="1"/>
    <col min="15126" max="15126" width="15.375" style="38" customWidth="1"/>
    <col min="15127" max="15128" width="14" style="38" customWidth="1"/>
    <col min="15129" max="15132" width="15.375" style="38" customWidth="1"/>
    <col min="15133" max="15133" width="13.875" style="38" customWidth="1"/>
    <col min="15134" max="15135" width="12.375" style="38" customWidth="1"/>
    <col min="15136" max="15136" width="15" style="38" customWidth="1"/>
    <col min="15137" max="15137" width="16.625" style="38" customWidth="1"/>
    <col min="15138" max="15142" width="15" style="38" customWidth="1"/>
    <col min="15143" max="15143" width="17.625" style="38" customWidth="1"/>
    <col min="15144" max="15172" width="12.375" style="38" customWidth="1"/>
    <col min="15173" max="15173" width="13.5" style="38" customWidth="1"/>
    <col min="15174" max="15174" width="12.375" style="38" customWidth="1"/>
    <col min="15175" max="15367" width="9" style="38"/>
    <col min="15368" max="15368" width="33.375" style="38" customWidth="1"/>
    <col min="15369" max="15369" width="31.375" style="38" customWidth="1"/>
    <col min="15370" max="15370" width="9" style="38"/>
    <col min="15371" max="15371" width="60.375" style="38" customWidth="1"/>
    <col min="15372" max="15372" width="21.75" style="38" customWidth="1"/>
    <col min="15373" max="15373" width="13" style="38" customWidth="1"/>
    <col min="15374" max="15376" width="15.875" style="38" customWidth="1"/>
    <col min="15377" max="15380" width="15.375" style="38" customWidth="1"/>
    <col min="15381" max="15381" width="14.375" style="38" customWidth="1"/>
    <col min="15382" max="15382" width="15.375" style="38" customWidth="1"/>
    <col min="15383" max="15384" width="14" style="38" customWidth="1"/>
    <col min="15385" max="15388" width="15.375" style="38" customWidth="1"/>
    <col min="15389" max="15389" width="13.875" style="38" customWidth="1"/>
    <col min="15390" max="15391" width="12.375" style="38" customWidth="1"/>
    <col min="15392" max="15392" width="15" style="38" customWidth="1"/>
    <col min="15393" max="15393" width="16.625" style="38" customWidth="1"/>
    <col min="15394" max="15398" width="15" style="38" customWidth="1"/>
    <col min="15399" max="15399" width="17.625" style="38" customWidth="1"/>
    <col min="15400" max="15428" width="12.375" style="38" customWidth="1"/>
    <col min="15429" max="15429" width="13.5" style="38" customWidth="1"/>
    <col min="15430" max="15430" width="12.375" style="38" customWidth="1"/>
    <col min="15431" max="15623" width="9" style="38"/>
    <col min="15624" max="15624" width="33.375" style="38" customWidth="1"/>
    <col min="15625" max="15625" width="31.375" style="38" customWidth="1"/>
    <col min="15626" max="15626" width="9" style="38"/>
    <col min="15627" max="15627" width="60.375" style="38" customWidth="1"/>
    <col min="15628" max="15628" width="21.75" style="38" customWidth="1"/>
    <col min="15629" max="15629" width="13" style="38" customWidth="1"/>
    <col min="15630" max="15632" width="15.875" style="38" customWidth="1"/>
    <col min="15633" max="15636" width="15.375" style="38" customWidth="1"/>
    <col min="15637" max="15637" width="14.375" style="38" customWidth="1"/>
    <col min="15638" max="15638" width="15.375" style="38" customWidth="1"/>
    <col min="15639" max="15640" width="14" style="38" customWidth="1"/>
    <col min="15641" max="15644" width="15.375" style="38" customWidth="1"/>
    <col min="15645" max="15645" width="13.875" style="38" customWidth="1"/>
    <col min="15646" max="15647" width="12.375" style="38" customWidth="1"/>
    <col min="15648" max="15648" width="15" style="38" customWidth="1"/>
    <col min="15649" max="15649" width="16.625" style="38" customWidth="1"/>
    <col min="15650" max="15654" width="15" style="38" customWidth="1"/>
    <col min="15655" max="15655" width="17.625" style="38" customWidth="1"/>
    <col min="15656" max="15684" width="12.375" style="38" customWidth="1"/>
    <col min="15685" max="15685" width="13.5" style="38" customWidth="1"/>
    <col min="15686" max="15686" width="12.375" style="38" customWidth="1"/>
    <col min="15687" max="15879" width="9" style="38"/>
    <col min="15880" max="15880" width="33.375" style="38" customWidth="1"/>
    <col min="15881" max="15881" width="31.375" style="38" customWidth="1"/>
    <col min="15882" max="15882" width="9" style="38"/>
    <col min="15883" max="15883" width="60.375" style="38" customWidth="1"/>
    <col min="15884" max="15884" width="21.75" style="38" customWidth="1"/>
    <col min="15885" max="15885" width="13" style="38" customWidth="1"/>
    <col min="15886" max="15888" width="15.875" style="38" customWidth="1"/>
    <col min="15889" max="15892" width="15.375" style="38" customWidth="1"/>
    <col min="15893" max="15893" width="14.375" style="38" customWidth="1"/>
    <col min="15894" max="15894" width="15.375" style="38" customWidth="1"/>
    <col min="15895" max="15896" width="14" style="38" customWidth="1"/>
    <col min="15897" max="15900" width="15.375" style="38" customWidth="1"/>
    <col min="15901" max="15901" width="13.875" style="38" customWidth="1"/>
    <col min="15902" max="15903" width="12.375" style="38" customWidth="1"/>
    <col min="15904" max="15904" width="15" style="38" customWidth="1"/>
    <col min="15905" max="15905" width="16.625" style="38" customWidth="1"/>
    <col min="15906" max="15910" width="15" style="38" customWidth="1"/>
    <col min="15911" max="15911" width="17.625" style="38" customWidth="1"/>
    <col min="15912" max="15940" width="12.375" style="38" customWidth="1"/>
    <col min="15941" max="15941" width="13.5" style="38" customWidth="1"/>
    <col min="15942" max="15942" width="12.375" style="38" customWidth="1"/>
    <col min="15943" max="16135" width="9" style="38"/>
    <col min="16136" max="16136" width="33.375" style="38" customWidth="1"/>
    <col min="16137" max="16137" width="31.375" style="38" customWidth="1"/>
    <col min="16138" max="16138" width="9" style="38"/>
    <col min="16139" max="16139" width="60.375" style="38" customWidth="1"/>
    <col min="16140" max="16140" width="21.75" style="38" customWidth="1"/>
    <col min="16141" max="16141" width="13" style="38" customWidth="1"/>
    <col min="16142" max="16144" width="15.875" style="38" customWidth="1"/>
    <col min="16145" max="16148" width="15.375" style="38" customWidth="1"/>
    <col min="16149" max="16149" width="14.375" style="38" customWidth="1"/>
    <col min="16150" max="16150" width="15.375" style="38" customWidth="1"/>
    <col min="16151" max="16152" width="14" style="38" customWidth="1"/>
    <col min="16153" max="16156" width="15.375" style="38" customWidth="1"/>
    <col min="16157" max="16157" width="13.875" style="38" customWidth="1"/>
    <col min="16158" max="16159" width="12.375" style="38" customWidth="1"/>
    <col min="16160" max="16160" width="15" style="38" customWidth="1"/>
    <col min="16161" max="16161" width="16.625" style="38" customWidth="1"/>
    <col min="16162" max="16166" width="15" style="38" customWidth="1"/>
    <col min="16167" max="16167" width="17.625" style="38" customWidth="1"/>
    <col min="16168" max="16196" width="12.375" style="38" customWidth="1"/>
    <col min="16197" max="16197" width="13.5" style="38" customWidth="1"/>
    <col min="16198" max="16198" width="12.375" style="38" customWidth="1"/>
    <col min="16199" max="16384" width="9" style="38"/>
  </cols>
  <sheetData>
    <row r="1" spans="1:74" ht="28.5" customHeight="1" x14ac:dyDescent="0.25">
      <c r="A1" s="140" t="s">
        <v>125</v>
      </c>
      <c r="B1" s="140"/>
      <c r="C1" s="140"/>
      <c r="D1" s="140"/>
      <c r="E1" s="34"/>
      <c r="F1" s="51"/>
      <c r="G1" s="36"/>
      <c r="H1" s="36"/>
      <c r="I1" s="36"/>
      <c r="J1" s="36"/>
      <c r="K1" s="36"/>
      <c r="L1" s="36"/>
      <c r="M1" s="36"/>
      <c r="N1" s="36"/>
      <c r="O1" s="36"/>
      <c r="P1" s="36"/>
      <c r="Q1" s="58"/>
      <c r="R1" s="36"/>
      <c r="S1" s="36"/>
      <c r="T1" s="36"/>
      <c r="U1" s="36"/>
      <c r="V1" s="61"/>
      <c r="W1" s="36"/>
      <c r="X1" s="36"/>
      <c r="Y1" s="37"/>
      <c r="Z1" s="37"/>
      <c r="AA1" s="36"/>
      <c r="AB1" s="36"/>
      <c r="AC1" s="37"/>
      <c r="AD1" s="36"/>
      <c r="AE1" s="36"/>
      <c r="AF1" s="36"/>
      <c r="AG1" s="36"/>
      <c r="AH1" s="36"/>
      <c r="AI1" s="36"/>
      <c r="AJ1" s="36"/>
      <c r="AK1" s="36"/>
      <c r="AL1" s="36"/>
      <c r="AM1" s="36"/>
      <c r="AN1" s="35"/>
      <c r="AO1" s="36"/>
      <c r="AP1" s="46"/>
      <c r="AQ1" s="36"/>
      <c r="AR1" s="46"/>
      <c r="AS1" s="36"/>
      <c r="AT1" s="46"/>
      <c r="AU1" s="36"/>
      <c r="AV1" s="46"/>
      <c r="AW1" s="36"/>
      <c r="AX1" s="46"/>
      <c r="AY1" s="36"/>
      <c r="AZ1" s="46"/>
      <c r="BA1" s="36"/>
      <c r="BB1" s="46"/>
      <c r="BC1" s="36"/>
      <c r="BD1" s="46"/>
      <c r="BE1" s="36"/>
      <c r="BF1" s="46"/>
      <c r="BG1" s="36"/>
      <c r="BH1" s="46"/>
      <c r="BI1" s="36"/>
      <c r="BJ1" s="46"/>
      <c r="BK1" s="36"/>
      <c r="BL1" s="46"/>
      <c r="BM1" s="36"/>
      <c r="BN1" s="46"/>
      <c r="BO1" s="36"/>
      <c r="BP1" s="46"/>
      <c r="BQ1" s="36"/>
      <c r="BR1" s="46"/>
    </row>
    <row r="2" spans="1:74" ht="28.5" customHeight="1" x14ac:dyDescent="0.25">
      <c r="A2" s="63"/>
      <c r="B2" s="63"/>
      <c r="C2" s="63"/>
      <c r="D2" s="63"/>
      <c r="E2" s="34"/>
      <c r="F2" s="76"/>
      <c r="G2" s="141" t="s">
        <v>126</v>
      </c>
      <c r="H2" s="141"/>
      <c r="I2" s="141"/>
      <c r="J2" s="142" t="s">
        <v>127</v>
      </c>
      <c r="K2" s="142"/>
      <c r="L2" s="142"/>
      <c r="M2" s="143" t="s">
        <v>128</v>
      </c>
      <c r="N2" s="143"/>
      <c r="O2" s="143"/>
      <c r="P2" s="143"/>
      <c r="Q2" s="143"/>
      <c r="R2" s="144" t="s">
        <v>129</v>
      </c>
      <c r="S2" s="145"/>
      <c r="T2" s="145"/>
      <c r="U2" s="145"/>
      <c r="V2" s="146"/>
      <c r="W2" s="147" t="s">
        <v>130</v>
      </c>
      <c r="X2" s="147"/>
      <c r="Y2" s="147"/>
      <c r="Z2" s="147"/>
      <c r="AA2" s="148" t="s">
        <v>31</v>
      </c>
      <c r="AB2" s="148"/>
      <c r="AC2" s="148"/>
      <c r="AD2" s="148"/>
      <c r="AE2" s="148"/>
      <c r="AF2" s="111" t="s">
        <v>131</v>
      </c>
      <c r="AG2" s="149" t="s">
        <v>1173</v>
      </c>
      <c r="AH2" s="150"/>
      <c r="AI2" s="150"/>
      <c r="AJ2" s="150"/>
      <c r="AK2" s="150"/>
      <c r="AL2" s="150"/>
      <c r="AM2" s="151"/>
      <c r="AN2" s="139" t="s">
        <v>36</v>
      </c>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row>
    <row r="3" spans="1:74" s="57" customFormat="1" ht="20.25" customHeight="1" x14ac:dyDescent="0.2">
      <c r="A3" s="135" t="s">
        <v>132</v>
      </c>
      <c r="B3" s="136" t="s">
        <v>133</v>
      </c>
      <c r="C3" s="137" t="s">
        <v>134</v>
      </c>
      <c r="D3" s="138" t="s">
        <v>135</v>
      </c>
      <c r="E3" s="138" t="s">
        <v>136</v>
      </c>
      <c r="F3" s="77">
        <v>1</v>
      </c>
      <c r="G3" s="80">
        <v>2</v>
      </c>
      <c r="H3" s="80">
        <v>3</v>
      </c>
      <c r="I3" s="80">
        <v>4</v>
      </c>
      <c r="J3" s="79">
        <v>5</v>
      </c>
      <c r="K3" s="79">
        <v>6</v>
      </c>
      <c r="L3" s="79">
        <v>7</v>
      </c>
      <c r="M3" s="65">
        <v>8</v>
      </c>
      <c r="N3" s="65">
        <v>9</v>
      </c>
      <c r="O3" s="65">
        <v>10</v>
      </c>
      <c r="P3" s="65">
        <v>11</v>
      </c>
      <c r="Q3" s="66">
        <v>12</v>
      </c>
      <c r="R3" s="67">
        <v>13</v>
      </c>
      <c r="S3" s="67">
        <v>14</v>
      </c>
      <c r="T3" s="67">
        <v>15</v>
      </c>
      <c r="U3" s="67">
        <v>16</v>
      </c>
      <c r="V3" s="68">
        <v>17</v>
      </c>
      <c r="W3" s="83">
        <v>20</v>
      </c>
      <c r="X3" s="83">
        <v>21</v>
      </c>
      <c r="Y3" s="83">
        <v>18</v>
      </c>
      <c r="Z3" s="83">
        <v>19</v>
      </c>
      <c r="AA3" s="64">
        <v>22</v>
      </c>
      <c r="AB3" s="64">
        <v>23</v>
      </c>
      <c r="AC3" s="64">
        <v>24</v>
      </c>
      <c r="AD3" s="64">
        <v>25</v>
      </c>
      <c r="AE3" s="64">
        <v>26</v>
      </c>
      <c r="AF3" s="67">
        <v>27</v>
      </c>
      <c r="AG3" s="112">
        <v>28</v>
      </c>
      <c r="AH3" s="112">
        <v>29</v>
      </c>
      <c r="AI3" s="112">
        <v>30</v>
      </c>
      <c r="AJ3" s="112">
        <v>31</v>
      </c>
      <c r="AK3" s="112">
        <v>32</v>
      </c>
      <c r="AL3" s="112">
        <v>33</v>
      </c>
      <c r="AM3" s="112">
        <v>34</v>
      </c>
      <c r="AN3" s="69">
        <v>28</v>
      </c>
      <c r="AO3" s="69">
        <v>29</v>
      </c>
      <c r="AP3" s="69">
        <v>30</v>
      </c>
      <c r="AQ3" s="69">
        <v>31</v>
      </c>
      <c r="AR3" s="69">
        <v>32</v>
      </c>
      <c r="AS3" s="69">
        <v>33</v>
      </c>
      <c r="AT3" s="69">
        <v>34</v>
      </c>
      <c r="AU3" s="69">
        <v>35</v>
      </c>
      <c r="AV3" s="69">
        <v>36</v>
      </c>
      <c r="AW3" s="69">
        <v>37</v>
      </c>
      <c r="AX3" s="69">
        <v>38</v>
      </c>
      <c r="AY3" s="69">
        <v>39</v>
      </c>
      <c r="AZ3" s="69">
        <v>40</v>
      </c>
      <c r="BA3" s="69">
        <v>41</v>
      </c>
      <c r="BB3" s="69">
        <v>42</v>
      </c>
      <c r="BC3" s="69">
        <v>43</v>
      </c>
      <c r="BD3" s="69">
        <v>44</v>
      </c>
      <c r="BE3" s="69">
        <v>45</v>
      </c>
      <c r="BF3" s="69">
        <v>46</v>
      </c>
      <c r="BG3" s="69">
        <v>47</v>
      </c>
      <c r="BH3" s="69">
        <v>48</v>
      </c>
      <c r="BI3" s="69">
        <v>49</v>
      </c>
      <c r="BJ3" s="69">
        <v>50</v>
      </c>
      <c r="BK3" s="69">
        <v>51</v>
      </c>
      <c r="BL3" s="69">
        <v>52</v>
      </c>
      <c r="BM3" s="69">
        <v>53</v>
      </c>
      <c r="BN3" s="69">
        <v>54</v>
      </c>
      <c r="BO3" s="69">
        <v>55</v>
      </c>
      <c r="BP3" s="69">
        <v>56</v>
      </c>
      <c r="BQ3" s="69">
        <v>57</v>
      </c>
      <c r="BR3" s="69">
        <v>58</v>
      </c>
      <c r="BS3" s="69">
        <v>59</v>
      </c>
      <c r="BT3" s="56"/>
      <c r="BU3" s="56"/>
      <c r="BV3" s="56"/>
    </row>
    <row r="4" spans="1:74" ht="76.5" x14ac:dyDescent="0.2">
      <c r="A4" s="135"/>
      <c r="B4" s="136"/>
      <c r="C4" s="137"/>
      <c r="D4" s="138"/>
      <c r="E4" s="138"/>
      <c r="F4" s="78" t="s">
        <v>137</v>
      </c>
      <c r="G4" s="81" t="s">
        <v>138</v>
      </c>
      <c r="H4" s="81" t="s">
        <v>139</v>
      </c>
      <c r="I4" s="81" t="s">
        <v>140</v>
      </c>
      <c r="J4" s="82" t="s">
        <v>141</v>
      </c>
      <c r="K4" s="82" t="s">
        <v>142</v>
      </c>
      <c r="L4" s="82" t="s">
        <v>143</v>
      </c>
      <c r="M4" s="92" t="s">
        <v>144</v>
      </c>
      <c r="N4" s="92" t="s">
        <v>145</v>
      </c>
      <c r="O4" s="92" t="s">
        <v>146</v>
      </c>
      <c r="P4" s="92" t="s">
        <v>147</v>
      </c>
      <c r="Q4" s="71" t="s">
        <v>148</v>
      </c>
      <c r="R4" s="93" t="s">
        <v>149</v>
      </c>
      <c r="S4" s="93" t="s">
        <v>150</v>
      </c>
      <c r="T4" s="93" t="s">
        <v>151</v>
      </c>
      <c r="U4" s="93" t="s">
        <v>152</v>
      </c>
      <c r="V4" s="72" t="s">
        <v>153</v>
      </c>
      <c r="W4" s="94" t="s">
        <v>154</v>
      </c>
      <c r="X4" s="94" t="s">
        <v>155</v>
      </c>
      <c r="Y4" s="84" t="s">
        <v>156</v>
      </c>
      <c r="Z4" s="84" t="s">
        <v>157</v>
      </c>
      <c r="AA4" s="70" t="s">
        <v>158</v>
      </c>
      <c r="AB4" s="70" t="s">
        <v>159</v>
      </c>
      <c r="AC4" s="73" t="s">
        <v>160</v>
      </c>
      <c r="AD4" s="70" t="s">
        <v>161</v>
      </c>
      <c r="AE4" s="70" t="s">
        <v>162</v>
      </c>
      <c r="AF4" s="93" t="s">
        <v>1194</v>
      </c>
      <c r="AG4" s="110" t="s">
        <v>1177</v>
      </c>
      <c r="AH4" s="110" t="s">
        <v>1175</v>
      </c>
      <c r="AI4" s="110" t="s">
        <v>1181</v>
      </c>
      <c r="AJ4" s="110" t="s">
        <v>1180</v>
      </c>
      <c r="AK4" s="110" t="s">
        <v>1195</v>
      </c>
      <c r="AL4" s="110" t="s">
        <v>1184</v>
      </c>
      <c r="AM4" s="110" t="s">
        <v>1174</v>
      </c>
      <c r="AN4" s="74" t="s">
        <v>163</v>
      </c>
      <c r="AO4" s="75" t="s">
        <v>164</v>
      </c>
      <c r="AP4" s="88" t="s">
        <v>165</v>
      </c>
      <c r="AQ4" s="75" t="s">
        <v>166</v>
      </c>
      <c r="AR4" s="88" t="s">
        <v>167</v>
      </c>
      <c r="AS4" s="75" t="s">
        <v>168</v>
      </c>
      <c r="AT4" s="88" t="s">
        <v>169</v>
      </c>
      <c r="AU4" s="75" t="s">
        <v>170</v>
      </c>
      <c r="AV4" s="88" t="s">
        <v>171</v>
      </c>
      <c r="AW4" s="75" t="s">
        <v>172</v>
      </c>
      <c r="AX4" s="88" t="s">
        <v>173</v>
      </c>
      <c r="AY4" s="75" t="s">
        <v>174</v>
      </c>
      <c r="AZ4" s="88" t="s">
        <v>175</v>
      </c>
      <c r="BA4" s="75" t="s">
        <v>176</v>
      </c>
      <c r="BB4" s="88" t="s">
        <v>177</v>
      </c>
      <c r="BC4" s="75" t="s">
        <v>178</v>
      </c>
      <c r="BD4" s="88" t="s">
        <v>179</v>
      </c>
      <c r="BE4" s="75" t="s">
        <v>180</v>
      </c>
      <c r="BF4" s="88" t="s">
        <v>181</v>
      </c>
      <c r="BG4" s="75" t="s">
        <v>182</v>
      </c>
      <c r="BH4" s="88" t="s">
        <v>183</v>
      </c>
      <c r="BI4" s="75" t="s">
        <v>184</v>
      </c>
      <c r="BJ4" s="88" t="s">
        <v>185</v>
      </c>
      <c r="BK4" s="75" t="s">
        <v>186</v>
      </c>
      <c r="BL4" s="88" t="s">
        <v>187</v>
      </c>
      <c r="BM4" s="75" t="s">
        <v>188</v>
      </c>
      <c r="BN4" s="88" t="s">
        <v>189</v>
      </c>
      <c r="BO4" s="75" t="s">
        <v>190</v>
      </c>
      <c r="BP4" s="88" t="s">
        <v>191</v>
      </c>
      <c r="BQ4" s="75" t="s">
        <v>192</v>
      </c>
      <c r="BR4" s="88" t="s">
        <v>193</v>
      </c>
      <c r="BS4" s="75" t="s">
        <v>1169</v>
      </c>
    </row>
    <row r="5" spans="1:74" x14ac:dyDescent="0.25">
      <c r="A5" s="118" t="s">
        <v>194</v>
      </c>
      <c r="B5" s="118" t="s">
        <v>195</v>
      </c>
      <c r="C5" s="119" t="s">
        <v>196</v>
      </c>
      <c r="D5" s="120" t="s">
        <v>197</v>
      </c>
      <c r="E5" s="30"/>
      <c r="F5" s="52"/>
      <c r="G5" s="39"/>
      <c r="H5" s="39"/>
      <c r="I5" s="39"/>
      <c r="J5" s="39"/>
      <c r="K5" s="39"/>
      <c r="L5" s="39"/>
      <c r="M5" s="39"/>
      <c r="N5" s="39"/>
      <c r="O5" s="39"/>
      <c r="P5" s="39"/>
      <c r="Q5" s="59" t="str">
        <f>IF(M5+N5+O5+P5=J5,"Korras","Kontrolli üle")</f>
        <v>Korras</v>
      </c>
      <c r="R5" s="39"/>
      <c r="S5" s="39"/>
      <c r="T5" s="39"/>
      <c r="U5" s="39"/>
      <c r="V5" s="62" t="str">
        <f t="shared" ref="V5:V68" si="0">IF(OR(R5+S5+T5+U5=100%, R5+S5+T5+U5=0%),
"Korras","Kontrolli üle")</f>
        <v>Korras</v>
      </c>
      <c r="W5" s="39"/>
      <c r="X5" s="39"/>
      <c r="Y5" s="40"/>
      <c r="Z5" s="40"/>
      <c r="AA5" s="39"/>
      <c r="AB5" s="39"/>
      <c r="AC5" s="41" t="e">
        <f t="shared" ref="AC5:AC68" si="1">AB5/AA5</f>
        <v>#DIV/0!</v>
      </c>
      <c r="AD5" s="39"/>
      <c r="AE5" s="39"/>
      <c r="AF5" s="39"/>
      <c r="AG5" s="39"/>
      <c r="AH5" s="39"/>
      <c r="AI5" s="39"/>
      <c r="AJ5" s="39"/>
      <c r="AK5" s="39"/>
      <c r="AL5" s="39"/>
      <c r="AM5" s="39"/>
      <c r="AN5" s="47"/>
      <c r="AO5" s="39"/>
      <c r="AP5" s="49"/>
      <c r="AQ5" s="44"/>
      <c r="AR5" s="49"/>
      <c r="AS5" s="44"/>
      <c r="AT5" s="89"/>
      <c r="AU5" s="90"/>
      <c r="AV5" s="89"/>
      <c r="AW5" s="90"/>
      <c r="AX5" s="89"/>
      <c r="AY5" s="90"/>
      <c r="AZ5" s="89"/>
      <c r="BA5" s="90"/>
      <c r="BB5" s="89"/>
      <c r="BC5" s="90"/>
      <c r="BD5" s="89"/>
      <c r="BE5" s="90"/>
      <c r="BF5" s="89"/>
      <c r="BG5" s="90"/>
      <c r="BH5" s="89"/>
      <c r="BI5" s="90"/>
      <c r="BJ5" s="89"/>
      <c r="BK5" s="90"/>
      <c r="BL5" s="89"/>
      <c r="BM5" s="90"/>
      <c r="BN5" s="89"/>
      <c r="BO5" s="90"/>
      <c r="BP5" s="89"/>
      <c r="BQ5" s="90"/>
      <c r="BR5" s="89"/>
    </row>
    <row r="6" spans="1:74" x14ac:dyDescent="0.25">
      <c r="A6" s="118" t="s">
        <v>194</v>
      </c>
      <c r="B6" s="118" t="s">
        <v>198</v>
      </c>
      <c r="C6" s="119" t="s">
        <v>199</v>
      </c>
      <c r="D6" s="120" t="s">
        <v>200</v>
      </c>
      <c r="E6" s="30"/>
      <c r="F6" s="52"/>
      <c r="G6" s="39"/>
      <c r="H6" s="39"/>
      <c r="I6" s="39"/>
      <c r="J6" s="39"/>
      <c r="K6" s="39"/>
      <c r="L6" s="39"/>
      <c r="M6" s="39"/>
      <c r="N6" s="39"/>
      <c r="O6" s="39"/>
      <c r="P6" s="39"/>
      <c r="Q6" s="59" t="str">
        <f>IF(M6+N6+O6+P6=J6,"Korras","Kontrolli üle")</f>
        <v>Korras</v>
      </c>
      <c r="R6" s="39"/>
      <c r="S6" s="39"/>
      <c r="T6" s="39"/>
      <c r="U6" s="39"/>
      <c r="V6" s="62" t="str">
        <f t="shared" si="0"/>
        <v>Korras</v>
      </c>
      <c r="W6" s="39"/>
      <c r="X6" s="39"/>
      <c r="Y6" s="40"/>
      <c r="Z6" s="40"/>
      <c r="AA6" s="39"/>
      <c r="AB6" s="39"/>
      <c r="AC6" s="41" t="e">
        <f t="shared" si="1"/>
        <v>#DIV/0!</v>
      </c>
      <c r="AD6" s="39"/>
      <c r="AE6" s="39"/>
      <c r="AF6" s="39"/>
      <c r="AG6" s="39"/>
      <c r="AH6" s="39"/>
      <c r="AI6" s="39"/>
      <c r="AJ6" s="39"/>
      <c r="AK6" s="39"/>
      <c r="AL6" s="39"/>
      <c r="AM6" s="39"/>
      <c r="AN6" s="47"/>
      <c r="AO6" s="39"/>
      <c r="AP6" s="47"/>
      <c r="AQ6" s="39"/>
      <c r="AR6" s="47"/>
      <c r="AS6" s="39"/>
      <c r="AT6" s="47"/>
      <c r="AU6" s="39"/>
      <c r="AV6" s="47"/>
      <c r="AW6" s="39"/>
      <c r="AX6" s="47"/>
      <c r="AY6" s="39"/>
      <c r="AZ6" s="47"/>
      <c r="BA6" s="39"/>
      <c r="BB6" s="47"/>
      <c r="BC6" s="39"/>
      <c r="BD6" s="47"/>
      <c r="BE6" s="39"/>
      <c r="BF6" s="47"/>
      <c r="BG6" s="39"/>
      <c r="BH6" s="47"/>
      <c r="BI6" s="39"/>
      <c r="BJ6" s="47"/>
      <c r="BK6" s="39"/>
      <c r="BL6" s="47"/>
      <c r="BM6" s="39"/>
      <c r="BN6" s="47"/>
      <c r="BO6" s="39"/>
      <c r="BP6" s="47"/>
      <c r="BQ6" s="39"/>
      <c r="BR6" s="47"/>
    </row>
    <row r="7" spans="1:74" x14ac:dyDescent="0.25">
      <c r="A7" s="118" t="s">
        <v>194</v>
      </c>
      <c r="B7" s="118" t="s">
        <v>201</v>
      </c>
      <c r="C7" s="119" t="s">
        <v>202</v>
      </c>
      <c r="D7" s="120" t="s">
        <v>203</v>
      </c>
      <c r="E7" s="30"/>
      <c r="F7" s="52"/>
      <c r="G7" s="39"/>
      <c r="H7" s="39"/>
      <c r="I7" s="39"/>
      <c r="J7" s="39"/>
      <c r="K7" s="39"/>
      <c r="L7" s="39"/>
      <c r="M7" s="39"/>
      <c r="N7" s="39"/>
      <c r="O7" s="39"/>
      <c r="P7" s="39"/>
      <c r="Q7" s="59" t="str">
        <f t="shared" ref="Q7:Q70" si="2">IF(M7+N7+O7+P7=J7,
"Korras","Kontrolli üle")</f>
        <v>Korras</v>
      </c>
      <c r="R7" s="39"/>
      <c r="S7" s="39"/>
      <c r="T7" s="39"/>
      <c r="U7" s="39"/>
      <c r="V7" s="62" t="str">
        <f t="shared" si="0"/>
        <v>Korras</v>
      </c>
      <c r="W7" s="39"/>
      <c r="X7" s="39"/>
      <c r="Y7" s="40"/>
      <c r="Z7" s="40"/>
      <c r="AA7" s="39"/>
      <c r="AB7" s="39"/>
      <c r="AC7" s="41" t="e">
        <f t="shared" si="1"/>
        <v>#DIV/0!</v>
      </c>
      <c r="AD7" s="39"/>
      <c r="AE7" s="39"/>
      <c r="AF7" s="39"/>
      <c r="AG7" s="39"/>
      <c r="AH7" s="39"/>
      <c r="AI7" s="39"/>
      <c r="AJ7" s="39"/>
      <c r="AK7" s="39"/>
      <c r="AL7" s="39"/>
      <c r="AM7" s="39"/>
      <c r="AN7" s="47"/>
      <c r="AO7" s="39"/>
      <c r="AP7" s="47"/>
      <c r="AQ7" s="39"/>
      <c r="AR7" s="47"/>
      <c r="AS7" s="39"/>
      <c r="AT7" s="47"/>
      <c r="AU7" s="39"/>
      <c r="AV7" s="47"/>
      <c r="AW7" s="39"/>
      <c r="AX7" s="47"/>
      <c r="AY7" s="39"/>
      <c r="AZ7" s="47"/>
      <c r="BA7" s="39"/>
      <c r="BB7" s="47"/>
      <c r="BC7" s="39"/>
      <c r="BD7" s="47"/>
      <c r="BE7" s="39"/>
      <c r="BF7" s="47"/>
      <c r="BG7" s="39"/>
      <c r="BH7" s="47"/>
      <c r="BI7" s="39"/>
      <c r="BJ7" s="47"/>
      <c r="BK7" s="39"/>
      <c r="BL7" s="47"/>
      <c r="BM7" s="39"/>
      <c r="BN7" s="47"/>
      <c r="BO7" s="39"/>
      <c r="BP7" s="47"/>
      <c r="BQ7" s="39"/>
      <c r="BR7" s="47"/>
    </row>
    <row r="8" spans="1:74" x14ac:dyDescent="0.25">
      <c r="A8" s="118" t="s">
        <v>194</v>
      </c>
      <c r="B8" s="118" t="s">
        <v>201</v>
      </c>
      <c r="C8" s="119" t="s">
        <v>204</v>
      </c>
      <c r="D8" s="120" t="s">
        <v>205</v>
      </c>
      <c r="E8" s="30"/>
      <c r="F8" s="52"/>
      <c r="G8" s="39"/>
      <c r="H8" s="39"/>
      <c r="I8" s="39"/>
      <c r="J8" s="39"/>
      <c r="K8" s="39"/>
      <c r="L8" s="39"/>
      <c r="M8" s="39"/>
      <c r="N8" s="39"/>
      <c r="O8" s="39"/>
      <c r="P8" s="39"/>
      <c r="Q8" s="59" t="str">
        <f t="shared" si="2"/>
        <v>Korras</v>
      </c>
      <c r="R8" s="39"/>
      <c r="S8" s="39"/>
      <c r="T8" s="39"/>
      <c r="U8" s="39"/>
      <c r="V8" s="62" t="str">
        <f t="shared" si="0"/>
        <v>Korras</v>
      </c>
      <c r="W8" s="39"/>
      <c r="X8" s="39"/>
      <c r="Y8" s="40"/>
      <c r="Z8" s="40"/>
      <c r="AA8" s="39"/>
      <c r="AB8" s="39"/>
      <c r="AC8" s="41" t="e">
        <f t="shared" si="1"/>
        <v>#DIV/0!</v>
      </c>
      <c r="AD8" s="39"/>
      <c r="AE8" s="39"/>
      <c r="AF8" s="39"/>
      <c r="AG8" s="39"/>
      <c r="AH8" s="39"/>
      <c r="AI8" s="39"/>
      <c r="AJ8" s="39"/>
      <c r="AK8" s="39"/>
      <c r="AL8" s="39"/>
      <c r="AM8" s="39"/>
      <c r="AN8" s="47"/>
      <c r="AO8" s="39"/>
      <c r="AP8" s="47"/>
      <c r="AQ8" s="39"/>
      <c r="AR8" s="47"/>
      <c r="AS8" s="39"/>
      <c r="AT8" s="47"/>
      <c r="AU8" s="39"/>
      <c r="AV8" s="47"/>
      <c r="AW8" s="39"/>
      <c r="AX8" s="47"/>
      <c r="AY8" s="39"/>
      <c r="AZ8" s="47"/>
      <c r="BA8" s="39"/>
      <c r="BB8" s="47"/>
      <c r="BC8" s="39"/>
      <c r="BD8" s="47"/>
      <c r="BE8" s="39"/>
      <c r="BF8" s="47"/>
      <c r="BG8" s="39"/>
      <c r="BH8" s="47"/>
      <c r="BI8" s="39"/>
      <c r="BJ8" s="47"/>
      <c r="BK8" s="39"/>
      <c r="BL8" s="47"/>
      <c r="BM8" s="39"/>
      <c r="BN8" s="47"/>
      <c r="BO8" s="39"/>
      <c r="BP8" s="47"/>
      <c r="BQ8" s="39"/>
      <c r="BR8" s="47"/>
    </row>
    <row r="9" spans="1:74" x14ac:dyDescent="0.25">
      <c r="A9" s="118" t="s">
        <v>194</v>
      </c>
      <c r="B9" s="118" t="s">
        <v>201</v>
      </c>
      <c r="C9" s="119" t="s">
        <v>206</v>
      </c>
      <c r="D9" s="120" t="s">
        <v>207</v>
      </c>
      <c r="E9" s="30"/>
      <c r="F9" s="52"/>
      <c r="G9" s="39"/>
      <c r="H9" s="39"/>
      <c r="I9" s="39"/>
      <c r="J9" s="39"/>
      <c r="K9" s="39"/>
      <c r="L9" s="39"/>
      <c r="M9" s="39"/>
      <c r="N9" s="39"/>
      <c r="O9" s="39"/>
      <c r="P9" s="39"/>
      <c r="Q9" s="59" t="str">
        <f t="shared" si="2"/>
        <v>Korras</v>
      </c>
      <c r="R9" s="39"/>
      <c r="S9" s="39"/>
      <c r="T9" s="39"/>
      <c r="U9" s="39"/>
      <c r="V9" s="62" t="str">
        <f t="shared" si="0"/>
        <v>Korras</v>
      </c>
      <c r="W9" s="39"/>
      <c r="X9" s="39"/>
      <c r="Y9" s="40"/>
      <c r="Z9" s="40"/>
      <c r="AA9" s="39"/>
      <c r="AB9" s="39"/>
      <c r="AC9" s="41" t="e">
        <f t="shared" si="1"/>
        <v>#DIV/0!</v>
      </c>
      <c r="AD9" s="39"/>
      <c r="AE9" s="39"/>
      <c r="AF9" s="39"/>
      <c r="AG9" s="39"/>
      <c r="AH9" s="39"/>
      <c r="AI9" s="39"/>
      <c r="AJ9" s="39"/>
      <c r="AK9" s="39"/>
      <c r="AL9" s="39"/>
      <c r="AM9" s="39"/>
      <c r="AN9" s="47"/>
      <c r="AO9" s="39"/>
      <c r="AP9" s="47"/>
      <c r="AQ9" s="39"/>
      <c r="AR9" s="47"/>
      <c r="AS9" s="39"/>
      <c r="AT9" s="47"/>
      <c r="AU9" s="39"/>
      <c r="AV9" s="47"/>
      <c r="AW9" s="39"/>
      <c r="AX9" s="47"/>
      <c r="AY9" s="39"/>
      <c r="AZ9" s="47"/>
      <c r="BA9" s="39"/>
      <c r="BB9" s="47"/>
      <c r="BC9" s="39"/>
      <c r="BD9" s="47"/>
      <c r="BE9" s="39"/>
      <c r="BF9" s="47"/>
      <c r="BG9" s="39"/>
      <c r="BH9" s="47"/>
      <c r="BI9" s="39"/>
      <c r="BJ9" s="47"/>
      <c r="BK9" s="39"/>
      <c r="BL9" s="47"/>
      <c r="BM9" s="39"/>
      <c r="BN9" s="47"/>
      <c r="BO9" s="39"/>
      <c r="BP9" s="47"/>
      <c r="BQ9" s="39"/>
      <c r="BR9" s="47"/>
    </row>
    <row r="10" spans="1:74" x14ac:dyDescent="0.25">
      <c r="A10" s="118" t="s">
        <v>194</v>
      </c>
      <c r="B10" s="118" t="s">
        <v>201</v>
      </c>
      <c r="C10" s="119" t="s">
        <v>208</v>
      </c>
      <c r="D10" s="120" t="s">
        <v>209</v>
      </c>
      <c r="E10" s="30"/>
      <c r="F10" s="52"/>
      <c r="G10" s="39"/>
      <c r="H10" s="39"/>
      <c r="I10" s="39"/>
      <c r="J10" s="39"/>
      <c r="K10" s="39"/>
      <c r="L10" s="39"/>
      <c r="M10" s="39"/>
      <c r="N10" s="39"/>
      <c r="O10" s="39"/>
      <c r="P10" s="39"/>
      <c r="Q10" s="59" t="str">
        <f t="shared" si="2"/>
        <v>Korras</v>
      </c>
      <c r="R10" s="39"/>
      <c r="S10" s="39"/>
      <c r="T10" s="39"/>
      <c r="U10" s="39"/>
      <c r="V10" s="62" t="str">
        <f t="shared" si="0"/>
        <v>Korras</v>
      </c>
      <c r="W10" s="39"/>
      <c r="X10" s="39"/>
      <c r="Y10" s="40"/>
      <c r="Z10" s="40"/>
      <c r="AA10" s="39"/>
      <c r="AB10" s="39"/>
      <c r="AC10" s="41" t="e">
        <f t="shared" si="1"/>
        <v>#DIV/0!</v>
      </c>
      <c r="AD10" s="39"/>
      <c r="AE10" s="39"/>
      <c r="AF10" s="39"/>
      <c r="AG10" s="39"/>
      <c r="AH10" s="39"/>
      <c r="AI10" s="39"/>
      <c r="AJ10" s="39"/>
      <c r="AK10" s="39"/>
      <c r="AL10" s="39"/>
      <c r="AM10" s="39"/>
      <c r="AN10" s="47"/>
      <c r="AO10" s="39"/>
      <c r="AP10" s="47"/>
      <c r="AQ10" s="39"/>
      <c r="AR10" s="47"/>
      <c r="AS10" s="39"/>
      <c r="AT10" s="47"/>
      <c r="AU10" s="39"/>
      <c r="AV10" s="47"/>
      <c r="AW10" s="39"/>
      <c r="AX10" s="47"/>
      <c r="AY10" s="39"/>
      <c r="AZ10" s="47"/>
      <c r="BA10" s="39"/>
      <c r="BB10" s="47"/>
      <c r="BC10" s="39"/>
      <c r="BD10" s="47"/>
      <c r="BE10" s="39"/>
      <c r="BF10" s="47"/>
      <c r="BG10" s="39"/>
      <c r="BH10" s="47"/>
      <c r="BI10" s="39"/>
      <c r="BJ10" s="47"/>
      <c r="BK10" s="39"/>
      <c r="BL10" s="47"/>
      <c r="BM10" s="39"/>
      <c r="BN10" s="47"/>
      <c r="BO10" s="39"/>
      <c r="BP10" s="47"/>
      <c r="BQ10" s="39"/>
      <c r="BR10" s="47"/>
    </row>
    <row r="11" spans="1:74" x14ac:dyDescent="0.25">
      <c r="A11" s="118" t="s">
        <v>194</v>
      </c>
      <c r="B11" s="118" t="s">
        <v>201</v>
      </c>
      <c r="C11" s="119" t="s">
        <v>210</v>
      </c>
      <c r="D11" s="121" t="s">
        <v>211</v>
      </c>
      <c r="E11" s="29"/>
      <c r="F11" s="52"/>
      <c r="G11" s="39"/>
      <c r="H11" s="39"/>
      <c r="I11" s="39"/>
      <c r="J11" s="39"/>
      <c r="K11" s="39"/>
      <c r="L11" s="39"/>
      <c r="M11" s="39"/>
      <c r="N11" s="39"/>
      <c r="O11" s="39"/>
      <c r="P11" s="39"/>
      <c r="Q11" s="59" t="str">
        <f t="shared" si="2"/>
        <v>Korras</v>
      </c>
      <c r="R11" s="39"/>
      <c r="S11" s="39"/>
      <c r="T11" s="39"/>
      <c r="U11" s="39"/>
      <c r="V11" s="62" t="str">
        <f t="shared" si="0"/>
        <v>Korras</v>
      </c>
      <c r="W11" s="39"/>
      <c r="X11" s="39"/>
      <c r="Y11" s="40"/>
      <c r="Z11" s="40"/>
      <c r="AA11" s="39"/>
      <c r="AB11" s="39"/>
      <c r="AC11" s="41" t="e">
        <f t="shared" si="1"/>
        <v>#DIV/0!</v>
      </c>
      <c r="AD11" s="39"/>
      <c r="AE11" s="39"/>
      <c r="AF11" s="39"/>
      <c r="AG11" s="39"/>
      <c r="AH11" s="39"/>
      <c r="AI11" s="39"/>
      <c r="AJ11" s="39"/>
      <c r="AK11" s="39"/>
      <c r="AL11" s="39"/>
      <c r="AM11" s="39"/>
      <c r="AN11" s="47"/>
      <c r="AO11" s="39"/>
      <c r="AP11" s="47"/>
      <c r="AQ11" s="39"/>
      <c r="AR11" s="47"/>
      <c r="AS11" s="39"/>
      <c r="AT11" s="47"/>
      <c r="AU11" s="39"/>
      <c r="AV11" s="47"/>
      <c r="AW11" s="39"/>
      <c r="AX11" s="47"/>
      <c r="AY11" s="39"/>
      <c r="AZ11" s="47"/>
      <c r="BA11" s="39"/>
      <c r="BB11" s="47"/>
      <c r="BC11" s="39"/>
      <c r="BD11" s="47"/>
      <c r="BE11" s="39"/>
      <c r="BF11" s="47"/>
      <c r="BG11" s="39"/>
      <c r="BH11" s="47"/>
      <c r="BI11" s="39"/>
      <c r="BJ11" s="47"/>
      <c r="BK11" s="39"/>
      <c r="BL11" s="47"/>
      <c r="BM11" s="39"/>
      <c r="BN11" s="47"/>
      <c r="BO11" s="39"/>
      <c r="BP11" s="47"/>
      <c r="BQ11" s="39"/>
      <c r="BR11" s="47"/>
    </row>
    <row r="12" spans="1:74" x14ac:dyDescent="0.25">
      <c r="A12" s="118" t="s">
        <v>194</v>
      </c>
      <c r="B12" s="118" t="s">
        <v>201</v>
      </c>
      <c r="C12" s="119" t="s">
        <v>212</v>
      </c>
      <c r="D12" s="120" t="s">
        <v>213</v>
      </c>
      <c r="E12" s="30"/>
      <c r="F12" s="52"/>
      <c r="G12" s="39"/>
      <c r="H12" s="39"/>
      <c r="I12" s="39"/>
      <c r="J12" s="39"/>
      <c r="K12" s="39"/>
      <c r="L12" s="39"/>
      <c r="M12" s="39"/>
      <c r="N12" s="39"/>
      <c r="O12" s="39"/>
      <c r="P12" s="39"/>
      <c r="Q12" s="59" t="str">
        <f t="shared" si="2"/>
        <v>Korras</v>
      </c>
      <c r="R12" s="39"/>
      <c r="S12" s="39"/>
      <c r="T12" s="39"/>
      <c r="U12" s="39"/>
      <c r="V12" s="62" t="str">
        <f t="shared" si="0"/>
        <v>Korras</v>
      </c>
      <c r="W12" s="39"/>
      <c r="X12" s="39"/>
      <c r="Y12" s="40"/>
      <c r="Z12" s="40"/>
      <c r="AA12" s="39"/>
      <c r="AB12" s="39"/>
      <c r="AC12" s="41" t="e">
        <f t="shared" si="1"/>
        <v>#DIV/0!</v>
      </c>
      <c r="AD12" s="39"/>
      <c r="AE12" s="39"/>
      <c r="AF12" s="39"/>
      <c r="AG12" s="39"/>
      <c r="AH12" s="39"/>
      <c r="AI12" s="39"/>
      <c r="AJ12" s="39"/>
      <c r="AK12" s="39"/>
      <c r="AL12" s="39"/>
      <c r="AM12" s="39"/>
      <c r="AN12" s="47"/>
      <c r="AO12" s="39"/>
      <c r="AP12" s="47"/>
      <c r="AQ12" s="39"/>
      <c r="AR12" s="47"/>
      <c r="AS12" s="39"/>
      <c r="AT12" s="47"/>
      <c r="AU12" s="39"/>
      <c r="AV12" s="47"/>
      <c r="AW12" s="39"/>
      <c r="AX12" s="47"/>
      <c r="AY12" s="39"/>
      <c r="AZ12" s="47"/>
      <c r="BA12" s="39"/>
      <c r="BB12" s="47"/>
      <c r="BC12" s="39"/>
      <c r="BD12" s="47"/>
      <c r="BE12" s="39"/>
      <c r="BF12" s="47"/>
      <c r="BG12" s="39"/>
      <c r="BH12" s="47"/>
      <c r="BI12" s="39"/>
      <c r="BJ12" s="47"/>
      <c r="BK12" s="39"/>
      <c r="BL12" s="47"/>
      <c r="BM12" s="39"/>
      <c r="BN12" s="47"/>
      <c r="BO12" s="39"/>
      <c r="BP12" s="47"/>
      <c r="BQ12" s="39"/>
      <c r="BR12" s="47"/>
    </row>
    <row r="13" spans="1:74" x14ac:dyDescent="0.25">
      <c r="A13" s="118" t="s">
        <v>194</v>
      </c>
      <c r="B13" s="118" t="s">
        <v>214</v>
      </c>
      <c r="C13" s="119" t="s">
        <v>215</v>
      </c>
      <c r="D13" s="120" t="s">
        <v>216</v>
      </c>
      <c r="E13" s="30"/>
      <c r="F13" s="52"/>
      <c r="G13" s="39"/>
      <c r="H13" s="39"/>
      <c r="I13" s="39"/>
      <c r="J13" s="39"/>
      <c r="K13" s="39"/>
      <c r="L13" s="39"/>
      <c r="M13" s="39"/>
      <c r="N13" s="39"/>
      <c r="O13" s="39"/>
      <c r="P13" s="39"/>
      <c r="Q13" s="59" t="str">
        <f t="shared" si="2"/>
        <v>Korras</v>
      </c>
      <c r="R13" s="39"/>
      <c r="S13" s="39"/>
      <c r="T13" s="39"/>
      <c r="U13" s="39"/>
      <c r="V13" s="62" t="str">
        <f t="shared" si="0"/>
        <v>Korras</v>
      </c>
      <c r="W13" s="39"/>
      <c r="X13" s="39"/>
      <c r="Y13" s="40"/>
      <c r="Z13" s="40"/>
      <c r="AA13" s="39"/>
      <c r="AB13" s="39"/>
      <c r="AC13" s="41" t="e">
        <f t="shared" si="1"/>
        <v>#DIV/0!</v>
      </c>
      <c r="AD13" s="39"/>
      <c r="AE13" s="39"/>
      <c r="AF13" s="39"/>
      <c r="AG13" s="39"/>
      <c r="AH13" s="39"/>
      <c r="AI13" s="39"/>
      <c r="AJ13" s="39"/>
      <c r="AK13" s="39"/>
      <c r="AL13" s="39"/>
      <c r="AM13" s="39"/>
      <c r="AN13" s="47"/>
      <c r="AO13" s="39"/>
      <c r="AP13" s="47"/>
      <c r="AQ13" s="39"/>
      <c r="AR13" s="47"/>
      <c r="AS13" s="39"/>
      <c r="AT13" s="47"/>
      <c r="AU13" s="39"/>
      <c r="AV13" s="47"/>
      <c r="AW13" s="39"/>
      <c r="AX13" s="47"/>
      <c r="AY13" s="39"/>
      <c r="AZ13" s="47"/>
      <c r="BA13" s="39"/>
      <c r="BB13" s="47"/>
      <c r="BC13" s="39"/>
      <c r="BD13" s="47"/>
      <c r="BE13" s="39"/>
      <c r="BF13" s="47"/>
      <c r="BG13" s="39"/>
      <c r="BH13" s="47"/>
      <c r="BI13" s="39"/>
      <c r="BJ13" s="47"/>
      <c r="BK13" s="39"/>
      <c r="BL13" s="47"/>
      <c r="BM13" s="39"/>
      <c r="BN13" s="47"/>
      <c r="BO13" s="39"/>
      <c r="BP13" s="47"/>
      <c r="BQ13" s="39"/>
      <c r="BR13" s="47"/>
    </row>
    <row r="14" spans="1:74" x14ac:dyDescent="0.25">
      <c r="A14" s="122" t="s">
        <v>194</v>
      </c>
      <c r="B14" s="122" t="s">
        <v>214</v>
      </c>
      <c r="C14" s="127" t="s">
        <v>1125</v>
      </c>
      <c r="D14" s="127" t="s">
        <v>1126</v>
      </c>
      <c r="Q14" s="59" t="str">
        <f t="shared" si="2"/>
        <v>Korras</v>
      </c>
      <c r="V14" s="62" t="str">
        <f t="shared" si="0"/>
        <v>Korras</v>
      </c>
      <c r="AC14" s="41" t="e">
        <f t="shared" si="1"/>
        <v>#DIV/0!</v>
      </c>
      <c r="AN14" s="50"/>
    </row>
    <row r="15" spans="1:74" x14ac:dyDescent="0.25">
      <c r="A15" s="118" t="s">
        <v>194</v>
      </c>
      <c r="B15" s="118" t="s">
        <v>214</v>
      </c>
      <c r="C15" s="119" t="s">
        <v>217</v>
      </c>
      <c r="D15" s="120" t="s">
        <v>218</v>
      </c>
      <c r="E15" s="30"/>
      <c r="F15" s="52"/>
      <c r="G15" s="39"/>
      <c r="H15" s="39"/>
      <c r="I15" s="39"/>
      <c r="J15" s="39"/>
      <c r="K15" s="39"/>
      <c r="L15" s="39"/>
      <c r="M15" s="39"/>
      <c r="N15" s="39"/>
      <c r="O15" s="39"/>
      <c r="P15" s="39"/>
      <c r="Q15" s="59" t="str">
        <f t="shared" si="2"/>
        <v>Korras</v>
      </c>
      <c r="R15" s="39"/>
      <c r="S15" s="39"/>
      <c r="T15" s="39"/>
      <c r="U15" s="39"/>
      <c r="V15" s="62" t="str">
        <f t="shared" si="0"/>
        <v>Korras</v>
      </c>
      <c r="W15" s="39"/>
      <c r="X15" s="39"/>
      <c r="Y15" s="40"/>
      <c r="Z15" s="40"/>
      <c r="AA15" s="39"/>
      <c r="AB15" s="39"/>
      <c r="AC15" s="41" t="e">
        <f t="shared" si="1"/>
        <v>#DIV/0!</v>
      </c>
      <c r="AD15" s="39"/>
      <c r="AE15" s="39"/>
      <c r="AF15" s="39"/>
      <c r="AG15" s="39"/>
      <c r="AH15" s="39"/>
      <c r="AI15" s="39"/>
      <c r="AJ15" s="39"/>
      <c r="AK15" s="39"/>
      <c r="AL15" s="39"/>
      <c r="AM15" s="39"/>
      <c r="AN15" s="47"/>
      <c r="AO15" s="39"/>
      <c r="AP15" s="47"/>
      <c r="AQ15" s="39"/>
      <c r="AR15" s="47"/>
      <c r="AS15" s="39"/>
      <c r="AT15" s="47"/>
      <c r="AU15" s="39"/>
      <c r="AV15" s="47"/>
      <c r="AW15" s="39"/>
      <c r="AX15" s="47"/>
      <c r="AY15" s="39"/>
      <c r="AZ15" s="47"/>
      <c r="BA15" s="39"/>
      <c r="BB15" s="47"/>
      <c r="BC15" s="39"/>
      <c r="BD15" s="47"/>
      <c r="BE15" s="39"/>
      <c r="BF15" s="47"/>
      <c r="BG15" s="39"/>
      <c r="BH15" s="47"/>
      <c r="BI15" s="39"/>
      <c r="BJ15" s="47"/>
      <c r="BK15" s="39"/>
      <c r="BL15" s="47"/>
      <c r="BM15" s="39"/>
      <c r="BN15" s="47"/>
      <c r="BO15" s="39"/>
      <c r="BP15" s="47"/>
      <c r="BQ15" s="39"/>
      <c r="BR15" s="47"/>
    </row>
    <row r="16" spans="1:74" x14ac:dyDescent="0.25">
      <c r="A16" s="118" t="s">
        <v>194</v>
      </c>
      <c r="B16" s="118" t="s">
        <v>219</v>
      </c>
      <c r="C16" s="119" t="s">
        <v>220</v>
      </c>
      <c r="D16" s="120" t="s">
        <v>221</v>
      </c>
      <c r="E16" s="30"/>
      <c r="F16" s="52"/>
      <c r="G16" s="39"/>
      <c r="H16" s="39"/>
      <c r="I16" s="39"/>
      <c r="J16" s="39"/>
      <c r="K16" s="39"/>
      <c r="L16" s="39"/>
      <c r="M16" s="39"/>
      <c r="N16" s="39"/>
      <c r="O16" s="39"/>
      <c r="P16" s="39"/>
      <c r="Q16" s="59" t="str">
        <f t="shared" si="2"/>
        <v>Korras</v>
      </c>
      <c r="R16" s="39"/>
      <c r="S16" s="39"/>
      <c r="T16" s="39"/>
      <c r="U16" s="39"/>
      <c r="V16" s="62" t="str">
        <f t="shared" si="0"/>
        <v>Korras</v>
      </c>
      <c r="W16" s="39"/>
      <c r="X16" s="39"/>
      <c r="Y16" s="40"/>
      <c r="Z16" s="40"/>
      <c r="AA16" s="39"/>
      <c r="AB16" s="39"/>
      <c r="AC16" s="41" t="e">
        <f t="shared" si="1"/>
        <v>#DIV/0!</v>
      </c>
      <c r="AD16" s="39"/>
      <c r="AE16" s="39"/>
      <c r="AF16" s="39"/>
      <c r="AG16" s="39"/>
      <c r="AH16" s="39"/>
      <c r="AI16" s="39"/>
      <c r="AJ16" s="39"/>
      <c r="AK16" s="39"/>
      <c r="AL16" s="39"/>
      <c r="AM16" s="39"/>
      <c r="AN16" s="47"/>
      <c r="AO16" s="39"/>
      <c r="AP16" s="47"/>
      <c r="AQ16" s="39"/>
      <c r="AR16" s="47"/>
      <c r="AS16" s="39"/>
      <c r="AT16" s="47"/>
      <c r="AU16" s="39"/>
      <c r="AV16" s="47"/>
      <c r="AW16" s="39"/>
      <c r="AX16" s="47"/>
      <c r="AY16" s="39"/>
      <c r="AZ16" s="47"/>
      <c r="BA16" s="39"/>
      <c r="BB16" s="47"/>
      <c r="BC16" s="39"/>
      <c r="BD16" s="47"/>
      <c r="BE16" s="39"/>
      <c r="BF16" s="47"/>
      <c r="BG16" s="39"/>
      <c r="BH16" s="47"/>
      <c r="BI16" s="39"/>
      <c r="BJ16" s="47"/>
      <c r="BK16" s="39"/>
      <c r="BL16" s="47"/>
      <c r="BM16" s="39"/>
      <c r="BN16" s="47"/>
      <c r="BO16" s="39"/>
      <c r="BP16" s="47"/>
      <c r="BQ16" s="39"/>
      <c r="BR16" s="47"/>
    </row>
    <row r="17" spans="1:70" x14ac:dyDescent="0.25">
      <c r="A17" s="118" t="s">
        <v>194</v>
      </c>
      <c r="B17" s="118" t="s">
        <v>222</v>
      </c>
      <c r="C17" s="119" t="s">
        <v>223</v>
      </c>
      <c r="D17" s="120" t="s">
        <v>224</v>
      </c>
      <c r="E17" s="30"/>
      <c r="F17" s="52"/>
      <c r="G17" s="39"/>
      <c r="H17" s="39"/>
      <c r="I17" s="39"/>
      <c r="J17" s="39"/>
      <c r="K17" s="39"/>
      <c r="L17" s="39"/>
      <c r="M17" s="39"/>
      <c r="N17" s="39"/>
      <c r="O17" s="39"/>
      <c r="P17" s="39"/>
      <c r="Q17" s="59" t="str">
        <f t="shared" si="2"/>
        <v>Korras</v>
      </c>
      <c r="R17" s="39"/>
      <c r="S17" s="39"/>
      <c r="T17" s="39"/>
      <c r="U17" s="39"/>
      <c r="V17" s="62" t="str">
        <f t="shared" si="0"/>
        <v>Korras</v>
      </c>
      <c r="W17" s="39"/>
      <c r="X17" s="39"/>
      <c r="Y17" s="40"/>
      <c r="Z17" s="40"/>
      <c r="AA17" s="39"/>
      <c r="AB17" s="39"/>
      <c r="AC17" s="41" t="e">
        <f t="shared" si="1"/>
        <v>#DIV/0!</v>
      </c>
      <c r="AD17" s="39"/>
      <c r="AE17" s="39"/>
      <c r="AF17" s="39"/>
      <c r="AG17" s="39"/>
      <c r="AH17" s="39"/>
      <c r="AI17" s="39"/>
      <c r="AJ17" s="39"/>
      <c r="AK17" s="39"/>
      <c r="AL17" s="39"/>
      <c r="AM17" s="39"/>
      <c r="AN17" s="47"/>
      <c r="AO17" s="39"/>
      <c r="AP17" s="47"/>
      <c r="AQ17" s="39"/>
      <c r="AR17" s="47"/>
      <c r="AS17" s="39"/>
      <c r="AT17" s="47"/>
      <c r="AU17" s="39"/>
      <c r="AV17" s="47"/>
      <c r="AW17" s="39"/>
      <c r="AX17" s="47"/>
      <c r="AY17" s="39"/>
      <c r="AZ17" s="47"/>
      <c r="BA17" s="39"/>
      <c r="BB17" s="47"/>
      <c r="BC17" s="39"/>
      <c r="BD17" s="47"/>
      <c r="BE17" s="39"/>
      <c r="BF17" s="47"/>
      <c r="BG17" s="39"/>
      <c r="BH17" s="47"/>
      <c r="BI17" s="39"/>
      <c r="BJ17" s="47"/>
      <c r="BK17" s="39"/>
      <c r="BL17" s="47"/>
      <c r="BM17" s="39"/>
      <c r="BN17" s="47"/>
      <c r="BO17" s="39"/>
      <c r="BP17" s="47"/>
      <c r="BQ17" s="39"/>
      <c r="BR17" s="47"/>
    </row>
    <row r="18" spans="1:70" x14ac:dyDescent="0.25">
      <c r="A18" s="118" t="s">
        <v>194</v>
      </c>
      <c r="B18" s="118" t="s">
        <v>222</v>
      </c>
      <c r="C18" s="119" t="s">
        <v>225</v>
      </c>
      <c r="D18" s="120" t="s">
        <v>226</v>
      </c>
      <c r="E18" s="30"/>
      <c r="F18" s="52"/>
      <c r="G18" s="39"/>
      <c r="H18" s="39"/>
      <c r="I18" s="39"/>
      <c r="J18" s="39"/>
      <c r="K18" s="39"/>
      <c r="L18" s="39"/>
      <c r="M18" s="39"/>
      <c r="N18" s="39"/>
      <c r="O18" s="39"/>
      <c r="P18" s="39"/>
      <c r="Q18" s="59" t="str">
        <f t="shared" si="2"/>
        <v>Korras</v>
      </c>
      <c r="R18" s="39"/>
      <c r="S18" s="39"/>
      <c r="T18" s="39"/>
      <c r="U18" s="39"/>
      <c r="V18" s="62" t="str">
        <f t="shared" si="0"/>
        <v>Korras</v>
      </c>
      <c r="W18" s="39"/>
      <c r="X18" s="39"/>
      <c r="Y18" s="40"/>
      <c r="Z18" s="40"/>
      <c r="AA18" s="39"/>
      <c r="AB18" s="39"/>
      <c r="AC18" s="41" t="e">
        <f t="shared" si="1"/>
        <v>#DIV/0!</v>
      </c>
      <c r="AD18" s="39"/>
      <c r="AE18" s="39"/>
      <c r="AF18" s="39"/>
      <c r="AG18" s="39"/>
      <c r="AH18" s="39"/>
      <c r="AI18" s="39"/>
      <c r="AJ18" s="39"/>
      <c r="AK18" s="39"/>
      <c r="AL18" s="39"/>
      <c r="AM18" s="39"/>
      <c r="AN18" s="47"/>
      <c r="AO18" s="39"/>
      <c r="AP18" s="47"/>
      <c r="AQ18" s="39"/>
      <c r="AR18" s="47"/>
      <c r="AS18" s="39"/>
      <c r="AT18" s="47"/>
      <c r="AU18" s="39"/>
      <c r="AV18" s="47"/>
      <c r="AW18" s="39"/>
      <c r="AX18" s="47"/>
      <c r="AY18" s="39"/>
      <c r="AZ18" s="47"/>
      <c r="BA18" s="39"/>
      <c r="BB18" s="47"/>
      <c r="BC18" s="39"/>
      <c r="BD18" s="47"/>
      <c r="BE18" s="39"/>
      <c r="BF18" s="47"/>
      <c r="BG18" s="39"/>
      <c r="BH18" s="47"/>
      <c r="BI18" s="39"/>
      <c r="BJ18" s="47"/>
      <c r="BK18" s="39"/>
      <c r="BL18" s="47"/>
      <c r="BM18" s="39"/>
      <c r="BN18" s="47"/>
      <c r="BO18" s="39"/>
      <c r="BP18" s="47"/>
      <c r="BQ18" s="39"/>
      <c r="BR18" s="47"/>
    </row>
    <row r="19" spans="1:70" x14ac:dyDescent="0.25">
      <c r="A19" s="122" t="s">
        <v>194</v>
      </c>
      <c r="B19" s="122" t="s">
        <v>222</v>
      </c>
      <c r="C19" s="127" t="s">
        <v>1129</v>
      </c>
      <c r="D19" s="127" t="s">
        <v>1130</v>
      </c>
      <c r="Q19" s="59" t="str">
        <f t="shared" si="2"/>
        <v>Korras</v>
      </c>
      <c r="V19" s="62" t="str">
        <f t="shared" si="0"/>
        <v>Korras</v>
      </c>
      <c r="AC19" s="41" t="e">
        <f t="shared" si="1"/>
        <v>#DIV/0!</v>
      </c>
      <c r="AN19" s="50"/>
    </row>
    <row r="20" spans="1:70" x14ac:dyDescent="0.25">
      <c r="A20" s="118" t="s">
        <v>194</v>
      </c>
      <c r="B20" s="118" t="s">
        <v>222</v>
      </c>
      <c r="C20" s="119" t="s">
        <v>227</v>
      </c>
      <c r="D20" s="120" t="s">
        <v>228</v>
      </c>
      <c r="E20" s="30"/>
      <c r="F20" s="52"/>
      <c r="G20" s="39"/>
      <c r="H20" s="39"/>
      <c r="I20" s="39"/>
      <c r="J20" s="39"/>
      <c r="K20" s="39"/>
      <c r="L20" s="39"/>
      <c r="M20" s="39"/>
      <c r="N20" s="39"/>
      <c r="O20" s="39"/>
      <c r="P20" s="39"/>
      <c r="Q20" s="59" t="str">
        <f t="shared" si="2"/>
        <v>Korras</v>
      </c>
      <c r="R20" s="39"/>
      <c r="S20" s="39"/>
      <c r="T20" s="39"/>
      <c r="U20" s="39"/>
      <c r="V20" s="62" t="str">
        <f t="shared" si="0"/>
        <v>Korras</v>
      </c>
      <c r="W20" s="39"/>
      <c r="X20" s="39"/>
      <c r="Y20" s="40"/>
      <c r="Z20" s="40"/>
      <c r="AA20" s="39"/>
      <c r="AB20" s="39"/>
      <c r="AC20" s="41" t="e">
        <f t="shared" si="1"/>
        <v>#DIV/0!</v>
      </c>
      <c r="AD20" s="39"/>
      <c r="AE20" s="39"/>
      <c r="AF20" s="39"/>
      <c r="AG20" s="39"/>
      <c r="AH20" s="39"/>
      <c r="AI20" s="39"/>
      <c r="AJ20" s="39"/>
      <c r="AK20" s="39"/>
      <c r="AL20" s="39"/>
      <c r="AM20" s="39"/>
      <c r="AN20" s="47"/>
      <c r="AO20" s="39"/>
      <c r="AP20" s="47"/>
      <c r="AQ20" s="39"/>
      <c r="AR20" s="47"/>
      <c r="AS20" s="39"/>
      <c r="AT20" s="47"/>
      <c r="AU20" s="39"/>
      <c r="AV20" s="47"/>
      <c r="AW20" s="39"/>
      <c r="AX20" s="47"/>
      <c r="AY20" s="39"/>
      <c r="AZ20" s="47"/>
      <c r="BA20" s="39"/>
      <c r="BB20" s="47"/>
      <c r="BC20" s="39"/>
      <c r="BD20" s="47"/>
      <c r="BE20" s="39"/>
      <c r="BF20" s="47"/>
      <c r="BG20" s="39"/>
      <c r="BH20" s="47"/>
      <c r="BI20" s="39"/>
      <c r="BJ20" s="47"/>
      <c r="BK20" s="39"/>
      <c r="BL20" s="47"/>
      <c r="BM20" s="39"/>
      <c r="BN20" s="47"/>
      <c r="BO20" s="39"/>
      <c r="BP20" s="47"/>
      <c r="BQ20" s="39"/>
      <c r="BR20" s="47"/>
    </row>
    <row r="21" spans="1:70" x14ac:dyDescent="0.25">
      <c r="A21" s="118" t="s">
        <v>194</v>
      </c>
      <c r="B21" s="118" t="s">
        <v>222</v>
      </c>
      <c r="C21" s="119" t="s">
        <v>229</v>
      </c>
      <c r="D21" s="120" t="s">
        <v>230</v>
      </c>
      <c r="E21" s="30"/>
      <c r="F21" s="52"/>
      <c r="G21" s="39"/>
      <c r="H21" s="39"/>
      <c r="I21" s="39"/>
      <c r="J21" s="39"/>
      <c r="K21" s="39"/>
      <c r="L21" s="39"/>
      <c r="M21" s="39"/>
      <c r="N21" s="39"/>
      <c r="O21" s="39"/>
      <c r="P21" s="39"/>
      <c r="Q21" s="59" t="str">
        <f t="shared" si="2"/>
        <v>Korras</v>
      </c>
      <c r="R21" s="39"/>
      <c r="S21" s="39"/>
      <c r="T21" s="39"/>
      <c r="U21" s="39"/>
      <c r="V21" s="62" t="str">
        <f t="shared" si="0"/>
        <v>Korras</v>
      </c>
      <c r="W21" s="39"/>
      <c r="X21" s="39"/>
      <c r="Y21" s="40"/>
      <c r="Z21" s="40"/>
      <c r="AA21" s="39"/>
      <c r="AB21" s="39"/>
      <c r="AC21" s="41" t="e">
        <f t="shared" si="1"/>
        <v>#DIV/0!</v>
      </c>
      <c r="AD21" s="39"/>
      <c r="AE21" s="39"/>
      <c r="AF21" s="39"/>
      <c r="AG21" s="39"/>
      <c r="AH21" s="39"/>
      <c r="AI21" s="39"/>
      <c r="AJ21" s="39"/>
      <c r="AK21" s="39"/>
      <c r="AL21" s="39"/>
      <c r="AM21" s="39"/>
      <c r="AN21" s="47"/>
      <c r="AO21" s="39"/>
      <c r="AP21" s="47"/>
      <c r="AQ21" s="39"/>
      <c r="AR21" s="47"/>
      <c r="AS21" s="39"/>
      <c r="AT21" s="47"/>
      <c r="AU21" s="39"/>
      <c r="AV21" s="47"/>
      <c r="AW21" s="39"/>
      <c r="AX21" s="47"/>
      <c r="AY21" s="39"/>
      <c r="AZ21" s="47"/>
      <c r="BA21" s="39"/>
      <c r="BB21" s="47"/>
      <c r="BC21" s="39"/>
      <c r="BD21" s="47"/>
      <c r="BE21" s="39"/>
      <c r="BF21" s="47"/>
      <c r="BG21" s="39"/>
      <c r="BH21" s="47"/>
      <c r="BI21" s="39"/>
      <c r="BJ21" s="47"/>
      <c r="BK21" s="39"/>
      <c r="BL21" s="47"/>
      <c r="BM21" s="39"/>
      <c r="BN21" s="47"/>
      <c r="BO21" s="39"/>
      <c r="BP21" s="47"/>
      <c r="BQ21" s="39"/>
      <c r="BR21" s="47"/>
    </row>
    <row r="22" spans="1:70" x14ac:dyDescent="0.25">
      <c r="A22" s="122" t="s">
        <v>194</v>
      </c>
      <c r="B22" s="122" t="s">
        <v>222</v>
      </c>
      <c r="C22" s="127" t="s">
        <v>1135</v>
      </c>
      <c r="D22" s="127" t="s">
        <v>1136</v>
      </c>
      <c r="Q22" s="59" t="str">
        <f t="shared" si="2"/>
        <v>Korras</v>
      </c>
      <c r="V22" s="62" t="str">
        <f t="shared" si="0"/>
        <v>Korras</v>
      </c>
      <c r="AC22" s="41" t="e">
        <f t="shared" si="1"/>
        <v>#DIV/0!</v>
      </c>
      <c r="AN22" s="50"/>
    </row>
    <row r="23" spans="1:70" x14ac:dyDescent="0.25">
      <c r="A23" s="122" t="s">
        <v>194</v>
      </c>
      <c r="B23" s="122" t="s">
        <v>222</v>
      </c>
      <c r="C23" s="127" t="s">
        <v>1131</v>
      </c>
      <c r="D23" s="127" t="s">
        <v>1132</v>
      </c>
      <c r="Q23" s="59" t="str">
        <f t="shared" si="2"/>
        <v>Korras</v>
      </c>
      <c r="V23" s="62" t="str">
        <f t="shared" si="0"/>
        <v>Korras</v>
      </c>
      <c r="AC23" s="41" t="e">
        <f t="shared" si="1"/>
        <v>#DIV/0!</v>
      </c>
      <c r="AN23" s="50"/>
    </row>
    <row r="24" spans="1:70" x14ac:dyDescent="0.25">
      <c r="A24" s="122" t="s">
        <v>194</v>
      </c>
      <c r="B24" s="122" t="s">
        <v>222</v>
      </c>
      <c r="C24" s="127" t="s">
        <v>1133</v>
      </c>
      <c r="D24" s="127" t="s">
        <v>1134</v>
      </c>
      <c r="Q24" s="59" t="str">
        <f t="shared" si="2"/>
        <v>Korras</v>
      </c>
      <c r="V24" s="62" t="str">
        <f t="shared" si="0"/>
        <v>Korras</v>
      </c>
      <c r="AC24" s="41" t="e">
        <f t="shared" si="1"/>
        <v>#DIV/0!</v>
      </c>
      <c r="AN24" s="50"/>
    </row>
    <row r="25" spans="1:70" x14ac:dyDescent="0.25">
      <c r="A25" s="122" t="s">
        <v>194</v>
      </c>
      <c r="B25" s="122" t="s">
        <v>222</v>
      </c>
      <c r="C25" s="127" t="s">
        <v>1127</v>
      </c>
      <c r="D25" s="127" t="s">
        <v>1128</v>
      </c>
      <c r="Q25" s="59" t="str">
        <f t="shared" si="2"/>
        <v>Korras</v>
      </c>
      <c r="V25" s="62" t="str">
        <f t="shared" si="0"/>
        <v>Korras</v>
      </c>
      <c r="AC25" s="41" t="e">
        <f t="shared" si="1"/>
        <v>#DIV/0!</v>
      </c>
      <c r="AN25" s="50"/>
    </row>
    <row r="26" spans="1:70" x14ac:dyDescent="0.25">
      <c r="A26" s="118" t="s">
        <v>194</v>
      </c>
      <c r="B26" s="118" t="s">
        <v>222</v>
      </c>
      <c r="C26" s="119" t="s">
        <v>231</v>
      </c>
      <c r="D26" s="120" t="s">
        <v>232</v>
      </c>
      <c r="E26" s="30"/>
      <c r="F26" s="52"/>
      <c r="G26" s="39"/>
      <c r="H26" s="39"/>
      <c r="I26" s="39"/>
      <c r="J26" s="39"/>
      <c r="K26" s="39"/>
      <c r="L26" s="39"/>
      <c r="M26" s="39"/>
      <c r="N26" s="39"/>
      <c r="O26" s="39"/>
      <c r="P26" s="39"/>
      <c r="Q26" s="59" t="str">
        <f t="shared" si="2"/>
        <v>Korras</v>
      </c>
      <c r="R26" s="39"/>
      <c r="S26" s="39"/>
      <c r="T26" s="39"/>
      <c r="U26" s="39"/>
      <c r="V26" s="62" t="str">
        <f t="shared" si="0"/>
        <v>Korras</v>
      </c>
      <c r="W26" s="39"/>
      <c r="X26" s="39"/>
      <c r="Y26" s="40"/>
      <c r="Z26" s="40"/>
      <c r="AA26" s="39"/>
      <c r="AB26" s="39"/>
      <c r="AC26" s="41" t="e">
        <f t="shared" si="1"/>
        <v>#DIV/0!</v>
      </c>
      <c r="AD26" s="39"/>
      <c r="AE26" s="39"/>
      <c r="AF26" s="39"/>
      <c r="AG26" s="39"/>
      <c r="AH26" s="39"/>
      <c r="AI26" s="39"/>
      <c r="AJ26" s="39"/>
      <c r="AK26" s="39"/>
      <c r="AL26" s="39"/>
      <c r="AM26" s="39"/>
      <c r="AN26" s="47"/>
      <c r="AO26" s="39"/>
      <c r="AP26" s="47"/>
      <c r="AQ26" s="39"/>
      <c r="AR26" s="47"/>
      <c r="AS26" s="39"/>
      <c r="AT26" s="47"/>
      <c r="AU26" s="39"/>
      <c r="AV26" s="47"/>
      <c r="AW26" s="39"/>
      <c r="AX26" s="47"/>
      <c r="AY26" s="39"/>
      <c r="AZ26" s="47"/>
      <c r="BA26" s="39"/>
      <c r="BB26" s="47"/>
      <c r="BC26" s="39"/>
      <c r="BD26" s="47"/>
      <c r="BE26" s="39"/>
      <c r="BF26" s="47"/>
      <c r="BG26" s="39"/>
      <c r="BH26" s="47"/>
      <c r="BI26" s="39"/>
      <c r="BJ26" s="47"/>
      <c r="BK26" s="39"/>
      <c r="BL26" s="47"/>
      <c r="BM26" s="39"/>
      <c r="BN26" s="47"/>
      <c r="BO26" s="39"/>
      <c r="BP26" s="47"/>
      <c r="BQ26" s="39"/>
      <c r="BR26" s="47"/>
    </row>
    <row r="27" spans="1:70" x14ac:dyDescent="0.25">
      <c r="A27" s="118" t="s">
        <v>194</v>
      </c>
      <c r="B27" s="118" t="s">
        <v>222</v>
      </c>
      <c r="C27" s="119" t="s">
        <v>233</v>
      </c>
      <c r="D27" s="120" t="s">
        <v>234</v>
      </c>
      <c r="E27" s="30"/>
      <c r="F27" s="52"/>
      <c r="G27" s="39"/>
      <c r="H27" s="39"/>
      <c r="I27" s="39"/>
      <c r="J27" s="39"/>
      <c r="K27" s="39"/>
      <c r="L27" s="39"/>
      <c r="M27" s="39"/>
      <c r="N27" s="39"/>
      <c r="O27" s="39"/>
      <c r="P27" s="39"/>
      <c r="Q27" s="59" t="str">
        <f t="shared" si="2"/>
        <v>Korras</v>
      </c>
      <c r="R27" s="39"/>
      <c r="S27" s="39"/>
      <c r="T27" s="39"/>
      <c r="U27" s="39"/>
      <c r="V27" s="62" t="str">
        <f t="shared" si="0"/>
        <v>Korras</v>
      </c>
      <c r="W27" s="39"/>
      <c r="X27" s="39"/>
      <c r="Y27" s="40"/>
      <c r="Z27" s="40"/>
      <c r="AA27" s="39"/>
      <c r="AB27" s="39"/>
      <c r="AC27" s="41" t="e">
        <f t="shared" si="1"/>
        <v>#DIV/0!</v>
      </c>
      <c r="AD27" s="39"/>
      <c r="AE27" s="39"/>
      <c r="AF27" s="39"/>
      <c r="AG27" s="39"/>
      <c r="AH27" s="39"/>
      <c r="AI27" s="39"/>
      <c r="AJ27" s="39"/>
      <c r="AK27" s="39"/>
      <c r="AL27" s="39"/>
      <c r="AM27" s="39"/>
      <c r="AN27" s="47"/>
      <c r="AO27" s="39"/>
      <c r="AP27" s="47"/>
      <c r="AQ27" s="39"/>
      <c r="AR27" s="47"/>
      <c r="AS27" s="39"/>
      <c r="AT27" s="47"/>
      <c r="AU27" s="39"/>
      <c r="AV27" s="47"/>
      <c r="AW27" s="39"/>
      <c r="AX27" s="47"/>
      <c r="AY27" s="39"/>
      <c r="AZ27" s="47"/>
      <c r="BA27" s="39"/>
      <c r="BB27" s="47"/>
      <c r="BC27" s="39"/>
      <c r="BD27" s="47"/>
      <c r="BE27" s="39"/>
      <c r="BF27" s="47"/>
      <c r="BG27" s="39"/>
      <c r="BH27" s="47"/>
      <c r="BI27" s="39"/>
      <c r="BJ27" s="47"/>
      <c r="BK27" s="39"/>
      <c r="BL27" s="47"/>
      <c r="BM27" s="39"/>
      <c r="BN27" s="47"/>
      <c r="BO27" s="39"/>
      <c r="BP27" s="47"/>
      <c r="BQ27" s="39"/>
      <c r="BR27" s="47"/>
    </row>
    <row r="28" spans="1:70" x14ac:dyDescent="0.25">
      <c r="A28" s="118" t="s">
        <v>194</v>
      </c>
      <c r="B28" s="118" t="s">
        <v>222</v>
      </c>
      <c r="C28" s="119" t="s">
        <v>235</v>
      </c>
      <c r="D28" s="120" t="s">
        <v>236</v>
      </c>
      <c r="E28" s="30"/>
      <c r="F28" s="52"/>
      <c r="G28" s="39"/>
      <c r="H28" s="39"/>
      <c r="I28" s="39"/>
      <c r="J28" s="39"/>
      <c r="K28" s="39"/>
      <c r="L28" s="39"/>
      <c r="M28" s="39"/>
      <c r="N28" s="39"/>
      <c r="O28" s="39"/>
      <c r="P28" s="39"/>
      <c r="Q28" s="59" t="str">
        <f t="shared" si="2"/>
        <v>Korras</v>
      </c>
      <c r="R28" s="39"/>
      <c r="S28" s="39"/>
      <c r="T28" s="39"/>
      <c r="U28" s="39"/>
      <c r="V28" s="62" t="str">
        <f t="shared" si="0"/>
        <v>Korras</v>
      </c>
      <c r="W28" s="39"/>
      <c r="X28" s="39"/>
      <c r="Y28" s="40"/>
      <c r="Z28" s="40"/>
      <c r="AA28" s="39"/>
      <c r="AB28" s="39"/>
      <c r="AC28" s="41" t="e">
        <f t="shared" si="1"/>
        <v>#DIV/0!</v>
      </c>
      <c r="AD28" s="39"/>
      <c r="AE28" s="39"/>
      <c r="AF28" s="39"/>
      <c r="AG28" s="39"/>
      <c r="AH28" s="39"/>
      <c r="AI28" s="39"/>
      <c r="AJ28" s="39"/>
      <c r="AK28" s="39"/>
      <c r="AL28" s="39"/>
      <c r="AM28" s="39"/>
      <c r="AN28" s="47"/>
      <c r="AO28" s="39"/>
      <c r="AP28" s="47"/>
      <c r="AQ28" s="39"/>
      <c r="AR28" s="47"/>
      <c r="AS28" s="39"/>
      <c r="AT28" s="47"/>
      <c r="AU28" s="39"/>
      <c r="AV28" s="47"/>
      <c r="AW28" s="39"/>
      <c r="AX28" s="47"/>
      <c r="AY28" s="39"/>
      <c r="AZ28" s="47"/>
      <c r="BA28" s="39"/>
      <c r="BB28" s="47"/>
      <c r="BC28" s="39"/>
      <c r="BD28" s="47"/>
      <c r="BE28" s="39"/>
      <c r="BF28" s="47"/>
      <c r="BG28" s="39"/>
      <c r="BH28" s="47"/>
      <c r="BI28" s="39"/>
      <c r="BJ28" s="47"/>
      <c r="BK28" s="39"/>
      <c r="BL28" s="47"/>
      <c r="BM28" s="39"/>
      <c r="BN28" s="47"/>
      <c r="BO28" s="39"/>
      <c r="BP28" s="47"/>
      <c r="BQ28" s="39"/>
      <c r="BR28" s="47"/>
    </row>
    <row r="29" spans="1:70" x14ac:dyDescent="0.25">
      <c r="A29" s="118" t="s">
        <v>194</v>
      </c>
      <c r="B29" s="118" t="s">
        <v>222</v>
      </c>
      <c r="C29" s="119" t="s">
        <v>237</v>
      </c>
      <c r="D29" s="120" t="s">
        <v>238</v>
      </c>
      <c r="E29" s="30"/>
      <c r="F29" s="52"/>
      <c r="G29" s="39"/>
      <c r="H29" s="39"/>
      <c r="I29" s="39"/>
      <c r="J29" s="39"/>
      <c r="K29" s="39"/>
      <c r="L29" s="39"/>
      <c r="M29" s="39"/>
      <c r="N29" s="39"/>
      <c r="O29" s="39"/>
      <c r="P29" s="39"/>
      <c r="Q29" s="59" t="str">
        <f t="shared" si="2"/>
        <v>Korras</v>
      </c>
      <c r="R29" s="39"/>
      <c r="S29" s="39"/>
      <c r="T29" s="39"/>
      <c r="U29" s="39"/>
      <c r="V29" s="62" t="str">
        <f t="shared" si="0"/>
        <v>Korras</v>
      </c>
      <c r="W29" s="39"/>
      <c r="X29" s="39"/>
      <c r="Y29" s="40"/>
      <c r="Z29" s="40"/>
      <c r="AA29" s="39"/>
      <c r="AB29" s="39"/>
      <c r="AC29" s="41" t="e">
        <f t="shared" si="1"/>
        <v>#DIV/0!</v>
      </c>
      <c r="AD29" s="39"/>
      <c r="AE29" s="39"/>
      <c r="AF29" s="39"/>
      <c r="AG29" s="39"/>
      <c r="AH29" s="39"/>
      <c r="AI29" s="39"/>
      <c r="AJ29" s="39"/>
      <c r="AK29" s="39"/>
      <c r="AL29" s="39"/>
      <c r="AM29" s="39"/>
      <c r="AN29" s="47"/>
      <c r="AO29" s="39"/>
      <c r="AP29" s="47"/>
      <c r="AQ29" s="39"/>
      <c r="AR29" s="47"/>
      <c r="AS29" s="39"/>
      <c r="AT29" s="47"/>
      <c r="AU29" s="39"/>
      <c r="AV29" s="47"/>
      <c r="AW29" s="39"/>
      <c r="AX29" s="47"/>
      <c r="AY29" s="39"/>
      <c r="AZ29" s="47"/>
      <c r="BA29" s="39"/>
      <c r="BB29" s="47"/>
      <c r="BC29" s="39"/>
      <c r="BD29" s="47"/>
      <c r="BE29" s="39"/>
      <c r="BF29" s="47"/>
      <c r="BG29" s="39"/>
      <c r="BH29" s="47"/>
      <c r="BI29" s="39"/>
      <c r="BJ29" s="47"/>
      <c r="BK29" s="39"/>
      <c r="BL29" s="47"/>
      <c r="BM29" s="39"/>
      <c r="BN29" s="47"/>
      <c r="BO29" s="39"/>
      <c r="BP29" s="47"/>
      <c r="BQ29" s="39"/>
      <c r="BR29" s="47"/>
    </row>
    <row r="30" spans="1:70" x14ac:dyDescent="0.25">
      <c r="A30" s="118" t="s">
        <v>194</v>
      </c>
      <c r="B30" s="118" t="s">
        <v>222</v>
      </c>
      <c r="C30" s="119" t="s">
        <v>239</v>
      </c>
      <c r="D30" s="120" t="s">
        <v>240</v>
      </c>
      <c r="E30" s="30"/>
      <c r="F30" s="52"/>
      <c r="G30" s="39"/>
      <c r="H30" s="39"/>
      <c r="I30" s="39"/>
      <c r="J30" s="39"/>
      <c r="K30" s="39"/>
      <c r="L30" s="39"/>
      <c r="M30" s="39"/>
      <c r="N30" s="39"/>
      <c r="O30" s="39"/>
      <c r="P30" s="39"/>
      <c r="Q30" s="59" t="str">
        <f t="shared" si="2"/>
        <v>Korras</v>
      </c>
      <c r="R30" s="39"/>
      <c r="S30" s="39"/>
      <c r="T30" s="39"/>
      <c r="U30" s="39"/>
      <c r="V30" s="62" t="str">
        <f t="shared" si="0"/>
        <v>Korras</v>
      </c>
      <c r="W30" s="39"/>
      <c r="X30" s="39"/>
      <c r="Y30" s="40"/>
      <c r="Z30" s="40"/>
      <c r="AA30" s="39"/>
      <c r="AB30" s="39"/>
      <c r="AC30" s="41" t="e">
        <f t="shared" si="1"/>
        <v>#DIV/0!</v>
      </c>
      <c r="AD30" s="39"/>
      <c r="AE30" s="39"/>
      <c r="AF30" s="39"/>
      <c r="AG30" s="39"/>
      <c r="AH30" s="39"/>
      <c r="AI30" s="39"/>
      <c r="AJ30" s="39"/>
      <c r="AK30" s="39"/>
      <c r="AL30" s="39"/>
      <c r="AM30" s="39"/>
      <c r="AN30" s="47"/>
      <c r="AO30" s="39"/>
      <c r="AP30" s="47"/>
      <c r="AQ30" s="39"/>
      <c r="AR30" s="47"/>
      <c r="AS30" s="39"/>
      <c r="AT30" s="47"/>
      <c r="AU30" s="39"/>
      <c r="AV30" s="47"/>
      <c r="AW30" s="39"/>
      <c r="AX30" s="47"/>
      <c r="AY30" s="39"/>
      <c r="AZ30" s="47"/>
      <c r="BA30" s="39"/>
      <c r="BB30" s="47"/>
      <c r="BC30" s="39"/>
      <c r="BD30" s="47"/>
      <c r="BE30" s="39"/>
      <c r="BF30" s="47"/>
      <c r="BG30" s="39"/>
      <c r="BH30" s="47"/>
      <c r="BI30" s="39"/>
      <c r="BJ30" s="47"/>
      <c r="BK30" s="39"/>
      <c r="BL30" s="47"/>
      <c r="BM30" s="39"/>
      <c r="BN30" s="47"/>
      <c r="BO30" s="39"/>
      <c r="BP30" s="47"/>
      <c r="BQ30" s="39"/>
      <c r="BR30" s="47"/>
    </row>
    <row r="31" spans="1:70" x14ac:dyDescent="0.25">
      <c r="A31" s="118" t="s">
        <v>194</v>
      </c>
      <c r="B31" s="118" t="s">
        <v>241</v>
      </c>
      <c r="C31" s="119" t="s">
        <v>242</v>
      </c>
      <c r="D31" s="120" t="s">
        <v>243</v>
      </c>
      <c r="E31" s="30"/>
      <c r="F31" s="52"/>
      <c r="G31" s="39"/>
      <c r="H31" s="39"/>
      <c r="I31" s="39"/>
      <c r="J31" s="39"/>
      <c r="K31" s="39"/>
      <c r="L31" s="39"/>
      <c r="M31" s="39"/>
      <c r="N31" s="39"/>
      <c r="O31" s="39"/>
      <c r="P31" s="39"/>
      <c r="Q31" s="59" t="str">
        <f t="shared" si="2"/>
        <v>Korras</v>
      </c>
      <c r="R31" s="39"/>
      <c r="S31" s="39"/>
      <c r="T31" s="39"/>
      <c r="U31" s="39"/>
      <c r="V31" s="62" t="str">
        <f t="shared" si="0"/>
        <v>Korras</v>
      </c>
      <c r="W31" s="39"/>
      <c r="X31" s="39"/>
      <c r="Y31" s="40"/>
      <c r="Z31" s="40"/>
      <c r="AA31" s="39"/>
      <c r="AB31" s="39"/>
      <c r="AC31" s="41" t="e">
        <f t="shared" si="1"/>
        <v>#DIV/0!</v>
      </c>
      <c r="AD31" s="39"/>
      <c r="AE31" s="39"/>
      <c r="AF31" s="39"/>
      <c r="AG31" s="39"/>
      <c r="AH31" s="39"/>
      <c r="AI31" s="39"/>
      <c r="AJ31" s="39"/>
      <c r="AK31" s="39"/>
      <c r="AL31" s="39"/>
      <c r="AM31" s="39"/>
      <c r="AN31" s="47"/>
      <c r="AO31" s="39"/>
      <c r="AP31" s="47"/>
      <c r="AQ31" s="39"/>
      <c r="AR31" s="47"/>
      <c r="AS31" s="39"/>
      <c r="AT31" s="47"/>
      <c r="AU31" s="39"/>
      <c r="AV31" s="47"/>
      <c r="AW31" s="39"/>
      <c r="AX31" s="47"/>
      <c r="AY31" s="39"/>
      <c r="AZ31" s="47"/>
      <c r="BA31" s="39"/>
      <c r="BB31" s="47"/>
      <c r="BC31" s="39"/>
      <c r="BD31" s="47"/>
      <c r="BE31" s="39"/>
      <c r="BF31" s="47"/>
      <c r="BG31" s="39"/>
      <c r="BH31" s="47"/>
      <c r="BI31" s="39"/>
      <c r="BJ31" s="47"/>
      <c r="BK31" s="39"/>
      <c r="BL31" s="47"/>
      <c r="BM31" s="39"/>
      <c r="BN31" s="47"/>
      <c r="BO31" s="39"/>
      <c r="BP31" s="47"/>
      <c r="BQ31" s="39"/>
      <c r="BR31" s="47"/>
    </row>
    <row r="32" spans="1:70" x14ac:dyDescent="0.25">
      <c r="A32" s="118" t="s">
        <v>194</v>
      </c>
      <c r="B32" s="118" t="s">
        <v>241</v>
      </c>
      <c r="C32" s="119" t="s">
        <v>244</v>
      </c>
      <c r="D32" s="120" t="s">
        <v>245</v>
      </c>
      <c r="E32" s="30"/>
      <c r="F32" s="52"/>
      <c r="G32" s="39"/>
      <c r="H32" s="39"/>
      <c r="I32" s="39"/>
      <c r="J32" s="39"/>
      <c r="K32" s="39"/>
      <c r="L32" s="39"/>
      <c r="M32" s="39"/>
      <c r="N32" s="39"/>
      <c r="O32" s="39"/>
      <c r="P32" s="39"/>
      <c r="Q32" s="59" t="str">
        <f t="shared" si="2"/>
        <v>Korras</v>
      </c>
      <c r="R32" s="39"/>
      <c r="S32" s="39"/>
      <c r="T32" s="39"/>
      <c r="U32" s="39"/>
      <c r="V32" s="62" t="str">
        <f t="shared" si="0"/>
        <v>Korras</v>
      </c>
      <c r="W32" s="39"/>
      <c r="X32" s="39"/>
      <c r="Y32" s="40"/>
      <c r="Z32" s="40"/>
      <c r="AA32" s="39"/>
      <c r="AB32" s="39"/>
      <c r="AC32" s="41" t="e">
        <f t="shared" si="1"/>
        <v>#DIV/0!</v>
      </c>
      <c r="AD32" s="39"/>
      <c r="AE32" s="39"/>
      <c r="AF32" s="39"/>
      <c r="AG32" s="39"/>
      <c r="AH32" s="39"/>
      <c r="AI32" s="39"/>
      <c r="AJ32" s="39"/>
      <c r="AK32" s="39"/>
      <c r="AL32" s="39"/>
      <c r="AM32" s="39"/>
      <c r="AN32" s="47"/>
      <c r="AO32" s="39"/>
      <c r="AP32" s="47"/>
      <c r="AQ32" s="39"/>
      <c r="AR32" s="47"/>
      <c r="AS32" s="39"/>
      <c r="AT32" s="47"/>
      <c r="AU32" s="39"/>
      <c r="AV32" s="47"/>
      <c r="AW32" s="39"/>
      <c r="AX32" s="47"/>
      <c r="AY32" s="39"/>
      <c r="AZ32" s="47"/>
      <c r="BA32" s="39"/>
      <c r="BB32" s="47"/>
      <c r="BC32" s="39"/>
      <c r="BD32" s="47"/>
      <c r="BE32" s="39"/>
      <c r="BF32" s="47"/>
      <c r="BG32" s="39"/>
      <c r="BH32" s="47"/>
      <c r="BI32" s="39"/>
      <c r="BJ32" s="47"/>
      <c r="BK32" s="39"/>
      <c r="BL32" s="47"/>
      <c r="BM32" s="39"/>
      <c r="BN32" s="47"/>
      <c r="BO32" s="39"/>
      <c r="BP32" s="47"/>
      <c r="BQ32" s="39"/>
      <c r="BR32" s="47"/>
    </row>
    <row r="33" spans="1:70" x14ac:dyDescent="0.25">
      <c r="A33" s="118" t="s">
        <v>246</v>
      </c>
      <c r="B33" s="118" t="s">
        <v>195</v>
      </c>
      <c r="C33" s="119" t="s">
        <v>247</v>
      </c>
      <c r="D33" s="120" t="s">
        <v>248</v>
      </c>
      <c r="E33" s="30"/>
      <c r="F33" s="52"/>
      <c r="G33" s="39"/>
      <c r="H33" s="39"/>
      <c r="I33" s="39"/>
      <c r="J33" s="39"/>
      <c r="K33" s="39"/>
      <c r="L33" s="39"/>
      <c r="M33" s="39"/>
      <c r="N33" s="39"/>
      <c r="O33" s="39"/>
      <c r="P33" s="39"/>
      <c r="Q33" s="59" t="str">
        <f t="shared" si="2"/>
        <v>Korras</v>
      </c>
      <c r="R33" s="39"/>
      <c r="S33" s="39"/>
      <c r="T33" s="39"/>
      <c r="U33" s="39"/>
      <c r="V33" s="62" t="str">
        <f t="shared" si="0"/>
        <v>Korras</v>
      </c>
      <c r="W33" s="39"/>
      <c r="X33" s="39"/>
      <c r="Y33" s="40"/>
      <c r="Z33" s="40"/>
      <c r="AA33" s="39"/>
      <c r="AB33" s="39"/>
      <c r="AC33" s="41" t="e">
        <f t="shared" si="1"/>
        <v>#DIV/0!</v>
      </c>
      <c r="AD33" s="39"/>
      <c r="AE33" s="39"/>
      <c r="AF33" s="39"/>
      <c r="AG33" s="39"/>
      <c r="AH33" s="39"/>
      <c r="AI33" s="39"/>
      <c r="AJ33" s="39"/>
      <c r="AK33" s="39"/>
      <c r="AL33" s="39"/>
      <c r="AM33" s="39"/>
      <c r="AN33" s="47"/>
      <c r="AO33" s="39"/>
      <c r="AP33" s="47"/>
      <c r="AQ33" s="39"/>
      <c r="AR33" s="47"/>
      <c r="AS33" s="39"/>
      <c r="AT33" s="47"/>
      <c r="AU33" s="39"/>
      <c r="AV33" s="47"/>
      <c r="AW33" s="39"/>
      <c r="AX33" s="47"/>
      <c r="AY33" s="39"/>
      <c r="AZ33" s="47"/>
      <c r="BA33" s="39"/>
      <c r="BB33" s="47"/>
      <c r="BC33" s="39"/>
      <c r="BD33" s="47"/>
      <c r="BE33" s="39"/>
      <c r="BF33" s="47"/>
      <c r="BG33" s="39"/>
      <c r="BH33" s="47"/>
      <c r="BI33" s="39"/>
      <c r="BJ33" s="47"/>
      <c r="BK33" s="39"/>
      <c r="BL33" s="47"/>
      <c r="BM33" s="39"/>
      <c r="BN33" s="47"/>
      <c r="BO33" s="39"/>
      <c r="BP33" s="47"/>
      <c r="BQ33" s="39"/>
      <c r="BR33" s="47"/>
    </row>
    <row r="34" spans="1:70" x14ac:dyDescent="0.25">
      <c r="A34" s="118" t="s">
        <v>246</v>
      </c>
      <c r="B34" s="118" t="s">
        <v>198</v>
      </c>
      <c r="C34" s="119" t="s">
        <v>249</v>
      </c>
      <c r="D34" s="120" t="s">
        <v>250</v>
      </c>
      <c r="E34" s="30"/>
      <c r="F34" s="52"/>
      <c r="G34" s="39"/>
      <c r="H34" s="39"/>
      <c r="I34" s="39"/>
      <c r="J34" s="39"/>
      <c r="K34" s="39"/>
      <c r="L34" s="39"/>
      <c r="M34" s="39"/>
      <c r="N34" s="39"/>
      <c r="O34" s="39"/>
      <c r="P34" s="39"/>
      <c r="Q34" s="59" t="str">
        <f t="shared" si="2"/>
        <v>Korras</v>
      </c>
      <c r="R34" s="39"/>
      <c r="S34" s="39"/>
      <c r="T34" s="39"/>
      <c r="U34" s="39"/>
      <c r="V34" s="62" t="str">
        <f t="shared" si="0"/>
        <v>Korras</v>
      </c>
      <c r="W34" s="39"/>
      <c r="X34" s="39"/>
      <c r="Y34" s="40"/>
      <c r="Z34" s="40"/>
      <c r="AA34" s="39"/>
      <c r="AB34" s="39"/>
      <c r="AC34" s="41" t="e">
        <f t="shared" si="1"/>
        <v>#DIV/0!</v>
      </c>
      <c r="AD34" s="39"/>
      <c r="AE34" s="39"/>
      <c r="AF34" s="39"/>
      <c r="AG34" s="39"/>
      <c r="AH34" s="39"/>
      <c r="AI34" s="39"/>
      <c r="AJ34" s="39"/>
      <c r="AK34" s="39"/>
      <c r="AL34" s="39"/>
      <c r="AM34" s="39"/>
      <c r="AN34" s="47"/>
      <c r="AO34" s="39"/>
      <c r="AP34" s="47"/>
      <c r="AQ34" s="39"/>
      <c r="AR34" s="47"/>
      <c r="AS34" s="39"/>
      <c r="AT34" s="47"/>
      <c r="AU34" s="39"/>
      <c r="AV34" s="47"/>
      <c r="AW34" s="39"/>
      <c r="AX34" s="47"/>
      <c r="AY34" s="39"/>
      <c r="AZ34" s="47"/>
      <c r="BA34" s="39"/>
      <c r="BB34" s="47"/>
      <c r="BC34" s="39"/>
      <c r="BD34" s="47"/>
      <c r="BE34" s="39"/>
      <c r="BF34" s="47"/>
      <c r="BG34" s="39"/>
      <c r="BH34" s="47"/>
      <c r="BI34" s="39"/>
      <c r="BJ34" s="47"/>
      <c r="BK34" s="39"/>
      <c r="BL34" s="47"/>
      <c r="BM34" s="39"/>
      <c r="BN34" s="47"/>
      <c r="BO34" s="39"/>
      <c r="BP34" s="47"/>
      <c r="BQ34" s="39"/>
      <c r="BR34" s="47"/>
    </row>
    <row r="35" spans="1:70" x14ac:dyDescent="0.25">
      <c r="A35" s="118" t="s">
        <v>246</v>
      </c>
      <c r="B35" s="118" t="s">
        <v>198</v>
      </c>
      <c r="C35" s="119" t="s">
        <v>251</v>
      </c>
      <c r="D35" s="120" t="s">
        <v>252</v>
      </c>
      <c r="E35" s="30"/>
      <c r="F35" s="52"/>
      <c r="G35" s="39"/>
      <c r="H35" s="39"/>
      <c r="I35" s="39"/>
      <c r="J35" s="39"/>
      <c r="K35" s="39"/>
      <c r="L35" s="39"/>
      <c r="M35" s="39"/>
      <c r="N35" s="39"/>
      <c r="O35" s="39"/>
      <c r="P35" s="39"/>
      <c r="Q35" s="59" t="str">
        <f t="shared" si="2"/>
        <v>Korras</v>
      </c>
      <c r="R35" s="39"/>
      <c r="S35" s="39"/>
      <c r="T35" s="39"/>
      <c r="U35" s="39"/>
      <c r="V35" s="62" t="str">
        <f t="shared" si="0"/>
        <v>Korras</v>
      </c>
      <c r="W35" s="39"/>
      <c r="X35" s="39"/>
      <c r="Y35" s="40"/>
      <c r="Z35" s="40"/>
      <c r="AA35" s="39"/>
      <c r="AB35" s="39"/>
      <c r="AC35" s="41" t="e">
        <f t="shared" si="1"/>
        <v>#DIV/0!</v>
      </c>
      <c r="AD35" s="39"/>
      <c r="AE35" s="39"/>
      <c r="AF35" s="39"/>
      <c r="AG35" s="39"/>
      <c r="AH35" s="39"/>
      <c r="AI35" s="39"/>
      <c r="AJ35" s="39"/>
      <c r="AK35" s="39"/>
      <c r="AL35" s="39"/>
      <c r="AM35" s="39"/>
      <c r="AN35" s="47"/>
      <c r="AO35" s="39"/>
      <c r="AP35" s="47"/>
      <c r="AQ35" s="39"/>
      <c r="AR35" s="47"/>
      <c r="AS35" s="39"/>
      <c r="AT35" s="47"/>
      <c r="AU35" s="39"/>
      <c r="AV35" s="47"/>
      <c r="AW35" s="39"/>
      <c r="AX35" s="47"/>
      <c r="AY35" s="39"/>
      <c r="AZ35" s="47"/>
      <c r="BA35" s="39"/>
      <c r="BB35" s="47"/>
      <c r="BC35" s="39"/>
      <c r="BD35" s="47"/>
      <c r="BE35" s="39"/>
      <c r="BF35" s="47"/>
      <c r="BG35" s="39"/>
      <c r="BH35" s="47"/>
      <c r="BI35" s="39"/>
      <c r="BJ35" s="47"/>
      <c r="BK35" s="39"/>
      <c r="BL35" s="47"/>
      <c r="BM35" s="39"/>
      <c r="BN35" s="47"/>
      <c r="BO35" s="39"/>
      <c r="BP35" s="47"/>
      <c r="BQ35" s="39"/>
      <c r="BR35" s="47"/>
    </row>
    <row r="36" spans="1:70" x14ac:dyDescent="0.25">
      <c r="A36" s="118" t="s">
        <v>246</v>
      </c>
      <c r="B36" s="118" t="s">
        <v>201</v>
      </c>
      <c r="C36" s="119" t="s">
        <v>253</v>
      </c>
      <c r="D36" s="120" t="s">
        <v>254</v>
      </c>
      <c r="E36" s="30"/>
      <c r="F36" s="52"/>
      <c r="G36" s="39"/>
      <c r="H36" s="39"/>
      <c r="I36" s="39"/>
      <c r="J36" s="39"/>
      <c r="K36" s="39"/>
      <c r="L36" s="39"/>
      <c r="M36" s="39"/>
      <c r="N36" s="39"/>
      <c r="O36" s="39"/>
      <c r="P36" s="39"/>
      <c r="Q36" s="59" t="str">
        <f t="shared" si="2"/>
        <v>Korras</v>
      </c>
      <c r="R36" s="39"/>
      <c r="S36" s="39"/>
      <c r="T36" s="39"/>
      <c r="U36" s="39"/>
      <c r="V36" s="62" t="str">
        <f t="shared" si="0"/>
        <v>Korras</v>
      </c>
      <c r="W36" s="39"/>
      <c r="X36" s="39"/>
      <c r="Y36" s="40"/>
      <c r="Z36" s="40"/>
      <c r="AA36" s="39"/>
      <c r="AB36" s="39"/>
      <c r="AC36" s="41" t="e">
        <f t="shared" si="1"/>
        <v>#DIV/0!</v>
      </c>
      <c r="AD36" s="39"/>
      <c r="AE36" s="39"/>
      <c r="AF36" s="39"/>
      <c r="AG36" s="39"/>
      <c r="AH36" s="39"/>
      <c r="AI36" s="39"/>
      <c r="AJ36" s="39"/>
      <c r="AK36" s="39"/>
      <c r="AL36" s="39"/>
      <c r="AM36" s="39"/>
      <c r="AN36" s="47"/>
      <c r="AO36" s="39"/>
      <c r="AP36" s="47"/>
      <c r="AQ36" s="39"/>
      <c r="AR36" s="47"/>
      <c r="AS36" s="39"/>
      <c r="AT36" s="47"/>
      <c r="AU36" s="39"/>
      <c r="AV36" s="47"/>
      <c r="AW36" s="39"/>
      <c r="AX36" s="47"/>
      <c r="AY36" s="39"/>
      <c r="AZ36" s="47"/>
      <c r="BA36" s="39"/>
      <c r="BB36" s="47"/>
      <c r="BC36" s="39"/>
      <c r="BD36" s="47"/>
      <c r="BE36" s="39"/>
      <c r="BF36" s="47"/>
      <c r="BG36" s="39"/>
      <c r="BH36" s="47"/>
      <c r="BI36" s="39"/>
      <c r="BJ36" s="47"/>
      <c r="BK36" s="39"/>
      <c r="BL36" s="47"/>
      <c r="BM36" s="39"/>
      <c r="BN36" s="47"/>
      <c r="BO36" s="39"/>
      <c r="BP36" s="47"/>
      <c r="BQ36" s="39"/>
      <c r="BR36" s="47"/>
    </row>
    <row r="37" spans="1:70" x14ac:dyDescent="0.25">
      <c r="A37" s="118" t="s">
        <v>246</v>
      </c>
      <c r="B37" s="118" t="s">
        <v>219</v>
      </c>
      <c r="C37" s="119" t="s">
        <v>255</v>
      </c>
      <c r="D37" s="120" t="s">
        <v>256</v>
      </c>
      <c r="E37" s="30"/>
      <c r="F37" s="52"/>
      <c r="G37" s="39"/>
      <c r="H37" s="39"/>
      <c r="I37" s="39"/>
      <c r="J37" s="39"/>
      <c r="K37" s="39"/>
      <c r="L37" s="39"/>
      <c r="M37" s="39"/>
      <c r="N37" s="39"/>
      <c r="O37" s="39"/>
      <c r="P37" s="39"/>
      <c r="Q37" s="59" t="str">
        <f t="shared" si="2"/>
        <v>Korras</v>
      </c>
      <c r="R37" s="39"/>
      <c r="S37" s="39"/>
      <c r="T37" s="39"/>
      <c r="U37" s="39"/>
      <c r="V37" s="62" t="str">
        <f t="shared" si="0"/>
        <v>Korras</v>
      </c>
      <c r="W37" s="39"/>
      <c r="X37" s="39"/>
      <c r="Y37" s="40"/>
      <c r="Z37" s="40"/>
      <c r="AA37" s="39"/>
      <c r="AB37" s="39"/>
      <c r="AC37" s="41" t="e">
        <f t="shared" si="1"/>
        <v>#DIV/0!</v>
      </c>
      <c r="AD37" s="39"/>
      <c r="AE37" s="39"/>
      <c r="AF37" s="39"/>
      <c r="AG37" s="39"/>
      <c r="AH37" s="39"/>
      <c r="AI37" s="39"/>
      <c r="AJ37" s="39"/>
      <c r="AK37" s="39"/>
      <c r="AL37" s="39"/>
      <c r="AM37" s="39"/>
      <c r="AN37" s="47"/>
      <c r="AO37" s="39"/>
      <c r="AP37" s="47"/>
      <c r="AQ37" s="39"/>
      <c r="AR37" s="47"/>
      <c r="AS37" s="39"/>
      <c r="AT37" s="47"/>
      <c r="AU37" s="39"/>
      <c r="AV37" s="47"/>
      <c r="AW37" s="39"/>
      <c r="AX37" s="47"/>
      <c r="AY37" s="39"/>
      <c r="AZ37" s="47"/>
      <c r="BA37" s="39"/>
      <c r="BB37" s="47"/>
      <c r="BC37" s="39"/>
      <c r="BD37" s="47"/>
      <c r="BE37" s="39"/>
      <c r="BF37" s="47"/>
      <c r="BG37" s="39"/>
      <c r="BH37" s="47"/>
      <c r="BI37" s="39"/>
      <c r="BJ37" s="47"/>
      <c r="BK37" s="39"/>
      <c r="BL37" s="47"/>
      <c r="BM37" s="39"/>
      <c r="BN37" s="47"/>
      <c r="BO37" s="39"/>
      <c r="BP37" s="47"/>
      <c r="BQ37" s="39"/>
      <c r="BR37" s="47"/>
    </row>
    <row r="38" spans="1:70" x14ac:dyDescent="0.25">
      <c r="A38" s="118" t="s">
        <v>246</v>
      </c>
      <c r="B38" s="118" t="s">
        <v>214</v>
      </c>
      <c r="C38" s="119" t="s">
        <v>257</v>
      </c>
      <c r="D38" s="120" t="s">
        <v>258</v>
      </c>
      <c r="E38" s="30"/>
      <c r="F38" s="52"/>
      <c r="G38" s="39"/>
      <c r="H38" s="39"/>
      <c r="I38" s="39"/>
      <c r="J38" s="39"/>
      <c r="K38" s="39"/>
      <c r="L38" s="39"/>
      <c r="M38" s="39"/>
      <c r="N38" s="39"/>
      <c r="O38" s="39"/>
      <c r="P38" s="39"/>
      <c r="Q38" s="59" t="str">
        <f t="shared" si="2"/>
        <v>Korras</v>
      </c>
      <c r="R38" s="39"/>
      <c r="S38" s="39"/>
      <c r="T38" s="39"/>
      <c r="U38" s="39"/>
      <c r="V38" s="62" t="str">
        <f t="shared" si="0"/>
        <v>Korras</v>
      </c>
      <c r="W38" s="39"/>
      <c r="X38" s="39"/>
      <c r="Y38" s="40"/>
      <c r="Z38" s="40"/>
      <c r="AA38" s="39"/>
      <c r="AB38" s="39"/>
      <c r="AC38" s="41" t="e">
        <f t="shared" si="1"/>
        <v>#DIV/0!</v>
      </c>
      <c r="AD38" s="39"/>
      <c r="AE38" s="39"/>
      <c r="AF38" s="39"/>
      <c r="AG38" s="39"/>
      <c r="AH38" s="39"/>
      <c r="AI38" s="39"/>
      <c r="AJ38" s="39"/>
      <c r="AK38" s="39"/>
      <c r="AL38" s="39"/>
      <c r="AM38" s="39"/>
      <c r="AN38" s="47"/>
      <c r="AO38" s="39"/>
      <c r="AP38" s="47"/>
      <c r="AQ38" s="39"/>
      <c r="AR38" s="47"/>
      <c r="AS38" s="39"/>
      <c r="AT38" s="47"/>
      <c r="AU38" s="39"/>
      <c r="AV38" s="47"/>
      <c r="AW38" s="39"/>
      <c r="AX38" s="47"/>
      <c r="AY38" s="39"/>
      <c r="AZ38" s="47"/>
      <c r="BA38" s="39"/>
      <c r="BB38" s="47"/>
      <c r="BC38" s="39"/>
      <c r="BD38" s="47"/>
      <c r="BE38" s="39"/>
      <c r="BF38" s="47"/>
      <c r="BG38" s="39"/>
      <c r="BH38" s="47"/>
      <c r="BI38" s="39"/>
      <c r="BJ38" s="47"/>
      <c r="BK38" s="39"/>
      <c r="BL38" s="47"/>
      <c r="BM38" s="39"/>
      <c r="BN38" s="47"/>
      <c r="BO38" s="39"/>
      <c r="BP38" s="47"/>
      <c r="BQ38" s="39"/>
      <c r="BR38" s="47"/>
    </row>
    <row r="39" spans="1:70" x14ac:dyDescent="0.25">
      <c r="A39" s="118" t="s">
        <v>246</v>
      </c>
      <c r="B39" s="118" t="s">
        <v>214</v>
      </c>
      <c r="C39" s="119" t="s">
        <v>259</v>
      </c>
      <c r="D39" s="120" t="s">
        <v>260</v>
      </c>
      <c r="E39" s="30"/>
      <c r="F39" s="52"/>
      <c r="G39" s="39"/>
      <c r="H39" s="39"/>
      <c r="I39" s="39"/>
      <c r="J39" s="39"/>
      <c r="K39" s="39"/>
      <c r="L39" s="39"/>
      <c r="M39" s="39"/>
      <c r="N39" s="39"/>
      <c r="O39" s="39"/>
      <c r="P39" s="39"/>
      <c r="Q39" s="59" t="str">
        <f t="shared" si="2"/>
        <v>Korras</v>
      </c>
      <c r="R39" s="39"/>
      <c r="S39" s="39"/>
      <c r="T39" s="39"/>
      <c r="U39" s="39"/>
      <c r="V39" s="62" t="str">
        <f t="shared" si="0"/>
        <v>Korras</v>
      </c>
      <c r="W39" s="39"/>
      <c r="X39" s="39"/>
      <c r="Y39" s="40"/>
      <c r="Z39" s="40"/>
      <c r="AA39" s="39"/>
      <c r="AB39" s="39"/>
      <c r="AC39" s="41" t="e">
        <f t="shared" si="1"/>
        <v>#DIV/0!</v>
      </c>
      <c r="AD39" s="39"/>
      <c r="AE39" s="39"/>
      <c r="AF39" s="39"/>
      <c r="AG39" s="39"/>
      <c r="AH39" s="39"/>
      <c r="AI39" s="39"/>
      <c r="AJ39" s="39"/>
      <c r="AK39" s="39"/>
      <c r="AL39" s="39"/>
      <c r="AM39" s="39"/>
      <c r="AN39" s="47"/>
      <c r="AO39" s="39"/>
      <c r="AP39" s="47"/>
      <c r="AQ39" s="39"/>
      <c r="AR39" s="47"/>
      <c r="AS39" s="39"/>
      <c r="AT39" s="47"/>
      <c r="AU39" s="39"/>
      <c r="AV39" s="47"/>
      <c r="AW39" s="39"/>
      <c r="AX39" s="47"/>
      <c r="AY39" s="39"/>
      <c r="AZ39" s="47"/>
      <c r="BA39" s="39"/>
      <c r="BB39" s="47"/>
      <c r="BC39" s="39"/>
      <c r="BD39" s="47"/>
      <c r="BE39" s="39"/>
      <c r="BF39" s="47"/>
      <c r="BG39" s="39"/>
      <c r="BH39" s="47"/>
      <c r="BI39" s="39"/>
      <c r="BJ39" s="47"/>
      <c r="BK39" s="39"/>
      <c r="BL39" s="47"/>
      <c r="BM39" s="39"/>
      <c r="BN39" s="47"/>
      <c r="BO39" s="39"/>
      <c r="BP39" s="47"/>
      <c r="BQ39" s="39"/>
      <c r="BR39" s="47"/>
    </row>
    <row r="40" spans="1:70" x14ac:dyDescent="0.25">
      <c r="A40" s="118" t="s">
        <v>246</v>
      </c>
      <c r="B40" s="118" t="s">
        <v>222</v>
      </c>
      <c r="C40" s="119" t="s">
        <v>261</v>
      </c>
      <c r="D40" s="120" t="s">
        <v>262</v>
      </c>
      <c r="E40" s="30"/>
      <c r="F40" s="52"/>
      <c r="G40" s="39"/>
      <c r="H40" s="39"/>
      <c r="I40" s="39"/>
      <c r="J40" s="39"/>
      <c r="K40" s="39"/>
      <c r="L40" s="39"/>
      <c r="M40" s="39"/>
      <c r="N40" s="39"/>
      <c r="O40" s="39"/>
      <c r="P40" s="39"/>
      <c r="Q40" s="59" t="str">
        <f t="shared" si="2"/>
        <v>Korras</v>
      </c>
      <c r="R40" s="39"/>
      <c r="S40" s="39"/>
      <c r="T40" s="39"/>
      <c r="U40" s="39"/>
      <c r="V40" s="62" t="str">
        <f t="shared" si="0"/>
        <v>Korras</v>
      </c>
      <c r="W40" s="39"/>
      <c r="X40" s="39"/>
      <c r="Y40" s="40"/>
      <c r="Z40" s="40"/>
      <c r="AA40" s="39"/>
      <c r="AB40" s="39"/>
      <c r="AC40" s="41" t="e">
        <f t="shared" si="1"/>
        <v>#DIV/0!</v>
      </c>
      <c r="AD40" s="39"/>
      <c r="AE40" s="39"/>
      <c r="AF40" s="39"/>
      <c r="AG40" s="39"/>
      <c r="AH40" s="39"/>
      <c r="AI40" s="39"/>
      <c r="AJ40" s="39"/>
      <c r="AK40" s="39"/>
      <c r="AL40" s="39"/>
      <c r="AM40" s="39"/>
      <c r="AN40" s="47"/>
      <c r="AO40" s="39"/>
      <c r="AP40" s="47"/>
      <c r="AQ40" s="39"/>
      <c r="AR40" s="47"/>
      <c r="AS40" s="39"/>
      <c r="AT40" s="47"/>
      <c r="AU40" s="39"/>
      <c r="AV40" s="47"/>
      <c r="AW40" s="39"/>
      <c r="AX40" s="47"/>
      <c r="AY40" s="39"/>
      <c r="AZ40" s="47"/>
      <c r="BA40" s="39"/>
      <c r="BB40" s="47"/>
      <c r="BC40" s="39"/>
      <c r="BD40" s="47"/>
      <c r="BE40" s="39"/>
      <c r="BF40" s="47"/>
      <c r="BG40" s="39"/>
      <c r="BH40" s="47"/>
      <c r="BI40" s="39"/>
      <c r="BJ40" s="47"/>
      <c r="BK40" s="39"/>
      <c r="BL40" s="47"/>
      <c r="BM40" s="39"/>
      <c r="BN40" s="47"/>
      <c r="BO40" s="39"/>
      <c r="BP40" s="47"/>
      <c r="BQ40" s="39"/>
      <c r="BR40" s="47"/>
    </row>
    <row r="41" spans="1:70" x14ac:dyDescent="0.25">
      <c r="A41" s="118" t="s">
        <v>246</v>
      </c>
      <c r="B41" s="118" t="s">
        <v>263</v>
      </c>
      <c r="C41" s="119" t="s">
        <v>264</v>
      </c>
      <c r="D41" s="120" t="s">
        <v>265</v>
      </c>
      <c r="E41" s="30"/>
      <c r="F41" s="52"/>
      <c r="G41" s="39"/>
      <c r="H41" s="39"/>
      <c r="I41" s="39"/>
      <c r="J41" s="39"/>
      <c r="K41" s="39"/>
      <c r="L41" s="39"/>
      <c r="M41" s="39"/>
      <c r="N41" s="39"/>
      <c r="O41" s="39"/>
      <c r="P41" s="39"/>
      <c r="Q41" s="59" t="str">
        <f t="shared" si="2"/>
        <v>Korras</v>
      </c>
      <c r="R41" s="39"/>
      <c r="S41" s="39"/>
      <c r="T41" s="39"/>
      <c r="U41" s="39"/>
      <c r="V41" s="62" t="str">
        <f t="shared" si="0"/>
        <v>Korras</v>
      </c>
      <c r="W41" s="39"/>
      <c r="X41" s="39"/>
      <c r="Y41" s="40"/>
      <c r="Z41" s="40"/>
      <c r="AA41" s="39"/>
      <c r="AB41" s="39"/>
      <c r="AC41" s="41" t="e">
        <f t="shared" si="1"/>
        <v>#DIV/0!</v>
      </c>
      <c r="AD41" s="39"/>
      <c r="AE41" s="39"/>
      <c r="AF41" s="39"/>
      <c r="AG41" s="39"/>
      <c r="AH41" s="39"/>
      <c r="AI41" s="39"/>
      <c r="AJ41" s="39"/>
      <c r="AK41" s="39"/>
      <c r="AL41" s="39"/>
      <c r="AM41" s="39"/>
      <c r="AN41" s="47"/>
      <c r="AO41" s="39"/>
      <c r="AP41" s="47"/>
      <c r="AQ41" s="39"/>
      <c r="AR41" s="47"/>
      <c r="AS41" s="39"/>
      <c r="AT41" s="47"/>
      <c r="AU41" s="39"/>
      <c r="AV41" s="47"/>
      <c r="AW41" s="39"/>
      <c r="AX41" s="47"/>
      <c r="AY41" s="39"/>
      <c r="AZ41" s="47"/>
      <c r="BA41" s="39"/>
      <c r="BB41" s="47"/>
      <c r="BC41" s="39"/>
      <c r="BD41" s="47"/>
      <c r="BE41" s="39"/>
      <c r="BF41" s="47"/>
      <c r="BG41" s="39"/>
      <c r="BH41" s="47"/>
      <c r="BI41" s="39"/>
      <c r="BJ41" s="47"/>
      <c r="BK41" s="39"/>
      <c r="BL41" s="47"/>
      <c r="BM41" s="39"/>
      <c r="BN41" s="47"/>
      <c r="BO41" s="39"/>
      <c r="BP41" s="47"/>
      <c r="BQ41" s="39"/>
      <c r="BR41" s="47"/>
    </row>
    <row r="42" spans="1:70" x14ac:dyDescent="0.25">
      <c r="A42" s="118" t="s">
        <v>246</v>
      </c>
      <c r="B42" s="118" t="s">
        <v>263</v>
      </c>
      <c r="C42" s="119" t="s">
        <v>266</v>
      </c>
      <c r="D42" s="120" t="s">
        <v>267</v>
      </c>
      <c r="E42" s="30"/>
      <c r="F42" s="52"/>
      <c r="G42" s="39"/>
      <c r="H42" s="39"/>
      <c r="I42" s="39"/>
      <c r="J42" s="39"/>
      <c r="K42" s="39"/>
      <c r="L42" s="39"/>
      <c r="M42" s="39"/>
      <c r="N42" s="39"/>
      <c r="O42" s="39"/>
      <c r="P42" s="39"/>
      <c r="Q42" s="59" t="str">
        <f t="shared" si="2"/>
        <v>Korras</v>
      </c>
      <c r="R42" s="39"/>
      <c r="S42" s="39"/>
      <c r="T42" s="39"/>
      <c r="U42" s="39"/>
      <c r="V42" s="62" t="str">
        <f t="shared" si="0"/>
        <v>Korras</v>
      </c>
      <c r="W42" s="39"/>
      <c r="X42" s="39"/>
      <c r="Y42" s="40"/>
      <c r="Z42" s="40"/>
      <c r="AA42" s="39"/>
      <c r="AB42" s="39"/>
      <c r="AC42" s="41" t="e">
        <f t="shared" si="1"/>
        <v>#DIV/0!</v>
      </c>
      <c r="AD42" s="39"/>
      <c r="AE42" s="39"/>
      <c r="AF42" s="39"/>
      <c r="AG42" s="39"/>
      <c r="AH42" s="39"/>
      <c r="AI42" s="39"/>
      <c r="AJ42" s="39"/>
      <c r="AK42" s="39"/>
      <c r="AL42" s="39"/>
      <c r="AM42" s="39"/>
      <c r="AN42" s="47"/>
      <c r="AO42" s="39"/>
      <c r="AP42" s="47"/>
      <c r="AQ42" s="39"/>
      <c r="AR42" s="47"/>
      <c r="AS42" s="39"/>
      <c r="AT42" s="47"/>
      <c r="AU42" s="39"/>
      <c r="AV42" s="47"/>
      <c r="AW42" s="39"/>
      <c r="AX42" s="47"/>
      <c r="AY42" s="39"/>
      <c r="AZ42" s="47"/>
      <c r="BA42" s="39"/>
      <c r="BB42" s="47"/>
      <c r="BC42" s="39"/>
      <c r="BD42" s="47"/>
      <c r="BE42" s="39"/>
      <c r="BF42" s="47"/>
      <c r="BG42" s="39"/>
      <c r="BH42" s="47"/>
      <c r="BI42" s="39"/>
      <c r="BJ42" s="47"/>
      <c r="BK42" s="39"/>
      <c r="BL42" s="47"/>
      <c r="BM42" s="39"/>
      <c r="BN42" s="47"/>
      <c r="BO42" s="39"/>
      <c r="BP42" s="47"/>
      <c r="BQ42" s="39"/>
      <c r="BR42" s="47"/>
    </row>
    <row r="43" spans="1:70" x14ac:dyDescent="0.25">
      <c r="A43" s="118" t="s">
        <v>268</v>
      </c>
      <c r="B43" s="118" t="s">
        <v>195</v>
      </c>
      <c r="C43" s="119" t="s">
        <v>269</v>
      </c>
      <c r="D43" s="120" t="s">
        <v>270</v>
      </c>
      <c r="E43" s="30"/>
      <c r="F43" s="52"/>
      <c r="G43" s="39"/>
      <c r="H43" s="39"/>
      <c r="I43" s="39"/>
      <c r="J43" s="39"/>
      <c r="K43" s="39"/>
      <c r="L43" s="39"/>
      <c r="M43" s="39"/>
      <c r="N43" s="39"/>
      <c r="O43" s="39"/>
      <c r="P43" s="39"/>
      <c r="Q43" s="59" t="str">
        <f t="shared" si="2"/>
        <v>Korras</v>
      </c>
      <c r="R43" s="39"/>
      <c r="S43" s="39"/>
      <c r="T43" s="39"/>
      <c r="U43" s="39"/>
      <c r="V43" s="62" t="str">
        <f t="shared" si="0"/>
        <v>Korras</v>
      </c>
      <c r="W43" s="39"/>
      <c r="X43" s="39"/>
      <c r="Y43" s="40"/>
      <c r="Z43" s="40"/>
      <c r="AA43" s="39"/>
      <c r="AB43" s="39"/>
      <c r="AC43" s="41" t="e">
        <f t="shared" si="1"/>
        <v>#DIV/0!</v>
      </c>
      <c r="AD43" s="39"/>
      <c r="AE43" s="39"/>
      <c r="AF43" s="39"/>
      <c r="AG43" s="39"/>
      <c r="AH43" s="39"/>
      <c r="AI43" s="39"/>
      <c r="AJ43" s="39"/>
      <c r="AK43" s="39"/>
      <c r="AL43" s="39"/>
      <c r="AM43" s="39"/>
      <c r="AN43" s="47"/>
      <c r="AO43" s="39"/>
      <c r="AP43" s="47"/>
      <c r="AQ43" s="39"/>
      <c r="AR43" s="47"/>
      <c r="AS43" s="39"/>
      <c r="AT43" s="47"/>
      <c r="AU43" s="39"/>
      <c r="AV43" s="47"/>
      <c r="AW43" s="39"/>
      <c r="AX43" s="47"/>
      <c r="AY43" s="39"/>
      <c r="AZ43" s="47"/>
      <c r="BA43" s="39"/>
      <c r="BB43" s="47"/>
      <c r="BC43" s="39"/>
      <c r="BD43" s="47"/>
      <c r="BE43" s="39"/>
      <c r="BF43" s="47"/>
      <c r="BG43" s="39"/>
      <c r="BH43" s="47"/>
      <c r="BI43" s="39"/>
      <c r="BJ43" s="47"/>
      <c r="BK43" s="39"/>
      <c r="BL43" s="47"/>
      <c r="BM43" s="39"/>
      <c r="BN43" s="47"/>
      <c r="BO43" s="39"/>
      <c r="BP43" s="47"/>
      <c r="BQ43" s="39"/>
      <c r="BR43" s="47"/>
    </row>
    <row r="44" spans="1:70" x14ac:dyDescent="0.25">
      <c r="A44" s="118" t="s">
        <v>268</v>
      </c>
      <c r="B44" s="118" t="s">
        <v>198</v>
      </c>
      <c r="C44" s="119" t="s">
        <v>271</v>
      </c>
      <c r="D44" s="120" t="s">
        <v>272</v>
      </c>
      <c r="E44" s="30"/>
      <c r="F44" s="52"/>
      <c r="G44" s="39"/>
      <c r="H44" s="39"/>
      <c r="I44" s="39"/>
      <c r="J44" s="39"/>
      <c r="K44" s="39"/>
      <c r="L44" s="39"/>
      <c r="M44" s="39"/>
      <c r="N44" s="39"/>
      <c r="O44" s="39"/>
      <c r="P44" s="39"/>
      <c r="Q44" s="59" t="str">
        <f t="shared" si="2"/>
        <v>Korras</v>
      </c>
      <c r="R44" s="39"/>
      <c r="S44" s="39"/>
      <c r="T44" s="39"/>
      <c r="U44" s="39"/>
      <c r="V44" s="62" t="str">
        <f t="shared" si="0"/>
        <v>Korras</v>
      </c>
      <c r="W44" s="39"/>
      <c r="X44" s="39"/>
      <c r="Y44" s="40"/>
      <c r="Z44" s="40"/>
      <c r="AA44" s="39"/>
      <c r="AB44" s="39"/>
      <c r="AC44" s="41" t="e">
        <f t="shared" si="1"/>
        <v>#DIV/0!</v>
      </c>
      <c r="AD44" s="39"/>
      <c r="AE44" s="39"/>
      <c r="AF44" s="39"/>
      <c r="AG44" s="39"/>
      <c r="AH44" s="39"/>
      <c r="AI44" s="39"/>
      <c r="AJ44" s="39"/>
      <c r="AK44" s="39"/>
      <c r="AL44" s="39"/>
      <c r="AM44" s="39"/>
      <c r="AN44" s="47"/>
      <c r="AO44" s="39"/>
      <c r="AP44" s="47"/>
      <c r="AQ44" s="39"/>
      <c r="AR44" s="47"/>
      <c r="AS44" s="39"/>
      <c r="AT44" s="47"/>
      <c r="AU44" s="39"/>
      <c r="AV44" s="47"/>
      <c r="AW44" s="39"/>
      <c r="AX44" s="47"/>
      <c r="AY44" s="39"/>
      <c r="AZ44" s="47"/>
      <c r="BA44" s="39"/>
      <c r="BB44" s="47"/>
      <c r="BC44" s="39"/>
      <c r="BD44" s="47"/>
      <c r="BE44" s="39"/>
      <c r="BF44" s="47"/>
      <c r="BG44" s="39"/>
      <c r="BH44" s="47"/>
      <c r="BI44" s="39"/>
      <c r="BJ44" s="47"/>
      <c r="BK44" s="39"/>
      <c r="BL44" s="47"/>
      <c r="BM44" s="39"/>
      <c r="BN44" s="47"/>
      <c r="BO44" s="39"/>
      <c r="BP44" s="47"/>
      <c r="BQ44" s="39"/>
      <c r="BR44" s="47"/>
    </row>
    <row r="45" spans="1:70" x14ac:dyDescent="0.25">
      <c r="A45" s="118" t="s">
        <v>268</v>
      </c>
      <c r="B45" s="118" t="s">
        <v>273</v>
      </c>
      <c r="C45" s="119" t="s">
        <v>274</v>
      </c>
      <c r="D45" s="120" t="s">
        <v>275</v>
      </c>
      <c r="E45" s="30"/>
      <c r="F45" s="52"/>
      <c r="G45" s="39"/>
      <c r="H45" s="39"/>
      <c r="I45" s="39"/>
      <c r="J45" s="39"/>
      <c r="K45" s="39"/>
      <c r="L45" s="39"/>
      <c r="M45" s="39"/>
      <c r="N45" s="39"/>
      <c r="O45" s="39"/>
      <c r="P45" s="39"/>
      <c r="Q45" s="59" t="str">
        <f t="shared" si="2"/>
        <v>Korras</v>
      </c>
      <c r="R45" s="39"/>
      <c r="S45" s="39"/>
      <c r="T45" s="39"/>
      <c r="U45" s="39"/>
      <c r="V45" s="62" t="str">
        <f t="shared" si="0"/>
        <v>Korras</v>
      </c>
      <c r="W45" s="39"/>
      <c r="X45" s="39"/>
      <c r="Y45" s="40"/>
      <c r="Z45" s="40"/>
      <c r="AA45" s="39"/>
      <c r="AB45" s="39"/>
      <c r="AC45" s="41" t="e">
        <f t="shared" si="1"/>
        <v>#DIV/0!</v>
      </c>
      <c r="AD45" s="39"/>
      <c r="AE45" s="39"/>
      <c r="AF45" s="39"/>
      <c r="AG45" s="39"/>
      <c r="AH45" s="39"/>
      <c r="AI45" s="39"/>
      <c r="AJ45" s="39"/>
      <c r="AK45" s="39"/>
      <c r="AL45" s="39"/>
      <c r="AM45" s="39"/>
      <c r="AN45" s="47"/>
      <c r="AO45" s="39"/>
      <c r="AP45" s="47"/>
      <c r="AQ45" s="39"/>
      <c r="AR45" s="47"/>
      <c r="AS45" s="39"/>
      <c r="AT45" s="47"/>
      <c r="AU45" s="39"/>
      <c r="AV45" s="47"/>
      <c r="AW45" s="39"/>
      <c r="AX45" s="47"/>
      <c r="AY45" s="39"/>
      <c r="AZ45" s="47"/>
      <c r="BA45" s="39"/>
      <c r="BB45" s="47"/>
      <c r="BC45" s="39"/>
      <c r="BD45" s="47"/>
      <c r="BE45" s="39"/>
      <c r="BF45" s="47"/>
      <c r="BG45" s="39"/>
      <c r="BH45" s="47"/>
      <c r="BI45" s="39"/>
      <c r="BJ45" s="47"/>
      <c r="BK45" s="39"/>
      <c r="BL45" s="47"/>
      <c r="BM45" s="39"/>
      <c r="BN45" s="47"/>
      <c r="BO45" s="39"/>
      <c r="BP45" s="47"/>
      <c r="BQ45" s="39"/>
      <c r="BR45" s="47"/>
    </row>
    <row r="46" spans="1:70" x14ac:dyDescent="0.25">
      <c r="A46" s="118" t="s">
        <v>1198</v>
      </c>
      <c r="B46" s="118" t="s">
        <v>195</v>
      </c>
      <c r="C46" s="119" t="s">
        <v>276</v>
      </c>
      <c r="D46" s="120" t="s">
        <v>277</v>
      </c>
      <c r="E46" s="30"/>
      <c r="F46" s="52"/>
      <c r="G46" s="39"/>
      <c r="H46" s="39"/>
      <c r="I46" s="39"/>
      <c r="J46" s="39"/>
      <c r="K46" s="39"/>
      <c r="L46" s="39"/>
      <c r="M46" s="39"/>
      <c r="N46" s="39"/>
      <c r="O46" s="39"/>
      <c r="P46" s="39"/>
      <c r="Q46" s="59" t="str">
        <f t="shared" si="2"/>
        <v>Korras</v>
      </c>
      <c r="R46" s="39"/>
      <c r="S46" s="39"/>
      <c r="T46" s="39"/>
      <c r="U46" s="39"/>
      <c r="V46" s="62" t="str">
        <f t="shared" si="0"/>
        <v>Korras</v>
      </c>
      <c r="W46" s="39"/>
      <c r="X46" s="39"/>
      <c r="Y46" s="40"/>
      <c r="Z46" s="40"/>
      <c r="AA46" s="39"/>
      <c r="AB46" s="39"/>
      <c r="AC46" s="41" t="e">
        <f t="shared" si="1"/>
        <v>#DIV/0!</v>
      </c>
      <c r="AD46" s="39"/>
      <c r="AE46" s="39"/>
      <c r="AF46" s="39"/>
      <c r="AG46" s="39"/>
      <c r="AH46" s="39"/>
      <c r="AI46" s="39"/>
      <c r="AJ46" s="39"/>
      <c r="AK46" s="39"/>
      <c r="AL46" s="39"/>
      <c r="AM46" s="39"/>
      <c r="AN46" s="47"/>
      <c r="AO46" s="39"/>
      <c r="AP46" s="47"/>
      <c r="AQ46" s="39"/>
      <c r="AR46" s="47"/>
      <c r="AS46" s="39"/>
      <c r="AT46" s="47"/>
      <c r="AU46" s="39"/>
      <c r="AV46" s="47"/>
      <c r="AW46" s="39"/>
      <c r="AX46" s="47"/>
      <c r="AY46" s="39"/>
      <c r="AZ46" s="47"/>
      <c r="BA46" s="39"/>
      <c r="BB46" s="47"/>
      <c r="BC46" s="39"/>
      <c r="BD46" s="47"/>
      <c r="BE46" s="39"/>
      <c r="BF46" s="47"/>
      <c r="BG46" s="39"/>
      <c r="BH46" s="47"/>
      <c r="BI46" s="39"/>
      <c r="BJ46" s="47"/>
      <c r="BK46" s="39"/>
      <c r="BL46" s="47"/>
      <c r="BM46" s="39"/>
      <c r="BN46" s="47"/>
      <c r="BO46" s="39"/>
      <c r="BP46" s="47"/>
      <c r="BQ46" s="39"/>
      <c r="BR46" s="47"/>
    </row>
    <row r="47" spans="1:70" x14ac:dyDescent="0.25">
      <c r="A47" s="118" t="s">
        <v>1198</v>
      </c>
      <c r="B47" s="118" t="s">
        <v>201</v>
      </c>
      <c r="C47" s="119" t="s">
        <v>278</v>
      </c>
      <c r="D47" s="120" t="s">
        <v>279</v>
      </c>
      <c r="E47" s="30"/>
      <c r="F47" s="52"/>
      <c r="G47" s="39"/>
      <c r="H47" s="39"/>
      <c r="I47" s="39"/>
      <c r="J47" s="39"/>
      <c r="K47" s="39"/>
      <c r="L47" s="39"/>
      <c r="M47" s="39"/>
      <c r="N47" s="39"/>
      <c r="O47" s="39"/>
      <c r="P47" s="39"/>
      <c r="Q47" s="59" t="str">
        <f t="shared" si="2"/>
        <v>Korras</v>
      </c>
      <c r="R47" s="39"/>
      <c r="S47" s="39"/>
      <c r="T47" s="39"/>
      <c r="U47" s="39"/>
      <c r="V47" s="62" t="str">
        <f t="shared" si="0"/>
        <v>Korras</v>
      </c>
      <c r="W47" s="39"/>
      <c r="X47" s="39"/>
      <c r="Y47" s="40"/>
      <c r="Z47" s="40"/>
      <c r="AA47" s="39"/>
      <c r="AB47" s="39"/>
      <c r="AC47" s="41" t="e">
        <f t="shared" si="1"/>
        <v>#DIV/0!</v>
      </c>
      <c r="AD47" s="39"/>
      <c r="AE47" s="39"/>
      <c r="AF47" s="39"/>
      <c r="AG47" s="39"/>
      <c r="AH47" s="39"/>
      <c r="AI47" s="39"/>
      <c r="AJ47" s="39"/>
      <c r="AK47" s="39"/>
      <c r="AL47" s="39"/>
      <c r="AM47" s="39"/>
      <c r="AN47" s="47"/>
      <c r="AO47" s="39"/>
      <c r="AP47" s="47"/>
      <c r="AQ47" s="39"/>
      <c r="AR47" s="47"/>
      <c r="AS47" s="39"/>
      <c r="AT47" s="47"/>
      <c r="AU47" s="39"/>
      <c r="AV47" s="47"/>
      <c r="AW47" s="39"/>
      <c r="AX47" s="47"/>
      <c r="AY47" s="39"/>
      <c r="AZ47" s="47"/>
      <c r="BA47" s="39"/>
      <c r="BB47" s="47"/>
      <c r="BC47" s="39"/>
      <c r="BD47" s="47"/>
      <c r="BE47" s="39"/>
      <c r="BF47" s="47"/>
      <c r="BG47" s="39"/>
      <c r="BH47" s="47"/>
      <c r="BI47" s="39"/>
      <c r="BJ47" s="47"/>
      <c r="BK47" s="39"/>
      <c r="BL47" s="47"/>
      <c r="BM47" s="39"/>
      <c r="BN47" s="47"/>
      <c r="BO47" s="39"/>
      <c r="BP47" s="47"/>
      <c r="BQ47" s="39"/>
      <c r="BR47" s="47"/>
    </row>
    <row r="48" spans="1:70" x14ac:dyDescent="0.25">
      <c r="A48" s="118" t="s">
        <v>1198</v>
      </c>
      <c r="B48" s="118" t="s">
        <v>201</v>
      </c>
      <c r="C48" s="119" t="s">
        <v>280</v>
      </c>
      <c r="D48" s="120" t="s">
        <v>281</v>
      </c>
      <c r="E48" s="30"/>
      <c r="F48" s="52"/>
      <c r="G48" s="39"/>
      <c r="H48" s="39"/>
      <c r="I48" s="39"/>
      <c r="J48" s="39"/>
      <c r="K48" s="39"/>
      <c r="L48" s="39"/>
      <c r="M48" s="39"/>
      <c r="N48" s="39"/>
      <c r="O48" s="39"/>
      <c r="P48" s="39"/>
      <c r="Q48" s="59" t="str">
        <f t="shared" si="2"/>
        <v>Korras</v>
      </c>
      <c r="R48" s="39"/>
      <c r="S48" s="39"/>
      <c r="T48" s="39"/>
      <c r="U48" s="39"/>
      <c r="V48" s="62" t="str">
        <f t="shared" si="0"/>
        <v>Korras</v>
      </c>
      <c r="W48" s="39"/>
      <c r="X48" s="39"/>
      <c r="Y48" s="40"/>
      <c r="Z48" s="40"/>
      <c r="AA48" s="39"/>
      <c r="AB48" s="39"/>
      <c r="AC48" s="41" t="e">
        <f t="shared" si="1"/>
        <v>#DIV/0!</v>
      </c>
      <c r="AD48" s="39"/>
      <c r="AE48" s="39"/>
      <c r="AF48" s="39"/>
      <c r="AG48" s="39"/>
      <c r="AH48" s="39"/>
      <c r="AI48" s="39"/>
      <c r="AJ48" s="39"/>
      <c r="AK48" s="39"/>
      <c r="AL48" s="39"/>
      <c r="AM48" s="39"/>
      <c r="AN48" s="47"/>
      <c r="AO48" s="39"/>
      <c r="AP48" s="47"/>
      <c r="AQ48" s="39"/>
      <c r="AR48" s="47"/>
      <c r="AS48" s="39"/>
      <c r="AT48" s="47"/>
      <c r="AU48" s="39"/>
      <c r="AV48" s="47"/>
      <c r="AW48" s="39"/>
      <c r="AX48" s="47"/>
      <c r="AY48" s="39"/>
      <c r="AZ48" s="47"/>
      <c r="BA48" s="39"/>
      <c r="BB48" s="47"/>
      <c r="BC48" s="39"/>
      <c r="BD48" s="47"/>
      <c r="BE48" s="39"/>
      <c r="BF48" s="47"/>
      <c r="BG48" s="39"/>
      <c r="BH48" s="47"/>
      <c r="BI48" s="39"/>
      <c r="BJ48" s="47"/>
      <c r="BK48" s="39"/>
      <c r="BL48" s="47"/>
      <c r="BM48" s="39"/>
      <c r="BN48" s="47"/>
      <c r="BO48" s="39"/>
      <c r="BP48" s="47"/>
      <c r="BQ48" s="39"/>
      <c r="BR48" s="47"/>
    </row>
    <row r="49" spans="1:70" x14ac:dyDescent="0.25">
      <c r="A49" s="118" t="s">
        <v>1198</v>
      </c>
      <c r="B49" s="118" t="s">
        <v>201</v>
      </c>
      <c r="C49" s="119" t="s">
        <v>282</v>
      </c>
      <c r="D49" s="120" t="s">
        <v>283</v>
      </c>
      <c r="E49" s="30"/>
      <c r="F49" s="52"/>
      <c r="G49" s="39"/>
      <c r="H49" s="39"/>
      <c r="I49" s="39"/>
      <c r="J49" s="39"/>
      <c r="K49" s="39"/>
      <c r="L49" s="39"/>
      <c r="M49" s="39"/>
      <c r="N49" s="39"/>
      <c r="O49" s="39"/>
      <c r="P49" s="39"/>
      <c r="Q49" s="59" t="str">
        <f t="shared" si="2"/>
        <v>Korras</v>
      </c>
      <c r="R49" s="39"/>
      <c r="S49" s="39"/>
      <c r="T49" s="39"/>
      <c r="U49" s="39"/>
      <c r="V49" s="62" t="str">
        <f t="shared" si="0"/>
        <v>Korras</v>
      </c>
      <c r="W49" s="39"/>
      <c r="X49" s="39"/>
      <c r="Y49" s="40"/>
      <c r="Z49" s="40"/>
      <c r="AA49" s="39"/>
      <c r="AB49" s="39"/>
      <c r="AC49" s="41" t="e">
        <f t="shared" si="1"/>
        <v>#DIV/0!</v>
      </c>
      <c r="AD49" s="39"/>
      <c r="AE49" s="39"/>
      <c r="AF49" s="39"/>
      <c r="AG49" s="39"/>
      <c r="AH49" s="39"/>
      <c r="AI49" s="39"/>
      <c r="AJ49" s="39"/>
      <c r="AK49" s="39"/>
      <c r="AL49" s="39"/>
      <c r="AM49" s="39"/>
      <c r="AN49" s="47"/>
      <c r="AO49" s="39"/>
      <c r="AP49" s="47"/>
      <c r="AQ49" s="39"/>
      <c r="AR49" s="47"/>
      <c r="AS49" s="39"/>
      <c r="AT49" s="47"/>
      <c r="AU49" s="39"/>
      <c r="AV49" s="47"/>
      <c r="AW49" s="39"/>
      <c r="AX49" s="47"/>
      <c r="AY49" s="39"/>
      <c r="AZ49" s="47"/>
      <c r="BA49" s="39"/>
      <c r="BB49" s="47"/>
      <c r="BC49" s="39"/>
      <c r="BD49" s="47"/>
      <c r="BE49" s="39"/>
      <c r="BF49" s="47"/>
      <c r="BG49" s="39"/>
      <c r="BH49" s="47"/>
      <c r="BI49" s="39"/>
      <c r="BJ49" s="47"/>
      <c r="BK49" s="39"/>
      <c r="BL49" s="47"/>
      <c r="BM49" s="39"/>
      <c r="BN49" s="47"/>
      <c r="BO49" s="39"/>
      <c r="BP49" s="47"/>
      <c r="BQ49" s="39"/>
      <c r="BR49" s="47"/>
    </row>
    <row r="50" spans="1:70" x14ac:dyDescent="0.25">
      <c r="A50" s="118" t="s">
        <v>1198</v>
      </c>
      <c r="B50" s="118" t="s">
        <v>201</v>
      </c>
      <c r="C50" s="119" t="s">
        <v>284</v>
      </c>
      <c r="D50" s="120" t="s">
        <v>285</v>
      </c>
      <c r="E50" s="30"/>
      <c r="F50" s="52"/>
      <c r="G50" s="39"/>
      <c r="H50" s="39"/>
      <c r="I50" s="39"/>
      <c r="J50" s="39"/>
      <c r="K50" s="39"/>
      <c r="L50" s="39"/>
      <c r="M50" s="39"/>
      <c r="N50" s="39"/>
      <c r="O50" s="39"/>
      <c r="P50" s="39"/>
      <c r="Q50" s="59" t="str">
        <f t="shared" si="2"/>
        <v>Korras</v>
      </c>
      <c r="R50" s="39"/>
      <c r="S50" s="39"/>
      <c r="T50" s="39"/>
      <c r="U50" s="39"/>
      <c r="V50" s="62" t="str">
        <f t="shared" si="0"/>
        <v>Korras</v>
      </c>
      <c r="W50" s="39"/>
      <c r="X50" s="39"/>
      <c r="Y50" s="40"/>
      <c r="Z50" s="40"/>
      <c r="AA50" s="39"/>
      <c r="AB50" s="39"/>
      <c r="AC50" s="41" t="e">
        <f t="shared" si="1"/>
        <v>#DIV/0!</v>
      </c>
      <c r="AD50" s="39"/>
      <c r="AE50" s="39"/>
      <c r="AF50" s="39"/>
      <c r="AG50" s="39"/>
      <c r="AH50" s="39"/>
      <c r="AI50" s="39"/>
      <c r="AJ50" s="39"/>
      <c r="AK50" s="39"/>
      <c r="AL50" s="39"/>
      <c r="AM50" s="39"/>
      <c r="AN50" s="47"/>
      <c r="AO50" s="39"/>
      <c r="AP50" s="47"/>
      <c r="AQ50" s="39"/>
      <c r="AR50" s="47"/>
      <c r="AS50" s="39"/>
      <c r="AT50" s="47"/>
      <c r="AU50" s="39"/>
      <c r="AV50" s="47"/>
      <c r="AW50" s="39"/>
      <c r="AX50" s="47"/>
      <c r="AY50" s="39"/>
      <c r="AZ50" s="47"/>
      <c r="BA50" s="39"/>
      <c r="BB50" s="47"/>
      <c r="BC50" s="39"/>
      <c r="BD50" s="47"/>
      <c r="BE50" s="39"/>
      <c r="BF50" s="47"/>
      <c r="BG50" s="39"/>
      <c r="BH50" s="47"/>
      <c r="BI50" s="39"/>
      <c r="BJ50" s="47"/>
      <c r="BK50" s="39"/>
      <c r="BL50" s="47"/>
      <c r="BM50" s="39"/>
      <c r="BN50" s="47"/>
      <c r="BO50" s="39"/>
      <c r="BP50" s="47"/>
      <c r="BQ50" s="39"/>
      <c r="BR50" s="47"/>
    </row>
    <row r="51" spans="1:70" x14ac:dyDescent="0.25">
      <c r="A51" s="118" t="s">
        <v>1198</v>
      </c>
      <c r="B51" s="118" t="s">
        <v>214</v>
      </c>
      <c r="C51" s="119" t="s">
        <v>286</v>
      </c>
      <c r="D51" s="120" t="s">
        <v>287</v>
      </c>
      <c r="E51" s="30"/>
      <c r="F51" s="52"/>
      <c r="G51" s="39"/>
      <c r="H51" s="39"/>
      <c r="I51" s="39"/>
      <c r="J51" s="39"/>
      <c r="K51" s="39"/>
      <c r="L51" s="39"/>
      <c r="M51" s="39"/>
      <c r="N51" s="39"/>
      <c r="O51" s="39"/>
      <c r="P51" s="39"/>
      <c r="Q51" s="59" t="str">
        <f t="shared" si="2"/>
        <v>Korras</v>
      </c>
      <c r="R51" s="39"/>
      <c r="S51" s="39"/>
      <c r="T51" s="39"/>
      <c r="U51" s="39"/>
      <c r="V51" s="62" t="str">
        <f t="shared" si="0"/>
        <v>Korras</v>
      </c>
      <c r="W51" s="39"/>
      <c r="X51" s="39"/>
      <c r="Y51" s="40"/>
      <c r="Z51" s="40"/>
      <c r="AA51" s="39"/>
      <c r="AB51" s="39"/>
      <c r="AC51" s="41" t="e">
        <f t="shared" si="1"/>
        <v>#DIV/0!</v>
      </c>
      <c r="AD51" s="39"/>
      <c r="AE51" s="39"/>
      <c r="AF51" s="39"/>
      <c r="AG51" s="39"/>
      <c r="AH51" s="39"/>
      <c r="AI51" s="39"/>
      <c r="AJ51" s="39"/>
      <c r="AK51" s="39"/>
      <c r="AL51" s="39"/>
      <c r="AM51" s="39"/>
      <c r="AN51" s="47"/>
      <c r="AO51" s="39"/>
      <c r="AP51" s="47"/>
      <c r="AQ51" s="39"/>
      <c r="AR51" s="47"/>
      <c r="AS51" s="39"/>
      <c r="AT51" s="47"/>
      <c r="AU51" s="39"/>
      <c r="AV51" s="47"/>
      <c r="AW51" s="39"/>
      <c r="AX51" s="47"/>
      <c r="AY51" s="39"/>
      <c r="AZ51" s="47"/>
      <c r="BA51" s="39"/>
      <c r="BB51" s="47"/>
      <c r="BC51" s="39"/>
      <c r="BD51" s="47"/>
      <c r="BE51" s="39"/>
      <c r="BF51" s="47"/>
      <c r="BG51" s="39"/>
      <c r="BH51" s="47"/>
      <c r="BI51" s="39"/>
      <c r="BJ51" s="47"/>
      <c r="BK51" s="39"/>
      <c r="BL51" s="47"/>
      <c r="BM51" s="39"/>
      <c r="BN51" s="47"/>
      <c r="BO51" s="39"/>
      <c r="BP51" s="47"/>
      <c r="BQ51" s="39"/>
      <c r="BR51" s="47"/>
    </row>
    <row r="52" spans="1:70" x14ac:dyDescent="0.25">
      <c r="A52" s="118" t="s">
        <v>1198</v>
      </c>
      <c r="B52" s="118" t="s">
        <v>273</v>
      </c>
      <c r="C52" s="119" t="s">
        <v>288</v>
      </c>
      <c r="D52" s="120" t="s">
        <v>289</v>
      </c>
      <c r="E52" s="30"/>
      <c r="F52" s="52"/>
      <c r="G52" s="39"/>
      <c r="H52" s="39"/>
      <c r="I52" s="39"/>
      <c r="J52" s="39"/>
      <c r="K52" s="39"/>
      <c r="L52" s="39"/>
      <c r="M52" s="39"/>
      <c r="N52" s="39"/>
      <c r="O52" s="39"/>
      <c r="P52" s="39"/>
      <c r="Q52" s="59" t="str">
        <f t="shared" si="2"/>
        <v>Korras</v>
      </c>
      <c r="R52" s="39"/>
      <c r="S52" s="39"/>
      <c r="T52" s="39"/>
      <c r="U52" s="39"/>
      <c r="V52" s="62" t="str">
        <f t="shared" si="0"/>
        <v>Korras</v>
      </c>
      <c r="W52" s="39"/>
      <c r="X52" s="39"/>
      <c r="Y52" s="40"/>
      <c r="Z52" s="40"/>
      <c r="AA52" s="39"/>
      <c r="AB52" s="39"/>
      <c r="AC52" s="41" t="e">
        <f t="shared" si="1"/>
        <v>#DIV/0!</v>
      </c>
      <c r="AD52" s="39"/>
      <c r="AE52" s="39"/>
      <c r="AF52" s="39"/>
      <c r="AG52" s="39"/>
      <c r="AH52" s="39"/>
      <c r="AI52" s="39"/>
      <c r="AJ52" s="39"/>
      <c r="AK52" s="39"/>
      <c r="AL52" s="39"/>
      <c r="AM52" s="39"/>
      <c r="AN52" s="47"/>
      <c r="AO52" s="39"/>
      <c r="AP52" s="47"/>
      <c r="AQ52" s="39"/>
      <c r="AR52" s="47"/>
      <c r="AS52" s="39"/>
      <c r="AT52" s="47"/>
      <c r="AU52" s="39"/>
      <c r="AV52" s="47"/>
      <c r="AW52" s="39"/>
      <c r="AX52" s="47"/>
      <c r="AY52" s="39"/>
      <c r="AZ52" s="47"/>
      <c r="BA52" s="39"/>
      <c r="BB52" s="47"/>
      <c r="BC52" s="39"/>
      <c r="BD52" s="47"/>
      <c r="BE52" s="39"/>
      <c r="BF52" s="47"/>
      <c r="BG52" s="39"/>
      <c r="BH52" s="47"/>
      <c r="BI52" s="39"/>
      <c r="BJ52" s="47"/>
      <c r="BK52" s="39"/>
      <c r="BL52" s="47"/>
      <c r="BM52" s="39"/>
      <c r="BN52" s="47"/>
      <c r="BO52" s="39"/>
      <c r="BP52" s="47"/>
      <c r="BQ52" s="39"/>
      <c r="BR52" s="47"/>
    </row>
    <row r="53" spans="1:70" x14ac:dyDescent="0.25">
      <c r="A53" s="118" t="s">
        <v>1198</v>
      </c>
      <c r="B53" s="118" t="s">
        <v>273</v>
      </c>
      <c r="C53" s="119" t="s">
        <v>290</v>
      </c>
      <c r="D53" s="120" t="s">
        <v>291</v>
      </c>
      <c r="E53" s="30"/>
      <c r="F53" s="52"/>
      <c r="G53" s="39"/>
      <c r="H53" s="39"/>
      <c r="I53" s="39"/>
      <c r="J53" s="39"/>
      <c r="K53" s="39"/>
      <c r="L53" s="39"/>
      <c r="M53" s="39"/>
      <c r="N53" s="39"/>
      <c r="O53" s="39"/>
      <c r="P53" s="39"/>
      <c r="Q53" s="59" t="str">
        <f t="shared" si="2"/>
        <v>Korras</v>
      </c>
      <c r="R53" s="39"/>
      <c r="S53" s="39"/>
      <c r="T53" s="39"/>
      <c r="U53" s="39"/>
      <c r="V53" s="62" t="str">
        <f t="shared" si="0"/>
        <v>Korras</v>
      </c>
      <c r="W53" s="39"/>
      <c r="X53" s="39"/>
      <c r="Y53" s="40"/>
      <c r="Z53" s="40"/>
      <c r="AA53" s="39"/>
      <c r="AB53" s="39"/>
      <c r="AC53" s="41" t="e">
        <f t="shared" si="1"/>
        <v>#DIV/0!</v>
      </c>
      <c r="AD53" s="39"/>
      <c r="AE53" s="39"/>
      <c r="AF53" s="39"/>
      <c r="AG53" s="39"/>
      <c r="AH53" s="39"/>
      <c r="AI53" s="39"/>
      <c r="AJ53" s="39"/>
      <c r="AK53" s="39"/>
      <c r="AL53" s="39"/>
      <c r="AM53" s="39"/>
      <c r="AN53" s="47"/>
      <c r="AO53" s="39"/>
      <c r="AP53" s="47"/>
      <c r="AQ53" s="39"/>
      <c r="AR53" s="47"/>
      <c r="AS53" s="39"/>
      <c r="AT53" s="47"/>
      <c r="AU53" s="39"/>
      <c r="AV53" s="47"/>
      <c r="AW53" s="39"/>
      <c r="AX53" s="47"/>
      <c r="AY53" s="39"/>
      <c r="AZ53" s="47"/>
      <c r="BA53" s="39"/>
      <c r="BB53" s="47"/>
      <c r="BC53" s="39"/>
      <c r="BD53" s="47"/>
      <c r="BE53" s="39"/>
      <c r="BF53" s="47"/>
      <c r="BG53" s="39"/>
      <c r="BH53" s="47"/>
      <c r="BI53" s="39"/>
      <c r="BJ53" s="47"/>
      <c r="BK53" s="39"/>
      <c r="BL53" s="47"/>
      <c r="BM53" s="39"/>
      <c r="BN53" s="47"/>
      <c r="BO53" s="39"/>
      <c r="BP53" s="47"/>
      <c r="BQ53" s="39"/>
      <c r="BR53" s="47"/>
    </row>
    <row r="54" spans="1:70" x14ac:dyDescent="0.25">
      <c r="A54" s="118" t="s">
        <v>292</v>
      </c>
      <c r="B54" s="118" t="s">
        <v>195</v>
      </c>
      <c r="C54" s="119" t="s">
        <v>293</v>
      </c>
      <c r="D54" s="120" t="s">
        <v>294</v>
      </c>
      <c r="E54" s="30"/>
      <c r="F54" s="52"/>
      <c r="G54" s="39"/>
      <c r="H54" s="39"/>
      <c r="I54" s="39"/>
      <c r="J54" s="39"/>
      <c r="K54" s="39"/>
      <c r="L54" s="39"/>
      <c r="M54" s="39"/>
      <c r="N54" s="39"/>
      <c r="O54" s="39"/>
      <c r="P54" s="39"/>
      <c r="Q54" s="59" t="str">
        <f t="shared" si="2"/>
        <v>Korras</v>
      </c>
      <c r="R54" s="39"/>
      <c r="S54" s="39"/>
      <c r="T54" s="39"/>
      <c r="U54" s="39"/>
      <c r="V54" s="62" t="str">
        <f t="shared" si="0"/>
        <v>Korras</v>
      </c>
      <c r="W54" s="39"/>
      <c r="X54" s="39"/>
      <c r="Y54" s="40"/>
      <c r="Z54" s="40"/>
      <c r="AA54" s="39"/>
      <c r="AB54" s="39"/>
      <c r="AC54" s="41" t="e">
        <f t="shared" si="1"/>
        <v>#DIV/0!</v>
      </c>
      <c r="AD54" s="39"/>
      <c r="AE54" s="39"/>
      <c r="AF54" s="39"/>
      <c r="AG54" s="39"/>
      <c r="AH54" s="39"/>
      <c r="AI54" s="39"/>
      <c r="AJ54" s="39"/>
      <c r="AK54" s="39"/>
      <c r="AL54" s="39"/>
      <c r="AM54" s="39"/>
      <c r="AN54" s="47"/>
      <c r="AO54" s="39"/>
      <c r="AP54" s="47"/>
      <c r="AQ54" s="39"/>
      <c r="AR54" s="47"/>
      <c r="AS54" s="39"/>
      <c r="AT54" s="47"/>
      <c r="AU54" s="39"/>
      <c r="AV54" s="47"/>
      <c r="AW54" s="39"/>
      <c r="AX54" s="47"/>
      <c r="AY54" s="39"/>
      <c r="AZ54" s="47"/>
      <c r="BA54" s="39"/>
      <c r="BB54" s="47"/>
      <c r="BC54" s="39"/>
      <c r="BD54" s="47"/>
      <c r="BE54" s="39"/>
      <c r="BF54" s="47"/>
      <c r="BG54" s="39"/>
      <c r="BH54" s="47"/>
      <c r="BI54" s="39"/>
      <c r="BJ54" s="47"/>
      <c r="BK54" s="39"/>
      <c r="BL54" s="47"/>
      <c r="BM54" s="39"/>
      <c r="BN54" s="47"/>
      <c r="BO54" s="39"/>
      <c r="BP54" s="47"/>
      <c r="BQ54" s="39"/>
      <c r="BR54" s="47"/>
    </row>
    <row r="55" spans="1:70" x14ac:dyDescent="0.25">
      <c r="A55" s="118" t="s">
        <v>292</v>
      </c>
      <c r="B55" s="118" t="s">
        <v>198</v>
      </c>
      <c r="C55" s="119" t="s">
        <v>295</v>
      </c>
      <c r="D55" s="120" t="s">
        <v>296</v>
      </c>
      <c r="E55" s="30"/>
      <c r="F55" s="52"/>
      <c r="G55" s="39"/>
      <c r="H55" s="39"/>
      <c r="I55" s="39"/>
      <c r="J55" s="39"/>
      <c r="K55" s="39"/>
      <c r="L55" s="39"/>
      <c r="M55" s="39"/>
      <c r="N55" s="39"/>
      <c r="O55" s="39"/>
      <c r="P55" s="39"/>
      <c r="Q55" s="59" t="str">
        <f t="shared" si="2"/>
        <v>Korras</v>
      </c>
      <c r="R55" s="39"/>
      <c r="S55" s="39"/>
      <c r="T55" s="39"/>
      <c r="U55" s="39"/>
      <c r="V55" s="62" t="str">
        <f t="shared" si="0"/>
        <v>Korras</v>
      </c>
      <c r="W55" s="39"/>
      <c r="X55" s="39"/>
      <c r="Y55" s="40"/>
      <c r="Z55" s="40"/>
      <c r="AA55" s="39"/>
      <c r="AB55" s="39"/>
      <c r="AC55" s="41" t="e">
        <f t="shared" si="1"/>
        <v>#DIV/0!</v>
      </c>
      <c r="AD55" s="39"/>
      <c r="AE55" s="39"/>
      <c r="AF55" s="39"/>
      <c r="AG55" s="39"/>
      <c r="AH55" s="39"/>
      <c r="AI55" s="39"/>
      <c r="AJ55" s="39"/>
      <c r="AK55" s="39"/>
      <c r="AL55" s="39"/>
      <c r="AM55" s="39"/>
      <c r="AN55" s="47"/>
      <c r="AO55" s="39"/>
      <c r="AP55" s="47"/>
      <c r="AQ55" s="39"/>
      <c r="AR55" s="47"/>
      <c r="AS55" s="39"/>
      <c r="AT55" s="47"/>
      <c r="AU55" s="39"/>
      <c r="AV55" s="47"/>
      <c r="AW55" s="39"/>
      <c r="AX55" s="47"/>
      <c r="AY55" s="39"/>
      <c r="AZ55" s="47"/>
      <c r="BA55" s="39"/>
      <c r="BB55" s="47"/>
      <c r="BC55" s="39"/>
      <c r="BD55" s="47"/>
      <c r="BE55" s="39"/>
      <c r="BF55" s="47"/>
      <c r="BG55" s="39"/>
      <c r="BH55" s="47"/>
      <c r="BI55" s="39"/>
      <c r="BJ55" s="47"/>
      <c r="BK55" s="39"/>
      <c r="BL55" s="47"/>
      <c r="BM55" s="39"/>
      <c r="BN55" s="47"/>
      <c r="BO55" s="39"/>
      <c r="BP55" s="47"/>
      <c r="BQ55" s="39"/>
      <c r="BR55" s="47"/>
    </row>
    <row r="56" spans="1:70" x14ac:dyDescent="0.25">
      <c r="A56" s="123" t="s">
        <v>292</v>
      </c>
      <c r="B56" s="123" t="s">
        <v>201</v>
      </c>
      <c r="C56" s="124" t="s">
        <v>297</v>
      </c>
      <c r="D56" s="125" t="s">
        <v>298</v>
      </c>
      <c r="E56" s="30"/>
      <c r="F56" s="52"/>
      <c r="G56" s="39"/>
      <c r="H56" s="39"/>
      <c r="I56" s="39"/>
      <c r="J56" s="39"/>
      <c r="K56" s="39"/>
      <c r="L56" s="39"/>
      <c r="M56" s="39"/>
      <c r="N56" s="39"/>
      <c r="O56" s="39"/>
      <c r="P56" s="39"/>
      <c r="Q56" s="59" t="str">
        <f t="shared" si="2"/>
        <v>Korras</v>
      </c>
      <c r="R56" s="39"/>
      <c r="S56" s="39"/>
      <c r="T56" s="39"/>
      <c r="U56" s="39"/>
      <c r="V56" s="62" t="str">
        <f t="shared" si="0"/>
        <v>Korras</v>
      </c>
      <c r="W56" s="39"/>
      <c r="X56" s="39"/>
      <c r="Y56" s="40"/>
      <c r="Z56" s="40"/>
      <c r="AA56" s="39"/>
      <c r="AB56" s="39"/>
      <c r="AC56" s="41" t="e">
        <f t="shared" si="1"/>
        <v>#DIV/0!</v>
      </c>
      <c r="AD56" s="39"/>
      <c r="AE56" s="39"/>
      <c r="AF56" s="39"/>
      <c r="AG56" s="39"/>
      <c r="AH56" s="39"/>
      <c r="AI56" s="39"/>
      <c r="AJ56" s="39"/>
      <c r="AK56" s="39"/>
      <c r="AL56" s="39"/>
      <c r="AM56" s="39"/>
      <c r="AN56" s="47"/>
      <c r="AO56" s="39"/>
      <c r="AP56" s="47"/>
      <c r="AQ56" s="39"/>
      <c r="AR56" s="47"/>
      <c r="AS56" s="39"/>
      <c r="AT56" s="47"/>
      <c r="AU56" s="39"/>
      <c r="AV56" s="47"/>
      <c r="AW56" s="39"/>
      <c r="AX56" s="47"/>
      <c r="AY56" s="39"/>
      <c r="AZ56" s="47"/>
      <c r="BA56" s="39"/>
      <c r="BB56" s="47"/>
      <c r="BC56" s="39"/>
      <c r="BD56" s="47"/>
      <c r="BE56" s="39"/>
      <c r="BF56" s="47"/>
      <c r="BG56" s="39"/>
      <c r="BH56" s="47"/>
      <c r="BI56" s="39"/>
      <c r="BJ56" s="47"/>
      <c r="BK56" s="39"/>
      <c r="BL56" s="47"/>
      <c r="BM56" s="39"/>
      <c r="BN56" s="47"/>
      <c r="BO56" s="39"/>
      <c r="BP56" s="47"/>
      <c r="BQ56" s="39"/>
      <c r="BR56" s="47"/>
    </row>
    <row r="57" spans="1:70" x14ac:dyDescent="0.25">
      <c r="A57" s="118" t="s">
        <v>292</v>
      </c>
      <c r="B57" s="118" t="s">
        <v>201</v>
      </c>
      <c r="C57" s="119" t="s">
        <v>299</v>
      </c>
      <c r="D57" s="120" t="s">
        <v>300</v>
      </c>
      <c r="E57" s="30"/>
      <c r="F57" s="52"/>
      <c r="G57" s="39"/>
      <c r="H57" s="39"/>
      <c r="I57" s="39"/>
      <c r="J57" s="39"/>
      <c r="K57" s="39"/>
      <c r="L57" s="39"/>
      <c r="M57" s="39"/>
      <c r="N57" s="39"/>
      <c r="O57" s="39"/>
      <c r="P57" s="39"/>
      <c r="Q57" s="59" t="str">
        <f t="shared" si="2"/>
        <v>Korras</v>
      </c>
      <c r="R57" s="39"/>
      <c r="S57" s="39"/>
      <c r="T57" s="39"/>
      <c r="U57" s="39"/>
      <c r="V57" s="62" t="str">
        <f t="shared" si="0"/>
        <v>Korras</v>
      </c>
      <c r="W57" s="39"/>
      <c r="X57" s="39"/>
      <c r="Y57" s="40"/>
      <c r="Z57" s="40"/>
      <c r="AA57" s="39"/>
      <c r="AB57" s="39"/>
      <c r="AC57" s="41" t="e">
        <f t="shared" si="1"/>
        <v>#DIV/0!</v>
      </c>
      <c r="AD57" s="39"/>
      <c r="AE57" s="39"/>
      <c r="AF57" s="39"/>
      <c r="AG57" s="39"/>
      <c r="AH57" s="39"/>
      <c r="AI57" s="39"/>
      <c r="AJ57" s="39"/>
      <c r="AK57" s="39"/>
      <c r="AL57" s="39"/>
      <c r="AM57" s="39"/>
      <c r="AN57" s="47"/>
      <c r="AO57" s="39"/>
      <c r="AP57" s="47"/>
      <c r="AQ57" s="39"/>
      <c r="AR57" s="47"/>
      <c r="AS57" s="39"/>
      <c r="AT57" s="47"/>
      <c r="AU57" s="39"/>
      <c r="AV57" s="47"/>
      <c r="AW57" s="39"/>
      <c r="AX57" s="47"/>
      <c r="AY57" s="39"/>
      <c r="AZ57" s="47"/>
      <c r="BA57" s="39"/>
      <c r="BB57" s="47"/>
      <c r="BC57" s="39"/>
      <c r="BD57" s="47"/>
      <c r="BE57" s="39"/>
      <c r="BF57" s="47"/>
      <c r="BG57" s="39"/>
      <c r="BH57" s="47"/>
      <c r="BI57" s="39"/>
      <c r="BJ57" s="47"/>
      <c r="BK57" s="39"/>
      <c r="BL57" s="47"/>
      <c r="BM57" s="39"/>
      <c r="BN57" s="47"/>
      <c r="BO57" s="39"/>
      <c r="BP57" s="47"/>
      <c r="BQ57" s="39"/>
      <c r="BR57" s="47"/>
    </row>
    <row r="58" spans="1:70" x14ac:dyDescent="0.25">
      <c r="A58" s="118" t="s">
        <v>292</v>
      </c>
      <c r="B58" s="118" t="s">
        <v>201</v>
      </c>
      <c r="C58" s="119" t="s">
        <v>301</v>
      </c>
      <c r="D58" s="120" t="s">
        <v>302</v>
      </c>
      <c r="E58" s="30"/>
      <c r="F58" s="52"/>
      <c r="G58" s="39"/>
      <c r="H58" s="39"/>
      <c r="I58" s="39"/>
      <c r="J58" s="39"/>
      <c r="K58" s="39"/>
      <c r="L58" s="39"/>
      <c r="M58" s="39"/>
      <c r="N58" s="39"/>
      <c r="O58" s="39"/>
      <c r="P58" s="39"/>
      <c r="Q58" s="59" t="str">
        <f t="shared" si="2"/>
        <v>Korras</v>
      </c>
      <c r="R58" s="39"/>
      <c r="S58" s="39"/>
      <c r="T58" s="39"/>
      <c r="U58" s="39"/>
      <c r="V58" s="62" t="str">
        <f t="shared" si="0"/>
        <v>Korras</v>
      </c>
      <c r="W58" s="39"/>
      <c r="X58" s="39"/>
      <c r="Y58" s="40"/>
      <c r="Z58" s="40"/>
      <c r="AA58" s="39"/>
      <c r="AB58" s="39"/>
      <c r="AC58" s="41" t="e">
        <f t="shared" si="1"/>
        <v>#DIV/0!</v>
      </c>
      <c r="AD58" s="39"/>
      <c r="AE58" s="39"/>
      <c r="AF58" s="39"/>
      <c r="AG58" s="39"/>
      <c r="AH58" s="39"/>
      <c r="AI58" s="39"/>
      <c r="AJ58" s="39"/>
      <c r="AK58" s="39"/>
      <c r="AL58" s="39"/>
      <c r="AM58" s="39"/>
      <c r="AN58" s="47"/>
      <c r="AO58" s="39"/>
      <c r="AP58" s="47"/>
      <c r="AQ58" s="39"/>
      <c r="AR58" s="47"/>
      <c r="AS58" s="39"/>
      <c r="AT58" s="47"/>
      <c r="AU58" s="39"/>
      <c r="AV58" s="47"/>
      <c r="AW58" s="39"/>
      <c r="AX58" s="47"/>
      <c r="AY58" s="39"/>
      <c r="AZ58" s="47"/>
      <c r="BA58" s="39"/>
      <c r="BB58" s="47"/>
      <c r="BC58" s="39"/>
      <c r="BD58" s="47"/>
      <c r="BE58" s="39"/>
      <c r="BF58" s="47"/>
      <c r="BG58" s="39"/>
      <c r="BH58" s="47"/>
      <c r="BI58" s="39"/>
      <c r="BJ58" s="47"/>
      <c r="BK58" s="39"/>
      <c r="BL58" s="47"/>
      <c r="BM58" s="39"/>
      <c r="BN58" s="47"/>
      <c r="BO58" s="39"/>
      <c r="BP58" s="47"/>
      <c r="BQ58" s="39"/>
      <c r="BR58" s="47"/>
    </row>
    <row r="59" spans="1:70" x14ac:dyDescent="0.25">
      <c r="A59" s="118" t="s">
        <v>292</v>
      </c>
      <c r="B59" s="118" t="s">
        <v>201</v>
      </c>
      <c r="C59" s="119" t="s">
        <v>303</v>
      </c>
      <c r="D59" s="120" t="s">
        <v>304</v>
      </c>
      <c r="E59" s="30"/>
      <c r="F59" s="52"/>
      <c r="G59" s="39"/>
      <c r="H59" s="39"/>
      <c r="I59" s="39"/>
      <c r="J59" s="39"/>
      <c r="K59" s="39"/>
      <c r="L59" s="39"/>
      <c r="M59" s="39"/>
      <c r="N59" s="39"/>
      <c r="O59" s="39"/>
      <c r="P59" s="39"/>
      <c r="Q59" s="59" t="str">
        <f t="shared" si="2"/>
        <v>Korras</v>
      </c>
      <c r="R59" s="39"/>
      <c r="S59" s="39"/>
      <c r="T59" s="39"/>
      <c r="U59" s="39"/>
      <c r="V59" s="62" t="str">
        <f t="shared" si="0"/>
        <v>Korras</v>
      </c>
      <c r="W59" s="39"/>
      <c r="X59" s="39"/>
      <c r="Y59" s="40"/>
      <c r="Z59" s="40"/>
      <c r="AA59" s="39"/>
      <c r="AB59" s="39"/>
      <c r="AC59" s="41" t="e">
        <f t="shared" si="1"/>
        <v>#DIV/0!</v>
      </c>
      <c r="AD59" s="39"/>
      <c r="AE59" s="39"/>
      <c r="AF59" s="39"/>
      <c r="AG59" s="39"/>
      <c r="AH59" s="39"/>
      <c r="AI59" s="39"/>
      <c r="AJ59" s="39"/>
      <c r="AK59" s="39"/>
      <c r="AL59" s="39"/>
      <c r="AM59" s="39"/>
      <c r="AN59" s="47"/>
      <c r="AO59" s="39"/>
      <c r="AP59" s="47"/>
      <c r="AQ59" s="39"/>
      <c r="AR59" s="47"/>
      <c r="AS59" s="39"/>
      <c r="AT59" s="47"/>
      <c r="AU59" s="39"/>
      <c r="AV59" s="47"/>
      <c r="AW59" s="39"/>
      <c r="AX59" s="47"/>
      <c r="AY59" s="39"/>
      <c r="AZ59" s="47"/>
      <c r="BA59" s="39"/>
      <c r="BB59" s="47"/>
      <c r="BC59" s="39"/>
      <c r="BD59" s="47"/>
      <c r="BE59" s="39"/>
      <c r="BF59" s="47"/>
      <c r="BG59" s="39"/>
      <c r="BH59" s="47"/>
      <c r="BI59" s="39"/>
      <c r="BJ59" s="47"/>
      <c r="BK59" s="39"/>
      <c r="BL59" s="47"/>
      <c r="BM59" s="39"/>
      <c r="BN59" s="47"/>
      <c r="BO59" s="39"/>
      <c r="BP59" s="47"/>
      <c r="BQ59" s="39"/>
      <c r="BR59" s="47"/>
    </row>
    <row r="60" spans="1:70" x14ac:dyDescent="0.25">
      <c r="A60" s="122" t="s">
        <v>292</v>
      </c>
      <c r="B60" s="122" t="s">
        <v>201</v>
      </c>
      <c r="C60" s="127" t="s">
        <v>1139</v>
      </c>
      <c r="D60" s="127" t="s">
        <v>1140</v>
      </c>
      <c r="Q60" s="59" t="str">
        <f t="shared" si="2"/>
        <v>Korras</v>
      </c>
      <c r="V60" s="62" t="str">
        <f t="shared" si="0"/>
        <v>Korras</v>
      </c>
      <c r="AC60" s="41" t="e">
        <f t="shared" si="1"/>
        <v>#DIV/0!</v>
      </c>
      <c r="AN60" s="50"/>
    </row>
    <row r="61" spans="1:70" x14ac:dyDescent="0.25">
      <c r="A61" s="118" t="s">
        <v>292</v>
      </c>
      <c r="B61" s="118" t="s">
        <v>201</v>
      </c>
      <c r="C61" s="119" t="s">
        <v>305</v>
      </c>
      <c r="D61" s="120" t="s">
        <v>306</v>
      </c>
      <c r="E61" s="30"/>
      <c r="F61" s="52"/>
      <c r="G61" s="39"/>
      <c r="H61" s="39"/>
      <c r="I61" s="39"/>
      <c r="J61" s="39"/>
      <c r="K61" s="39"/>
      <c r="L61" s="39"/>
      <c r="M61" s="39"/>
      <c r="N61" s="39"/>
      <c r="O61" s="39"/>
      <c r="P61" s="39"/>
      <c r="Q61" s="59" t="str">
        <f t="shared" si="2"/>
        <v>Korras</v>
      </c>
      <c r="R61" s="39"/>
      <c r="S61" s="39"/>
      <c r="T61" s="39"/>
      <c r="U61" s="39"/>
      <c r="V61" s="62" t="str">
        <f t="shared" si="0"/>
        <v>Korras</v>
      </c>
      <c r="W61" s="39"/>
      <c r="X61" s="39"/>
      <c r="Y61" s="40"/>
      <c r="Z61" s="40"/>
      <c r="AA61" s="39"/>
      <c r="AB61" s="39"/>
      <c r="AC61" s="41" t="e">
        <f t="shared" si="1"/>
        <v>#DIV/0!</v>
      </c>
      <c r="AD61" s="39"/>
      <c r="AE61" s="39"/>
      <c r="AF61" s="39"/>
      <c r="AG61" s="39"/>
      <c r="AH61" s="39"/>
      <c r="AI61" s="39"/>
      <c r="AJ61" s="39"/>
      <c r="AK61" s="39"/>
      <c r="AL61" s="39"/>
      <c r="AM61" s="39"/>
      <c r="AN61" s="47"/>
      <c r="AO61" s="39"/>
      <c r="AP61" s="47"/>
      <c r="AQ61" s="39"/>
      <c r="AR61" s="47"/>
      <c r="AS61" s="39"/>
      <c r="AT61" s="47"/>
      <c r="AU61" s="39"/>
      <c r="AV61" s="47"/>
      <c r="AW61" s="39"/>
      <c r="AX61" s="47"/>
      <c r="AY61" s="39"/>
      <c r="AZ61" s="47"/>
      <c r="BA61" s="39"/>
      <c r="BB61" s="47"/>
      <c r="BC61" s="39"/>
      <c r="BD61" s="47"/>
      <c r="BE61" s="39"/>
      <c r="BF61" s="47"/>
      <c r="BG61" s="39"/>
      <c r="BH61" s="47"/>
      <c r="BI61" s="39"/>
      <c r="BJ61" s="47"/>
      <c r="BK61" s="39"/>
      <c r="BL61" s="47"/>
      <c r="BM61" s="39"/>
      <c r="BN61" s="47"/>
      <c r="BO61" s="39"/>
      <c r="BP61" s="47"/>
      <c r="BQ61" s="39"/>
      <c r="BR61" s="47"/>
    </row>
    <row r="62" spans="1:70" x14ac:dyDescent="0.25">
      <c r="A62" s="122" t="s">
        <v>292</v>
      </c>
      <c r="B62" s="122" t="s">
        <v>201</v>
      </c>
      <c r="C62" s="127" t="s">
        <v>1141</v>
      </c>
      <c r="D62" s="127" t="s">
        <v>1142</v>
      </c>
      <c r="Q62" s="59" t="str">
        <f t="shared" si="2"/>
        <v>Korras</v>
      </c>
      <c r="V62" s="62" t="str">
        <f t="shared" si="0"/>
        <v>Korras</v>
      </c>
      <c r="AC62" s="41" t="e">
        <f t="shared" si="1"/>
        <v>#DIV/0!</v>
      </c>
      <c r="AN62" s="50"/>
    </row>
    <row r="63" spans="1:70" x14ac:dyDescent="0.25">
      <c r="A63" s="118" t="s">
        <v>292</v>
      </c>
      <c r="B63" s="118" t="s">
        <v>201</v>
      </c>
      <c r="C63" s="119" t="s">
        <v>307</v>
      </c>
      <c r="D63" s="120" t="s">
        <v>308</v>
      </c>
      <c r="E63" s="30"/>
      <c r="F63" s="52"/>
      <c r="G63" s="39"/>
      <c r="H63" s="39"/>
      <c r="I63" s="39"/>
      <c r="J63" s="39"/>
      <c r="K63" s="39"/>
      <c r="L63" s="39"/>
      <c r="M63" s="39"/>
      <c r="N63" s="39"/>
      <c r="O63" s="39"/>
      <c r="P63" s="39"/>
      <c r="Q63" s="59" t="str">
        <f t="shared" si="2"/>
        <v>Korras</v>
      </c>
      <c r="R63" s="39"/>
      <c r="S63" s="39"/>
      <c r="T63" s="39"/>
      <c r="U63" s="39"/>
      <c r="V63" s="62" t="str">
        <f t="shared" si="0"/>
        <v>Korras</v>
      </c>
      <c r="W63" s="39"/>
      <c r="X63" s="39"/>
      <c r="Y63" s="40"/>
      <c r="Z63" s="40"/>
      <c r="AA63" s="39"/>
      <c r="AB63" s="39"/>
      <c r="AC63" s="41" t="e">
        <f t="shared" si="1"/>
        <v>#DIV/0!</v>
      </c>
      <c r="AD63" s="39"/>
      <c r="AE63" s="39"/>
      <c r="AF63" s="39"/>
      <c r="AG63" s="39"/>
      <c r="AH63" s="39"/>
      <c r="AI63" s="39"/>
      <c r="AJ63" s="39"/>
      <c r="AK63" s="39"/>
      <c r="AL63" s="39"/>
      <c r="AM63" s="39"/>
      <c r="AN63" s="47"/>
      <c r="AO63" s="39"/>
      <c r="AP63" s="47"/>
      <c r="AQ63" s="39"/>
      <c r="AR63" s="47"/>
      <c r="AS63" s="39"/>
      <c r="AT63" s="47"/>
      <c r="AU63" s="39"/>
      <c r="AV63" s="47"/>
      <c r="AW63" s="39"/>
      <c r="AX63" s="47"/>
      <c r="AY63" s="39"/>
      <c r="AZ63" s="47"/>
      <c r="BA63" s="39"/>
      <c r="BB63" s="47"/>
      <c r="BC63" s="39"/>
      <c r="BD63" s="47"/>
      <c r="BE63" s="39"/>
      <c r="BF63" s="47"/>
      <c r="BG63" s="39"/>
      <c r="BH63" s="47"/>
      <c r="BI63" s="39"/>
      <c r="BJ63" s="47"/>
      <c r="BK63" s="39"/>
      <c r="BL63" s="47"/>
      <c r="BM63" s="39"/>
      <c r="BN63" s="47"/>
      <c r="BO63" s="39"/>
      <c r="BP63" s="47"/>
      <c r="BQ63" s="39"/>
      <c r="BR63" s="47"/>
    </row>
    <row r="64" spans="1:70" x14ac:dyDescent="0.25">
      <c r="A64" s="118" t="s">
        <v>292</v>
      </c>
      <c r="B64" s="118" t="s">
        <v>201</v>
      </c>
      <c r="C64" s="119" t="s">
        <v>309</v>
      </c>
      <c r="D64" s="120" t="s">
        <v>310</v>
      </c>
      <c r="E64" s="30"/>
      <c r="F64" s="52"/>
      <c r="G64" s="39"/>
      <c r="H64" s="39"/>
      <c r="I64" s="39"/>
      <c r="J64" s="39"/>
      <c r="K64" s="39"/>
      <c r="L64" s="39"/>
      <c r="M64" s="39"/>
      <c r="N64" s="39"/>
      <c r="O64" s="39"/>
      <c r="P64" s="39"/>
      <c r="Q64" s="59" t="str">
        <f t="shared" si="2"/>
        <v>Korras</v>
      </c>
      <c r="R64" s="39"/>
      <c r="S64" s="39"/>
      <c r="T64" s="39"/>
      <c r="U64" s="39"/>
      <c r="V64" s="62" t="str">
        <f t="shared" si="0"/>
        <v>Korras</v>
      </c>
      <c r="W64" s="39"/>
      <c r="X64" s="39"/>
      <c r="Y64" s="40"/>
      <c r="Z64" s="40"/>
      <c r="AA64" s="39"/>
      <c r="AB64" s="39"/>
      <c r="AC64" s="41" t="e">
        <f t="shared" si="1"/>
        <v>#DIV/0!</v>
      </c>
      <c r="AD64" s="39"/>
      <c r="AE64" s="39"/>
      <c r="AF64" s="39"/>
      <c r="AG64" s="39"/>
      <c r="AH64" s="39"/>
      <c r="AI64" s="39"/>
      <c r="AJ64" s="39"/>
      <c r="AK64" s="39"/>
      <c r="AL64" s="39"/>
      <c r="AM64" s="39"/>
      <c r="AN64" s="47"/>
      <c r="AO64" s="39"/>
      <c r="AP64" s="47"/>
      <c r="AQ64" s="39"/>
      <c r="AR64" s="47"/>
      <c r="AS64" s="39"/>
      <c r="AT64" s="47"/>
      <c r="AU64" s="39"/>
      <c r="AV64" s="47"/>
      <c r="AW64" s="39"/>
      <c r="AX64" s="47"/>
      <c r="AY64" s="39"/>
      <c r="AZ64" s="47"/>
      <c r="BA64" s="39"/>
      <c r="BB64" s="47"/>
      <c r="BC64" s="39"/>
      <c r="BD64" s="47"/>
      <c r="BE64" s="39"/>
      <c r="BF64" s="47"/>
      <c r="BG64" s="39"/>
      <c r="BH64" s="47"/>
      <c r="BI64" s="39"/>
      <c r="BJ64" s="47"/>
      <c r="BK64" s="39"/>
      <c r="BL64" s="47"/>
      <c r="BM64" s="39"/>
      <c r="BN64" s="47"/>
      <c r="BO64" s="39"/>
      <c r="BP64" s="47"/>
      <c r="BQ64" s="39"/>
      <c r="BR64" s="47"/>
    </row>
    <row r="65" spans="1:70" x14ac:dyDescent="0.25">
      <c r="A65" s="118" t="s">
        <v>292</v>
      </c>
      <c r="B65" s="118" t="s">
        <v>201</v>
      </c>
      <c r="C65" s="119" t="s">
        <v>311</v>
      </c>
      <c r="D65" s="120" t="s">
        <v>312</v>
      </c>
      <c r="E65" s="30"/>
      <c r="F65" s="52"/>
      <c r="G65" s="39"/>
      <c r="H65" s="39"/>
      <c r="I65" s="39"/>
      <c r="J65" s="39"/>
      <c r="K65" s="39"/>
      <c r="L65" s="39"/>
      <c r="M65" s="39"/>
      <c r="N65" s="39"/>
      <c r="O65" s="39"/>
      <c r="P65" s="39"/>
      <c r="Q65" s="59" t="str">
        <f t="shared" si="2"/>
        <v>Korras</v>
      </c>
      <c r="R65" s="39"/>
      <c r="S65" s="39"/>
      <c r="T65" s="39"/>
      <c r="U65" s="39"/>
      <c r="V65" s="62" t="str">
        <f t="shared" si="0"/>
        <v>Korras</v>
      </c>
      <c r="W65" s="39"/>
      <c r="X65" s="39"/>
      <c r="Y65" s="40"/>
      <c r="Z65" s="40"/>
      <c r="AA65" s="39"/>
      <c r="AB65" s="39"/>
      <c r="AC65" s="41" t="e">
        <f t="shared" si="1"/>
        <v>#DIV/0!</v>
      </c>
      <c r="AD65" s="39"/>
      <c r="AE65" s="39"/>
      <c r="AF65" s="39"/>
      <c r="AG65" s="39"/>
      <c r="AH65" s="39"/>
      <c r="AI65" s="39"/>
      <c r="AJ65" s="39"/>
      <c r="AK65" s="39"/>
      <c r="AL65" s="39"/>
      <c r="AM65" s="39"/>
      <c r="AN65" s="47"/>
      <c r="AO65" s="39"/>
      <c r="AP65" s="47"/>
      <c r="AQ65" s="39"/>
      <c r="AR65" s="47"/>
      <c r="AS65" s="39"/>
      <c r="AT65" s="47"/>
      <c r="AU65" s="39"/>
      <c r="AV65" s="47"/>
      <c r="AW65" s="39"/>
      <c r="AX65" s="47"/>
      <c r="AY65" s="39"/>
      <c r="AZ65" s="47"/>
      <c r="BA65" s="39"/>
      <c r="BB65" s="47"/>
      <c r="BC65" s="39"/>
      <c r="BD65" s="47"/>
      <c r="BE65" s="39"/>
      <c r="BF65" s="47"/>
      <c r="BG65" s="39"/>
      <c r="BH65" s="47"/>
      <c r="BI65" s="39"/>
      <c r="BJ65" s="47"/>
      <c r="BK65" s="39"/>
      <c r="BL65" s="47"/>
      <c r="BM65" s="39"/>
      <c r="BN65" s="47"/>
      <c r="BO65" s="39"/>
      <c r="BP65" s="47"/>
      <c r="BQ65" s="39"/>
      <c r="BR65" s="47"/>
    </row>
    <row r="66" spans="1:70" x14ac:dyDescent="0.25">
      <c r="A66" s="118" t="s">
        <v>292</v>
      </c>
      <c r="B66" s="118" t="s">
        <v>201</v>
      </c>
      <c r="C66" s="119" t="s">
        <v>313</v>
      </c>
      <c r="D66" s="120" t="s">
        <v>314</v>
      </c>
      <c r="E66" s="30"/>
      <c r="F66" s="52"/>
      <c r="G66" s="39"/>
      <c r="H66" s="39"/>
      <c r="I66" s="39"/>
      <c r="J66" s="39"/>
      <c r="K66" s="39"/>
      <c r="L66" s="39"/>
      <c r="M66" s="39"/>
      <c r="N66" s="39"/>
      <c r="O66" s="39"/>
      <c r="P66" s="39"/>
      <c r="Q66" s="59" t="str">
        <f t="shared" si="2"/>
        <v>Korras</v>
      </c>
      <c r="R66" s="39"/>
      <c r="S66" s="39"/>
      <c r="T66" s="39"/>
      <c r="U66" s="39"/>
      <c r="V66" s="62" t="str">
        <f t="shared" si="0"/>
        <v>Korras</v>
      </c>
      <c r="W66" s="39"/>
      <c r="X66" s="39"/>
      <c r="Y66" s="40"/>
      <c r="Z66" s="40"/>
      <c r="AA66" s="39"/>
      <c r="AB66" s="39"/>
      <c r="AC66" s="41" t="e">
        <f t="shared" si="1"/>
        <v>#DIV/0!</v>
      </c>
      <c r="AD66" s="39"/>
      <c r="AE66" s="39"/>
      <c r="AF66" s="39"/>
      <c r="AG66" s="39"/>
      <c r="AH66" s="39"/>
      <c r="AI66" s="39"/>
      <c r="AJ66" s="39"/>
      <c r="AK66" s="39"/>
      <c r="AL66" s="39"/>
      <c r="AM66" s="39"/>
      <c r="AN66" s="47"/>
      <c r="AO66" s="39"/>
      <c r="AP66" s="47"/>
      <c r="AQ66" s="39"/>
      <c r="AR66" s="47"/>
      <c r="AS66" s="39"/>
      <c r="AT66" s="47"/>
      <c r="AU66" s="39"/>
      <c r="AV66" s="47"/>
      <c r="AW66" s="39"/>
      <c r="AX66" s="47"/>
      <c r="AY66" s="39"/>
      <c r="AZ66" s="47"/>
      <c r="BA66" s="39"/>
      <c r="BB66" s="47"/>
      <c r="BC66" s="39"/>
      <c r="BD66" s="47"/>
      <c r="BE66" s="39"/>
      <c r="BF66" s="47"/>
      <c r="BG66" s="39"/>
      <c r="BH66" s="47"/>
      <c r="BI66" s="39"/>
      <c r="BJ66" s="47"/>
      <c r="BK66" s="39"/>
      <c r="BL66" s="47"/>
      <c r="BM66" s="39"/>
      <c r="BN66" s="47"/>
      <c r="BO66" s="39"/>
      <c r="BP66" s="47"/>
      <c r="BQ66" s="39"/>
      <c r="BR66" s="47"/>
    </row>
    <row r="67" spans="1:70" x14ac:dyDescent="0.25">
      <c r="A67" s="118" t="s">
        <v>292</v>
      </c>
      <c r="B67" s="118" t="s">
        <v>201</v>
      </c>
      <c r="C67" s="119" t="s">
        <v>315</v>
      </c>
      <c r="D67" s="120" t="s">
        <v>316</v>
      </c>
      <c r="E67" s="31"/>
      <c r="F67" s="52"/>
      <c r="G67" s="39"/>
      <c r="H67" s="39"/>
      <c r="I67" s="39"/>
      <c r="J67" s="39"/>
      <c r="K67" s="39"/>
      <c r="L67" s="39"/>
      <c r="M67" s="39"/>
      <c r="N67" s="39"/>
      <c r="O67" s="39"/>
      <c r="P67" s="39"/>
      <c r="Q67" s="59" t="str">
        <f t="shared" si="2"/>
        <v>Korras</v>
      </c>
      <c r="R67" s="39"/>
      <c r="S67" s="39"/>
      <c r="T67" s="39"/>
      <c r="U67" s="39"/>
      <c r="V67" s="62" t="str">
        <f t="shared" si="0"/>
        <v>Korras</v>
      </c>
      <c r="W67" s="39"/>
      <c r="X67" s="39"/>
      <c r="Y67" s="40"/>
      <c r="Z67" s="40"/>
      <c r="AA67" s="39"/>
      <c r="AB67" s="39"/>
      <c r="AC67" s="41" t="e">
        <f t="shared" si="1"/>
        <v>#DIV/0!</v>
      </c>
      <c r="AD67" s="39"/>
      <c r="AE67" s="39"/>
      <c r="AF67" s="39"/>
      <c r="AG67" s="39"/>
      <c r="AH67" s="39"/>
      <c r="AI67" s="39"/>
      <c r="AJ67" s="39"/>
      <c r="AK67" s="39"/>
      <c r="AL67" s="39"/>
      <c r="AM67" s="39"/>
      <c r="AN67" s="47"/>
      <c r="AO67" s="39"/>
      <c r="AP67" s="47"/>
      <c r="AQ67" s="39"/>
      <c r="AR67" s="47"/>
      <c r="AS67" s="39"/>
      <c r="AT67" s="47"/>
      <c r="AU67" s="39"/>
      <c r="AV67" s="47"/>
      <c r="AW67" s="39"/>
      <c r="AX67" s="47"/>
      <c r="AY67" s="39"/>
      <c r="AZ67" s="47"/>
      <c r="BA67" s="39"/>
      <c r="BB67" s="47"/>
      <c r="BC67" s="39"/>
      <c r="BD67" s="47"/>
      <c r="BE67" s="39"/>
      <c r="BF67" s="47"/>
      <c r="BG67" s="39"/>
      <c r="BH67" s="47"/>
      <c r="BI67" s="39"/>
      <c r="BJ67" s="47"/>
      <c r="BK67" s="39"/>
      <c r="BL67" s="47"/>
      <c r="BM67" s="39"/>
      <c r="BN67" s="47"/>
      <c r="BO67" s="39"/>
      <c r="BP67" s="47"/>
      <c r="BQ67" s="39"/>
      <c r="BR67" s="47"/>
    </row>
    <row r="68" spans="1:70" x14ac:dyDescent="0.25">
      <c r="A68" s="122" t="s">
        <v>292</v>
      </c>
      <c r="B68" s="122" t="s">
        <v>201</v>
      </c>
      <c r="C68" s="127" t="s">
        <v>1143</v>
      </c>
      <c r="D68" s="127" t="s">
        <v>1144</v>
      </c>
      <c r="Q68" s="59" t="str">
        <f t="shared" si="2"/>
        <v>Korras</v>
      </c>
      <c r="V68" s="62" t="str">
        <f t="shared" si="0"/>
        <v>Korras</v>
      </c>
      <c r="AC68" s="41" t="e">
        <f t="shared" si="1"/>
        <v>#DIV/0!</v>
      </c>
      <c r="AN68" s="50"/>
    </row>
    <row r="69" spans="1:70" x14ac:dyDescent="0.25">
      <c r="A69" s="122" t="s">
        <v>292</v>
      </c>
      <c r="B69" s="122" t="s">
        <v>201</v>
      </c>
      <c r="C69" s="127" t="s">
        <v>1137</v>
      </c>
      <c r="D69" s="127" t="s">
        <v>1138</v>
      </c>
      <c r="Q69" s="59" t="str">
        <f t="shared" si="2"/>
        <v>Korras</v>
      </c>
      <c r="V69" s="62" t="str">
        <f t="shared" ref="V69:V131" si="3">IF(OR(R69+S69+T69+U69=100%, R69+S69+T69+U69=0%),
"Korras","Kontrolli üle")</f>
        <v>Korras</v>
      </c>
      <c r="AC69" s="41" t="e">
        <f t="shared" ref="AC69:AC131" si="4">AB69/AA69</f>
        <v>#DIV/0!</v>
      </c>
      <c r="AN69" s="50"/>
    </row>
    <row r="70" spans="1:70" x14ac:dyDescent="0.25">
      <c r="A70" s="118" t="s">
        <v>292</v>
      </c>
      <c r="B70" s="118" t="s">
        <v>201</v>
      </c>
      <c r="C70" s="119" t="s">
        <v>317</v>
      </c>
      <c r="D70" s="126" t="s">
        <v>318</v>
      </c>
      <c r="E70" s="30"/>
      <c r="F70" s="52"/>
      <c r="G70" s="39"/>
      <c r="H70" s="39"/>
      <c r="I70" s="39"/>
      <c r="J70" s="39"/>
      <c r="K70" s="39"/>
      <c r="L70" s="39"/>
      <c r="M70" s="39"/>
      <c r="N70" s="39"/>
      <c r="O70" s="39"/>
      <c r="P70" s="39"/>
      <c r="Q70" s="59" t="str">
        <f t="shared" si="2"/>
        <v>Korras</v>
      </c>
      <c r="R70" s="39"/>
      <c r="S70" s="39"/>
      <c r="T70" s="39"/>
      <c r="U70" s="39"/>
      <c r="V70" s="62" t="str">
        <f t="shared" si="3"/>
        <v>Korras</v>
      </c>
      <c r="W70" s="39"/>
      <c r="X70" s="39"/>
      <c r="Y70" s="40"/>
      <c r="Z70" s="40"/>
      <c r="AA70" s="39"/>
      <c r="AB70" s="39"/>
      <c r="AC70" s="41" t="e">
        <f t="shared" si="4"/>
        <v>#DIV/0!</v>
      </c>
      <c r="AD70" s="39"/>
      <c r="AE70" s="39"/>
      <c r="AF70" s="39"/>
      <c r="AG70" s="39"/>
      <c r="AH70" s="39"/>
      <c r="AI70" s="39"/>
      <c r="AJ70" s="39"/>
      <c r="AK70" s="39"/>
      <c r="AL70" s="39"/>
      <c r="AM70" s="39"/>
      <c r="AN70" s="47"/>
      <c r="AO70" s="39"/>
      <c r="AP70" s="47"/>
      <c r="AQ70" s="39"/>
      <c r="AR70" s="47"/>
      <c r="AS70" s="39"/>
      <c r="AT70" s="47"/>
      <c r="AU70" s="39"/>
      <c r="AV70" s="47"/>
      <c r="AW70" s="39"/>
      <c r="AX70" s="47"/>
      <c r="AY70" s="39"/>
      <c r="AZ70" s="47"/>
      <c r="BA70" s="39"/>
      <c r="BB70" s="47"/>
      <c r="BC70" s="39"/>
      <c r="BD70" s="47"/>
      <c r="BE70" s="39"/>
      <c r="BF70" s="47"/>
      <c r="BG70" s="39"/>
      <c r="BH70" s="47"/>
      <c r="BI70" s="39"/>
      <c r="BJ70" s="47"/>
      <c r="BK70" s="39"/>
      <c r="BL70" s="47"/>
      <c r="BM70" s="39"/>
      <c r="BN70" s="47"/>
      <c r="BO70" s="39"/>
      <c r="BP70" s="47"/>
      <c r="BQ70" s="39"/>
      <c r="BR70" s="47"/>
    </row>
    <row r="71" spans="1:70" x14ac:dyDescent="0.25">
      <c r="A71" s="118" t="s">
        <v>292</v>
      </c>
      <c r="B71" s="118" t="s">
        <v>201</v>
      </c>
      <c r="C71" s="119" t="s">
        <v>319</v>
      </c>
      <c r="D71" s="120" t="s">
        <v>320</v>
      </c>
      <c r="E71" s="30"/>
      <c r="F71" s="52"/>
      <c r="G71" s="39"/>
      <c r="H71" s="39"/>
      <c r="I71" s="39"/>
      <c r="J71" s="39"/>
      <c r="K71" s="39"/>
      <c r="L71" s="39"/>
      <c r="M71" s="39"/>
      <c r="N71" s="39"/>
      <c r="O71" s="39"/>
      <c r="P71" s="39"/>
      <c r="Q71" s="59" t="str">
        <f t="shared" ref="Q71:Q133" si="5">IF(M71+N71+O71+P71=J71,
"Korras","Kontrolli üle")</f>
        <v>Korras</v>
      </c>
      <c r="R71" s="39"/>
      <c r="S71" s="39"/>
      <c r="T71" s="39"/>
      <c r="U71" s="39"/>
      <c r="V71" s="62" t="str">
        <f t="shared" si="3"/>
        <v>Korras</v>
      </c>
      <c r="W71" s="39"/>
      <c r="X71" s="39"/>
      <c r="Y71" s="40"/>
      <c r="Z71" s="40"/>
      <c r="AA71" s="39"/>
      <c r="AB71" s="39"/>
      <c r="AC71" s="41" t="e">
        <f t="shared" si="4"/>
        <v>#DIV/0!</v>
      </c>
      <c r="AD71" s="39"/>
      <c r="AE71" s="39"/>
      <c r="AF71" s="39"/>
      <c r="AG71" s="39"/>
      <c r="AH71" s="39"/>
      <c r="AI71" s="39"/>
      <c r="AJ71" s="39"/>
      <c r="AK71" s="39"/>
      <c r="AL71" s="39"/>
      <c r="AM71" s="39"/>
      <c r="AN71" s="47"/>
      <c r="AO71" s="39"/>
      <c r="AP71" s="47"/>
      <c r="AQ71" s="39"/>
      <c r="AR71" s="47"/>
      <c r="AS71" s="39"/>
      <c r="AT71" s="47"/>
      <c r="AU71" s="39"/>
      <c r="AV71" s="47"/>
      <c r="AW71" s="39"/>
      <c r="AX71" s="47"/>
      <c r="AY71" s="39"/>
      <c r="AZ71" s="47"/>
      <c r="BA71" s="39"/>
      <c r="BB71" s="47"/>
      <c r="BC71" s="39"/>
      <c r="BD71" s="47"/>
      <c r="BE71" s="39"/>
      <c r="BF71" s="47"/>
      <c r="BG71" s="39"/>
      <c r="BH71" s="47"/>
      <c r="BI71" s="39"/>
      <c r="BJ71" s="47"/>
      <c r="BK71" s="39"/>
      <c r="BL71" s="47"/>
      <c r="BM71" s="39"/>
      <c r="BN71" s="47"/>
      <c r="BO71" s="39"/>
      <c r="BP71" s="47"/>
      <c r="BQ71" s="39"/>
      <c r="BR71" s="47"/>
    </row>
    <row r="72" spans="1:70" x14ac:dyDescent="0.25">
      <c r="A72" s="123" t="s">
        <v>292</v>
      </c>
      <c r="B72" s="123" t="s">
        <v>201</v>
      </c>
      <c r="C72" s="124" t="s">
        <v>321</v>
      </c>
      <c r="D72" s="125" t="s">
        <v>322</v>
      </c>
      <c r="E72" s="30"/>
      <c r="F72" s="52"/>
      <c r="G72" s="39"/>
      <c r="H72" s="39"/>
      <c r="I72" s="39"/>
      <c r="J72" s="39"/>
      <c r="K72" s="39"/>
      <c r="L72" s="39"/>
      <c r="M72" s="39"/>
      <c r="N72" s="39"/>
      <c r="O72" s="39"/>
      <c r="P72" s="39"/>
      <c r="Q72" s="59" t="str">
        <f t="shared" si="5"/>
        <v>Korras</v>
      </c>
      <c r="R72" s="39"/>
      <c r="S72" s="39"/>
      <c r="T72" s="39"/>
      <c r="U72" s="39"/>
      <c r="V72" s="62" t="str">
        <f t="shared" si="3"/>
        <v>Korras</v>
      </c>
      <c r="W72" s="39"/>
      <c r="X72" s="39"/>
      <c r="Y72" s="40"/>
      <c r="Z72" s="40"/>
      <c r="AA72" s="39"/>
      <c r="AB72" s="39"/>
      <c r="AC72" s="41" t="e">
        <f t="shared" si="4"/>
        <v>#DIV/0!</v>
      </c>
      <c r="AD72" s="39"/>
      <c r="AE72" s="39"/>
      <c r="AF72" s="39"/>
      <c r="AG72" s="39"/>
      <c r="AH72" s="39"/>
      <c r="AI72" s="39"/>
      <c r="AJ72" s="39"/>
      <c r="AK72" s="39"/>
      <c r="AL72" s="39"/>
      <c r="AM72" s="39"/>
      <c r="AN72" s="47"/>
      <c r="AO72" s="39"/>
      <c r="AP72" s="47"/>
      <c r="AQ72" s="39"/>
      <c r="AR72" s="47"/>
      <c r="AS72" s="39"/>
      <c r="AT72" s="47"/>
      <c r="AU72" s="39"/>
      <c r="AV72" s="47"/>
      <c r="AW72" s="39"/>
      <c r="AX72" s="47"/>
      <c r="AY72" s="39"/>
      <c r="AZ72" s="47"/>
      <c r="BA72" s="39"/>
      <c r="BB72" s="47"/>
      <c r="BC72" s="39"/>
      <c r="BD72" s="47"/>
      <c r="BE72" s="39"/>
      <c r="BF72" s="47"/>
      <c r="BG72" s="39"/>
      <c r="BH72" s="47"/>
      <c r="BI72" s="39"/>
      <c r="BJ72" s="47"/>
      <c r="BK72" s="39"/>
      <c r="BL72" s="47"/>
      <c r="BM72" s="39"/>
      <c r="BN72" s="47"/>
      <c r="BO72" s="39"/>
      <c r="BP72" s="47"/>
      <c r="BQ72" s="39"/>
      <c r="BR72" s="47"/>
    </row>
    <row r="73" spans="1:70" x14ac:dyDescent="0.25">
      <c r="A73" s="123" t="s">
        <v>292</v>
      </c>
      <c r="B73" s="123" t="s">
        <v>201</v>
      </c>
      <c r="C73" s="124" t="s">
        <v>323</v>
      </c>
      <c r="D73" s="125" t="s">
        <v>324</v>
      </c>
      <c r="E73" s="30"/>
      <c r="F73" s="52"/>
      <c r="G73" s="39"/>
      <c r="H73" s="39"/>
      <c r="I73" s="39"/>
      <c r="J73" s="39"/>
      <c r="K73" s="39"/>
      <c r="L73" s="39"/>
      <c r="M73" s="39"/>
      <c r="N73" s="39"/>
      <c r="O73" s="39"/>
      <c r="P73" s="39"/>
      <c r="Q73" s="59" t="str">
        <f t="shared" si="5"/>
        <v>Korras</v>
      </c>
      <c r="R73" s="39"/>
      <c r="S73" s="39"/>
      <c r="T73" s="39"/>
      <c r="U73" s="39"/>
      <c r="V73" s="62" t="str">
        <f t="shared" si="3"/>
        <v>Korras</v>
      </c>
      <c r="W73" s="39"/>
      <c r="X73" s="39"/>
      <c r="Y73" s="40"/>
      <c r="Z73" s="40"/>
      <c r="AA73" s="39"/>
      <c r="AB73" s="39"/>
      <c r="AC73" s="41" t="e">
        <f t="shared" si="4"/>
        <v>#DIV/0!</v>
      </c>
      <c r="AD73" s="39"/>
      <c r="AE73" s="39"/>
      <c r="AF73" s="39"/>
      <c r="AG73" s="39"/>
      <c r="AH73" s="39"/>
      <c r="AI73" s="39"/>
      <c r="AJ73" s="39"/>
      <c r="AK73" s="39"/>
      <c r="AL73" s="39"/>
      <c r="AM73" s="39"/>
      <c r="AN73" s="47"/>
      <c r="AO73" s="39"/>
      <c r="AP73" s="47"/>
      <c r="AQ73" s="39"/>
      <c r="AR73" s="47"/>
      <c r="AS73" s="39"/>
      <c r="AT73" s="47"/>
      <c r="AU73" s="39"/>
      <c r="AV73" s="47"/>
      <c r="AW73" s="39"/>
      <c r="AX73" s="47"/>
      <c r="AY73" s="39"/>
      <c r="AZ73" s="47"/>
      <c r="BA73" s="39"/>
      <c r="BB73" s="47"/>
      <c r="BC73" s="39"/>
      <c r="BD73" s="47"/>
      <c r="BE73" s="39"/>
      <c r="BF73" s="47"/>
      <c r="BG73" s="39"/>
      <c r="BH73" s="47"/>
      <c r="BI73" s="39"/>
      <c r="BJ73" s="47"/>
      <c r="BK73" s="39"/>
      <c r="BL73" s="47"/>
      <c r="BM73" s="39"/>
      <c r="BN73" s="47"/>
      <c r="BO73" s="39"/>
      <c r="BP73" s="47"/>
      <c r="BQ73" s="39"/>
      <c r="BR73" s="47"/>
    </row>
    <row r="74" spans="1:70" x14ac:dyDescent="0.25">
      <c r="A74" s="118" t="s">
        <v>292</v>
      </c>
      <c r="B74" s="118" t="s">
        <v>325</v>
      </c>
      <c r="C74" s="119" t="s">
        <v>326</v>
      </c>
      <c r="D74" s="120" t="s">
        <v>327</v>
      </c>
      <c r="E74" s="30"/>
      <c r="F74" s="52"/>
      <c r="G74" s="39"/>
      <c r="H74" s="39"/>
      <c r="I74" s="39"/>
      <c r="J74" s="39"/>
      <c r="K74" s="39"/>
      <c r="L74" s="39"/>
      <c r="M74" s="39"/>
      <c r="N74" s="39"/>
      <c r="O74" s="39"/>
      <c r="P74" s="39"/>
      <c r="Q74" s="59" t="str">
        <f t="shared" si="5"/>
        <v>Korras</v>
      </c>
      <c r="R74" s="39"/>
      <c r="S74" s="39"/>
      <c r="T74" s="39"/>
      <c r="U74" s="39"/>
      <c r="V74" s="62" t="str">
        <f t="shared" si="3"/>
        <v>Korras</v>
      </c>
      <c r="W74" s="39"/>
      <c r="X74" s="39"/>
      <c r="Y74" s="40"/>
      <c r="Z74" s="40"/>
      <c r="AA74" s="39"/>
      <c r="AB74" s="39"/>
      <c r="AC74" s="41" t="e">
        <f t="shared" si="4"/>
        <v>#DIV/0!</v>
      </c>
      <c r="AD74" s="39"/>
      <c r="AE74" s="39"/>
      <c r="AF74" s="39"/>
      <c r="AG74" s="39"/>
      <c r="AH74" s="39"/>
      <c r="AI74" s="39"/>
      <c r="AJ74" s="39"/>
      <c r="AK74" s="39"/>
      <c r="AL74" s="39"/>
      <c r="AM74" s="39"/>
      <c r="AN74" s="47"/>
      <c r="AO74" s="39"/>
      <c r="AP74" s="47"/>
      <c r="AQ74" s="39"/>
      <c r="AR74" s="47"/>
      <c r="AS74" s="39"/>
      <c r="AT74" s="47"/>
      <c r="AU74" s="39"/>
      <c r="AV74" s="47"/>
      <c r="AW74" s="39"/>
      <c r="AX74" s="47"/>
      <c r="AY74" s="39"/>
      <c r="AZ74" s="47"/>
      <c r="BA74" s="39"/>
      <c r="BB74" s="47"/>
      <c r="BC74" s="39"/>
      <c r="BD74" s="47"/>
      <c r="BE74" s="39"/>
      <c r="BF74" s="47"/>
      <c r="BG74" s="39"/>
      <c r="BH74" s="47"/>
      <c r="BI74" s="39"/>
      <c r="BJ74" s="47"/>
      <c r="BK74" s="39"/>
      <c r="BL74" s="47"/>
      <c r="BM74" s="39"/>
      <c r="BN74" s="47"/>
      <c r="BO74" s="39"/>
      <c r="BP74" s="47"/>
      <c r="BQ74" s="39"/>
      <c r="BR74" s="47"/>
    </row>
    <row r="75" spans="1:70" x14ac:dyDescent="0.25">
      <c r="A75" s="118" t="s">
        <v>292</v>
      </c>
      <c r="B75" s="118" t="s">
        <v>325</v>
      </c>
      <c r="C75" s="119" t="s">
        <v>328</v>
      </c>
      <c r="D75" s="120" t="s">
        <v>329</v>
      </c>
      <c r="E75" s="30"/>
      <c r="F75" s="52"/>
      <c r="G75" s="39"/>
      <c r="H75" s="39"/>
      <c r="I75" s="39"/>
      <c r="J75" s="39"/>
      <c r="K75" s="39"/>
      <c r="L75" s="39"/>
      <c r="M75" s="39"/>
      <c r="N75" s="39"/>
      <c r="O75" s="39"/>
      <c r="P75" s="39"/>
      <c r="Q75" s="59" t="str">
        <f t="shared" si="5"/>
        <v>Korras</v>
      </c>
      <c r="R75" s="39"/>
      <c r="S75" s="39"/>
      <c r="T75" s="39"/>
      <c r="U75" s="39"/>
      <c r="V75" s="62" t="str">
        <f t="shared" si="3"/>
        <v>Korras</v>
      </c>
      <c r="W75" s="39"/>
      <c r="X75" s="39"/>
      <c r="Y75" s="40"/>
      <c r="Z75" s="40"/>
      <c r="AA75" s="39"/>
      <c r="AB75" s="39"/>
      <c r="AC75" s="41" t="e">
        <f t="shared" si="4"/>
        <v>#DIV/0!</v>
      </c>
      <c r="AD75" s="39"/>
      <c r="AE75" s="39"/>
      <c r="AF75" s="39"/>
      <c r="AG75" s="39"/>
      <c r="AH75" s="39"/>
      <c r="AI75" s="39"/>
      <c r="AJ75" s="39"/>
      <c r="AK75" s="39"/>
      <c r="AL75" s="39"/>
      <c r="AM75" s="39"/>
      <c r="AN75" s="47"/>
      <c r="AO75" s="39"/>
      <c r="AP75" s="47"/>
      <c r="AQ75" s="39"/>
      <c r="AR75" s="47"/>
      <c r="AS75" s="39"/>
      <c r="AT75" s="47"/>
      <c r="AU75" s="39"/>
      <c r="AV75" s="47"/>
      <c r="AW75" s="39"/>
      <c r="AX75" s="47"/>
      <c r="AY75" s="39"/>
      <c r="AZ75" s="47"/>
      <c r="BA75" s="39"/>
      <c r="BB75" s="47"/>
      <c r="BC75" s="39"/>
      <c r="BD75" s="47"/>
      <c r="BE75" s="39"/>
      <c r="BF75" s="47"/>
      <c r="BG75" s="39"/>
      <c r="BH75" s="47"/>
      <c r="BI75" s="39"/>
      <c r="BJ75" s="47"/>
      <c r="BK75" s="39"/>
      <c r="BL75" s="47"/>
      <c r="BM75" s="39"/>
      <c r="BN75" s="47"/>
      <c r="BO75" s="39"/>
      <c r="BP75" s="47"/>
      <c r="BQ75" s="39"/>
      <c r="BR75" s="47"/>
    </row>
    <row r="76" spans="1:70" x14ac:dyDescent="0.25">
      <c r="A76" s="118" t="s">
        <v>330</v>
      </c>
      <c r="B76" s="118" t="s">
        <v>273</v>
      </c>
      <c r="C76" s="119" t="s">
        <v>331</v>
      </c>
      <c r="D76" s="120" t="s">
        <v>332</v>
      </c>
      <c r="E76" s="30"/>
      <c r="F76" s="52"/>
      <c r="G76" s="39"/>
      <c r="H76" s="39"/>
      <c r="I76" s="39"/>
      <c r="J76" s="39"/>
      <c r="K76" s="39"/>
      <c r="L76" s="39"/>
      <c r="M76" s="39"/>
      <c r="N76" s="39"/>
      <c r="O76" s="39"/>
      <c r="P76" s="39"/>
      <c r="Q76" s="59" t="str">
        <f t="shared" si="5"/>
        <v>Korras</v>
      </c>
      <c r="R76" s="39"/>
      <c r="S76" s="39"/>
      <c r="T76" s="39"/>
      <c r="U76" s="39"/>
      <c r="V76" s="62" t="str">
        <f t="shared" si="3"/>
        <v>Korras</v>
      </c>
      <c r="W76" s="39"/>
      <c r="X76" s="39"/>
      <c r="Y76" s="40"/>
      <c r="Z76" s="40"/>
      <c r="AA76" s="39"/>
      <c r="AB76" s="39"/>
      <c r="AC76" s="41" t="e">
        <f t="shared" si="4"/>
        <v>#DIV/0!</v>
      </c>
      <c r="AD76" s="39"/>
      <c r="AE76" s="39"/>
      <c r="AF76" s="39"/>
      <c r="AG76" s="39"/>
      <c r="AH76" s="39"/>
      <c r="AI76" s="39"/>
      <c r="AJ76" s="39"/>
      <c r="AK76" s="39"/>
      <c r="AL76" s="39"/>
      <c r="AM76" s="39"/>
      <c r="AN76" s="47"/>
      <c r="AO76" s="39"/>
      <c r="AP76" s="47"/>
      <c r="AQ76" s="39"/>
      <c r="AR76" s="47"/>
      <c r="AS76" s="39"/>
      <c r="AT76" s="47"/>
      <c r="AU76" s="39"/>
      <c r="AV76" s="47"/>
      <c r="AW76" s="39"/>
      <c r="AX76" s="47"/>
      <c r="AY76" s="39"/>
      <c r="AZ76" s="47"/>
      <c r="BA76" s="39"/>
      <c r="BB76" s="47"/>
      <c r="BC76" s="39"/>
      <c r="BD76" s="47"/>
      <c r="BE76" s="39"/>
      <c r="BF76" s="47"/>
      <c r="BG76" s="39"/>
      <c r="BH76" s="47"/>
      <c r="BI76" s="39"/>
      <c r="BJ76" s="47"/>
      <c r="BK76" s="39"/>
      <c r="BL76" s="47"/>
      <c r="BM76" s="39"/>
      <c r="BN76" s="47"/>
      <c r="BO76" s="39"/>
      <c r="BP76" s="47"/>
      <c r="BQ76" s="39"/>
      <c r="BR76" s="47"/>
    </row>
    <row r="77" spans="1:70" x14ac:dyDescent="0.25">
      <c r="A77" s="118" t="s">
        <v>330</v>
      </c>
      <c r="B77" s="118" t="s">
        <v>273</v>
      </c>
      <c r="C77" s="119" t="s">
        <v>333</v>
      </c>
      <c r="D77" s="120" t="s">
        <v>334</v>
      </c>
      <c r="E77" s="30"/>
      <c r="F77" s="52"/>
      <c r="G77" s="39"/>
      <c r="H77" s="39"/>
      <c r="I77" s="39"/>
      <c r="J77" s="39"/>
      <c r="K77" s="39"/>
      <c r="L77" s="39"/>
      <c r="M77" s="39"/>
      <c r="N77" s="39"/>
      <c r="O77" s="39"/>
      <c r="P77" s="39"/>
      <c r="Q77" s="59" t="str">
        <f t="shared" si="5"/>
        <v>Korras</v>
      </c>
      <c r="R77" s="39"/>
      <c r="S77" s="39"/>
      <c r="T77" s="39"/>
      <c r="U77" s="39"/>
      <c r="V77" s="62" t="str">
        <f t="shared" si="3"/>
        <v>Korras</v>
      </c>
      <c r="W77" s="39"/>
      <c r="X77" s="39"/>
      <c r="Y77" s="40"/>
      <c r="Z77" s="40"/>
      <c r="AA77" s="39"/>
      <c r="AB77" s="39"/>
      <c r="AC77" s="41" t="e">
        <f t="shared" si="4"/>
        <v>#DIV/0!</v>
      </c>
      <c r="AD77" s="39"/>
      <c r="AE77" s="39"/>
      <c r="AF77" s="39"/>
      <c r="AG77" s="39"/>
      <c r="AH77" s="39"/>
      <c r="AI77" s="39"/>
      <c r="AJ77" s="39"/>
      <c r="AK77" s="39"/>
      <c r="AL77" s="39"/>
      <c r="AM77" s="39"/>
      <c r="AN77" s="47"/>
      <c r="AO77" s="39"/>
      <c r="AP77" s="47"/>
      <c r="AQ77" s="39"/>
      <c r="AR77" s="47"/>
      <c r="AS77" s="39"/>
      <c r="AT77" s="47"/>
      <c r="AU77" s="39"/>
      <c r="AV77" s="47"/>
      <c r="AW77" s="39"/>
      <c r="AX77" s="47"/>
      <c r="AY77" s="39"/>
      <c r="AZ77" s="47"/>
      <c r="BA77" s="39"/>
      <c r="BB77" s="47"/>
      <c r="BC77" s="39"/>
      <c r="BD77" s="47"/>
      <c r="BE77" s="39"/>
      <c r="BF77" s="47"/>
      <c r="BG77" s="39"/>
      <c r="BH77" s="47"/>
      <c r="BI77" s="39"/>
      <c r="BJ77" s="47"/>
      <c r="BK77" s="39"/>
      <c r="BL77" s="47"/>
      <c r="BM77" s="39"/>
      <c r="BN77" s="47"/>
      <c r="BO77" s="39"/>
      <c r="BP77" s="47"/>
      <c r="BQ77" s="39"/>
      <c r="BR77" s="47"/>
    </row>
    <row r="78" spans="1:70" x14ac:dyDescent="0.25">
      <c r="A78" s="118" t="s">
        <v>330</v>
      </c>
      <c r="B78" s="118" t="s">
        <v>273</v>
      </c>
      <c r="C78" s="119" t="s">
        <v>335</v>
      </c>
      <c r="D78" s="120" t="s">
        <v>336</v>
      </c>
      <c r="E78" s="30"/>
      <c r="F78" s="52"/>
      <c r="G78" s="39"/>
      <c r="H78" s="39"/>
      <c r="I78" s="39"/>
      <c r="J78" s="39"/>
      <c r="K78" s="39"/>
      <c r="L78" s="39"/>
      <c r="M78" s="39"/>
      <c r="N78" s="39"/>
      <c r="O78" s="39"/>
      <c r="P78" s="39"/>
      <c r="Q78" s="59" t="str">
        <f t="shared" si="5"/>
        <v>Korras</v>
      </c>
      <c r="R78" s="39"/>
      <c r="S78" s="39"/>
      <c r="T78" s="39"/>
      <c r="U78" s="39"/>
      <c r="V78" s="62" t="str">
        <f t="shared" si="3"/>
        <v>Korras</v>
      </c>
      <c r="W78" s="39"/>
      <c r="X78" s="39"/>
      <c r="Y78" s="40"/>
      <c r="Z78" s="40"/>
      <c r="AA78" s="39"/>
      <c r="AB78" s="39"/>
      <c r="AC78" s="41" t="e">
        <f t="shared" si="4"/>
        <v>#DIV/0!</v>
      </c>
      <c r="AD78" s="39"/>
      <c r="AE78" s="39"/>
      <c r="AF78" s="39"/>
      <c r="AG78" s="39"/>
      <c r="AH78" s="39"/>
      <c r="AI78" s="39"/>
      <c r="AJ78" s="39"/>
      <c r="AK78" s="39"/>
      <c r="AL78" s="39"/>
      <c r="AM78" s="39"/>
      <c r="AN78" s="47"/>
      <c r="AO78" s="39"/>
      <c r="AP78" s="47"/>
      <c r="AQ78" s="39"/>
      <c r="AR78" s="47"/>
      <c r="AS78" s="39"/>
      <c r="AT78" s="47"/>
      <c r="AU78" s="39"/>
      <c r="AV78" s="47"/>
      <c r="AW78" s="39"/>
      <c r="AX78" s="47"/>
      <c r="AY78" s="39"/>
      <c r="AZ78" s="47"/>
      <c r="BA78" s="39"/>
      <c r="BB78" s="47"/>
      <c r="BC78" s="39"/>
      <c r="BD78" s="47"/>
      <c r="BE78" s="39"/>
      <c r="BF78" s="47"/>
      <c r="BG78" s="39"/>
      <c r="BH78" s="47"/>
      <c r="BI78" s="39"/>
      <c r="BJ78" s="47"/>
      <c r="BK78" s="39"/>
      <c r="BL78" s="47"/>
      <c r="BM78" s="39"/>
      <c r="BN78" s="47"/>
      <c r="BO78" s="39"/>
      <c r="BP78" s="47"/>
      <c r="BQ78" s="39"/>
      <c r="BR78" s="47"/>
    </row>
    <row r="79" spans="1:70" x14ac:dyDescent="0.25">
      <c r="A79" s="118" t="s">
        <v>330</v>
      </c>
      <c r="B79" s="118" t="s">
        <v>273</v>
      </c>
      <c r="C79" s="119" t="s">
        <v>337</v>
      </c>
      <c r="D79" s="120" t="s">
        <v>338</v>
      </c>
      <c r="E79" s="30"/>
      <c r="F79" s="52"/>
      <c r="G79" s="39"/>
      <c r="H79" s="39"/>
      <c r="I79" s="39"/>
      <c r="J79" s="39"/>
      <c r="K79" s="39"/>
      <c r="L79" s="39"/>
      <c r="M79" s="39"/>
      <c r="N79" s="39"/>
      <c r="O79" s="39"/>
      <c r="P79" s="39"/>
      <c r="Q79" s="59" t="str">
        <f t="shared" si="5"/>
        <v>Korras</v>
      </c>
      <c r="R79" s="39"/>
      <c r="S79" s="39"/>
      <c r="T79" s="39"/>
      <c r="U79" s="39"/>
      <c r="V79" s="62" t="str">
        <f t="shared" si="3"/>
        <v>Korras</v>
      </c>
      <c r="W79" s="39"/>
      <c r="X79" s="39"/>
      <c r="Y79" s="40"/>
      <c r="Z79" s="40"/>
      <c r="AA79" s="39"/>
      <c r="AB79" s="39"/>
      <c r="AC79" s="41" t="e">
        <f t="shared" si="4"/>
        <v>#DIV/0!</v>
      </c>
      <c r="AD79" s="39"/>
      <c r="AE79" s="39"/>
      <c r="AF79" s="39"/>
      <c r="AG79" s="39"/>
      <c r="AH79" s="39"/>
      <c r="AI79" s="39"/>
      <c r="AJ79" s="39"/>
      <c r="AK79" s="39"/>
      <c r="AL79" s="39"/>
      <c r="AM79" s="39"/>
      <c r="AN79" s="47"/>
      <c r="AO79" s="39"/>
      <c r="AP79" s="47"/>
      <c r="AQ79" s="39"/>
      <c r="AR79" s="47"/>
      <c r="AS79" s="39"/>
      <c r="AT79" s="47"/>
      <c r="AU79" s="39"/>
      <c r="AV79" s="47"/>
      <c r="AW79" s="39"/>
      <c r="AX79" s="47"/>
      <c r="AY79" s="39"/>
      <c r="AZ79" s="47"/>
      <c r="BA79" s="39"/>
      <c r="BB79" s="47"/>
      <c r="BC79" s="39"/>
      <c r="BD79" s="47"/>
      <c r="BE79" s="39"/>
      <c r="BF79" s="47"/>
      <c r="BG79" s="39"/>
      <c r="BH79" s="47"/>
      <c r="BI79" s="39"/>
      <c r="BJ79" s="47"/>
      <c r="BK79" s="39"/>
      <c r="BL79" s="47"/>
      <c r="BM79" s="39"/>
      <c r="BN79" s="47"/>
      <c r="BO79" s="39"/>
      <c r="BP79" s="47"/>
      <c r="BQ79" s="39"/>
      <c r="BR79" s="47"/>
    </row>
    <row r="80" spans="1:70" x14ac:dyDescent="0.25">
      <c r="A80" s="118" t="s">
        <v>330</v>
      </c>
      <c r="B80" s="118" t="s">
        <v>273</v>
      </c>
      <c r="C80" s="119" t="s">
        <v>339</v>
      </c>
      <c r="D80" s="120" t="s">
        <v>340</v>
      </c>
      <c r="E80" s="30"/>
      <c r="F80" s="52"/>
      <c r="G80" s="39"/>
      <c r="H80" s="39"/>
      <c r="I80" s="39"/>
      <c r="J80" s="39"/>
      <c r="K80" s="39"/>
      <c r="L80" s="39"/>
      <c r="M80" s="39"/>
      <c r="N80" s="39"/>
      <c r="O80" s="39"/>
      <c r="P80" s="39"/>
      <c r="Q80" s="59" t="str">
        <f t="shared" si="5"/>
        <v>Korras</v>
      </c>
      <c r="R80" s="39"/>
      <c r="S80" s="39"/>
      <c r="T80" s="39"/>
      <c r="U80" s="39"/>
      <c r="V80" s="62" t="str">
        <f t="shared" si="3"/>
        <v>Korras</v>
      </c>
      <c r="W80" s="39"/>
      <c r="X80" s="39"/>
      <c r="Y80" s="40"/>
      <c r="Z80" s="40"/>
      <c r="AA80" s="39"/>
      <c r="AB80" s="39"/>
      <c r="AC80" s="41" t="e">
        <f t="shared" si="4"/>
        <v>#DIV/0!</v>
      </c>
      <c r="AD80" s="39"/>
      <c r="AE80" s="39"/>
      <c r="AF80" s="39"/>
      <c r="AG80" s="39"/>
      <c r="AH80" s="39"/>
      <c r="AI80" s="39"/>
      <c r="AJ80" s="39"/>
      <c r="AK80" s="39"/>
      <c r="AL80" s="39"/>
      <c r="AM80" s="39"/>
      <c r="AN80" s="47"/>
      <c r="AO80" s="39"/>
      <c r="AP80" s="47"/>
      <c r="AQ80" s="39"/>
      <c r="AR80" s="47"/>
      <c r="AS80" s="39"/>
      <c r="AT80" s="47"/>
      <c r="AU80" s="39"/>
      <c r="AV80" s="47"/>
      <c r="AW80" s="39"/>
      <c r="AX80" s="47"/>
      <c r="AY80" s="39"/>
      <c r="AZ80" s="47"/>
      <c r="BA80" s="39"/>
      <c r="BB80" s="47"/>
      <c r="BC80" s="39"/>
      <c r="BD80" s="47"/>
      <c r="BE80" s="39"/>
      <c r="BF80" s="47"/>
      <c r="BG80" s="39"/>
      <c r="BH80" s="47"/>
      <c r="BI80" s="39"/>
      <c r="BJ80" s="47"/>
      <c r="BK80" s="39"/>
      <c r="BL80" s="47"/>
      <c r="BM80" s="39"/>
      <c r="BN80" s="47"/>
      <c r="BO80" s="39"/>
      <c r="BP80" s="47"/>
      <c r="BQ80" s="39"/>
      <c r="BR80" s="47"/>
    </row>
    <row r="81" spans="1:70" x14ac:dyDescent="0.25">
      <c r="A81" s="118" t="s">
        <v>330</v>
      </c>
      <c r="B81" s="118" t="s">
        <v>273</v>
      </c>
      <c r="C81" s="119" t="s">
        <v>341</v>
      </c>
      <c r="D81" s="120" t="s">
        <v>342</v>
      </c>
      <c r="E81" s="30"/>
      <c r="F81" s="52"/>
      <c r="G81" s="39"/>
      <c r="H81" s="39"/>
      <c r="I81" s="39"/>
      <c r="J81" s="39"/>
      <c r="K81" s="39"/>
      <c r="L81" s="39"/>
      <c r="M81" s="39"/>
      <c r="N81" s="39"/>
      <c r="O81" s="39"/>
      <c r="P81" s="39"/>
      <c r="Q81" s="59" t="str">
        <f t="shared" si="5"/>
        <v>Korras</v>
      </c>
      <c r="R81" s="39"/>
      <c r="S81" s="39"/>
      <c r="T81" s="39"/>
      <c r="U81" s="39"/>
      <c r="V81" s="62" t="str">
        <f t="shared" si="3"/>
        <v>Korras</v>
      </c>
      <c r="W81" s="39"/>
      <c r="X81" s="39"/>
      <c r="Y81" s="40"/>
      <c r="Z81" s="40"/>
      <c r="AA81" s="39"/>
      <c r="AB81" s="39"/>
      <c r="AC81" s="41" t="e">
        <f t="shared" si="4"/>
        <v>#DIV/0!</v>
      </c>
      <c r="AD81" s="39"/>
      <c r="AE81" s="39"/>
      <c r="AF81" s="39"/>
      <c r="AG81" s="39"/>
      <c r="AH81" s="39"/>
      <c r="AI81" s="39"/>
      <c r="AJ81" s="39"/>
      <c r="AK81" s="39"/>
      <c r="AL81" s="39"/>
      <c r="AM81" s="39"/>
      <c r="AN81" s="47"/>
      <c r="AO81" s="39"/>
      <c r="AP81" s="47"/>
      <c r="AQ81" s="39"/>
      <c r="AR81" s="47"/>
      <c r="AS81" s="39"/>
      <c r="AT81" s="47"/>
      <c r="AU81" s="39"/>
      <c r="AV81" s="47"/>
      <c r="AW81" s="39"/>
      <c r="AX81" s="47"/>
      <c r="AY81" s="39"/>
      <c r="AZ81" s="47"/>
      <c r="BA81" s="39"/>
      <c r="BB81" s="47"/>
      <c r="BC81" s="39"/>
      <c r="BD81" s="47"/>
      <c r="BE81" s="39"/>
      <c r="BF81" s="47"/>
      <c r="BG81" s="39"/>
      <c r="BH81" s="47"/>
      <c r="BI81" s="39"/>
      <c r="BJ81" s="47"/>
      <c r="BK81" s="39"/>
      <c r="BL81" s="47"/>
      <c r="BM81" s="39"/>
      <c r="BN81" s="47"/>
      <c r="BO81" s="39"/>
      <c r="BP81" s="47"/>
      <c r="BQ81" s="39"/>
      <c r="BR81" s="47"/>
    </row>
    <row r="82" spans="1:70" x14ac:dyDescent="0.25">
      <c r="A82" s="118" t="s">
        <v>343</v>
      </c>
      <c r="B82" s="118" t="s">
        <v>195</v>
      </c>
      <c r="C82" s="119" t="s">
        <v>344</v>
      </c>
      <c r="D82" s="120" t="s">
        <v>345</v>
      </c>
      <c r="E82" s="30"/>
      <c r="F82" s="52"/>
      <c r="G82" s="39"/>
      <c r="H82" s="39"/>
      <c r="I82" s="39"/>
      <c r="J82" s="39"/>
      <c r="K82" s="39"/>
      <c r="L82" s="39"/>
      <c r="M82" s="39"/>
      <c r="N82" s="39"/>
      <c r="O82" s="39"/>
      <c r="P82" s="39"/>
      <c r="Q82" s="59" t="str">
        <f t="shared" si="5"/>
        <v>Korras</v>
      </c>
      <c r="R82" s="39"/>
      <c r="S82" s="39"/>
      <c r="T82" s="39"/>
      <c r="U82" s="39"/>
      <c r="V82" s="62" t="str">
        <f t="shared" si="3"/>
        <v>Korras</v>
      </c>
      <c r="W82" s="39"/>
      <c r="X82" s="39"/>
      <c r="Y82" s="40"/>
      <c r="Z82" s="40"/>
      <c r="AA82" s="39"/>
      <c r="AB82" s="39"/>
      <c r="AC82" s="41" t="e">
        <f t="shared" si="4"/>
        <v>#DIV/0!</v>
      </c>
      <c r="AD82" s="39"/>
      <c r="AE82" s="39"/>
      <c r="AF82" s="39"/>
      <c r="AG82" s="39"/>
      <c r="AH82" s="39"/>
      <c r="AI82" s="39"/>
      <c r="AJ82" s="39"/>
      <c r="AK82" s="39"/>
      <c r="AL82" s="39"/>
      <c r="AM82" s="39"/>
      <c r="AN82" s="47"/>
      <c r="AO82" s="39"/>
      <c r="AP82" s="47"/>
      <c r="AQ82" s="39"/>
      <c r="AR82" s="47"/>
      <c r="AS82" s="39"/>
      <c r="AT82" s="47"/>
      <c r="AU82" s="39"/>
      <c r="AV82" s="47"/>
      <c r="AW82" s="39"/>
      <c r="AX82" s="47"/>
      <c r="AY82" s="39"/>
      <c r="AZ82" s="47"/>
      <c r="BA82" s="39"/>
      <c r="BB82" s="47"/>
      <c r="BC82" s="39"/>
      <c r="BD82" s="47"/>
      <c r="BE82" s="39"/>
      <c r="BF82" s="47"/>
      <c r="BG82" s="39"/>
      <c r="BH82" s="47"/>
      <c r="BI82" s="39"/>
      <c r="BJ82" s="47"/>
      <c r="BK82" s="39"/>
      <c r="BL82" s="47"/>
      <c r="BM82" s="39"/>
      <c r="BN82" s="47"/>
      <c r="BO82" s="39"/>
      <c r="BP82" s="47"/>
      <c r="BQ82" s="39"/>
      <c r="BR82" s="47"/>
    </row>
    <row r="83" spans="1:70" x14ac:dyDescent="0.25">
      <c r="A83" s="118" t="s">
        <v>343</v>
      </c>
      <c r="B83" s="118" t="s">
        <v>201</v>
      </c>
      <c r="C83" s="119" t="s">
        <v>346</v>
      </c>
      <c r="D83" s="120" t="s">
        <v>347</v>
      </c>
      <c r="E83" s="30"/>
      <c r="F83" s="52"/>
      <c r="G83" s="39"/>
      <c r="H83" s="39"/>
      <c r="I83" s="39"/>
      <c r="J83" s="39"/>
      <c r="K83" s="39"/>
      <c r="L83" s="39"/>
      <c r="M83" s="39"/>
      <c r="N83" s="39"/>
      <c r="O83" s="39"/>
      <c r="P83" s="39"/>
      <c r="Q83" s="59" t="str">
        <f t="shared" si="5"/>
        <v>Korras</v>
      </c>
      <c r="R83" s="39"/>
      <c r="S83" s="39"/>
      <c r="T83" s="39"/>
      <c r="U83" s="39"/>
      <c r="V83" s="62" t="str">
        <f t="shared" si="3"/>
        <v>Korras</v>
      </c>
      <c r="W83" s="39"/>
      <c r="X83" s="39"/>
      <c r="Y83" s="40"/>
      <c r="Z83" s="40"/>
      <c r="AA83" s="39"/>
      <c r="AB83" s="39"/>
      <c r="AC83" s="41" t="e">
        <f t="shared" si="4"/>
        <v>#DIV/0!</v>
      </c>
      <c r="AD83" s="39"/>
      <c r="AE83" s="39"/>
      <c r="AF83" s="39"/>
      <c r="AG83" s="39"/>
      <c r="AH83" s="39"/>
      <c r="AI83" s="39"/>
      <c r="AJ83" s="39"/>
      <c r="AK83" s="39"/>
      <c r="AL83" s="39"/>
      <c r="AM83" s="39"/>
      <c r="AN83" s="47"/>
      <c r="AO83" s="39"/>
      <c r="AP83" s="47"/>
      <c r="AQ83" s="39"/>
      <c r="AR83" s="47"/>
      <c r="AS83" s="39"/>
      <c r="AT83" s="47"/>
      <c r="AU83" s="39"/>
      <c r="AV83" s="47"/>
      <c r="AW83" s="39"/>
      <c r="AX83" s="47"/>
      <c r="AY83" s="39"/>
      <c r="AZ83" s="47"/>
      <c r="BA83" s="39"/>
      <c r="BB83" s="47"/>
      <c r="BC83" s="39"/>
      <c r="BD83" s="47"/>
      <c r="BE83" s="39"/>
      <c r="BF83" s="47"/>
      <c r="BG83" s="39"/>
      <c r="BH83" s="47"/>
      <c r="BI83" s="39"/>
      <c r="BJ83" s="47"/>
      <c r="BK83" s="39"/>
      <c r="BL83" s="47"/>
      <c r="BM83" s="39"/>
      <c r="BN83" s="47"/>
      <c r="BO83" s="39"/>
      <c r="BP83" s="47"/>
      <c r="BQ83" s="39"/>
      <c r="BR83" s="47"/>
    </row>
    <row r="84" spans="1:70" x14ac:dyDescent="0.25">
      <c r="A84" s="118" t="s">
        <v>343</v>
      </c>
      <c r="B84" s="118" t="s">
        <v>201</v>
      </c>
      <c r="C84" s="119" t="s">
        <v>348</v>
      </c>
      <c r="D84" s="120" t="s">
        <v>349</v>
      </c>
      <c r="E84" s="30"/>
      <c r="F84" s="52"/>
      <c r="G84" s="39"/>
      <c r="H84" s="39"/>
      <c r="I84" s="39"/>
      <c r="J84" s="39"/>
      <c r="K84" s="39"/>
      <c r="L84" s="39"/>
      <c r="M84" s="39"/>
      <c r="N84" s="39"/>
      <c r="O84" s="39"/>
      <c r="P84" s="39"/>
      <c r="Q84" s="59" t="str">
        <f t="shared" si="5"/>
        <v>Korras</v>
      </c>
      <c r="R84" s="39"/>
      <c r="S84" s="39"/>
      <c r="T84" s="39"/>
      <c r="U84" s="39"/>
      <c r="V84" s="62" t="str">
        <f t="shared" si="3"/>
        <v>Korras</v>
      </c>
      <c r="W84" s="39"/>
      <c r="X84" s="39"/>
      <c r="Y84" s="40"/>
      <c r="Z84" s="40"/>
      <c r="AA84" s="39"/>
      <c r="AB84" s="39"/>
      <c r="AC84" s="41" t="e">
        <f t="shared" si="4"/>
        <v>#DIV/0!</v>
      </c>
      <c r="AD84" s="39"/>
      <c r="AE84" s="39"/>
      <c r="AF84" s="39"/>
      <c r="AG84" s="39"/>
      <c r="AH84" s="39"/>
      <c r="AI84" s="39"/>
      <c r="AJ84" s="39"/>
      <c r="AK84" s="39"/>
      <c r="AL84" s="39"/>
      <c r="AM84" s="39"/>
      <c r="AN84" s="47"/>
      <c r="AO84" s="39"/>
      <c r="AP84" s="47"/>
      <c r="AQ84" s="39"/>
      <c r="AR84" s="47"/>
      <c r="AS84" s="39"/>
      <c r="AT84" s="47"/>
      <c r="AU84" s="39"/>
      <c r="AV84" s="47"/>
      <c r="AW84" s="39"/>
      <c r="AX84" s="47"/>
      <c r="AY84" s="39"/>
      <c r="AZ84" s="47"/>
      <c r="BA84" s="39"/>
      <c r="BB84" s="47"/>
      <c r="BC84" s="39"/>
      <c r="BD84" s="47"/>
      <c r="BE84" s="39"/>
      <c r="BF84" s="47"/>
      <c r="BG84" s="39"/>
      <c r="BH84" s="47"/>
      <c r="BI84" s="39"/>
      <c r="BJ84" s="47"/>
      <c r="BK84" s="39"/>
      <c r="BL84" s="47"/>
      <c r="BM84" s="39"/>
      <c r="BN84" s="47"/>
      <c r="BO84" s="39"/>
      <c r="BP84" s="47"/>
      <c r="BQ84" s="39"/>
      <c r="BR84" s="47"/>
    </row>
    <row r="85" spans="1:70" x14ac:dyDescent="0.25">
      <c r="A85" s="118" t="s">
        <v>343</v>
      </c>
      <c r="B85" s="118" t="s">
        <v>201</v>
      </c>
      <c r="C85" s="119" t="s">
        <v>350</v>
      </c>
      <c r="D85" s="120" t="s">
        <v>351</v>
      </c>
      <c r="E85" s="30"/>
      <c r="F85" s="52"/>
      <c r="G85" s="39"/>
      <c r="H85" s="39"/>
      <c r="I85" s="39"/>
      <c r="J85" s="39"/>
      <c r="K85" s="39"/>
      <c r="L85" s="39"/>
      <c r="M85" s="39"/>
      <c r="N85" s="39"/>
      <c r="O85" s="39"/>
      <c r="P85" s="39"/>
      <c r="Q85" s="59" t="str">
        <f t="shared" si="5"/>
        <v>Korras</v>
      </c>
      <c r="R85" s="39"/>
      <c r="S85" s="39"/>
      <c r="T85" s="39"/>
      <c r="U85" s="39"/>
      <c r="V85" s="62" t="str">
        <f t="shared" si="3"/>
        <v>Korras</v>
      </c>
      <c r="W85" s="39"/>
      <c r="X85" s="39"/>
      <c r="Y85" s="40"/>
      <c r="Z85" s="40"/>
      <c r="AA85" s="39"/>
      <c r="AB85" s="39"/>
      <c r="AC85" s="41" t="e">
        <f t="shared" si="4"/>
        <v>#DIV/0!</v>
      </c>
      <c r="AD85" s="39"/>
      <c r="AE85" s="39"/>
      <c r="AF85" s="39"/>
      <c r="AG85" s="39"/>
      <c r="AH85" s="39"/>
      <c r="AI85" s="39"/>
      <c r="AJ85" s="39"/>
      <c r="AK85" s="39"/>
      <c r="AL85" s="39"/>
      <c r="AM85" s="39"/>
      <c r="AN85" s="47"/>
      <c r="AO85" s="39"/>
      <c r="AP85" s="47"/>
      <c r="AQ85" s="39"/>
      <c r="AR85" s="47"/>
      <c r="AS85" s="39"/>
      <c r="AT85" s="47"/>
      <c r="AU85" s="39"/>
      <c r="AV85" s="47"/>
      <c r="AW85" s="39"/>
      <c r="AX85" s="47"/>
      <c r="AY85" s="39"/>
      <c r="AZ85" s="47"/>
      <c r="BA85" s="39"/>
      <c r="BB85" s="47"/>
      <c r="BC85" s="39"/>
      <c r="BD85" s="47"/>
      <c r="BE85" s="39"/>
      <c r="BF85" s="47"/>
      <c r="BG85" s="39"/>
      <c r="BH85" s="47"/>
      <c r="BI85" s="39"/>
      <c r="BJ85" s="47"/>
      <c r="BK85" s="39"/>
      <c r="BL85" s="47"/>
      <c r="BM85" s="39"/>
      <c r="BN85" s="47"/>
      <c r="BO85" s="39"/>
      <c r="BP85" s="47"/>
      <c r="BQ85" s="39"/>
      <c r="BR85" s="47"/>
    </row>
    <row r="86" spans="1:70" x14ac:dyDescent="0.25">
      <c r="A86" s="118" t="s">
        <v>343</v>
      </c>
      <c r="B86" s="118" t="s">
        <v>201</v>
      </c>
      <c r="C86" s="119" t="s">
        <v>352</v>
      </c>
      <c r="D86" s="120" t="s">
        <v>353</v>
      </c>
      <c r="E86" s="30"/>
      <c r="F86" s="52"/>
      <c r="G86" s="39"/>
      <c r="H86" s="39"/>
      <c r="I86" s="39"/>
      <c r="J86" s="39"/>
      <c r="K86" s="39"/>
      <c r="L86" s="39"/>
      <c r="M86" s="39"/>
      <c r="N86" s="39"/>
      <c r="O86" s="39"/>
      <c r="P86" s="39"/>
      <c r="Q86" s="59" t="str">
        <f t="shared" si="5"/>
        <v>Korras</v>
      </c>
      <c r="R86" s="39"/>
      <c r="S86" s="39"/>
      <c r="T86" s="39"/>
      <c r="U86" s="39"/>
      <c r="V86" s="62" t="str">
        <f t="shared" si="3"/>
        <v>Korras</v>
      </c>
      <c r="W86" s="39"/>
      <c r="X86" s="39"/>
      <c r="Y86" s="40"/>
      <c r="Z86" s="40"/>
      <c r="AA86" s="39"/>
      <c r="AB86" s="39"/>
      <c r="AC86" s="41" t="e">
        <f t="shared" si="4"/>
        <v>#DIV/0!</v>
      </c>
      <c r="AD86" s="39"/>
      <c r="AE86" s="39"/>
      <c r="AF86" s="39"/>
      <c r="AG86" s="39"/>
      <c r="AH86" s="39"/>
      <c r="AI86" s="39"/>
      <c r="AJ86" s="39"/>
      <c r="AK86" s="39"/>
      <c r="AL86" s="39"/>
      <c r="AM86" s="39"/>
      <c r="AN86" s="47"/>
      <c r="AO86" s="39"/>
      <c r="AP86" s="47"/>
      <c r="AQ86" s="39"/>
      <c r="AR86" s="47"/>
      <c r="AS86" s="39"/>
      <c r="AT86" s="47"/>
      <c r="AU86" s="39"/>
      <c r="AV86" s="47"/>
      <c r="AW86" s="39"/>
      <c r="AX86" s="47"/>
      <c r="AY86" s="39"/>
      <c r="AZ86" s="47"/>
      <c r="BA86" s="39"/>
      <c r="BB86" s="47"/>
      <c r="BC86" s="39"/>
      <c r="BD86" s="47"/>
      <c r="BE86" s="39"/>
      <c r="BF86" s="47"/>
      <c r="BG86" s="39"/>
      <c r="BH86" s="47"/>
      <c r="BI86" s="39"/>
      <c r="BJ86" s="47"/>
      <c r="BK86" s="39"/>
      <c r="BL86" s="47"/>
      <c r="BM86" s="39"/>
      <c r="BN86" s="47"/>
      <c r="BO86" s="39"/>
      <c r="BP86" s="47"/>
      <c r="BQ86" s="39"/>
      <c r="BR86" s="47"/>
    </row>
    <row r="87" spans="1:70" x14ac:dyDescent="0.25">
      <c r="A87" s="118" t="s">
        <v>343</v>
      </c>
      <c r="B87" s="118" t="s">
        <v>201</v>
      </c>
      <c r="C87" s="119" t="s">
        <v>354</v>
      </c>
      <c r="D87" s="120" t="s">
        <v>355</v>
      </c>
      <c r="E87" s="30"/>
      <c r="F87" s="52"/>
      <c r="G87" s="39"/>
      <c r="H87" s="39"/>
      <c r="I87" s="39"/>
      <c r="J87" s="39"/>
      <c r="K87" s="39"/>
      <c r="L87" s="39"/>
      <c r="M87" s="39"/>
      <c r="N87" s="39"/>
      <c r="O87" s="39"/>
      <c r="P87" s="39"/>
      <c r="Q87" s="59" t="str">
        <f t="shared" si="5"/>
        <v>Korras</v>
      </c>
      <c r="R87" s="39"/>
      <c r="S87" s="39"/>
      <c r="T87" s="39"/>
      <c r="U87" s="39"/>
      <c r="V87" s="62" t="str">
        <f t="shared" si="3"/>
        <v>Korras</v>
      </c>
      <c r="W87" s="39"/>
      <c r="X87" s="39"/>
      <c r="Y87" s="40"/>
      <c r="Z87" s="40"/>
      <c r="AA87" s="39"/>
      <c r="AB87" s="39"/>
      <c r="AC87" s="41" t="e">
        <f t="shared" si="4"/>
        <v>#DIV/0!</v>
      </c>
      <c r="AD87" s="39"/>
      <c r="AE87" s="39"/>
      <c r="AF87" s="39"/>
      <c r="AG87" s="39"/>
      <c r="AH87" s="39"/>
      <c r="AI87" s="39"/>
      <c r="AJ87" s="39"/>
      <c r="AK87" s="39"/>
      <c r="AL87" s="39"/>
      <c r="AM87" s="39"/>
      <c r="AN87" s="47"/>
      <c r="AO87" s="39"/>
      <c r="AP87" s="47"/>
      <c r="AQ87" s="39"/>
      <c r="AR87" s="47"/>
      <c r="AS87" s="39"/>
      <c r="AT87" s="47"/>
      <c r="AU87" s="39"/>
      <c r="AV87" s="47"/>
      <c r="AW87" s="39"/>
      <c r="AX87" s="47"/>
      <c r="AY87" s="39"/>
      <c r="AZ87" s="47"/>
      <c r="BA87" s="39"/>
      <c r="BB87" s="47"/>
      <c r="BC87" s="39"/>
      <c r="BD87" s="47"/>
      <c r="BE87" s="39"/>
      <c r="BF87" s="47"/>
      <c r="BG87" s="39"/>
      <c r="BH87" s="47"/>
      <c r="BI87" s="39"/>
      <c r="BJ87" s="47"/>
      <c r="BK87" s="39"/>
      <c r="BL87" s="47"/>
      <c r="BM87" s="39"/>
      <c r="BN87" s="47"/>
      <c r="BO87" s="39"/>
      <c r="BP87" s="47"/>
      <c r="BQ87" s="39"/>
      <c r="BR87" s="47"/>
    </row>
    <row r="88" spans="1:70" x14ac:dyDescent="0.25">
      <c r="A88" s="118" t="s">
        <v>343</v>
      </c>
      <c r="B88" s="118" t="s">
        <v>201</v>
      </c>
      <c r="C88" s="119" t="s">
        <v>356</v>
      </c>
      <c r="D88" s="120" t="s">
        <v>357</v>
      </c>
      <c r="E88" s="30"/>
      <c r="F88" s="52"/>
      <c r="G88" s="39"/>
      <c r="H88" s="39"/>
      <c r="I88" s="39"/>
      <c r="J88" s="39"/>
      <c r="K88" s="39"/>
      <c r="L88" s="39"/>
      <c r="M88" s="39"/>
      <c r="N88" s="39"/>
      <c r="O88" s="39"/>
      <c r="P88" s="39"/>
      <c r="Q88" s="59" t="str">
        <f t="shared" si="5"/>
        <v>Korras</v>
      </c>
      <c r="R88" s="39"/>
      <c r="S88" s="39"/>
      <c r="T88" s="39"/>
      <c r="U88" s="39"/>
      <c r="V88" s="62" t="str">
        <f t="shared" si="3"/>
        <v>Korras</v>
      </c>
      <c r="W88" s="39"/>
      <c r="X88" s="39"/>
      <c r="Y88" s="40"/>
      <c r="Z88" s="40"/>
      <c r="AA88" s="39"/>
      <c r="AB88" s="39"/>
      <c r="AC88" s="41" t="e">
        <f t="shared" si="4"/>
        <v>#DIV/0!</v>
      </c>
      <c r="AD88" s="39"/>
      <c r="AE88" s="39"/>
      <c r="AF88" s="39"/>
      <c r="AG88" s="39"/>
      <c r="AH88" s="39"/>
      <c r="AI88" s="39"/>
      <c r="AJ88" s="39"/>
      <c r="AK88" s="39"/>
      <c r="AL88" s="39"/>
      <c r="AM88" s="39"/>
      <c r="AN88" s="47"/>
      <c r="AO88" s="39"/>
      <c r="AP88" s="47"/>
      <c r="AQ88" s="39"/>
      <c r="AR88" s="47"/>
      <c r="AS88" s="39"/>
      <c r="AT88" s="47"/>
      <c r="AU88" s="39"/>
      <c r="AV88" s="47"/>
      <c r="AW88" s="39"/>
      <c r="AX88" s="47"/>
      <c r="AY88" s="39"/>
      <c r="AZ88" s="47"/>
      <c r="BA88" s="39"/>
      <c r="BB88" s="47"/>
      <c r="BC88" s="39"/>
      <c r="BD88" s="47"/>
      <c r="BE88" s="39"/>
      <c r="BF88" s="47"/>
      <c r="BG88" s="39"/>
      <c r="BH88" s="47"/>
      <c r="BI88" s="39"/>
      <c r="BJ88" s="47"/>
      <c r="BK88" s="39"/>
      <c r="BL88" s="47"/>
      <c r="BM88" s="39"/>
      <c r="BN88" s="47"/>
      <c r="BO88" s="39"/>
      <c r="BP88" s="47"/>
      <c r="BQ88" s="39"/>
      <c r="BR88" s="47"/>
    </row>
    <row r="89" spans="1:70" x14ac:dyDescent="0.25">
      <c r="A89" s="118" t="s">
        <v>343</v>
      </c>
      <c r="B89" s="118" t="s">
        <v>201</v>
      </c>
      <c r="C89" s="119" t="s">
        <v>358</v>
      </c>
      <c r="D89" s="120" t="s">
        <v>359</v>
      </c>
      <c r="E89" s="30"/>
      <c r="F89" s="52"/>
      <c r="G89" s="39"/>
      <c r="H89" s="39"/>
      <c r="I89" s="39"/>
      <c r="J89" s="39"/>
      <c r="K89" s="39"/>
      <c r="L89" s="39"/>
      <c r="M89" s="39"/>
      <c r="N89" s="39"/>
      <c r="O89" s="39"/>
      <c r="P89" s="39"/>
      <c r="Q89" s="59" t="str">
        <f t="shared" si="5"/>
        <v>Korras</v>
      </c>
      <c r="R89" s="39"/>
      <c r="S89" s="39"/>
      <c r="T89" s="39"/>
      <c r="U89" s="39"/>
      <c r="V89" s="62" t="str">
        <f t="shared" si="3"/>
        <v>Korras</v>
      </c>
      <c r="W89" s="39"/>
      <c r="X89" s="39"/>
      <c r="Y89" s="40"/>
      <c r="Z89" s="40"/>
      <c r="AA89" s="39"/>
      <c r="AB89" s="39"/>
      <c r="AC89" s="41" t="e">
        <f t="shared" si="4"/>
        <v>#DIV/0!</v>
      </c>
      <c r="AD89" s="39"/>
      <c r="AE89" s="39"/>
      <c r="AF89" s="39"/>
      <c r="AG89" s="39"/>
      <c r="AH89" s="39"/>
      <c r="AI89" s="39"/>
      <c r="AJ89" s="39"/>
      <c r="AK89" s="39"/>
      <c r="AL89" s="39"/>
      <c r="AM89" s="39"/>
      <c r="AN89" s="47"/>
      <c r="AO89" s="39"/>
      <c r="AP89" s="47"/>
      <c r="AQ89" s="39"/>
      <c r="AR89" s="47"/>
      <c r="AS89" s="39"/>
      <c r="AT89" s="47"/>
      <c r="AU89" s="39"/>
      <c r="AV89" s="47"/>
      <c r="AW89" s="39"/>
      <c r="AX89" s="47"/>
      <c r="AY89" s="39"/>
      <c r="AZ89" s="47"/>
      <c r="BA89" s="39"/>
      <c r="BB89" s="47"/>
      <c r="BC89" s="39"/>
      <c r="BD89" s="47"/>
      <c r="BE89" s="39"/>
      <c r="BF89" s="47"/>
      <c r="BG89" s="39"/>
      <c r="BH89" s="47"/>
      <c r="BI89" s="39"/>
      <c r="BJ89" s="47"/>
      <c r="BK89" s="39"/>
      <c r="BL89" s="47"/>
      <c r="BM89" s="39"/>
      <c r="BN89" s="47"/>
      <c r="BO89" s="39"/>
      <c r="BP89" s="47"/>
      <c r="BQ89" s="39"/>
      <c r="BR89" s="47"/>
    </row>
    <row r="90" spans="1:70" x14ac:dyDescent="0.25">
      <c r="A90" s="118" t="s">
        <v>343</v>
      </c>
      <c r="B90" s="118" t="s">
        <v>201</v>
      </c>
      <c r="C90" s="119" t="s">
        <v>360</v>
      </c>
      <c r="D90" s="120" t="s">
        <v>361</v>
      </c>
      <c r="E90" s="30"/>
      <c r="F90" s="52"/>
      <c r="G90" s="39"/>
      <c r="H90" s="39"/>
      <c r="I90" s="39"/>
      <c r="J90" s="39"/>
      <c r="K90" s="39"/>
      <c r="L90" s="39"/>
      <c r="M90" s="39"/>
      <c r="N90" s="39"/>
      <c r="O90" s="39"/>
      <c r="P90" s="39"/>
      <c r="Q90" s="59" t="str">
        <f t="shared" si="5"/>
        <v>Korras</v>
      </c>
      <c r="R90" s="39"/>
      <c r="S90" s="39"/>
      <c r="T90" s="39"/>
      <c r="U90" s="39"/>
      <c r="V90" s="62" t="str">
        <f t="shared" si="3"/>
        <v>Korras</v>
      </c>
      <c r="W90" s="39"/>
      <c r="X90" s="39"/>
      <c r="Y90" s="40"/>
      <c r="Z90" s="40"/>
      <c r="AA90" s="39"/>
      <c r="AB90" s="39"/>
      <c r="AC90" s="41" t="e">
        <f t="shared" si="4"/>
        <v>#DIV/0!</v>
      </c>
      <c r="AD90" s="39"/>
      <c r="AE90" s="39"/>
      <c r="AF90" s="39"/>
      <c r="AG90" s="39"/>
      <c r="AH90" s="39"/>
      <c r="AI90" s="39"/>
      <c r="AJ90" s="39"/>
      <c r="AK90" s="39"/>
      <c r="AL90" s="39"/>
      <c r="AM90" s="39"/>
      <c r="AN90" s="47"/>
      <c r="AO90" s="39"/>
      <c r="AP90" s="47"/>
      <c r="AQ90" s="39"/>
      <c r="AR90" s="47"/>
      <c r="AS90" s="39"/>
      <c r="AT90" s="47"/>
      <c r="AU90" s="39"/>
      <c r="AV90" s="47"/>
      <c r="AW90" s="39"/>
      <c r="AX90" s="47"/>
      <c r="AY90" s="39"/>
      <c r="AZ90" s="47"/>
      <c r="BA90" s="39"/>
      <c r="BB90" s="47"/>
      <c r="BC90" s="39"/>
      <c r="BD90" s="47"/>
      <c r="BE90" s="39"/>
      <c r="BF90" s="47"/>
      <c r="BG90" s="39"/>
      <c r="BH90" s="47"/>
      <c r="BI90" s="39"/>
      <c r="BJ90" s="47"/>
      <c r="BK90" s="39"/>
      <c r="BL90" s="47"/>
      <c r="BM90" s="39"/>
      <c r="BN90" s="47"/>
      <c r="BO90" s="39"/>
      <c r="BP90" s="47"/>
      <c r="BQ90" s="39"/>
      <c r="BR90" s="47"/>
    </row>
    <row r="91" spans="1:70" x14ac:dyDescent="0.25">
      <c r="A91" s="118" t="s">
        <v>343</v>
      </c>
      <c r="B91" s="118" t="s">
        <v>201</v>
      </c>
      <c r="C91" s="119" t="s">
        <v>362</v>
      </c>
      <c r="D91" s="120" t="s">
        <v>363</v>
      </c>
      <c r="E91" s="30"/>
      <c r="F91" s="52"/>
      <c r="G91" s="39"/>
      <c r="H91" s="39"/>
      <c r="I91" s="39"/>
      <c r="J91" s="39"/>
      <c r="K91" s="39"/>
      <c r="L91" s="39"/>
      <c r="M91" s="39"/>
      <c r="N91" s="39"/>
      <c r="O91" s="39"/>
      <c r="P91" s="39"/>
      <c r="Q91" s="59" t="str">
        <f t="shared" si="5"/>
        <v>Korras</v>
      </c>
      <c r="R91" s="39"/>
      <c r="S91" s="39"/>
      <c r="T91" s="39"/>
      <c r="U91" s="39"/>
      <c r="V91" s="62" t="str">
        <f t="shared" si="3"/>
        <v>Korras</v>
      </c>
      <c r="W91" s="39"/>
      <c r="X91" s="39"/>
      <c r="Y91" s="40"/>
      <c r="Z91" s="40"/>
      <c r="AA91" s="39"/>
      <c r="AB91" s="39"/>
      <c r="AC91" s="41" t="e">
        <f t="shared" si="4"/>
        <v>#DIV/0!</v>
      </c>
      <c r="AD91" s="39"/>
      <c r="AE91" s="39"/>
      <c r="AF91" s="39"/>
      <c r="AG91" s="39"/>
      <c r="AH91" s="39"/>
      <c r="AI91" s="39"/>
      <c r="AJ91" s="39"/>
      <c r="AK91" s="39"/>
      <c r="AL91" s="39"/>
      <c r="AM91" s="39"/>
      <c r="AN91" s="47"/>
      <c r="AO91" s="39"/>
      <c r="AP91" s="47"/>
      <c r="AQ91" s="39"/>
      <c r="AR91" s="47"/>
      <c r="AS91" s="39"/>
      <c r="AT91" s="47"/>
      <c r="AU91" s="39"/>
      <c r="AV91" s="47"/>
      <c r="AW91" s="39"/>
      <c r="AX91" s="47"/>
      <c r="AY91" s="39"/>
      <c r="AZ91" s="47"/>
      <c r="BA91" s="39"/>
      <c r="BB91" s="47"/>
      <c r="BC91" s="39"/>
      <c r="BD91" s="47"/>
      <c r="BE91" s="39"/>
      <c r="BF91" s="47"/>
      <c r="BG91" s="39"/>
      <c r="BH91" s="47"/>
      <c r="BI91" s="39"/>
      <c r="BJ91" s="47"/>
      <c r="BK91" s="39"/>
      <c r="BL91" s="47"/>
      <c r="BM91" s="39"/>
      <c r="BN91" s="47"/>
      <c r="BO91" s="39"/>
      <c r="BP91" s="47"/>
      <c r="BQ91" s="39"/>
      <c r="BR91" s="47"/>
    </row>
    <row r="92" spans="1:70" x14ac:dyDescent="0.25">
      <c r="A92" s="118" t="s">
        <v>343</v>
      </c>
      <c r="B92" s="118" t="s">
        <v>201</v>
      </c>
      <c r="C92" s="119" t="s">
        <v>364</v>
      </c>
      <c r="D92" s="120" t="s">
        <v>365</v>
      </c>
      <c r="E92" s="30"/>
      <c r="F92" s="52"/>
      <c r="G92" s="39"/>
      <c r="H92" s="39"/>
      <c r="I92" s="39"/>
      <c r="J92" s="39"/>
      <c r="K92" s="39"/>
      <c r="L92" s="39"/>
      <c r="M92" s="39"/>
      <c r="N92" s="39"/>
      <c r="O92" s="39"/>
      <c r="P92" s="39"/>
      <c r="Q92" s="59" t="str">
        <f t="shared" si="5"/>
        <v>Korras</v>
      </c>
      <c r="R92" s="39"/>
      <c r="S92" s="39"/>
      <c r="T92" s="39"/>
      <c r="U92" s="39"/>
      <c r="V92" s="62" t="str">
        <f t="shared" si="3"/>
        <v>Korras</v>
      </c>
      <c r="W92" s="39"/>
      <c r="X92" s="39"/>
      <c r="Y92" s="40"/>
      <c r="Z92" s="40"/>
      <c r="AA92" s="39"/>
      <c r="AB92" s="39"/>
      <c r="AC92" s="41" t="e">
        <f t="shared" si="4"/>
        <v>#DIV/0!</v>
      </c>
      <c r="AD92" s="39"/>
      <c r="AE92" s="39"/>
      <c r="AF92" s="39"/>
      <c r="AG92" s="39"/>
      <c r="AH92" s="39"/>
      <c r="AI92" s="39"/>
      <c r="AJ92" s="39"/>
      <c r="AK92" s="39"/>
      <c r="AL92" s="39"/>
      <c r="AM92" s="39"/>
      <c r="AN92" s="47"/>
      <c r="AO92" s="39"/>
      <c r="AP92" s="47"/>
      <c r="AQ92" s="39"/>
      <c r="AR92" s="47"/>
      <c r="AS92" s="39"/>
      <c r="AT92" s="47"/>
      <c r="AU92" s="39"/>
      <c r="AV92" s="47"/>
      <c r="AW92" s="39"/>
      <c r="AX92" s="47"/>
      <c r="AY92" s="39"/>
      <c r="AZ92" s="47"/>
      <c r="BA92" s="39"/>
      <c r="BB92" s="47"/>
      <c r="BC92" s="39"/>
      <c r="BD92" s="47"/>
      <c r="BE92" s="39"/>
      <c r="BF92" s="47"/>
      <c r="BG92" s="39"/>
      <c r="BH92" s="47"/>
      <c r="BI92" s="39"/>
      <c r="BJ92" s="47"/>
      <c r="BK92" s="39"/>
      <c r="BL92" s="47"/>
      <c r="BM92" s="39"/>
      <c r="BN92" s="47"/>
      <c r="BO92" s="39"/>
      <c r="BP92" s="47"/>
      <c r="BQ92" s="39"/>
      <c r="BR92" s="47"/>
    </row>
    <row r="93" spans="1:70" x14ac:dyDescent="0.25">
      <c r="A93" s="118" t="s">
        <v>343</v>
      </c>
      <c r="B93" s="118" t="s">
        <v>201</v>
      </c>
      <c r="C93" s="119" t="s">
        <v>366</v>
      </c>
      <c r="D93" s="120" t="s">
        <v>367</v>
      </c>
      <c r="E93" s="30"/>
      <c r="F93" s="52"/>
      <c r="G93" s="39"/>
      <c r="H93" s="39"/>
      <c r="I93" s="39"/>
      <c r="J93" s="39"/>
      <c r="K93" s="39"/>
      <c r="L93" s="39"/>
      <c r="M93" s="39"/>
      <c r="N93" s="39"/>
      <c r="O93" s="39"/>
      <c r="P93" s="39"/>
      <c r="Q93" s="59" t="str">
        <f t="shared" si="5"/>
        <v>Korras</v>
      </c>
      <c r="R93" s="39"/>
      <c r="S93" s="39"/>
      <c r="T93" s="39"/>
      <c r="U93" s="39"/>
      <c r="V93" s="62" t="str">
        <f t="shared" si="3"/>
        <v>Korras</v>
      </c>
      <c r="W93" s="39"/>
      <c r="X93" s="39"/>
      <c r="Y93" s="40"/>
      <c r="Z93" s="40"/>
      <c r="AA93" s="39"/>
      <c r="AB93" s="39"/>
      <c r="AC93" s="41" t="e">
        <f t="shared" si="4"/>
        <v>#DIV/0!</v>
      </c>
      <c r="AD93" s="39"/>
      <c r="AE93" s="39"/>
      <c r="AF93" s="39"/>
      <c r="AG93" s="39"/>
      <c r="AH93" s="39"/>
      <c r="AI93" s="39"/>
      <c r="AJ93" s="39"/>
      <c r="AK93" s="39"/>
      <c r="AL93" s="39"/>
      <c r="AM93" s="39"/>
      <c r="AN93" s="47"/>
      <c r="AO93" s="39"/>
      <c r="AP93" s="47"/>
      <c r="AQ93" s="39"/>
      <c r="AR93" s="47"/>
      <c r="AS93" s="39"/>
      <c r="AT93" s="47"/>
      <c r="AU93" s="39"/>
      <c r="AV93" s="47"/>
      <c r="AW93" s="39"/>
      <c r="AX93" s="47"/>
      <c r="AY93" s="39"/>
      <c r="AZ93" s="47"/>
      <c r="BA93" s="39"/>
      <c r="BB93" s="47"/>
      <c r="BC93" s="39"/>
      <c r="BD93" s="47"/>
      <c r="BE93" s="39"/>
      <c r="BF93" s="47"/>
      <c r="BG93" s="39"/>
      <c r="BH93" s="47"/>
      <c r="BI93" s="39"/>
      <c r="BJ93" s="47"/>
      <c r="BK93" s="39"/>
      <c r="BL93" s="47"/>
      <c r="BM93" s="39"/>
      <c r="BN93" s="47"/>
      <c r="BO93" s="39"/>
      <c r="BP93" s="47"/>
      <c r="BQ93" s="39"/>
      <c r="BR93" s="47"/>
    </row>
    <row r="94" spans="1:70" x14ac:dyDescent="0.25">
      <c r="A94" s="118" t="s">
        <v>343</v>
      </c>
      <c r="B94" s="118" t="s">
        <v>201</v>
      </c>
      <c r="C94" s="119" t="s">
        <v>368</v>
      </c>
      <c r="D94" s="120" t="s">
        <v>369</v>
      </c>
      <c r="E94" s="30"/>
      <c r="F94" s="52"/>
      <c r="G94" s="39"/>
      <c r="H94" s="39"/>
      <c r="I94" s="39"/>
      <c r="J94" s="39"/>
      <c r="K94" s="39"/>
      <c r="L94" s="39"/>
      <c r="M94" s="39"/>
      <c r="N94" s="39"/>
      <c r="O94" s="39"/>
      <c r="P94" s="39"/>
      <c r="Q94" s="59" t="str">
        <f t="shared" si="5"/>
        <v>Korras</v>
      </c>
      <c r="R94" s="39"/>
      <c r="S94" s="39"/>
      <c r="T94" s="39"/>
      <c r="U94" s="39"/>
      <c r="V94" s="62" t="str">
        <f t="shared" si="3"/>
        <v>Korras</v>
      </c>
      <c r="W94" s="39"/>
      <c r="X94" s="39"/>
      <c r="Y94" s="40"/>
      <c r="Z94" s="40"/>
      <c r="AA94" s="39"/>
      <c r="AB94" s="39"/>
      <c r="AC94" s="41" t="e">
        <f t="shared" si="4"/>
        <v>#DIV/0!</v>
      </c>
      <c r="AD94" s="39"/>
      <c r="AE94" s="39"/>
      <c r="AF94" s="39"/>
      <c r="AG94" s="39"/>
      <c r="AH94" s="39"/>
      <c r="AI94" s="39"/>
      <c r="AJ94" s="39"/>
      <c r="AK94" s="39"/>
      <c r="AL94" s="39"/>
      <c r="AM94" s="39"/>
      <c r="AN94" s="47"/>
      <c r="AO94" s="39"/>
      <c r="AP94" s="47"/>
      <c r="AQ94" s="39"/>
      <c r="AR94" s="47"/>
      <c r="AS94" s="39"/>
      <c r="AT94" s="47"/>
      <c r="AU94" s="39"/>
      <c r="AV94" s="47"/>
      <c r="AW94" s="39"/>
      <c r="AX94" s="47"/>
      <c r="AY94" s="39"/>
      <c r="AZ94" s="47"/>
      <c r="BA94" s="39"/>
      <c r="BB94" s="47"/>
      <c r="BC94" s="39"/>
      <c r="BD94" s="47"/>
      <c r="BE94" s="39"/>
      <c r="BF94" s="47"/>
      <c r="BG94" s="39"/>
      <c r="BH94" s="47"/>
      <c r="BI94" s="39"/>
      <c r="BJ94" s="47"/>
      <c r="BK94" s="39"/>
      <c r="BL94" s="47"/>
      <c r="BM94" s="39"/>
      <c r="BN94" s="47"/>
      <c r="BO94" s="39"/>
      <c r="BP94" s="47"/>
      <c r="BQ94" s="39"/>
      <c r="BR94" s="47"/>
    </row>
    <row r="95" spans="1:70" x14ac:dyDescent="0.25">
      <c r="A95" s="118" t="s">
        <v>343</v>
      </c>
      <c r="B95" s="118" t="s">
        <v>201</v>
      </c>
      <c r="C95" s="119" t="s">
        <v>370</v>
      </c>
      <c r="D95" s="120" t="s">
        <v>371</v>
      </c>
      <c r="E95" s="30"/>
      <c r="F95" s="52"/>
      <c r="G95" s="39"/>
      <c r="H95" s="39"/>
      <c r="I95" s="39"/>
      <c r="J95" s="39"/>
      <c r="K95" s="39"/>
      <c r="L95" s="39"/>
      <c r="M95" s="39"/>
      <c r="N95" s="39"/>
      <c r="O95" s="39"/>
      <c r="P95" s="39"/>
      <c r="Q95" s="59" t="str">
        <f t="shared" si="5"/>
        <v>Korras</v>
      </c>
      <c r="R95" s="39"/>
      <c r="S95" s="39"/>
      <c r="T95" s="39"/>
      <c r="U95" s="39"/>
      <c r="V95" s="62" t="str">
        <f t="shared" si="3"/>
        <v>Korras</v>
      </c>
      <c r="W95" s="39"/>
      <c r="X95" s="39"/>
      <c r="Y95" s="40"/>
      <c r="Z95" s="40"/>
      <c r="AA95" s="39"/>
      <c r="AB95" s="39"/>
      <c r="AC95" s="41" t="e">
        <f t="shared" si="4"/>
        <v>#DIV/0!</v>
      </c>
      <c r="AD95" s="39"/>
      <c r="AE95" s="39"/>
      <c r="AF95" s="39"/>
      <c r="AG95" s="39"/>
      <c r="AH95" s="39"/>
      <c r="AI95" s="39"/>
      <c r="AJ95" s="39"/>
      <c r="AK95" s="39"/>
      <c r="AL95" s="39"/>
      <c r="AM95" s="39"/>
      <c r="AN95" s="47"/>
      <c r="AO95" s="39"/>
      <c r="AP95" s="47"/>
      <c r="AQ95" s="39"/>
      <c r="AR95" s="47"/>
      <c r="AS95" s="39"/>
      <c r="AT95" s="47"/>
      <c r="AU95" s="39"/>
      <c r="AV95" s="47"/>
      <c r="AW95" s="39"/>
      <c r="AX95" s="47"/>
      <c r="AY95" s="39"/>
      <c r="AZ95" s="47"/>
      <c r="BA95" s="39"/>
      <c r="BB95" s="47"/>
      <c r="BC95" s="39"/>
      <c r="BD95" s="47"/>
      <c r="BE95" s="39"/>
      <c r="BF95" s="47"/>
      <c r="BG95" s="39"/>
      <c r="BH95" s="47"/>
      <c r="BI95" s="39"/>
      <c r="BJ95" s="47"/>
      <c r="BK95" s="39"/>
      <c r="BL95" s="47"/>
      <c r="BM95" s="39"/>
      <c r="BN95" s="47"/>
      <c r="BO95" s="39"/>
      <c r="BP95" s="47"/>
      <c r="BQ95" s="39"/>
      <c r="BR95" s="47"/>
    </row>
    <row r="96" spans="1:70" x14ac:dyDescent="0.25">
      <c r="A96" s="118" t="s">
        <v>343</v>
      </c>
      <c r="B96" s="118" t="s">
        <v>201</v>
      </c>
      <c r="C96" s="119" t="s">
        <v>372</v>
      </c>
      <c r="D96" s="120" t="s">
        <v>373</v>
      </c>
      <c r="E96" s="30"/>
      <c r="F96" s="52"/>
      <c r="G96" s="39"/>
      <c r="H96" s="39"/>
      <c r="I96" s="39"/>
      <c r="J96" s="39"/>
      <c r="K96" s="39"/>
      <c r="L96" s="39"/>
      <c r="M96" s="39"/>
      <c r="N96" s="39"/>
      <c r="O96" s="39"/>
      <c r="P96" s="39"/>
      <c r="Q96" s="59" t="str">
        <f t="shared" si="5"/>
        <v>Korras</v>
      </c>
      <c r="R96" s="39"/>
      <c r="S96" s="39"/>
      <c r="T96" s="39"/>
      <c r="U96" s="39"/>
      <c r="V96" s="62" t="str">
        <f t="shared" si="3"/>
        <v>Korras</v>
      </c>
      <c r="W96" s="39"/>
      <c r="X96" s="39"/>
      <c r="Y96" s="40"/>
      <c r="Z96" s="40"/>
      <c r="AA96" s="39"/>
      <c r="AB96" s="39"/>
      <c r="AC96" s="41" t="e">
        <f t="shared" si="4"/>
        <v>#DIV/0!</v>
      </c>
      <c r="AD96" s="39"/>
      <c r="AE96" s="39"/>
      <c r="AF96" s="39"/>
      <c r="AG96" s="39"/>
      <c r="AH96" s="39"/>
      <c r="AI96" s="39"/>
      <c r="AJ96" s="39"/>
      <c r="AK96" s="39"/>
      <c r="AL96" s="39"/>
      <c r="AM96" s="39"/>
      <c r="AN96" s="47"/>
      <c r="AO96" s="39"/>
      <c r="AP96" s="47"/>
      <c r="AQ96" s="39"/>
      <c r="AR96" s="47"/>
      <c r="AS96" s="39"/>
      <c r="AT96" s="47"/>
      <c r="AU96" s="39"/>
      <c r="AV96" s="47"/>
      <c r="AW96" s="39"/>
      <c r="AX96" s="47"/>
      <c r="AY96" s="39"/>
      <c r="AZ96" s="47"/>
      <c r="BA96" s="39"/>
      <c r="BB96" s="47"/>
      <c r="BC96" s="39"/>
      <c r="BD96" s="47"/>
      <c r="BE96" s="39"/>
      <c r="BF96" s="47"/>
      <c r="BG96" s="39"/>
      <c r="BH96" s="47"/>
      <c r="BI96" s="39"/>
      <c r="BJ96" s="47"/>
      <c r="BK96" s="39"/>
      <c r="BL96" s="47"/>
      <c r="BM96" s="39"/>
      <c r="BN96" s="47"/>
      <c r="BO96" s="39"/>
      <c r="BP96" s="47"/>
      <c r="BQ96" s="39"/>
      <c r="BR96" s="47"/>
    </row>
    <row r="97" spans="1:72" x14ac:dyDescent="0.25">
      <c r="A97" s="122" t="s">
        <v>343</v>
      </c>
      <c r="B97" s="122" t="s">
        <v>201</v>
      </c>
      <c r="C97" s="127" t="s">
        <v>1201</v>
      </c>
      <c r="D97" s="127" t="s">
        <v>1200</v>
      </c>
      <c r="Q97" s="59" t="str">
        <f t="shared" si="5"/>
        <v>Korras</v>
      </c>
      <c r="V97" s="62" t="str">
        <f t="shared" si="3"/>
        <v>Korras</v>
      </c>
      <c r="AC97" s="41" t="e">
        <f t="shared" si="4"/>
        <v>#DIV/0!</v>
      </c>
      <c r="AN97" s="50"/>
    </row>
    <row r="98" spans="1:72" x14ac:dyDescent="0.25">
      <c r="A98" s="118" t="s">
        <v>343</v>
      </c>
      <c r="B98" s="118" t="s">
        <v>214</v>
      </c>
      <c r="C98" s="119" t="s">
        <v>374</v>
      </c>
      <c r="D98" s="120" t="s">
        <v>375</v>
      </c>
      <c r="E98" s="30"/>
      <c r="F98" s="52"/>
      <c r="G98" s="39"/>
      <c r="H98" s="39"/>
      <c r="I98" s="39"/>
      <c r="J98" s="39"/>
      <c r="K98" s="39"/>
      <c r="L98" s="39"/>
      <c r="M98" s="39"/>
      <c r="N98" s="39"/>
      <c r="O98" s="39"/>
      <c r="P98" s="39"/>
      <c r="Q98" s="59" t="str">
        <f t="shared" si="5"/>
        <v>Korras</v>
      </c>
      <c r="R98" s="39"/>
      <c r="S98" s="39"/>
      <c r="T98" s="39"/>
      <c r="U98" s="39"/>
      <c r="V98" s="62" t="str">
        <f t="shared" si="3"/>
        <v>Korras</v>
      </c>
      <c r="W98" s="39"/>
      <c r="X98" s="39"/>
      <c r="Y98" s="40"/>
      <c r="Z98" s="40"/>
      <c r="AA98" s="39"/>
      <c r="AB98" s="39"/>
      <c r="AC98" s="41" t="e">
        <f t="shared" si="4"/>
        <v>#DIV/0!</v>
      </c>
      <c r="AD98" s="39"/>
      <c r="AE98" s="39"/>
      <c r="AF98" s="39"/>
      <c r="AG98" s="39"/>
      <c r="AH98" s="39"/>
      <c r="AI98" s="39"/>
      <c r="AJ98" s="39"/>
      <c r="AK98" s="39"/>
      <c r="AL98" s="39"/>
      <c r="AM98" s="39"/>
      <c r="AN98" s="47"/>
      <c r="AO98" s="39"/>
      <c r="AP98" s="47"/>
      <c r="AQ98" s="39"/>
      <c r="AR98" s="47"/>
      <c r="AS98" s="39"/>
      <c r="AT98" s="47"/>
      <c r="AU98" s="39"/>
      <c r="AV98" s="47"/>
      <c r="AW98" s="39"/>
      <c r="AX98" s="47"/>
      <c r="AY98" s="39"/>
      <c r="AZ98" s="47"/>
      <c r="BA98" s="39"/>
      <c r="BB98" s="47"/>
      <c r="BC98" s="39"/>
      <c r="BD98" s="47"/>
      <c r="BE98" s="39"/>
      <c r="BF98" s="47"/>
      <c r="BG98" s="39"/>
      <c r="BH98" s="47"/>
      <c r="BI98" s="39"/>
      <c r="BJ98" s="47"/>
      <c r="BK98" s="39"/>
      <c r="BL98" s="47"/>
      <c r="BM98" s="39"/>
      <c r="BN98" s="47"/>
      <c r="BO98" s="39"/>
      <c r="BP98" s="47"/>
      <c r="BQ98" s="39"/>
      <c r="BR98" s="47"/>
    </row>
    <row r="99" spans="1:72" x14ac:dyDescent="0.25">
      <c r="A99" s="118" t="s">
        <v>343</v>
      </c>
      <c r="B99" s="118" t="s">
        <v>214</v>
      </c>
      <c r="C99" s="119" t="s">
        <v>376</v>
      </c>
      <c r="D99" s="120" t="s">
        <v>377</v>
      </c>
      <c r="E99" s="30"/>
      <c r="F99" s="52"/>
      <c r="G99" s="39"/>
      <c r="H99" s="39"/>
      <c r="I99" s="39"/>
      <c r="J99" s="39"/>
      <c r="K99" s="39"/>
      <c r="L99" s="39"/>
      <c r="M99" s="39"/>
      <c r="N99" s="39"/>
      <c r="O99" s="39"/>
      <c r="P99" s="39"/>
      <c r="Q99" s="59" t="str">
        <f t="shared" si="5"/>
        <v>Korras</v>
      </c>
      <c r="R99" s="39"/>
      <c r="S99" s="39"/>
      <c r="T99" s="39"/>
      <c r="U99" s="39"/>
      <c r="V99" s="62" t="str">
        <f t="shared" si="3"/>
        <v>Korras</v>
      </c>
      <c r="W99" s="39"/>
      <c r="X99" s="39"/>
      <c r="Y99" s="40"/>
      <c r="Z99" s="40"/>
      <c r="AA99" s="39"/>
      <c r="AB99" s="39"/>
      <c r="AC99" s="41" t="e">
        <f t="shared" si="4"/>
        <v>#DIV/0!</v>
      </c>
      <c r="AD99" s="39"/>
      <c r="AE99" s="39"/>
      <c r="AF99" s="39"/>
      <c r="AG99" s="39"/>
      <c r="AH99" s="39"/>
      <c r="AI99" s="39"/>
      <c r="AJ99" s="39"/>
      <c r="AK99" s="39"/>
      <c r="AL99" s="39"/>
      <c r="AM99" s="39"/>
      <c r="AN99" s="47"/>
      <c r="AO99" s="39"/>
      <c r="AP99" s="47"/>
      <c r="AQ99" s="39"/>
      <c r="AR99" s="47"/>
      <c r="AS99" s="39"/>
      <c r="AT99" s="47"/>
      <c r="AU99" s="39"/>
      <c r="AV99" s="47"/>
      <c r="AW99" s="39"/>
      <c r="AX99" s="47"/>
      <c r="AY99" s="39"/>
      <c r="AZ99" s="47"/>
      <c r="BA99" s="39"/>
      <c r="BB99" s="47"/>
      <c r="BC99" s="39"/>
      <c r="BD99" s="47"/>
      <c r="BE99" s="39"/>
      <c r="BF99" s="47"/>
      <c r="BG99" s="39"/>
      <c r="BH99" s="47"/>
      <c r="BI99" s="39"/>
      <c r="BJ99" s="47"/>
      <c r="BK99" s="39"/>
      <c r="BL99" s="47"/>
      <c r="BM99" s="39"/>
      <c r="BN99" s="47"/>
      <c r="BO99" s="39"/>
      <c r="BP99" s="47"/>
      <c r="BQ99" s="39"/>
      <c r="BR99" s="47"/>
    </row>
    <row r="100" spans="1:72" x14ac:dyDescent="0.25">
      <c r="A100" s="118" t="s">
        <v>343</v>
      </c>
      <c r="B100" s="118" t="s">
        <v>214</v>
      </c>
      <c r="C100" s="119" t="s">
        <v>378</v>
      </c>
      <c r="D100" s="120" t="s">
        <v>379</v>
      </c>
      <c r="E100" s="30"/>
      <c r="F100" s="52"/>
      <c r="G100" s="39"/>
      <c r="H100" s="39"/>
      <c r="I100" s="39"/>
      <c r="J100" s="39"/>
      <c r="K100" s="39"/>
      <c r="L100" s="39"/>
      <c r="M100" s="39"/>
      <c r="N100" s="39"/>
      <c r="O100" s="39"/>
      <c r="P100" s="39"/>
      <c r="Q100" s="59" t="str">
        <f t="shared" si="5"/>
        <v>Korras</v>
      </c>
      <c r="R100" s="39"/>
      <c r="S100" s="39"/>
      <c r="T100" s="39"/>
      <c r="U100" s="39"/>
      <c r="V100" s="62" t="str">
        <f t="shared" si="3"/>
        <v>Korras</v>
      </c>
      <c r="W100" s="39"/>
      <c r="X100" s="39"/>
      <c r="Y100" s="40"/>
      <c r="Z100" s="40"/>
      <c r="AA100" s="39"/>
      <c r="AB100" s="39"/>
      <c r="AC100" s="41" t="e">
        <f t="shared" si="4"/>
        <v>#DIV/0!</v>
      </c>
      <c r="AD100" s="39"/>
      <c r="AE100" s="39"/>
      <c r="AF100" s="39"/>
      <c r="AG100" s="39"/>
      <c r="AH100" s="39"/>
      <c r="AI100" s="39"/>
      <c r="AJ100" s="39"/>
      <c r="AK100" s="39"/>
      <c r="AL100" s="39"/>
      <c r="AM100" s="39"/>
      <c r="AN100" s="47"/>
      <c r="AO100" s="39"/>
      <c r="AP100" s="47"/>
      <c r="AQ100" s="39"/>
      <c r="AR100" s="47"/>
      <c r="AS100" s="39"/>
      <c r="AT100" s="47"/>
      <c r="AU100" s="39"/>
      <c r="AV100" s="47"/>
      <c r="AW100" s="39"/>
      <c r="AX100" s="47"/>
      <c r="AY100" s="39"/>
      <c r="AZ100" s="47"/>
      <c r="BA100" s="39"/>
      <c r="BB100" s="47"/>
      <c r="BC100" s="39"/>
      <c r="BD100" s="47"/>
      <c r="BE100" s="39"/>
      <c r="BF100" s="47"/>
      <c r="BG100" s="39"/>
      <c r="BH100" s="47"/>
      <c r="BI100" s="39"/>
      <c r="BJ100" s="47"/>
      <c r="BK100" s="39"/>
      <c r="BL100" s="47"/>
      <c r="BM100" s="39"/>
      <c r="BN100" s="47"/>
      <c r="BO100" s="39"/>
      <c r="BP100" s="47"/>
      <c r="BQ100" s="39"/>
      <c r="BR100" s="47"/>
    </row>
    <row r="101" spans="1:72" x14ac:dyDescent="0.25">
      <c r="A101" s="118" t="s">
        <v>343</v>
      </c>
      <c r="B101" s="118" t="s">
        <v>214</v>
      </c>
      <c r="C101" s="119" t="s">
        <v>380</v>
      </c>
      <c r="D101" s="120" t="s">
        <v>381</v>
      </c>
      <c r="E101" s="30"/>
      <c r="F101" s="52"/>
      <c r="G101" s="39"/>
      <c r="H101" s="39"/>
      <c r="I101" s="39"/>
      <c r="J101" s="39"/>
      <c r="K101" s="39"/>
      <c r="L101" s="39"/>
      <c r="M101" s="39"/>
      <c r="N101" s="39"/>
      <c r="O101" s="39"/>
      <c r="P101" s="39"/>
      <c r="Q101" s="59" t="str">
        <f t="shared" si="5"/>
        <v>Korras</v>
      </c>
      <c r="R101" s="39"/>
      <c r="S101" s="39"/>
      <c r="T101" s="39"/>
      <c r="U101" s="39"/>
      <c r="V101" s="62" t="str">
        <f t="shared" si="3"/>
        <v>Korras</v>
      </c>
      <c r="W101" s="39"/>
      <c r="X101" s="39"/>
      <c r="Y101" s="40"/>
      <c r="Z101" s="40"/>
      <c r="AA101" s="39"/>
      <c r="AB101" s="39"/>
      <c r="AC101" s="41" t="e">
        <f t="shared" si="4"/>
        <v>#DIV/0!</v>
      </c>
      <c r="AD101" s="39"/>
      <c r="AE101" s="39"/>
      <c r="AF101" s="39"/>
      <c r="AG101" s="39"/>
      <c r="AH101" s="39"/>
      <c r="AI101" s="39"/>
      <c r="AJ101" s="39"/>
      <c r="AK101" s="39"/>
      <c r="AL101" s="39"/>
      <c r="AM101" s="39"/>
      <c r="AN101" s="47"/>
      <c r="AO101" s="39"/>
      <c r="AP101" s="47"/>
      <c r="AQ101" s="39"/>
      <c r="AR101" s="47"/>
      <c r="AS101" s="39"/>
      <c r="AT101" s="47"/>
      <c r="AU101" s="39"/>
      <c r="AV101" s="47"/>
      <c r="AW101" s="39"/>
      <c r="AX101" s="47"/>
      <c r="AY101" s="39"/>
      <c r="AZ101" s="47"/>
      <c r="BA101" s="39"/>
      <c r="BB101" s="47"/>
      <c r="BC101" s="39"/>
      <c r="BD101" s="47"/>
      <c r="BE101" s="39"/>
      <c r="BF101" s="47"/>
      <c r="BG101" s="39"/>
      <c r="BH101" s="47"/>
      <c r="BI101" s="39"/>
      <c r="BJ101" s="47"/>
      <c r="BK101" s="39"/>
      <c r="BL101" s="47"/>
      <c r="BM101" s="39"/>
      <c r="BN101" s="47"/>
      <c r="BO101" s="39"/>
      <c r="BP101" s="47"/>
      <c r="BQ101" s="39"/>
      <c r="BR101" s="47"/>
    </row>
    <row r="102" spans="1:72" x14ac:dyDescent="0.25">
      <c r="A102" s="118" t="s">
        <v>343</v>
      </c>
      <c r="B102" s="118" t="s">
        <v>214</v>
      </c>
      <c r="C102" s="119" t="s">
        <v>382</v>
      </c>
      <c r="D102" s="120" t="s">
        <v>383</v>
      </c>
      <c r="E102" s="30"/>
      <c r="F102" s="52"/>
      <c r="G102" s="39"/>
      <c r="H102" s="39"/>
      <c r="I102" s="39"/>
      <c r="J102" s="39"/>
      <c r="K102" s="39"/>
      <c r="L102" s="39"/>
      <c r="M102" s="39"/>
      <c r="N102" s="39"/>
      <c r="O102" s="39"/>
      <c r="P102" s="39"/>
      <c r="Q102" s="59" t="str">
        <f t="shared" si="5"/>
        <v>Korras</v>
      </c>
      <c r="R102" s="39"/>
      <c r="S102" s="39"/>
      <c r="T102" s="39"/>
      <c r="U102" s="39"/>
      <c r="V102" s="62" t="str">
        <f t="shared" si="3"/>
        <v>Korras</v>
      </c>
      <c r="W102" s="39"/>
      <c r="X102" s="39"/>
      <c r="Y102" s="40"/>
      <c r="Z102" s="40"/>
      <c r="AA102" s="39"/>
      <c r="AB102" s="39"/>
      <c r="AC102" s="41" t="e">
        <f t="shared" si="4"/>
        <v>#DIV/0!</v>
      </c>
      <c r="AD102" s="39"/>
      <c r="AE102" s="39"/>
      <c r="AF102" s="39"/>
      <c r="AG102" s="39"/>
      <c r="AH102" s="39"/>
      <c r="AI102" s="39"/>
      <c r="AJ102" s="39"/>
      <c r="AK102" s="39"/>
      <c r="AL102" s="39"/>
      <c r="AM102" s="39"/>
      <c r="AN102" s="47"/>
      <c r="AO102" s="39"/>
      <c r="AP102" s="47"/>
      <c r="AQ102" s="39"/>
      <c r="AR102" s="47"/>
      <c r="AS102" s="39"/>
      <c r="AT102" s="47"/>
      <c r="AU102" s="39"/>
      <c r="AV102" s="47"/>
      <c r="AW102" s="39"/>
      <c r="AX102" s="47"/>
      <c r="AY102" s="39"/>
      <c r="AZ102" s="47"/>
      <c r="BA102" s="39"/>
      <c r="BB102" s="47"/>
      <c r="BC102" s="39"/>
      <c r="BD102" s="47"/>
      <c r="BE102" s="39"/>
      <c r="BF102" s="47"/>
      <c r="BG102" s="39"/>
      <c r="BH102" s="47"/>
      <c r="BI102" s="39"/>
      <c r="BJ102" s="47"/>
      <c r="BK102" s="39"/>
      <c r="BL102" s="47"/>
      <c r="BM102" s="39"/>
      <c r="BN102" s="47"/>
      <c r="BO102" s="39"/>
      <c r="BP102" s="47"/>
      <c r="BQ102" s="39"/>
      <c r="BR102" s="47"/>
    </row>
    <row r="103" spans="1:72" x14ac:dyDescent="0.25">
      <c r="A103" s="118" t="s">
        <v>343</v>
      </c>
      <c r="B103" s="118" t="s">
        <v>214</v>
      </c>
      <c r="C103" s="119" t="s">
        <v>384</v>
      </c>
      <c r="D103" s="120" t="s">
        <v>385</v>
      </c>
      <c r="E103" s="30"/>
      <c r="F103" s="52"/>
      <c r="G103" s="39"/>
      <c r="H103" s="39"/>
      <c r="I103" s="39"/>
      <c r="J103" s="39"/>
      <c r="K103" s="39"/>
      <c r="L103" s="39"/>
      <c r="M103" s="39"/>
      <c r="N103" s="39"/>
      <c r="O103" s="39"/>
      <c r="P103" s="39"/>
      <c r="Q103" s="59" t="str">
        <f t="shared" si="5"/>
        <v>Korras</v>
      </c>
      <c r="R103" s="39"/>
      <c r="S103" s="39"/>
      <c r="T103" s="39"/>
      <c r="U103" s="39"/>
      <c r="V103" s="62" t="str">
        <f t="shared" si="3"/>
        <v>Korras</v>
      </c>
      <c r="W103" s="39"/>
      <c r="X103" s="39"/>
      <c r="Y103" s="40"/>
      <c r="Z103" s="40"/>
      <c r="AA103" s="39"/>
      <c r="AB103" s="39"/>
      <c r="AC103" s="41" t="e">
        <f t="shared" si="4"/>
        <v>#DIV/0!</v>
      </c>
      <c r="AD103" s="39"/>
      <c r="AE103" s="39"/>
      <c r="AF103" s="39"/>
      <c r="AG103" s="39"/>
      <c r="AH103" s="39"/>
      <c r="AI103" s="39"/>
      <c r="AJ103" s="39"/>
      <c r="AK103" s="39"/>
      <c r="AL103" s="39"/>
      <c r="AM103" s="39"/>
      <c r="AN103" s="47"/>
      <c r="AO103" s="39"/>
      <c r="AP103" s="47"/>
      <c r="AQ103" s="39"/>
      <c r="AR103" s="47"/>
      <c r="AS103" s="39"/>
      <c r="AT103" s="47"/>
      <c r="AU103" s="39"/>
      <c r="AV103" s="47"/>
      <c r="AW103" s="39"/>
      <c r="AX103" s="47"/>
      <c r="AY103" s="39"/>
      <c r="AZ103" s="47"/>
      <c r="BA103" s="39"/>
      <c r="BB103" s="47"/>
      <c r="BC103" s="39"/>
      <c r="BD103" s="47"/>
      <c r="BE103" s="39"/>
      <c r="BF103" s="47"/>
      <c r="BG103" s="39"/>
      <c r="BH103" s="47"/>
      <c r="BI103" s="39"/>
      <c r="BJ103" s="47"/>
      <c r="BK103" s="39"/>
      <c r="BL103" s="47"/>
      <c r="BM103" s="39"/>
      <c r="BN103" s="47"/>
      <c r="BO103" s="39"/>
      <c r="BP103" s="47"/>
      <c r="BQ103" s="39"/>
      <c r="BR103" s="47"/>
    </row>
    <row r="104" spans="1:72" x14ac:dyDescent="0.25">
      <c r="A104" s="118" t="s">
        <v>343</v>
      </c>
      <c r="B104" s="118" t="s">
        <v>214</v>
      </c>
      <c r="C104" s="119" t="s">
        <v>386</v>
      </c>
      <c r="D104" s="120" t="s">
        <v>387</v>
      </c>
      <c r="E104" s="30"/>
      <c r="F104" s="52"/>
      <c r="G104" s="39"/>
      <c r="H104" s="39"/>
      <c r="I104" s="39"/>
      <c r="J104" s="39"/>
      <c r="K104" s="39"/>
      <c r="L104" s="39"/>
      <c r="M104" s="39"/>
      <c r="N104" s="39"/>
      <c r="O104" s="39"/>
      <c r="P104" s="39"/>
      <c r="Q104" s="59" t="str">
        <f t="shared" si="5"/>
        <v>Korras</v>
      </c>
      <c r="R104" s="39"/>
      <c r="S104" s="39"/>
      <c r="T104" s="39"/>
      <c r="U104" s="39"/>
      <c r="V104" s="62" t="str">
        <f t="shared" si="3"/>
        <v>Korras</v>
      </c>
      <c r="W104" s="39"/>
      <c r="X104" s="39"/>
      <c r="Y104" s="40"/>
      <c r="Z104" s="40"/>
      <c r="AA104" s="39"/>
      <c r="AB104" s="39"/>
      <c r="AC104" s="41" t="e">
        <f t="shared" si="4"/>
        <v>#DIV/0!</v>
      </c>
      <c r="AD104" s="39"/>
      <c r="AE104" s="39"/>
      <c r="AF104" s="39"/>
      <c r="AG104" s="39"/>
      <c r="AH104" s="39"/>
      <c r="AI104" s="39"/>
      <c r="AJ104" s="39"/>
      <c r="AK104" s="39"/>
      <c r="AL104" s="39"/>
      <c r="AM104" s="39"/>
      <c r="AN104" s="47"/>
      <c r="AO104" s="39"/>
      <c r="AP104" s="47"/>
      <c r="AQ104" s="39"/>
      <c r="AR104" s="47"/>
      <c r="AS104" s="39"/>
      <c r="AT104" s="47"/>
      <c r="AU104" s="39"/>
      <c r="AV104" s="47"/>
      <c r="AW104" s="39"/>
      <c r="AX104" s="47"/>
      <c r="AY104" s="39"/>
      <c r="AZ104" s="47"/>
      <c r="BA104" s="39"/>
      <c r="BB104" s="47"/>
      <c r="BC104" s="39"/>
      <c r="BD104" s="47"/>
      <c r="BE104" s="39"/>
      <c r="BF104" s="47"/>
      <c r="BG104" s="39"/>
      <c r="BH104" s="47"/>
      <c r="BI104" s="39"/>
      <c r="BJ104" s="47"/>
      <c r="BK104" s="39"/>
      <c r="BL104" s="47"/>
      <c r="BM104" s="39"/>
      <c r="BN104" s="47"/>
      <c r="BO104" s="39"/>
      <c r="BP104" s="47"/>
      <c r="BQ104" s="39"/>
      <c r="BR104" s="47"/>
    </row>
    <row r="105" spans="1:72" x14ac:dyDescent="0.25">
      <c r="A105" s="118" t="s">
        <v>343</v>
      </c>
      <c r="B105" s="118" t="s">
        <v>214</v>
      </c>
      <c r="C105" s="119" t="s">
        <v>388</v>
      </c>
      <c r="D105" s="120" t="s">
        <v>389</v>
      </c>
      <c r="E105" s="30"/>
      <c r="F105" s="52"/>
      <c r="G105" s="39"/>
      <c r="H105" s="39"/>
      <c r="I105" s="39"/>
      <c r="J105" s="39"/>
      <c r="K105" s="39"/>
      <c r="L105" s="39"/>
      <c r="M105" s="39"/>
      <c r="N105" s="39"/>
      <c r="O105" s="39"/>
      <c r="P105" s="39"/>
      <c r="Q105" s="59" t="str">
        <f t="shared" si="5"/>
        <v>Korras</v>
      </c>
      <c r="R105" s="39"/>
      <c r="S105" s="39"/>
      <c r="T105" s="39"/>
      <c r="U105" s="39"/>
      <c r="V105" s="62" t="str">
        <f t="shared" si="3"/>
        <v>Korras</v>
      </c>
      <c r="W105" s="39"/>
      <c r="X105" s="39"/>
      <c r="Y105" s="40"/>
      <c r="Z105" s="40"/>
      <c r="AA105" s="39"/>
      <c r="AB105" s="39"/>
      <c r="AC105" s="41" t="e">
        <f t="shared" si="4"/>
        <v>#DIV/0!</v>
      </c>
      <c r="AD105" s="39"/>
      <c r="AE105" s="39"/>
      <c r="AF105" s="39"/>
      <c r="AG105" s="39"/>
      <c r="AH105" s="39"/>
      <c r="AI105" s="39"/>
      <c r="AJ105" s="39"/>
      <c r="AK105" s="39"/>
      <c r="AL105" s="39"/>
      <c r="AM105" s="39"/>
      <c r="AN105" s="47"/>
      <c r="AO105" s="39"/>
      <c r="AP105" s="47"/>
      <c r="AQ105" s="39"/>
      <c r="AR105" s="47"/>
      <c r="AS105" s="39"/>
      <c r="AT105" s="47"/>
      <c r="AU105" s="39"/>
      <c r="AV105" s="47"/>
      <c r="AW105" s="39"/>
      <c r="AX105" s="47"/>
      <c r="AY105" s="39"/>
      <c r="AZ105" s="47"/>
      <c r="BA105" s="39"/>
      <c r="BB105" s="47"/>
      <c r="BC105" s="39"/>
      <c r="BD105" s="47"/>
      <c r="BE105" s="39"/>
      <c r="BF105" s="47"/>
      <c r="BG105" s="39"/>
      <c r="BH105" s="47"/>
      <c r="BI105" s="39"/>
      <c r="BJ105" s="47"/>
      <c r="BK105" s="39"/>
      <c r="BL105" s="47"/>
      <c r="BM105" s="39"/>
      <c r="BN105" s="47"/>
      <c r="BO105" s="39"/>
      <c r="BP105" s="47"/>
      <c r="BQ105" s="39"/>
      <c r="BR105" s="47"/>
    </row>
    <row r="106" spans="1:72" x14ac:dyDescent="0.25">
      <c r="A106" s="118" t="s">
        <v>343</v>
      </c>
      <c r="B106" s="118" t="s">
        <v>222</v>
      </c>
      <c r="C106" s="119" t="s">
        <v>390</v>
      </c>
      <c r="D106" s="120" t="s">
        <v>391</v>
      </c>
      <c r="E106" s="30"/>
      <c r="F106" s="52"/>
      <c r="G106" s="39"/>
      <c r="H106" s="39"/>
      <c r="I106" s="39"/>
      <c r="J106" s="39"/>
      <c r="K106" s="39"/>
      <c r="L106" s="39"/>
      <c r="M106" s="39"/>
      <c r="N106" s="39"/>
      <c r="O106" s="39"/>
      <c r="P106" s="39"/>
      <c r="Q106" s="59" t="str">
        <f t="shared" si="5"/>
        <v>Korras</v>
      </c>
      <c r="R106" s="39"/>
      <c r="S106" s="39"/>
      <c r="T106" s="39"/>
      <c r="U106" s="39"/>
      <c r="V106" s="62" t="str">
        <f t="shared" si="3"/>
        <v>Korras</v>
      </c>
      <c r="W106" s="39"/>
      <c r="X106" s="39"/>
      <c r="Y106" s="40"/>
      <c r="Z106" s="40"/>
      <c r="AA106" s="39"/>
      <c r="AB106" s="39"/>
      <c r="AC106" s="41" t="e">
        <f t="shared" si="4"/>
        <v>#DIV/0!</v>
      </c>
      <c r="AD106" s="39"/>
      <c r="AE106" s="39"/>
      <c r="AF106" s="39"/>
      <c r="AG106" s="39"/>
      <c r="AH106" s="39"/>
      <c r="AI106" s="39"/>
      <c r="AJ106" s="39"/>
      <c r="AK106" s="39"/>
      <c r="AL106" s="39"/>
      <c r="AM106" s="39"/>
      <c r="AN106" s="47"/>
      <c r="AO106" s="39"/>
      <c r="AP106" s="47"/>
      <c r="AQ106" s="39"/>
      <c r="AR106" s="47"/>
      <c r="AS106" s="39"/>
      <c r="AT106" s="47"/>
      <c r="AU106" s="39"/>
      <c r="AV106" s="47"/>
      <c r="AW106" s="39"/>
      <c r="AX106" s="47"/>
      <c r="AY106" s="39"/>
      <c r="AZ106" s="47"/>
      <c r="BA106" s="39"/>
      <c r="BB106" s="47"/>
      <c r="BC106" s="39"/>
      <c r="BD106" s="47"/>
      <c r="BE106" s="39"/>
      <c r="BF106" s="47"/>
      <c r="BG106" s="39"/>
      <c r="BH106" s="47"/>
      <c r="BI106" s="39"/>
      <c r="BJ106" s="47"/>
      <c r="BK106" s="39"/>
      <c r="BL106" s="47"/>
      <c r="BM106" s="39"/>
      <c r="BN106" s="47"/>
      <c r="BO106" s="39"/>
      <c r="BP106" s="47"/>
      <c r="BQ106" s="39"/>
      <c r="BR106" s="47"/>
    </row>
    <row r="107" spans="1:72" x14ac:dyDescent="0.25">
      <c r="A107" s="118" t="s">
        <v>343</v>
      </c>
      <c r="B107" s="118" t="s">
        <v>222</v>
      </c>
      <c r="C107" s="119" t="s">
        <v>392</v>
      </c>
      <c r="D107" s="120" t="s">
        <v>393</v>
      </c>
      <c r="E107" s="30"/>
      <c r="F107" s="52"/>
      <c r="G107" s="39"/>
      <c r="H107" s="39"/>
      <c r="I107" s="39"/>
      <c r="J107" s="39"/>
      <c r="K107" s="39"/>
      <c r="L107" s="39"/>
      <c r="M107" s="39"/>
      <c r="N107" s="39"/>
      <c r="O107" s="39"/>
      <c r="P107" s="39"/>
      <c r="Q107" s="59" t="str">
        <f t="shared" si="5"/>
        <v>Korras</v>
      </c>
      <c r="R107" s="39"/>
      <c r="S107" s="39"/>
      <c r="T107" s="39"/>
      <c r="U107" s="39"/>
      <c r="V107" s="62" t="str">
        <f t="shared" si="3"/>
        <v>Korras</v>
      </c>
      <c r="W107" s="39"/>
      <c r="X107" s="39"/>
      <c r="Y107" s="40"/>
      <c r="Z107" s="40"/>
      <c r="AA107" s="39"/>
      <c r="AB107" s="39"/>
      <c r="AC107" s="41" t="e">
        <f t="shared" si="4"/>
        <v>#DIV/0!</v>
      </c>
      <c r="AD107" s="39"/>
      <c r="AE107" s="39"/>
      <c r="AF107" s="39"/>
      <c r="AG107" s="39"/>
      <c r="AH107" s="39"/>
      <c r="AI107" s="39"/>
      <c r="AJ107" s="39"/>
      <c r="AK107" s="39"/>
      <c r="AL107" s="39"/>
      <c r="AM107" s="39"/>
      <c r="AN107" s="47"/>
      <c r="AO107" s="39"/>
      <c r="AP107" s="47"/>
      <c r="AQ107" s="39"/>
      <c r="AR107" s="47"/>
      <c r="AS107" s="39"/>
      <c r="AT107" s="47"/>
      <c r="AU107" s="39"/>
      <c r="AV107" s="47"/>
      <c r="AW107" s="39"/>
      <c r="AX107" s="47"/>
      <c r="AY107" s="39"/>
      <c r="AZ107" s="47"/>
      <c r="BA107" s="39"/>
      <c r="BB107" s="47"/>
      <c r="BC107" s="39"/>
      <c r="BD107" s="47"/>
      <c r="BE107" s="39"/>
      <c r="BF107" s="47"/>
      <c r="BG107" s="39"/>
      <c r="BH107" s="47"/>
      <c r="BI107" s="39"/>
      <c r="BJ107" s="47"/>
      <c r="BK107" s="39"/>
      <c r="BL107" s="47"/>
      <c r="BM107" s="39"/>
      <c r="BN107" s="47"/>
      <c r="BO107" s="39"/>
      <c r="BP107" s="47"/>
      <c r="BQ107" s="39"/>
      <c r="BR107" s="47"/>
    </row>
    <row r="108" spans="1:72" s="87" customFormat="1" x14ac:dyDescent="0.25">
      <c r="A108" s="118" t="s">
        <v>1199</v>
      </c>
      <c r="B108" s="118" t="s">
        <v>325</v>
      </c>
      <c r="C108" s="119" t="s">
        <v>394</v>
      </c>
      <c r="D108" s="120" t="s">
        <v>395</v>
      </c>
      <c r="E108" s="30"/>
      <c r="F108" s="52"/>
      <c r="G108" s="39"/>
      <c r="H108" s="39"/>
      <c r="I108" s="39"/>
      <c r="J108" s="39"/>
      <c r="K108" s="39"/>
      <c r="L108" s="39"/>
      <c r="M108" s="39"/>
      <c r="N108" s="39"/>
      <c r="O108" s="39"/>
      <c r="P108" s="39"/>
      <c r="Q108" s="59" t="str">
        <f t="shared" si="5"/>
        <v>Korras</v>
      </c>
      <c r="R108" s="39"/>
      <c r="S108" s="39"/>
      <c r="T108" s="39"/>
      <c r="U108" s="39"/>
      <c r="V108" s="62" t="str">
        <f t="shared" si="3"/>
        <v>Korras</v>
      </c>
      <c r="W108" s="39"/>
      <c r="X108" s="39"/>
      <c r="Y108" s="40"/>
      <c r="Z108" s="40"/>
      <c r="AA108" s="39"/>
      <c r="AB108" s="39"/>
      <c r="AC108" s="41" t="e">
        <f t="shared" si="4"/>
        <v>#DIV/0!</v>
      </c>
      <c r="AD108" s="39"/>
      <c r="AE108" s="39"/>
      <c r="AF108" s="39"/>
      <c r="AG108" s="39"/>
      <c r="AH108" s="39"/>
      <c r="AI108" s="39"/>
      <c r="AJ108" s="39"/>
      <c r="AK108" s="39"/>
      <c r="AL108" s="39"/>
      <c r="AM108" s="39"/>
      <c r="AN108" s="47"/>
      <c r="AO108" s="39"/>
      <c r="AP108" s="47"/>
      <c r="AQ108" s="39"/>
      <c r="AR108" s="47"/>
      <c r="AS108" s="39"/>
      <c r="AT108" s="47"/>
      <c r="AU108" s="39"/>
      <c r="AV108" s="47"/>
      <c r="AW108" s="39"/>
      <c r="AX108" s="47"/>
      <c r="AY108" s="39"/>
      <c r="AZ108" s="47"/>
      <c r="BA108" s="39"/>
      <c r="BB108" s="47"/>
      <c r="BC108" s="39"/>
      <c r="BD108" s="47"/>
      <c r="BE108" s="39"/>
      <c r="BF108" s="47"/>
      <c r="BG108" s="39"/>
      <c r="BH108" s="47"/>
      <c r="BI108" s="39"/>
      <c r="BJ108" s="47"/>
      <c r="BK108" s="39"/>
      <c r="BL108" s="47"/>
      <c r="BM108" s="39"/>
      <c r="BN108" s="47"/>
      <c r="BO108" s="39"/>
      <c r="BP108" s="47"/>
      <c r="BQ108" s="39"/>
      <c r="BR108" s="47"/>
      <c r="BS108" s="38"/>
      <c r="BT108" s="38"/>
    </row>
    <row r="109" spans="1:72" x14ac:dyDescent="0.25">
      <c r="A109" s="118" t="s">
        <v>1199</v>
      </c>
      <c r="B109" s="118" t="s">
        <v>325</v>
      </c>
      <c r="C109" s="119" t="s">
        <v>396</v>
      </c>
      <c r="D109" s="120" t="s">
        <v>397</v>
      </c>
      <c r="E109" s="30"/>
      <c r="F109" s="52"/>
      <c r="G109" s="39"/>
      <c r="H109" s="39"/>
      <c r="I109" s="39"/>
      <c r="J109" s="39"/>
      <c r="K109" s="39"/>
      <c r="L109" s="39"/>
      <c r="M109" s="39"/>
      <c r="N109" s="39"/>
      <c r="O109" s="39"/>
      <c r="P109" s="39"/>
      <c r="Q109" s="59" t="str">
        <f t="shared" si="5"/>
        <v>Korras</v>
      </c>
      <c r="R109" s="39"/>
      <c r="S109" s="39"/>
      <c r="T109" s="39"/>
      <c r="U109" s="39"/>
      <c r="V109" s="62" t="str">
        <f t="shared" si="3"/>
        <v>Korras</v>
      </c>
      <c r="W109" s="39"/>
      <c r="X109" s="39"/>
      <c r="Y109" s="40"/>
      <c r="Z109" s="40"/>
      <c r="AA109" s="39"/>
      <c r="AB109" s="39"/>
      <c r="AC109" s="41" t="e">
        <f t="shared" si="4"/>
        <v>#DIV/0!</v>
      </c>
      <c r="AD109" s="39"/>
      <c r="AE109" s="39"/>
      <c r="AF109" s="39"/>
      <c r="AG109" s="39"/>
      <c r="AH109" s="39"/>
      <c r="AI109" s="39"/>
      <c r="AJ109" s="39"/>
      <c r="AK109" s="39"/>
      <c r="AL109" s="39"/>
      <c r="AM109" s="39"/>
      <c r="AN109" s="47"/>
      <c r="AO109" s="39"/>
      <c r="AP109" s="47"/>
      <c r="AQ109" s="39"/>
      <c r="AR109" s="47"/>
      <c r="AS109" s="39"/>
      <c r="AT109" s="47"/>
      <c r="AU109" s="39"/>
      <c r="AV109" s="47"/>
      <c r="AW109" s="39"/>
      <c r="AX109" s="47"/>
      <c r="AY109" s="39"/>
      <c r="AZ109" s="47"/>
      <c r="BA109" s="39"/>
      <c r="BB109" s="47"/>
      <c r="BC109" s="39"/>
      <c r="BD109" s="47"/>
      <c r="BE109" s="39"/>
      <c r="BF109" s="47"/>
      <c r="BG109" s="39"/>
      <c r="BH109" s="47"/>
      <c r="BI109" s="39"/>
      <c r="BJ109" s="47"/>
      <c r="BK109" s="39"/>
      <c r="BL109" s="47"/>
      <c r="BM109" s="39"/>
      <c r="BN109" s="47"/>
      <c r="BO109" s="39"/>
      <c r="BP109" s="47"/>
      <c r="BQ109" s="39"/>
      <c r="BR109" s="47"/>
    </row>
    <row r="110" spans="1:72" x14ac:dyDescent="0.25">
      <c r="A110" s="118" t="s">
        <v>1199</v>
      </c>
      <c r="B110" s="118" t="s">
        <v>325</v>
      </c>
      <c r="C110" s="119" t="s">
        <v>398</v>
      </c>
      <c r="D110" s="120" t="s">
        <v>399</v>
      </c>
      <c r="E110" s="30"/>
      <c r="F110" s="52"/>
      <c r="G110" s="39"/>
      <c r="H110" s="39"/>
      <c r="I110" s="39"/>
      <c r="J110" s="39"/>
      <c r="K110" s="39"/>
      <c r="L110" s="39"/>
      <c r="M110" s="39"/>
      <c r="N110" s="39"/>
      <c r="O110" s="39"/>
      <c r="P110" s="39"/>
      <c r="Q110" s="59" t="str">
        <f t="shared" si="5"/>
        <v>Korras</v>
      </c>
      <c r="R110" s="39"/>
      <c r="S110" s="39"/>
      <c r="T110" s="39"/>
      <c r="U110" s="39"/>
      <c r="V110" s="62" t="str">
        <f t="shared" si="3"/>
        <v>Korras</v>
      </c>
      <c r="W110" s="39"/>
      <c r="X110" s="39"/>
      <c r="Y110" s="40"/>
      <c r="Z110" s="40"/>
      <c r="AA110" s="39"/>
      <c r="AB110" s="39"/>
      <c r="AC110" s="41" t="e">
        <f t="shared" si="4"/>
        <v>#DIV/0!</v>
      </c>
      <c r="AD110" s="39"/>
      <c r="AE110" s="39"/>
      <c r="AF110" s="39"/>
      <c r="AG110" s="39"/>
      <c r="AH110" s="39"/>
      <c r="AI110" s="39"/>
      <c r="AJ110" s="39"/>
      <c r="AK110" s="39"/>
      <c r="AL110" s="39"/>
      <c r="AM110" s="39"/>
      <c r="AN110" s="47"/>
      <c r="AO110" s="39"/>
      <c r="AP110" s="47"/>
      <c r="AQ110" s="39"/>
      <c r="AR110" s="47"/>
      <c r="AS110" s="39"/>
      <c r="AT110" s="47"/>
      <c r="AU110" s="39"/>
      <c r="AV110" s="47"/>
      <c r="AW110" s="39"/>
      <c r="AX110" s="47"/>
      <c r="AY110" s="39"/>
      <c r="AZ110" s="47"/>
      <c r="BA110" s="39"/>
      <c r="BB110" s="47"/>
      <c r="BC110" s="39"/>
      <c r="BD110" s="47"/>
      <c r="BE110" s="39"/>
      <c r="BF110" s="47"/>
      <c r="BG110" s="39"/>
      <c r="BH110" s="47"/>
      <c r="BI110" s="39"/>
      <c r="BJ110" s="47"/>
      <c r="BK110" s="39"/>
      <c r="BL110" s="47"/>
      <c r="BM110" s="39"/>
      <c r="BN110" s="47"/>
      <c r="BO110" s="39"/>
      <c r="BP110" s="47"/>
      <c r="BQ110" s="39"/>
      <c r="BR110" s="47"/>
    </row>
    <row r="111" spans="1:72" x14ac:dyDescent="0.25">
      <c r="A111" s="118" t="s">
        <v>400</v>
      </c>
      <c r="B111" s="118" t="s">
        <v>195</v>
      </c>
      <c r="C111" s="119" t="s">
        <v>401</v>
      </c>
      <c r="D111" s="120" t="s">
        <v>402</v>
      </c>
      <c r="E111" s="30"/>
      <c r="F111" s="52"/>
      <c r="G111" s="39"/>
      <c r="H111" s="39"/>
      <c r="I111" s="39"/>
      <c r="J111" s="39"/>
      <c r="K111" s="39"/>
      <c r="L111" s="39"/>
      <c r="M111" s="39"/>
      <c r="N111" s="39"/>
      <c r="O111" s="39"/>
      <c r="P111" s="39"/>
      <c r="Q111" s="59" t="str">
        <f t="shared" si="5"/>
        <v>Korras</v>
      </c>
      <c r="R111" s="39"/>
      <c r="S111" s="39"/>
      <c r="T111" s="39"/>
      <c r="U111" s="39"/>
      <c r="V111" s="62" t="str">
        <f t="shared" si="3"/>
        <v>Korras</v>
      </c>
      <c r="W111" s="39"/>
      <c r="X111" s="39"/>
      <c r="Y111" s="40"/>
      <c r="Z111" s="40"/>
      <c r="AA111" s="39"/>
      <c r="AB111" s="39"/>
      <c r="AC111" s="41" t="e">
        <f t="shared" si="4"/>
        <v>#DIV/0!</v>
      </c>
      <c r="AD111" s="39"/>
      <c r="AE111" s="39"/>
      <c r="AF111" s="39"/>
      <c r="AG111" s="39"/>
      <c r="AH111" s="39"/>
      <c r="AI111" s="39"/>
      <c r="AJ111" s="39"/>
      <c r="AK111" s="39"/>
      <c r="AL111" s="39"/>
      <c r="AM111" s="39"/>
      <c r="AN111" s="47"/>
      <c r="AO111" s="39"/>
      <c r="AP111" s="47"/>
      <c r="AQ111" s="39"/>
      <c r="AR111" s="47"/>
      <c r="AS111" s="39"/>
      <c r="AT111" s="47"/>
      <c r="AU111" s="39"/>
      <c r="AV111" s="47"/>
      <c r="AW111" s="39"/>
      <c r="AX111" s="47"/>
      <c r="AY111" s="39"/>
      <c r="AZ111" s="47"/>
      <c r="BA111" s="39"/>
      <c r="BB111" s="47"/>
      <c r="BC111" s="39"/>
      <c r="BD111" s="47"/>
      <c r="BE111" s="39"/>
      <c r="BF111" s="47"/>
      <c r="BG111" s="39"/>
      <c r="BH111" s="47"/>
      <c r="BI111" s="39"/>
      <c r="BJ111" s="47"/>
      <c r="BK111" s="39"/>
      <c r="BL111" s="47"/>
      <c r="BM111" s="39"/>
      <c r="BN111" s="47"/>
      <c r="BO111" s="39"/>
      <c r="BP111" s="47"/>
      <c r="BQ111" s="39"/>
      <c r="BR111" s="47"/>
    </row>
    <row r="112" spans="1:72" x14ac:dyDescent="0.25">
      <c r="A112" s="118" t="s">
        <v>400</v>
      </c>
      <c r="B112" s="118" t="s">
        <v>195</v>
      </c>
      <c r="C112" s="119" t="s">
        <v>403</v>
      </c>
      <c r="D112" s="120" t="s">
        <v>404</v>
      </c>
      <c r="E112" s="30"/>
      <c r="F112" s="52"/>
      <c r="G112" s="39"/>
      <c r="H112" s="39"/>
      <c r="I112" s="39"/>
      <c r="J112" s="39"/>
      <c r="K112" s="39"/>
      <c r="L112" s="39"/>
      <c r="M112" s="39"/>
      <c r="N112" s="39"/>
      <c r="O112" s="39"/>
      <c r="P112" s="39"/>
      <c r="Q112" s="59" t="str">
        <f t="shared" si="5"/>
        <v>Korras</v>
      </c>
      <c r="R112" s="39"/>
      <c r="S112" s="39"/>
      <c r="T112" s="39"/>
      <c r="U112" s="39"/>
      <c r="V112" s="62" t="str">
        <f t="shared" si="3"/>
        <v>Korras</v>
      </c>
      <c r="W112" s="39"/>
      <c r="X112" s="39"/>
      <c r="Y112" s="40"/>
      <c r="Z112" s="40"/>
      <c r="AA112" s="39"/>
      <c r="AB112" s="39"/>
      <c r="AC112" s="41" t="e">
        <f t="shared" si="4"/>
        <v>#DIV/0!</v>
      </c>
      <c r="AD112" s="39"/>
      <c r="AE112" s="39"/>
      <c r="AF112" s="39"/>
      <c r="AG112" s="39"/>
      <c r="AH112" s="39"/>
      <c r="AI112" s="39"/>
      <c r="AJ112" s="39"/>
      <c r="AK112" s="39"/>
      <c r="AL112" s="39"/>
      <c r="AM112" s="39"/>
      <c r="AN112" s="47"/>
      <c r="AO112" s="39"/>
      <c r="AP112" s="47"/>
      <c r="AQ112" s="39"/>
      <c r="AR112" s="47"/>
      <c r="AS112" s="39"/>
      <c r="AT112" s="47"/>
      <c r="AU112" s="39"/>
      <c r="AV112" s="47"/>
      <c r="AW112" s="39"/>
      <c r="AX112" s="47"/>
      <c r="AY112" s="39"/>
      <c r="AZ112" s="47"/>
      <c r="BA112" s="39"/>
      <c r="BB112" s="47"/>
      <c r="BC112" s="39"/>
      <c r="BD112" s="47"/>
      <c r="BE112" s="39"/>
      <c r="BF112" s="47"/>
      <c r="BG112" s="39"/>
      <c r="BH112" s="47"/>
      <c r="BI112" s="39"/>
      <c r="BJ112" s="47"/>
      <c r="BK112" s="39"/>
      <c r="BL112" s="47"/>
      <c r="BM112" s="39"/>
      <c r="BN112" s="47"/>
      <c r="BO112" s="39"/>
      <c r="BP112" s="47"/>
      <c r="BQ112" s="39"/>
      <c r="BR112" s="47"/>
    </row>
    <row r="113" spans="1:70" x14ac:dyDescent="0.25">
      <c r="A113" s="118" t="s">
        <v>400</v>
      </c>
      <c r="B113" s="118" t="s">
        <v>198</v>
      </c>
      <c r="C113" s="119" t="s">
        <v>451</v>
      </c>
      <c r="D113" s="120" t="s">
        <v>452</v>
      </c>
      <c r="E113" s="30"/>
      <c r="F113" s="52"/>
      <c r="G113" s="39"/>
      <c r="H113" s="39"/>
      <c r="I113" s="39"/>
      <c r="J113" s="39"/>
      <c r="K113" s="39"/>
      <c r="L113" s="39"/>
      <c r="M113" s="39"/>
      <c r="N113" s="39"/>
      <c r="O113" s="39"/>
      <c r="P113" s="39"/>
      <c r="Q113" s="59" t="str">
        <f t="shared" si="5"/>
        <v>Korras</v>
      </c>
      <c r="R113" s="39"/>
      <c r="S113" s="39"/>
      <c r="T113" s="39"/>
      <c r="U113" s="39"/>
      <c r="V113" s="62" t="str">
        <f t="shared" si="3"/>
        <v>Korras</v>
      </c>
      <c r="W113" s="39"/>
      <c r="X113" s="39"/>
      <c r="Y113" s="40"/>
      <c r="Z113" s="40"/>
      <c r="AA113" s="39"/>
      <c r="AB113" s="39"/>
      <c r="AC113" s="41" t="e">
        <f t="shared" si="4"/>
        <v>#DIV/0!</v>
      </c>
      <c r="AD113" s="39"/>
      <c r="AE113" s="39"/>
      <c r="AF113" s="39"/>
      <c r="AG113" s="39"/>
      <c r="AH113" s="39"/>
      <c r="AI113" s="39"/>
      <c r="AJ113" s="39"/>
      <c r="AK113" s="39"/>
      <c r="AL113" s="39"/>
      <c r="AM113" s="39"/>
      <c r="AN113" s="47"/>
      <c r="AO113" s="39"/>
      <c r="AP113" s="47"/>
      <c r="AQ113" s="39"/>
      <c r="AR113" s="47"/>
      <c r="AS113" s="39"/>
      <c r="AT113" s="47"/>
      <c r="AU113" s="39"/>
      <c r="AV113" s="47"/>
      <c r="AW113" s="39"/>
      <c r="AX113" s="47"/>
      <c r="AY113" s="39"/>
      <c r="AZ113" s="47"/>
      <c r="BA113" s="39"/>
      <c r="BB113" s="47"/>
      <c r="BC113" s="39"/>
      <c r="BD113" s="47"/>
      <c r="BE113" s="39"/>
      <c r="BF113" s="47"/>
      <c r="BG113" s="39"/>
      <c r="BH113" s="47"/>
      <c r="BI113" s="39"/>
      <c r="BJ113" s="47"/>
      <c r="BK113" s="39"/>
      <c r="BL113" s="47"/>
      <c r="BM113" s="39"/>
      <c r="BN113" s="47"/>
      <c r="BO113" s="39"/>
      <c r="BP113" s="47"/>
      <c r="BQ113" s="39"/>
      <c r="BR113" s="47"/>
    </row>
    <row r="114" spans="1:70" x14ac:dyDescent="0.25">
      <c r="A114" s="118" t="s">
        <v>400</v>
      </c>
      <c r="B114" s="118" t="s">
        <v>195</v>
      </c>
      <c r="C114" s="119" t="s">
        <v>405</v>
      </c>
      <c r="D114" s="120" t="s">
        <v>406</v>
      </c>
      <c r="E114" s="30"/>
      <c r="F114" s="52"/>
      <c r="G114" s="39"/>
      <c r="H114" s="39"/>
      <c r="I114" s="39"/>
      <c r="J114" s="39"/>
      <c r="K114" s="39"/>
      <c r="L114" s="39"/>
      <c r="M114" s="39"/>
      <c r="N114" s="39"/>
      <c r="O114" s="39"/>
      <c r="P114" s="39"/>
      <c r="Q114" s="59" t="str">
        <f t="shared" si="5"/>
        <v>Korras</v>
      </c>
      <c r="R114" s="39"/>
      <c r="S114" s="39"/>
      <c r="T114" s="39"/>
      <c r="U114" s="39"/>
      <c r="V114" s="62" t="str">
        <f t="shared" si="3"/>
        <v>Korras</v>
      </c>
      <c r="W114" s="39"/>
      <c r="X114" s="39"/>
      <c r="Y114" s="40"/>
      <c r="Z114" s="40"/>
      <c r="AA114" s="39"/>
      <c r="AB114" s="39"/>
      <c r="AC114" s="41" t="e">
        <f t="shared" si="4"/>
        <v>#DIV/0!</v>
      </c>
      <c r="AD114" s="39"/>
      <c r="AE114" s="39"/>
      <c r="AF114" s="39"/>
      <c r="AG114" s="39"/>
      <c r="AH114" s="39"/>
      <c r="AI114" s="39"/>
      <c r="AJ114" s="39"/>
      <c r="AK114" s="39"/>
      <c r="AL114" s="39"/>
      <c r="AM114" s="39"/>
      <c r="AN114" s="47"/>
      <c r="AO114" s="39"/>
      <c r="AP114" s="47"/>
      <c r="AQ114" s="39"/>
      <c r="AR114" s="47"/>
      <c r="AS114" s="39"/>
      <c r="AT114" s="47"/>
      <c r="AU114" s="39"/>
      <c r="AV114" s="47"/>
      <c r="AW114" s="39"/>
      <c r="AX114" s="47"/>
      <c r="AY114" s="39"/>
      <c r="AZ114" s="47"/>
      <c r="BA114" s="39"/>
      <c r="BB114" s="47"/>
      <c r="BC114" s="39"/>
      <c r="BD114" s="47"/>
      <c r="BE114" s="39"/>
      <c r="BF114" s="47"/>
      <c r="BG114" s="39"/>
      <c r="BH114" s="47"/>
      <c r="BI114" s="39"/>
      <c r="BJ114" s="47"/>
      <c r="BK114" s="39"/>
      <c r="BL114" s="47"/>
      <c r="BM114" s="39"/>
      <c r="BN114" s="47"/>
      <c r="BO114" s="39"/>
      <c r="BP114" s="47"/>
      <c r="BQ114" s="39"/>
      <c r="BR114" s="47"/>
    </row>
    <row r="115" spans="1:70" x14ac:dyDescent="0.25">
      <c r="A115" s="118" t="s">
        <v>400</v>
      </c>
      <c r="B115" s="118" t="s">
        <v>195</v>
      </c>
      <c r="C115" s="119" t="s">
        <v>407</v>
      </c>
      <c r="D115" s="120" t="s">
        <v>408</v>
      </c>
      <c r="E115" s="30"/>
      <c r="F115" s="52"/>
      <c r="G115" s="39"/>
      <c r="H115" s="39"/>
      <c r="I115" s="39"/>
      <c r="J115" s="39"/>
      <c r="K115" s="39"/>
      <c r="L115" s="39"/>
      <c r="M115" s="39"/>
      <c r="N115" s="39"/>
      <c r="O115" s="39"/>
      <c r="P115" s="39"/>
      <c r="Q115" s="59" t="str">
        <f t="shared" si="5"/>
        <v>Korras</v>
      </c>
      <c r="R115" s="39"/>
      <c r="S115" s="39"/>
      <c r="T115" s="39"/>
      <c r="U115" s="39"/>
      <c r="V115" s="62" t="str">
        <f t="shared" si="3"/>
        <v>Korras</v>
      </c>
      <c r="W115" s="39"/>
      <c r="X115" s="39"/>
      <c r="Y115" s="40"/>
      <c r="Z115" s="40"/>
      <c r="AA115" s="39"/>
      <c r="AB115" s="39"/>
      <c r="AC115" s="41" t="e">
        <f t="shared" si="4"/>
        <v>#DIV/0!</v>
      </c>
      <c r="AD115" s="39"/>
      <c r="AE115" s="39"/>
      <c r="AF115" s="39"/>
      <c r="AG115" s="39"/>
      <c r="AH115" s="39"/>
      <c r="AI115" s="39"/>
      <c r="AJ115" s="39"/>
      <c r="AK115" s="39"/>
      <c r="AL115" s="39"/>
      <c r="AM115" s="39"/>
      <c r="AN115" s="47"/>
      <c r="AO115" s="39"/>
      <c r="AP115" s="47"/>
      <c r="AQ115" s="39"/>
      <c r="AR115" s="47"/>
      <c r="AS115" s="39"/>
      <c r="AT115" s="47"/>
      <c r="AU115" s="39"/>
      <c r="AV115" s="47"/>
      <c r="AW115" s="39"/>
      <c r="AX115" s="47"/>
      <c r="AY115" s="39"/>
      <c r="AZ115" s="47"/>
      <c r="BA115" s="39"/>
      <c r="BB115" s="47"/>
      <c r="BC115" s="39"/>
      <c r="BD115" s="47"/>
      <c r="BE115" s="39"/>
      <c r="BF115" s="47"/>
      <c r="BG115" s="39"/>
      <c r="BH115" s="47"/>
      <c r="BI115" s="39"/>
      <c r="BJ115" s="47"/>
      <c r="BK115" s="39"/>
      <c r="BL115" s="47"/>
      <c r="BM115" s="39"/>
      <c r="BN115" s="47"/>
      <c r="BO115" s="39"/>
      <c r="BP115" s="47"/>
      <c r="BQ115" s="39"/>
      <c r="BR115" s="47"/>
    </row>
    <row r="116" spans="1:70" x14ac:dyDescent="0.25">
      <c r="A116" s="118" t="s">
        <v>400</v>
      </c>
      <c r="B116" s="118" t="s">
        <v>195</v>
      </c>
      <c r="C116" s="119" t="s">
        <v>409</v>
      </c>
      <c r="D116" s="120" t="s">
        <v>410</v>
      </c>
      <c r="E116" s="30"/>
      <c r="F116" s="52"/>
      <c r="G116" s="39"/>
      <c r="H116" s="39"/>
      <c r="I116" s="39"/>
      <c r="J116" s="39"/>
      <c r="K116" s="39"/>
      <c r="L116" s="39"/>
      <c r="M116" s="39"/>
      <c r="N116" s="39"/>
      <c r="O116" s="39"/>
      <c r="P116" s="39"/>
      <c r="Q116" s="59" t="str">
        <f t="shared" si="5"/>
        <v>Korras</v>
      </c>
      <c r="R116" s="39"/>
      <c r="S116" s="39"/>
      <c r="T116" s="39"/>
      <c r="U116" s="39"/>
      <c r="V116" s="62" t="str">
        <f t="shared" si="3"/>
        <v>Korras</v>
      </c>
      <c r="W116" s="39"/>
      <c r="X116" s="39"/>
      <c r="Y116" s="40"/>
      <c r="Z116" s="40"/>
      <c r="AA116" s="39"/>
      <c r="AB116" s="39"/>
      <c r="AC116" s="41" t="e">
        <f t="shared" si="4"/>
        <v>#DIV/0!</v>
      </c>
      <c r="AD116" s="39"/>
      <c r="AE116" s="39"/>
      <c r="AF116" s="39"/>
      <c r="AG116" s="39"/>
      <c r="AH116" s="39"/>
      <c r="AI116" s="39"/>
      <c r="AJ116" s="39"/>
      <c r="AK116" s="39"/>
      <c r="AL116" s="39"/>
      <c r="AM116" s="39"/>
      <c r="AN116" s="47"/>
      <c r="AO116" s="39"/>
      <c r="AP116" s="47"/>
      <c r="AQ116" s="39"/>
      <c r="AR116" s="47"/>
      <c r="AS116" s="39"/>
      <c r="AT116" s="47"/>
      <c r="AU116" s="39"/>
      <c r="AV116" s="47"/>
      <c r="AW116" s="39"/>
      <c r="AX116" s="47"/>
      <c r="AY116" s="39"/>
      <c r="AZ116" s="47"/>
      <c r="BA116" s="39"/>
      <c r="BB116" s="47"/>
      <c r="BC116" s="39"/>
      <c r="BD116" s="47"/>
      <c r="BE116" s="39"/>
      <c r="BF116" s="47"/>
      <c r="BG116" s="39"/>
      <c r="BH116" s="47"/>
      <c r="BI116" s="39"/>
      <c r="BJ116" s="47"/>
      <c r="BK116" s="39"/>
      <c r="BL116" s="47"/>
      <c r="BM116" s="39"/>
      <c r="BN116" s="47"/>
      <c r="BO116" s="39"/>
      <c r="BP116" s="47"/>
      <c r="BQ116" s="39"/>
      <c r="BR116" s="47"/>
    </row>
    <row r="117" spans="1:70" x14ac:dyDescent="0.25">
      <c r="A117" s="118" t="s">
        <v>400</v>
      </c>
      <c r="B117" s="118" t="s">
        <v>195</v>
      </c>
      <c r="C117" s="119" t="s">
        <v>411</v>
      </c>
      <c r="D117" s="120" t="s">
        <v>412</v>
      </c>
      <c r="E117" s="30"/>
      <c r="F117" s="52"/>
      <c r="G117" s="39"/>
      <c r="H117" s="39"/>
      <c r="I117" s="39"/>
      <c r="J117" s="39"/>
      <c r="K117" s="39"/>
      <c r="L117" s="39"/>
      <c r="M117" s="39"/>
      <c r="N117" s="39"/>
      <c r="O117" s="39"/>
      <c r="P117" s="39"/>
      <c r="Q117" s="59" t="str">
        <f t="shared" si="5"/>
        <v>Korras</v>
      </c>
      <c r="R117" s="39"/>
      <c r="S117" s="39"/>
      <c r="T117" s="39"/>
      <c r="U117" s="39"/>
      <c r="V117" s="62" t="str">
        <f t="shared" si="3"/>
        <v>Korras</v>
      </c>
      <c r="W117" s="39"/>
      <c r="X117" s="39"/>
      <c r="Y117" s="40"/>
      <c r="Z117" s="40"/>
      <c r="AA117" s="39"/>
      <c r="AB117" s="39"/>
      <c r="AC117" s="41" t="e">
        <f t="shared" si="4"/>
        <v>#DIV/0!</v>
      </c>
      <c r="AD117" s="39"/>
      <c r="AE117" s="39"/>
      <c r="AF117" s="39"/>
      <c r="AG117" s="39"/>
      <c r="AH117" s="39"/>
      <c r="AI117" s="39"/>
      <c r="AJ117" s="39"/>
      <c r="AK117" s="39"/>
      <c r="AL117" s="39"/>
      <c r="AM117" s="39"/>
      <c r="AN117" s="47"/>
      <c r="AO117" s="39"/>
      <c r="AP117" s="47"/>
      <c r="AQ117" s="39"/>
      <c r="AR117" s="47"/>
      <c r="AS117" s="39"/>
      <c r="AT117" s="47"/>
      <c r="AU117" s="39"/>
      <c r="AV117" s="47"/>
      <c r="AW117" s="39"/>
      <c r="AX117" s="47"/>
      <c r="AY117" s="39"/>
      <c r="AZ117" s="47"/>
      <c r="BA117" s="39"/>
      <c r="BB117" s="47"/>
      <c r="BC117" s="39"/>
      <c r="BD117" s="47"/>
      <c r="BE117" s="39"/>
      <c r="BF117" s="47"/>
      <c r="BG117" s="39"/>
      <c r="BH117" s="47"/>
      <c r="BI117" s="39"/>
      <c r="BJ117" s="47"/>
      <c r="BK117" s="39"/>
      <c r="BL117" s="47"/>
      <c r="BM117" s="39"/>
      <c r="BN117" s="47"/>
      <c r="BO117" s="39"/>
      <c r="BP117" s="47"/>
      <c r="BQ117" s="39"/>
      <c r="BR117" s="47"/>
    </row>
    <row r="118" spans="1:70" x14ac:dyDescent="0.25">
      <c r="A118" s="118" t="s">
        <v>400</v>
      </c>
      <c r="B118" s="118" t="s">
        <v>201</v>
      </c>
      <c r="C118" s="119" t="s">
        <v>413</v>
      </c>
      <c r="D118" s="120" t="s">
        <v>414</v>
      </c>
      <c r="E118" s="30"/>
      <c r="F118" s="52"/>
      <c r="G118" s="39"/>
      <c r="H118" s="39"/>
      <c r="I118" s="39"/>
      <c r="J118" s="39"/>
      <c r="K118" s="39"/>
      <c r="L118" s="39"/>
      <c r="M118" s="39"/>
      <c r="N118" s="39"/>
      <c r="O118" s="39"/>
      <c r="P118" s="39"/>
      <c r="Q118" s="59" t="str">
        <f t="shared" si="5"/>
        <v>Korras</v>
      </c>
      <c r="R118" s="39"/>
      <c r="S118" s="39"/>
      <c r="T118" s="39"/>
      <c r="U118" s="39"/>
      <c r="V118" s="62" t="str">
        <f t="shared" si="3"/>
        <v>Korras</v>
      </c>
      <c r="W118" s="39"/>
      <c r="X118" s="39"/>
      <c r="Y118" s="40"/>
      <c r="Z118" s="40"/>
      <c r="AA118" s="39"/>
      <c r="AB118" s="39"/>
      <c r="AC118" s="41" t="e">
        <f t="shared" si="4"/>
        <v>#DIV/0!</v>
      </c>
      <c r="AD118" s="39"/>
      <c r="AE118" s="39"/>
      <c r="AF118" s="39"/>
      <c r="AG118" s="39"/>
      <c r="AH118" s="39"/>
      <c r="AI118" s="39"/>
      <c r="AJ118" s="39"/>
      <c r="AK118" s="39"/>
      <c r="AL118" s="39"/>
      <c r="AM118" s="39"/>
      <c r="AN118" s="47"/>
      <c r="AO118" s="39"/>
      <c r="AP118" s="47"/>
      <c r="AQ118" s="39"/>
      <c r="AR118" s="47"/>
      <c r="AS118" s="39"/>
      <c r="AT118" s="47"/>
      <c r="AU118" s="39"/>
      <c r="AV118" s="47"/>
      <c r="AW118" s="39"/>
      <c r="AX118" s="47"/>
      <c r="AY118" s="39"/>
      <c r="AZ118" s="47"/>
      <c r="BA118" s="39"/>
      <c r="BB118" s="47"/>
      <c r="BC118" s="39"/>
      <c r="BD118" s="47"/>
      <c r="BE118" s="39"/>
      <c r="BF118" s="47"/>
      <c r="BG118" s="39"/>
      <c r="BH118" s="47"/>
      <c r="BI118" s="39"/>
      <c r="BJ118" s="47"/>
      <c r="BK118" s="39"/>
      <c r="BL118" s="47"/>
      <c r="BM118" s="39"/>
      <c r="BN118" s="47"/>
      <c r="BO118" s="39"/>
      <c r="BP118" s="47"/>
      <c r="BQ118" s="39"/>
      <c r="BR118" s="47"/>
    </row>
    <row r="119" spans="1:70" x14ac:dyDescent="0.25">
      <c r="A119" s="118" t="s">
        <v>400</v>
      </c>
      <c r="B119" s="118" t="s">
        <v>201</v>
      </c>
      <c r="C119" s="119" t="s">
        <v>415</v>
      </c>
      <c r="D119" s="120" t="s">
        <v>416</v>
      </c>
      <c r="E119" s="30"/>
      <c r="F119" s="52"/>
      <c r="G119" s="39"/>
      <c r="H119" s="39"/>
      <c r="I119" s="39"/>
      <c r="J119" s="39"/>
      <c r="K119" s="39"/>
      <c r="L119" s="39"/>
      <c r="M119" s="39"/>
      <c r="N119" s="39"/>
      <c r="O119" s="39"/>
      <c r="P119" s="39"/>
      <c r="Q119" s="59" t="str">
        <f t="shared" si="5"/>
        <v>Korras</v>
      </c>
      <c r="R119" s="39"/>
      <c r="S119" s="39"/>
      <c r="T119" s="39"/>
      <c r="U119" s="39"/>
      <c r="V119" s="62" t="str">
        <f t="shared" si="3"/>
        <v>Korras</v>
      </c>
      <c r="W119" s="39"/>
      <c r="X119" s="39"/>
      <c r="Y119" s="40"/>
      <c r="Z119" s="40"/>
      <c r="AA119" s="39"/>
      <c r="AB119" s="39"/>
      <c r="AC119" s="41" t="e">
        <f t="shared" si="4"/>
        <v>#DIV/0!</v>
      </c>
      <c r="AD119" s="39"/>
      <c r="AE119" s="39"/>
      <c r="AF119" s="39"/>
      <c r="AG119" s="39"/>
      <c r="AH119" s="39"/>
      <c r="AI119" s="39"/>
      <c r="AJ119" s="39"/>
      <c r="AK119" s="39"/>
      <c r="AL119" s="39"/>
      <c r="AM119" s="39"/>
      <c r="AN119" s="47"/>
      <c r="AO119" s="39"/>
      <c r="AP119" s="47"/>
      <c r="AQ119" s="39"/>
      <c r="AR119" s="47"/>
      <c r="AS119" s="39"/>
      <c r="AT119" s="47"/>
      <c r="AU119" s="39"/>
      <c r="AV119" s="47"/>
      <c r="AW119" s="39"/>
      <c r="AX119" s="47"/>
      <c r="AY119" s="39"/>
      <c r="AZ119" s="47"/>
      <c r="BA119" s="39"/>
      <c r="BB119" s="47"/>
      <c r="BC119" s="39"/>
      <c r="BD119" s="47"/>
      <c r="BE119" s="39"/>
      <c r="BF119" s="47"/>
      <c r="BG119" s="39"/>
      <c r="BH119" s="47"/>
      <c r="BI119" s="39"/>
      <c r="BJ119" s="47"/>
      <c r="BK119" s="39"/>
      <c r="BL119" s="47"/>
      <c r="BM119" s="39"/>
      <c r="BN119" s="47"/>
      <c r="BO119" s="39"/>
      <c r="BP119" s="47"/>
      <c r="BQ119" s="39"/>
      <c r="BR119" s="47"/>
    </row>
    <row r="120" spans="1:70" x14ac:dyDescent="0.25">
      <c r="A120" s="118" t="s">
        <v>400</v>
      </c>
      <c r="B120" s="118" t="s">
        <v>201</v>
      </c>
      <c r="C120" s="119" t="s">
        <v>419</v>
      </c>
      <c r="D120" s="120" t="s">
        <v>420</v>
      </c>
      <c r="E120" s="30"/>
      <c r="F120" s="52"/>
      <c r="G120" s="39"/>
      <c r="H120" s="39"/>
      <c r="I120" s="39"/>
      <c r="J120" s="39"/>
      <c r="K120" s="39"/>
      <c r="L120" s="39"/>
      <c r="M120" s="39"/>
      <c r="N120" s="39"/>
      <c r="O120" s="39"/>
      <c r="P120" s="39"/>
      <c r="Q120" s="59" t="str">
        <f t="shared" si="5"/>
        <v>Korras</v>
      </c>
      <c r="R120" s="39"/>
      <c r="S120" s="39"/>
      <c r="T120" s="39"/>
      <c r="U120" s="39"/>
      <c r="V120" s="62" t="str">
        <f t="shared" si="3"/>
        <v>Korras</v>
      </c>
      <c r="W120" s="39"/>
      <c r="X120" s="39"/>
      <c r="Y120" s="40"/>
      <c r="Z120" s="40"/>
      <c r="AA120" s="39"/>
      <c r="AB120" s="39"/>
      <c r="AC120" s="41" t="e">
        <f t="shared" si="4"/>
        <v>#DIV/0!</v>
      </c>
      <c r="AD120" s="39"/>
      <c r="AE120" s="39"/>
      <c r="AF120" s="39"/>
      <c r="AG120" s="39"/>
      <c r="AH120" s="39"/>
      <c r="AI120" s="39"/>
      <c r="AJ120" s="39"/>
      <c r="AK120" s="39"/>
      <c r="AL120" s="39"/>
      <c r="AM120" s="39"/>
      <c r="AN120" s="47"/>
      <c r="AO120" s="39"/>
      <c r="AP120" s="47"/>
      <c r="AQ120" s="39"/>
      <c r="AR120" s="47"/>
      <c r="AS120" s="39"/>
      <c r="AT120" s="47"/>
      <c r="AU120" s="39"/>
      <c r="AV120" s="47"/>
      <c r="AW120" s="39"/>
      <c r="AX120" s="47"/>
      <c r="AY120" s="39"/>
      <c r="AZ120" s="47"/>
      <c r="BA120" s="39"/>
      <c r="BB120" s="47"/>
      <c r="BC120" s="39"/>
      <c r="BD120" s="47"/>
      <c r="BE120" s="39"/>
      <c r="BF120" s="47"/>
      <c r="BG120" s="39"/>
      <c r="BH120" s="47"/>
      <c r="BI120" s="39"/>
      <c r="BJ120" s="47"/>
      <c r="BK120" s="39"/>
      <c r="BL120" s="47"/>
      <c r="BM120" s="39"/>
      <c r="BN120" s="47"/>
      <c r="BO120" s="39"/>
      <c r="BP120" s="47"/>
      <c r="BQ120" s="39"/>
      <c r="BR120" s="47"/>
    </row>
    <row r="121" spans="1:70" x14ac:dyDescent="0.25">
      <c r="A121" s="118" t="s">
        <v>400</v>
      </c>
      <c r="B121" s="118" t="s">
        <v>214</v>
      </c>
      <c r="C121" s="119" t="s">
        <v>421</v>
      </c>
      <c r="D121" s="120" t="s">
        <v>422</v>
      </c>
      <c r="E121" s="30"/>
      <c r="F121" s="52"/>
      <c r="G121" s="39"/>
      <c r="H121" s="39"/>
      <c r="I121" s="39"/>
      <c r="J121" s="39"/>
      <c r="K121" s="39"/>
      <c r="L121" s="39"/>
      <c r="M121" s="39"/>
      <c r="N121" s="39"/>
      <c r="O121" s="39"/>
      <c r="P121" s="39"/>
      <c r="Q121" s="59" t="str">
        <f t="shared" si="5"/>
        <v>Korras</v>
      </c>
      <c r="R121" s="39"/>
      <c r="S121" s="39"/>
      <c r="T121" s="39"/>
      <c r="U121" s="39"/>
      <c r="V121" s="62" t="str">
        <f t="shared" si="3"/>
        <v>Korras</v>
      </c>
      <c r="W121" s="39"/>
      <c r="X121" s="39"/>
      <c r="Y121" s="40"/>
      <c r="Z121" s="40"/>
      <c r="AA121" s="39"/>
      <c r="AB121" s="39"/>
      <c r="AC121" s="41" t="e">
        <f t="shared" si="4"/>
        <v>#DIV/0!</v>
      </c>
      <c r="AD121" s="39"/>
      <c r="AE121" s="39"/>
      <c r="AF121" s="39"/>
      <c r="AG121" s="39"/>
      <c r="AH121" s="39"/>
      <c r="AI121" s="39"/>
      <c r="AJ121" s="39"/>
      <c r="AK121" s="39"/>
      <c r="AL121" s="39"/>
      <c r="AM121" s="39"/>
      <c r="AN121" s="47"/>
      <c r="AO121" s="39"/>
      <c r="AP121" s="47"/>
      <c r="AQ121" s="39"/>
      <c r="AR121" s="47"/>
      <c r="AS121" s="39"/>
      <c r="AT121" s="47"/>
      <c r="AU121" s="39"/>
      <c r="AV121" s="47"/>
      <c r="AW121" s="39"/>
      <c r="AX121" s="47"/>
      <c r="AY121" s="39"/>
      <c r="AZ121" s="47"/>
      <c r="BA121" s="39"/>
      <c r="BB121" s="47"/>
      <c r="BC121" s="39"/>
      <c r="BD121" s="47"/>
      <c r="BE121" s="39"/>
      <c r="BF121" s="47"/>
      <c r="BG121" s="39"/>
      <c r="BH121" s="47"/>
      <c r="BI121" s="39"/>
      <c r="BJ121" s="47"/>
      <c r="BK121" s="39"/>
      <c r="BL121" s="47"/>
      <c r="BM121" s="39"/>
      <c r="BN121" s="47"/>
      <c r="BO121" s="39"/>
      <c r="BP121" s="47"/>
      <c r="BQ121" s="39"/>
      <c r="BR121" s="47"/>
    </row>
    <row r="122" spans="1:70" x14ac:dyDescent="0.25">
      <c r="A122" s="118" t="s">
        <v>423</v>
      </c>
      <c r="B122" s="118" t="s">
        <v>195</v>
      </c>
      <c r="C122" s="119" t="s">
        <v>424</v>
      </c>
      <c r="D122" s="120" t="s">
        <v>425</v>
      </c>
      <c r="E122" s="30"/>
      <c r="F122" s="52"/>
      <c r="G122" s="39"/>
      <c r="H122" s="39"/>
      <c r="I122" s="39"/>
      <c r="J122" s="39"/>
      <c r="K122" s="39"/>
      <c r="L122" s="39"/>
      <c r="M122" s="39"/>
      <c r="N122" s="39"/>
      <c r="O122" s="39"/>
      <c r="P122" s="39"/>
      <c r="Q122" s="59" t="str">
        <f t="shared" si="5"/>
        <v>Korras</v>
      </c>
      <c r="R122" s="39"/>
      <c r="S122" s="39"/>
      <c r="T122" s="39"/>
      <c r="U122" s="39"/>
      <c r="V122" s="62" t="str">
        <f t="shared" si="3"/>
        <v>Korras</v>
      </c>
      <c r="W122" s="39"/>
      <c r="X122" s="39"/>
      <c r="Y122" s="40"/>
      <c r="Z122" s="40"/>
      <c r="AA122" s="39"/>
      <c r="AB122" s="39"/>
      <c r="AC122" s="41" t="e">
        <f t="shared" si="4"/>
        <v>#DIV/0!</v>
      </c>
      <c r="AD122" s="39"/>
      <c r="AE122" s="39"/>
      <c r="AF122" s="39"/>
      <c r="AG122" s="39"/>
      <c r="AH122" s="39"/>
      <c r="AI122" s="39"/>
      <c r="AJ122" s="39"/>
      <c r="AK122" s="39"/>
      <c r="AL122" s="39"/>
      <c r="AM122" s="39"/>
      <c r="AN122" s="47"/>
      <c r="AO122" s="39"/>
      <c r="AP122" s="47"/>
      <c r="AQ122" s="39"/>
      <c r="AR122" s="47"/>
      <c r="AS122" s="39"/>
      <c r="AT122" s="47"/>
      <c r="AU122" s="39"/>
      <c r="AV122" s="47"/>
      <c r="AW122" s="39"/>
      <c r="AX122" s="47"/>
      <c r="AY122" s="39"/>
      <c r="AZ122" s="47"/>
      <c r="BA122" s="39"/>
      <c r="BB122" s="47"/>
      <c r="BC122" s="39"/>
      <c r="BD122" s="47"/>
      <c r="BE122" s="39"/>
      <c r="BF122" s="47"/>
      <c r="BG122" s="39"/>
      <c r="BH122" s="47"/>
      <c r="BI122" s="39"/>
      <c r="BJ122" s="47"/>
      <c r="BK122" s="39"/>
      <c r="BL122" s="47"/>
      <c r="BM122" s="39"/>
      <c r="BN122" s="47"/>
      <c r="BO122" s="39"/>
      <c r="BP122" s="47"/>
      <c r="BQ122" s="39"/>
      <c r="BR122" s="47"/>
    </row>
    <row r="123" spans="1:70" x14ac:dyDescent="0.25">
      <c r="A123" s="118" t="s">
        <v>423</v>
      </c>
      <c r="B123" s="118" t="s">
        <v>201</v>
      </c>
      <c r="C123" s="119" t="s">
        <v>426</v>
      </c>
      <c r="D123" s="120" t="s">
        <v>427</v>
      </c>
      <c r="E123" s="30"/>
      <c r="F123" s="52"/>
      <c r="G123" s="39"/>
      <c r="H123" s="39"/>
      <c r="I123" s="39"/>
      <c r="J123" s="39"/>
      <c r="K123" s="39"/>
      <c r="L123" s="39"/>
      <c r="M123" s="39"/>
      <c r="N123" s="39"/>
      <c r="O123" s="39"/>
      <c r="P123" s="39"/>
      <c r="Q123" s="59" t="str">
        <f t="shared" si="5"/>
        <v>Korras</v>
      </c>
      <c r="R123" s="39"/>
      <c r="S123" s="39"/>
      <c r="T123" s="39"/>
      <c r="U123" s="39"/>
      <c r="V123" s="62" t="str">
        <f t="shared" si="3"/>
        <v>Korras</v>
      </c>
      <c r="W123" s="39"/>
      <c r="X123" s="39"/>
      <c r="Y123" s="40"/>
      <c r="Z123" s="40"/>
      <c r="AA123" s="39"/>
      <c r="AB123" s="39"/>
      <c r="AC123" s="41" t="e">
        <f t="shared" si="4"/>
        <v>#DIV/0!</v>
      </c>
      <c r="AD123" s="39"/>
      <c r="AE123" s="39"/>
      <c r="AF123" s="39"/>
      <c r="AG123" s="39"/>
      <c r="AH123" s="39"/>
      <c r="AI123" s="39"/>
      <c r="AJ123" s="39"/>
      <c r="AK123" s="39"/>
      <c r="AL123" s="39"/>
      <c r="AM123" s="39"/>
      <c r="AN123" s="47"/>
      <c r="AO123" s="39"/>
      <c r="AP123" s="47"/>
      <c r="AQ123" s="39"/>
      <c r="AR123" s="47"/>
      <c r="AS123" s="39"/>
      <c r="AT123" s="47"/>
      <c r="AU123" s="39"/>
      <c r="AV123" s="47"/>
      <c r="AW123" s="39"/>
      <c r="AX123" s="47"/>
      <c r="AY123" s="39"/>
      <c r="AZ123" s="47"/>
      <c r="BA123" s="39"/>
      <c r="BB123" s="47"/>
      <c r="BC123" s="39"/>
      <c r="BD123" s="47"/>
      <c r="BE123" s="39"/>
      <c r="BF123" s="47"/>
      <c r="BG123" s="39"/>
      <c r="BH123" s="47"/>
      <c r="BI123" s="39"/>
      <c r="BJ123" s="47"/>
      <c r="BK123" s="39"/>
      <c r="BL123" s="47"/>
      <c r="BM123" s="39"/>
      <c r="BN123" s="47"/>
      <c r="BO123" s="39"/>
      <c r="BP123" s="47"/>
      <c r="BQ123" s="39"/>
      <c r="BR123" s="47"/>
    </row>
    <row r="124" spans="1:70" x14ac:dyDescent="0.25">
      <c r="A124" s="118" t="s">
        <v>423</v>
      </c>
      <c r="B124" s="118" t="s">
        <v>214</v>
      </c>
      <c r="C124" s="119" t="s">
        <v>428</v>
      </c>
      <c r="D124" s="120" t="s">
        <v>429</v>
      </c>
      <c r="E124" s="30"/>
      <c r="F124" s="52"/>
      <c r="G124" s="39"/>
      <c r="H124" s="39"/>
      <c r="I124" s="39"/>
      <c r="J124" s="39"/>
      <c r="K124" s="39"/>
      <c r="L124" s="39"/>
      <c r="M124" s="39"/>
      <c r="N124" s="39"/>
      <c r="O124" s="39"/>
      <c r="P124" s="39"/>
      <c r="Q124" s="59" t="str">
        <f t="shared" si="5"/>
        <v>Korras</v>
      </c>
      <c r="R124" s="39"/>
      <c r="S124" s="39"/>
      <c r="T124" s="39"/>
      <c r="U124" s="39"/>
      <c r="V124" s="62" t="str">
        <f t="shared" si="3"/>
        <v>Korras</v>
      </c>
      <c r="W124" s="39"/>
      <c r="X124" s="39"/>
      <c r="Y124" s="40"/>
      <c r="Z124" s="40"/>
      <c r="AA124" s="39"/>
      <c r="AB124" s="39"/>
      <c r="AC124" s="41" t="e">
        <f t="shared" si="4"/>
        <v>#DIV/0!</v>
      </c>
      <c r="AD124" s="39"/>
      <c r="AE124" s="39"/>
      <c r="AF124" s="39"/>
      <c r="AG124" s="39"/>
      <c r="AH124" s="39"/>
      <c r="AI124" s="39"/>
      <c r="AJ124" s="39"/>
      <c r="AK124" s="39"/>
      <c r="AL124" s="39"/>
      <c r="AM124" s="39"/>
      <c r="AN124" s="47"/>
      <c r="AO124" s="39"/>
      <c r="AP124" s="47"/>
      <c r="AQ124" s="39"/>
      <c r="AR124" s="47"/>
      <c r="AS124" s="39"/>
      <c r="AT124" s="47"/>
      <c r="AU124" s="39"/>
      <c r="AV124" s="47"/>
      <c r="AW124" s="39"/>
      <c r="AX124" s="47"/>
      <c r="AY124" s="39"/>
      <c r="AZ124" s="47"/>
      <c r="BA124" s="39"/>
      <c r="BB124" s="47"/>
      <c r="BC124" s="39"/>
      <c r="BD124" s="47"/>
      <c r="BE124" s="39"/>
      <c r="BF124" s="47"/>
      <c r="BG124" s="39"/>
      <c r="BH124" s="47"/>
      <c r="BI124" s="39"/>
      <c r="BJ124" s="47"/>
      <c r="BK124" s="39"/>
      <c r="BL124" s="47"/>
      <c r="BM124" s="39"/>
      <c r="BN124" s="47"/>
      <c r="BO124" s="39"/>
      <c r="BP124" s="47"/>
      <c r="BQ124" s="39"/>
      <c r="BR124" s="47"/>
    </row>
    <row r="125" spans="1:70" x14ac:dyDescent="0.25">
      <c r="A125" s="118" t="s">
        <v>423</v>
      </c>
      <c r="B125" s="118" t="s">
        <v>219</v>
      </c>
      <c r="C125" s="119" t="s">
        <v>430</v>
      </c>
      <c r="D125" s="120" t="s">
        <v>431</v>
      </c>
      <c r="E125" s="30"/>
      <c r="F125" s="52"/>
      <c r="G125" s="39"/>
      <c r="H125" s="39"/>
      <c r="I125" s="39"/>
      <c r="J125" s="39"/>
      <c r="K125" s="39"/>
      <c r="L125" s="39"/>
      <c r="M125" s="39"/>
      <c r="N125" s="39"/>
      <c r="O125" s="39"/>
      <c r="P125" s="39"/>
      <c r="Q125" s="59" t="str">
        <f t="shared" si="5"/>
        <v>Korras</v>
      </c>
      <c r="R125" s="39"/>
      <c r="S125" s="39"/>
      <c r="T125" s="39"/>
      <c r="U125" s="39"/>
      <c r="V125" s="62" t="str">
        <f t="shared" si="3"/>
        <v>Korras</v>
      </c>
      <c r="W125" s="39"/>
      <c r="X125" s="39"/>
      <c r="Y125" s="40"/>
      <c r="Z125" s="40"/>
      <c r="AA125" s="39"/>
      <c r="AB125" s="39"/>
      <c r="AC125" s="41" t="e">
        <f t="shared" si="4"/>
        <v>#DIV/0!</v>
      </c>
      <c r="AD125" s="39"/>
      <c r="AE125" s="39"/>
      <c r="AF125" s="39"/>
      <c r="AG125" s="39"/>
      <c r="AH125" s="39"/>
      <c r="AI125" s="39"/>
      <c r="AJ125" s="39"/>
      <c r="AK125" s="39"/>
      <c r="AL125" s="39"/>
      <c r="AM125" s="39"/>
      <c r="AN125" s="47"/>
      <c r="AO125" s="39"/>
      <c r="AP125" s="47"/>
      <c r="AQ125" s="39"/>
      <c r="AR125" s="47"/>
      <c r="AS125" s="39"/>
      <c r="AT125" s="47"/>
      <c r="AU125" s="39"/>
      <c r="AV125" s="47"/>
      <c r="AW125" s="39"/>
      <c r="AX125" s="47"/>
      <c r="AY125" s="39"/>
      <c r="AZ125" s="47"/>
      <c r="BA125" s="39"/>
      <c r="BB125" s="47"/>
      <c r="BC125" s="39"/>
      <c r="BD125" s="47"/>
      <c r="BE125" s="39"/>
      <c r="BF125" s="47"/>
      <c r="BG125" s="39"/>
      <c r="BH125" s="47"/>
      <c r="BI125" s="39"/>
      <c r="BJ125" s="47"/>
      <c r="BK125" s="39"/>
      <c r="BL125" s="47"/>
      <c r="BM125" s="39"/>
      <c r="BN125" s="47"/>
      <c r="BO125" s="39"/>
      <c r="BP125" s="47"/>
      <c r="BQ125" s="39"/>
      <c r="BR125" s="47"/>
    </row>
    <row r="126" spans="1:70" x14ac:dyDescent="0.25">
      <c r="A126" s="118" t="s">
        <v>423</v>
      </c>
      <c r="B126" s="118" t="s">
        <v>263</v>
      </c>
      <c r="C126" s="119" t="s">
        <v>432</v>
      </c>
      <c r="D126" s="120" t="s">
        <v>433</v>
      </c>
      <c r="E126" s="30"/>
      <c r="F126" s="52"/>
      <c r="G126" s="39"/>
      <c r="H126" s="39"/>
      <c r="I126" s="39"/>
      <c r="J126" s="39"/>
      <c r="K126" s="39"/>
      <c r="L126" s="39"/>
      <c r="M126" s="39"/>
      <c r="N126" s="39"/>
      <c r="O126" s="39"/>
      <c r="P126" s="39"/>
      <c r="Q126" s="59" t="str">
        <f t="shared" si="5"/>
        <v>Korras</v>
      </c>
      <c r="R126" s="39"/>
      <c r="S126" s="39"/>
      <c r="T126" s="39"/>
      <c r="U126" s="39"/>
      <c r="V126" s="62" t="str">
        <f t="shared" si="3"/>
        <v>Korras</v>
      </c>
      <c r="W126" s="39"/>
      <c r="X126" s="39"/>
      <c r="Y126" s="40"/>
      <c r="Z126" s="40"/>
      <c r="AA126" s="39"/>
      <c r="AB126" s="39"/>
      <c r="AC126" s="41" t="e">
        <f t="shared" si="4"/>
        <v>#DIV/0!</v>
      </c>
      <c r="AD126" s="39"/>
      <c r="AE126" s="39"/>
      <c r="AF126" s="39"/>
      <c r="AG126" s="39"/>
      <c r="AH126" s="39"/>
      <c r="AI126" s="39"/>
      <c r="AJ126" s="39"/>
      <c r="AK126" s="39"/>
      <c r="AL126" s="39"/>
      <c r="AM126" s="39"/>
      <c r="AN126" s="47"/>
      <c r="AO126" s="39"/>
      <c r="AP126" s="47"/>
      <c r="AQ126" s="39"/>
      <c r="AR126" s="47"/>
      <c r="AS126" s="39"/>
      <c r="AT126" s="47"/>
      <c r="AU126" s="39"/>
      <c r="AV126" s="47"/>
      <c r="AW126" s="39"/>
      <c r="AX126" s="47"/>
      <c r="AY126" s="39"/>
      <c r="AZ126" s="47"/>
      <c r="BA126" s="39"/>
      <c r="BB126" s="47"/>
      <c r="BC126" s="39"/>
      <c r="BD126" s="47"/>
      <c r="BE126" s="39"/>
      <c r="BF126" s="47"/>
      <c r="BG126" s="39"/>
      <c r="BH126" s="47"/>
      <c r="BI126" s="39"/>
      <c r="BJ126" s="47"/>
      <c r="BK126" s="39"/>
      <c r="BL126" s="47"/>
      <c r="BM126" s="39"/>
      <c r="BN126" s="47"/>
      <c r="BO126" s="39"/>
      <c r="BP126" s="47"/>
      <c r="BQ126" s="39"/>
      <c r="BR126" s="47"/>
    </row>
    <row r="127" spans="1:70" x14ac:dyDescent="0.25">
      <c r="A127" s="118" t="s">
        <v>423</v>
      </c>
      <c r="B127" s="118" t="s">
        <v>263</v>
      </c>
      <c r="C127" s="119" t="s">
        <v>434</v>
      </c>
      <c r="D127" s="120" t="s">
        <v>435</v>
      </c>
      <c r="E127" s="30"/>
      <c r="F127" s="52"/>
      <c r="G127" s="39"/>
      <c r="H127" s="39"/>
      <c r="I127" s="39"/>
      <c r="J127" s="39"/>
      <c r="K127" s="39"/>
      <c r="L127" s="39"/>
      <c r="M127" s="39"/>
      <c r="N127" s="39"/>
      <c r="O127" s="39"/>
      <c r="P127" s="39"/>
      <c r="Q127" s="59" t="str">
        <f t="shared" si="5"/>
        <v>Korras</v>
      </c>
      <c r="R127" s="39"/>
      <c r="S127" s="39"/>
      <c r="T127" s="39"/>
      <c r="U127" s="39"/>
      <c r="V127" s="62" t="str">
        <f t="shared" si="3"/>
        <v>Korras</v>
      </c>
      <c r="W127" s="39"/>
      <c r="X127" s="39"/>
      <c r="Y127" s="40"/>
      <c r="Z127" s="40"/>
      <c r="AA127" s="39"/>
      <c r="AB127" s="39"/>
      <c r="AC127" s="41" t="e">
        <f t="shared" si="4"/>
        <v>#DIV/0!</v>
      </c>
      <c r="AD127" s="39"/>
      <c r="AE127" s="39"/>
      <c r="AF127" s="39"/>
      <c r="AG127" s="39"/>
      <c r="AH127" s="39"/>
      <c r="AI127" s="39"/>
      <c r="AJ127" s="39"/>
      <c r="AK127" s="39"/>
      <c r="AL127" s="39"/>
      <c r="AM127" s="39"/>
      <c r="AN127" s="47"/>
      <c r="AO127" s="39"/>
      <c r="AP127" s="47"/>
      <c r="AQ127" s="39"/>
      <c r="AR127" s="47"/>
      <c r="AS127" s="39"/>
      <c r="AT127" s="47"/>
      <c r="AU127" s="39"/>
      <c r="AV127" s="47"/>
      <c r="AW127" s="39"/>
      <c r="AX127" s="47"/>
      <c r="AY127" s="39"/>
      <c r="AZ127" s="47"/>
      <c r="BA127" s="39"/>
      <c r="BB127" s="47"/>
      <c r="BC127" s="39"/>
      <c r="BD127" s="47"/>
      <c r="BE127" s="39"/>
      <c r="BF127" s="47"/>
      <c r="BG127" s="39"/>
      <c r="BH127" s="47"/>
      <c r="BI127" s="39"/>
      <c r="BJ127" s="47"/>
      <c r="BK127" s="39"/>
      <c r="BL127" s="47"/>
      <c r="BM127" s="39"/>
      <c r="BN127" s="47"/>
      <c r="BO127" s="39"/>
      <c r="BP127" s="47"/>
      <c r="BQ127" s="39"/>
      <c r="BR127" s="47"/>
    </row>
    <row r="128" spans="1:70" x14ac:dyDescent="0.25">
      <c r="A128" s="118" t="s">
        <v>423</v>
      </c>
      <c r="B128" s="118" t="s">
        <v>263</v>
      </c>
      <c r="C128" s="119" t="s">
        <v>436</v>
      </c>
      <c r="D128" s="120" t="s">
        <v>437</v>
      </c>
      <c r="E128" s="30"/>
      <c r="F128" s="52"/>
      <c r="G128" s="39"/>
      <c r="H128" s="39"/>
      <c r="I128" s="39"/>
      <c r="J128" s="39"/>
      <c r="K128" s="39"/>
      <c r="L128" s="39"/>
      <c r="M128" s="39"/>
      <c r="N128" s="39"/>
      <c r="O128" s="39"/>
      <c r="P128" s="39"/>
      <c r="Q128" s="59" t="str">
        <f t="shared" si="5"/>
        <v>Korras</v>
      </c>
      <c r="R128" s="39"/>
      <c r="S128" s="39"/>
      <c r="T128" s="39"/>
      <c r="U128" s="39"/>
      <c r="V128" s="62" t="str">
        <f t="shared" si="3"/>
        <v>Korras</v>
      </c>
      <c r="W128" s="39"/>
      <c r="X128" s="39"/>
      <c r="Y128" s="40"/>
      <c r="Z128" s="40"/>
      <c r="AA128" s="39"/>
      <c r="AB128" s="39"/>
      <c r="AC128" s="41" t="e">
        <f t="shared" si="4"/>
        <v>#DIV/0!</v>
      </c>
      <c r="AD128" s="39"/>
      <c r="AE128" s="39"/>
      <c r="AF128" s="39"/>
      <c r="AG128" s="39"/>
      <c r="AH128" s="39"/>
      <c r="AI128" s="39"/>
      <c r="AJ128" s="39"/>
      <c r="AK128" s="39"/>
      <c r="AL128" s="39"/>
      <c r="AM128" s="39"/>
      <c r="AN128" s="47"/>
      <c r="AO128" s="39"/>
      <c r="AP128" s="47"/>
      <c r="AQ128" s="39"/>
      <c r="AR128" s="47"/>
      <c r="AS128" s="39"/>
      <c r="AT128" s="47"/>
      <c r="AU128" s="39"/>
      <c r="AV128" s="47"/>
      <c r="AW128" s="39"/>
      <c r="AX128" s="47"/>
      <c r="AY128" s="39"/>
      <c r="AZ128" s="47"/>
      <c r="BA128" s="39"/>
      <c r="BB128" s="47"/>
      <c r="BC128" s="39"/>
      <c r="BD128" s="47"/>
      <c r="BE128" s="39"/>
      <c r="BF128" s="47"/>
      <c r="BG128" s="39"/>
      <c r="BH128" s="47"/>
      <c r="BI128" s="39"/>
      <c r="BJ128" s="47"/>
      <c r="BK128" s="39"/>
      <c r="BL128" s="47"/>
      <c r="BM128" s="39"/>
      <c r="BN128" s="47"/>
      <c r="BO128" s="39"/>
      <c r="BP128" s="47"/>
      <c r="BQ128" s="39"/>
      <c r="BR128" s="47"/>
    </row>
    <row r="129" spans="1:70" x14ac:dyDescent="0.25">
      <c r="A129" s="118" t="s">
        <v>423</v>
      </c>
      <c r="B129" s="118" t="s">
        <v>241</v>
      </c>
      <c r="C129" s="119" t="s">
        <v>438</v>
      </c>
      <c r="D129" s="120" t="s">
        <v>439</v>
      </c>
      <c r="E129" s="30"/>
      <c r="F129" s="52"/>
      <c r="G129" s="39"/>
      <c r="H129" s="39"/>
      <c r="I129" s="39"/>
      <c r="J129" s="39"/>
      <c r="K129" s="39"/>
      <c r="L129" s="39"/>
      <c r="M129" s="39"/>
      <c r="N129" s="39"/>
      <c r="O129" s="39"/>
      <c r="P129" s="39"/>
      <c r="Q129" s="59" t="str">
        <f t="shared" si="5"/>
        <v>Korras</v>
      </c>
      <c r="R129" s="39"/>
      <c r="S129" s="39"/>
      <c r="T129" s="39"/>
      <c r="U129" s="39"/>
      <c r="V129" s="62" t="str">
        <f t="shared" si="3"/>
        <v>Korras</v>
      </c>
      <c r="W129" s="39"/>
      <c r="X129" s="39"/>
      <c r="Y129" s="40"/>
      <c r="Z129" s="40"/>
      <c r="AA129" s="39"/>
      <c r="AB129" s="39"/>
      <c r="AC129" s="41" t="e">
        <f t="shared" si="4"/>
        <v>#DIV/0!</v>
      </c>
      <c r="AD129" s="39"/>
      <c r="AE129" s="39"/>
      <c r="AF129" s="39"/>
      <c r="AG129" s="39"/>
      <c r="AH129" s="39"/>
      <c r="AI129" s="39"/>
      <c r="AJ129" s="39"/>
      <c r="AK129" s="39"/>
      <c r="AL129" s="39"/>
      <c r="AM129" s="39"/>
      <c r="AN129" s="47"/>
      <c r="AO129" s="39"/>
      <c r="AP129" s="47"/>
      <c r="AQ129" s="39"/>
      <c r="AR129" s="47"/>
      <c r="AS129" s="39"/>
      <c r="AT129" s="47"/>
      <c r="AU129" s="39"/>
      <c r="AV129" s="47"/>
      <c r="AW129" s="39"/>
      <c r="AX129" s="47"/>
      <c r="AY129" s="39"/>
      <c r="AZ129" s="47"/>
      <c r="BA129" s="39"/>
      <c r="BB129" s="47"/>
      <c r="BC129" s="39"/>
      <c r="BD129" s="47"/>
      <c r="BE129" s="39"/>
      <c r="BF129" s="47"/>
      <c r="BG129" s="39"/>
      <c r="BH129" s="47"/>
      <c r="BI129" s="39"/>
      <c r="BJ129" s="47"/>
      <c r="BK129" s="39"/>
      <c r="BL129" s="47"/>
      <c r="BM129" s="39"/>
      <c r="BN129" s="47"/>
      <c r="BO129" s="39"/>
      <c r="BP129" s="47"/>
      <c r="BQ129" s="39"/>
      <c r="BR129" s="47"/>
    </row>
    <row r="130" spans="1:70" x14ac:dyDescent="0.25">
      <c r="A130" s="118" t="s">
        <v>440</v>
      </c>
      <c r="B130" s="118" t="s">
        <v>195</v>
      </c>
      <c r="C130" s="119" t="s">
        <v>441</v>
      </c>
      <c r="D130" s="120" t="s">
        <v>442</v>
      </c>
      <c r="E130" s="30"/>
      <c r="F130" s="52"/>
      <c r="G130" s="39"/>
      <c r="H130" s="39"/>
      <c r="I130" s="39"/>
      <c r="J130" s="39"/>
      <c r="K130" s="39"/>
      <c r="L130" s="39"/>
      <c r="M130" s="39"/>
      <c r="N130" s="39"/>
      <c r="O130" s="39"/>
      <c r="P130" s="39"/>
      <c r="Q130" s="59" t="str">
        <f t="shared" si="5"/>
        <v>Korras</v>
      </c>
      <c r="R130" s="39"/>
      <c r="S130" s="39"/>
      <c r="T130" s="39"/>
      <c r="U130" s="39"/>
      <c r="V130" s="62" t="str">
        <f t="shared" si="3"/>
        <v>Korras</v>
      </c>
      <c r="W130" s="39"/>
      <c r="X130" s="39"/>
      <c r="Y130" s="40"/>
      <c r="Z130" s="40"/>
      <c r="AA130" s="39"/>
      <c r="AB130" s="39"/>
      <c r="AC130" s="41" t="e">
        <f t="shared" si="4"/>
        <v>#DIV/0!</v>
      </c>
      <c r="AD130" s="39"/>
      <c r="AE130" s="39"/>
      <c r="AF130" s="39"/>
      <c r="AG130" s="39"/>
      <c r="AH130" s="39"/>
      <c r="AI130" s="39"/>
      <c r="AJ130" s="39"/>
      <c r="AK130" s="39"/>
      <c r="AL130" s="39"/>
      <c r="AM130" s="39"/>
      <c r="AN130" s="47"/>
      <c r="AO130" s="39"/>
      <c r="AP130" s="47"/>
      <c r="AQ130" s="39"/>
      <c r="AR130" s="47"/>
      <c r="AS130" s="39"/>
      <c r="AT130" s="47"/>
      <c r="AU130" s="39"/>
      <c r="AV130" s="47"/>
      <c r="AW130" s="39"/>
      <c r="AX130" s="47"/>
      <c r="AY130" s="39"/>
      <c r="AZ130" s="47"/>
      <c r="BA130" s="39"/>
      <c r="BB130" s="47"/>
      <c r="BC130" s="39"/>
      <c r="BD130" s="47"/>
      <c r="BE130" s="39"/>
      <c r="BF130" s="47"/>
      <c r="BG130" s="39"/>
      <c r="BH130" s="47"/>
      <c r="BI130" s="39"/>
      <c r="BJ130" s="47"/>
      <c r="BK130" s="39"/>
      <c r="BL130" s="47"/>
      <c r="BM130" s="39"/>
      <c r="BN130" s="47"/>
      <c r="BO130" s="39"/>
      <c r="BP130" s="47"/>
      <c r="BQ130" s="39"/>
      <c r="BR130" s="47"/>
    </row>
    <row r="131" spans="1:70" x14ac:dyDescent="0.25">
      <c r="A131" s="118" t="s">
        <v>440</v>
      </c>
      <c r="B131" s="118" t="s">
        <v>201</v>
      </c>
      <c r="C131" s="119" t="s">
        <v>443</v>
      </c>
      <c r="D131" s="120" t="s">
        <v>444</v>
      </c>
      <c r="E131" s="30"/>
      <c r="F131" s="52"/>
      <c r="G131" s="39"/>
      <c r="H131" s="39"/>
      <c r="I131" s="39"/>
      <c r="J131" s="39"/>
      <c r="K131" s="39"/>
      <c r="L131" s="39"/>
      <c r="M131" s="39"/>
      <c r="N131" s="39"/>
      <c r="O131" s="39"/>
      <c r="P131" s="39"/>
      <c r="Q131" s="59" t="str">
        <f t="shared" si="5"/>
        <v>Korras</v>
      </c>
      <c r="R131" s="39"/>
      <c r="S131" s="39"/>
      <c r="T131" s="39"/>
      <c r="U131" s="39"/>
      <c r="V131" s="62" t="str">
        <f t="shared" si="3"/>
        <v>Korras</v>
      </c>
      <c r="W131" s="39"/>
      <c r="X131" s="39"/>
      <c r="Y131" s="40"/>
      <c r="Z131" s="40"/>
      <c r="AA131" s="39"/>
      <c r="AB131" s="39"/>
      <c r="AC131" s="41" t="e">
        <f t="shared" si="4"/>
        <v>#DIV/0!</v>
      </c>
      <c r="AD131" s="39"/>
      <c r="AE131" s="39"/>
      <c r="AF131" s="39"/>
      <c r="AG131" s="39"/>
      <c r="AH131" s="39"/>
      <c r="AI131" s="39"/>
      <c r="AJ131" s="39"/>
      <c r="AK131" s="39"/>
      <c r="AL131" s="39"/>
      <c r="AM131" s="39"/>
      <c r="AN131" s="47"/>
      <c r="AO131" s="39"/>
      <c r="AP131" s="47"/>
      <c r="AQ131" s="39"/>
      <c r="AR131" s="47"/>
      <c r="AS131" s="39"/>
      <c r="AT131" s="47"/>
      <c r="AU131" s="39"/>
      <c r="AV131" s="47"/>
      <c r="AW131" s="39"/>
      <c r="AX131" s="47"/>
      <c r="AY131" s="39"/>
      <c r="AZ131" s="47"/>
      <c r="BA131" s="39"/>
      <c r="BB131" s="47"/>
      <c r="BC131" s="39"/>
      <c r="BD131" s="47"/>
      <c r="BE131" s="39"/>
      <c r="BF131" s="47"/>
      <c r="BG131" s="39"/>
      <c r="BH131" s="47"/>
      <c r="BI131" s="39"/>
      <c r="BJ131" s="47"/>
      <c r="BK131" s="39"/>
      <c r="BL131" s="47"/>
      <c r="BM131" s="39"/>
      <c r="BN131" s="47"/>
      <c r="BO131" s="39"/>
      <c r="BP131" s="47"/>
      <c r="BQ131" s="39"/>
      <c r="BR131" s="47"/>
    </row>
    <row r="132" spans="1:70" x14ac:dyDescent="0.25">
      <c r="A132" s="118" t="s">
        <v>440</v>
      </c>
      <c r="B132" s="118" t="s">
        <v>201</v>
      </c>
      <c r="C132" s="119" t="s">
        <v>445</v>
      </c>
      <c r="D132" s="120" t="s">
        <v>446</v>
      </c>
      <c r="E132" s="30"/>
      <c r="F132" s="52"/>
      <c r="G132" s="39"/>
      <c r="H132" s="39"/>
      <c r="I132" s="39"/>
      <c r="J132" s="39"/>
      <c r="K132" s="39"/>
      <c r="L132" s="39"/>
      <c r="M132" s="39"/>
      <c r="N132" s="39"/>
      <c r="O132" s="39"/>
      <c r="P132" s="39"/>
      <c r="Q132" s="59" t="str">
        <f t="shared" si="5"/>
        <v>Korras</v>
      </c>
      <c r="R132" s="39"/>
      <c r="S132" s="39"/>
      <c r="T132" s="39"/>
      <c r="U132" s="39"/>
      <c r="V132" s="62" t="str">
        <f t="shared" ref="V132:V194" si="6">IF(OR(R132+S132+T132+U132=100%, R132+S132+T132+U132=0%),
"Korras","Kontrolli üle")</f>
        <v>Korras</v>
      </c>
      <c r="W132" s="39"/>
      <c r="X132" s="39"/>
      <c r="Y132" s="40"/>
      <c r="Z132" s="40"/>
      <c r="AA132" s="39"/>
      <c r="AB132" s="39"/>
      <c r="AC132" s="41" t="e">
        <f t="shared" ref="AC132:AC194" si="7">AB132/AA132</f>
        <v>#DIV/0!</v>
      </c>
      <c r="AD132" s="39"/>
      <c r="AE132" s="39"/>
      <c r="AF132" s="39"/>
      <c r="AG132" s="39"/>
      <c r="AH132" s="39"/>
      <c r="AI132" s="39"/>
      <c r="AJ132" s="39"/>
      <c r="AK132" s="39"/>
      <c r="AL132" s="39"/>
      <c r="AM132" s="39"/>
      <c r="AN132" s="47"/>
      <c r="AO132" s="39"/>
      <c r="AP132" s="47"/>
      <c r="AQ132" s="39"/>
      <c r="AR132" s="47"/>
      <c r="AS132" s="39"/>
      <c r="AT132" s="47"/>
      <c r="AU132" s="39"/>
      <c r="AV132" s="47"/>
      <c r="AW132" s="39"/>
      <c r="AX132" s="47"/>
      <c r="AY132" s="39"/>
      <c r="AZ132" s="47"/>
      <c r="BA132" s="39"/>
      <c r="BB132" s="47"/>
      <c r="BC132" s="39"/>
      <c r="BD132" s="47"/>
      <c r="BE132" s="39"/>
      <c r="BF132" s="47"/>
      <c r="BG132" s="39"/>
      <c r="BH132" s="47"/>
      <c r="BI132" s="39"/>
      <c r="BJ132" s="47"/>
      <c r="BK132" s="39"/>
      <c r="BL132" s="47"/>
      <c r="BM132" s="39"/>
      <c r="BN132" s="47"/>
      <c r="BO132" s="39"/>
      <c r="BP132" s="47"/>
      <c r="BQ132" s="39"/>
      <c r="BR132" s="47"/>
    </row>
    <row r="133" spans="1:70" x14ac:dyDescent="0.25">
      <c r="A133" s="118" t="s">
        <v>440</v>
      </c>
      <c r="B133" s="118" t="s">
        <v>241</v>
      </c>
      <c r="C133" s="119" t="s">
        <v>447</v>
      </c>
      <c r="D133" s="120" t="s">
        <v>448</v>
      </c>
      <c r="E133" s="30"/>
      <c r="F133" s="52"/>
      <c r="G133" s="39"/>
      <c r="H133" s="39"/>
      <c r="I133" s="39"/>
      <c r="J133" s="39"/>
      <c r="K133" s="39"/>
      <c r="L133" s="39"/>
      <c r="M133" s="39"/>
      <c r="N133" s="39"/>
      <c r="O133" s="39"/>
      <c r="P133" s="39"/>
      <c r="Q133" s="59" t="str">
        <f t="shared" si="5"/>
        <v>Korras</v>
      </c>
      <c r="R133" s="39"/>
      <c r="S133" s="39"/>
      <c r="T133" s="39"/>
      <c r="U133" s="39"/>
      <c r="V133" s="62" t="str">
        <f t="shared" si="6"/>
        <v>Korras</v>
      </c>
      <c r="W133" s="39"/>
      <c r="X133" s="39"/>
      <c r="Y133" s="40"/>
      <c r="Z133" s="40"/>
      <c r="AA133" s="39"/>
      <c r="AB133" s="39"/>
      <c r="AC133" s="41" t="e">
        <f t="shared" si="7"/>
        <v>#DIV/0!</v>
      </c>
      <c r="AD133" s="39"/>
      <c r="AE133" s="39"/>
      <c r="AF133" s="39"/>
      <c r="AG133" s="39"/>
      <c r="AH133" s="39"/>
      <c r="AI133" s="39"/>
      <c r="AJ133" s="39"/>
      <c r="AK133" s="39"/>
      <c r="AL133" s="39"/>
      <c r="AM133" s="39"/>
      <c r="AN133" s="47"/>
      <c r="AO133" s="39"/>
      <c r="AP133" s="47"/>
      <c r="AQ133" s="39"/>
      <c r="AR133" s="47"/>
      <c r="AS133" s="39"/>
      <c r="AT133" s="47"/>
      <c r="AU133" s="39"/>
      <c r="AV133" s="47"/>
      <c r="AW133" s="39"/>
      <c r="AX133" s="47"/>
      <c r="AY133" s="39"/>
      <c r="AZ133" s="47"/>
      <c r="BA133" s="39"/>
      <c r="BB133" s="47"/>
      <c r="BC133" s="39"/>
      <c r="BD133" s="47"/>
      <c r="BE133" s="39"/>
      <c r="BF133" s="47"/>
      <c r="BG133" s="39"/>
      <c r="BH133" s="47"/>
      <c r="BI133" s="39"/>
      <c r="BJ133" s="47"/>
      <c r="BK133" s="39"/>
      <c r="BL133" s="47"/>
      <c r="BM133" s="39"/>
      <c r="BN133" s="47"/>
      <c r="BO133" s="39"/>
      <c r="BP133" s="47"/>
      <c r="BQ133" s="39"/>
      <c r="BR133" s="47"/>
    </row>
    <row r="134" spans="1:70" x14ac:dyDescent="0.25">
      <c r="A134" s="118" t="s">
        <v>440</v>
      </c>
      <c r="B134" s="118" t="s">
        <v>241</v>
      </c>
      <c r="C134" s="119" t="s">
        <v>449</v>
      </c>
      <c r="D134" s="120" t="s">
        <v>450</v>
      </c>
      <c r="E134" s="30"/>
      <c r="F134" s="52"/>
      <c r="G134" s="39"/>
      <c r="H134" s="39"/>
      <c r="I134" s="39"/>
      <c r="J134" s="39"/>
      <c r="K134" s="39"/>
      <c r="L134" s="39"/>
      <c r="M134" s="39"/>
      <c r="N134" s="39"/>
      <c r="O134" s="39"/>
      <c r="P134" s="39"/>
      <c r="Q134" s="59" t="str">
        <f t="shared" ref="Q134:Q196" si="8">IF(M134+N134+O134+P134=J134,
"Korras","Kontrolli üle")</f>
        <v>Korras</v>
      </c>
      <c r="R134" s="39"/>
      <c r="S134" s="39"/>
      <c r="T134" s="39"/>
      <c r="U134" s="39"/>
      <c r="V134" s="62" t="str">
        <f t="shared" si="6"/>
        <v>Korras</v>
      </c>
      <c r="W134" s="39"/>
      <c r="X134" s="39"/>
      <c r="Y134" s="40"/>
      <c r="Z134" s="40"/>
      <c r="AA134" s="39"/>
      <c r="AB134" s="39"/>
      <c r="AC134" s="41" t="e">
        <f t="shared" si="7"/>
        <v>#DIV/0!</v>
      </c>
      <c r="AD134" s="39"/>
      <c r="AE134" s="39"/>
      <c r="AF134" s="39"/>
      <c r="AG134" s="39"/>
      <c r="AH134" s="39"/>
      <c r="AI134" s="39"/>
      <c r="AJ134" s="39"/>
      <c r="AK134" s="39"/>
      <c r="AL134" s="39"/>
      <c r="AM134" s="39"/>
      <c r="AN134" s="47"/>
      <c r="AO134" s="39"/>
      <c r="AP134" s="47"/>
      <c r="AQ134" s="39"/>
      <c r="AR134" s="47"/>
      <c r="AS134" s="39"/>
      <c r="AT134" s="47"/>
      <c r="AU134" s="39"/>
      <c r="AV134" s="47"/>
      <c r="AW134" s="39"/>
      <c r="AX134" s="47"/>
      <c r="AY134" s="39"/>
      <c r="AZ134" s="47"/>
      <c r="BA134" s="39"/>
      <c r="BB134" s="47"/>
      <c r="BC134" s="39"/>
      <c r="BD134" s="47"/>
      <c r="BE134" s="39"/>
      <c r="BF134" s="47"/>
      <c r="BG134" s="39"/>
      <c r="BH134" s="47"/>
      <c r="BI134" s="39"/>
      <c r="BJ134" s="47"/>
      <c r="BK134" s="39"/>
      <c r="BL134" s="47"/>
      <c r="BM134" s="39"/>
      <c r="BN134" s="47"/>
      <c r="BO134" s="39"/>
      <c r="BP134" s="47"/>
      <c r="BQ134" s="39"/>
      <c r="BR134" s="47"/>
    </row>
    <row r="135" spans="1:70" x14ac:dyDescent="0.25">
      <c r="A135" s="118" t="s">
        <v>1203</v>
      </c>
      <c r="B135" s="118" t="s">
        <v>198</v>
      </c>
      <c r="C135" s="119" t="s">
        <v>453</v>
      </c>
      <c r="D135" s="120" t="s">
        <v>454</v>
      </c>
      <c r="E135" s="30"/>
      <c r="F135" s="52"/>
      <c r="G135" s="39"/>
      <c r="H135" s="39"/>
      <c r="I135" s="39"/>
      <c r="J135" s="39"/>
      <c r="K135" s="39"/>
      <c r="L135" s="39"/>
      <c r="M135" s="39"/>
      <c r="N135" s="39"/>
      <c r="O135" s="39"/>
      <c r="P135" s="39"/>
      <c r="Q135" s="59" t="str">
        <f t="shared" si="8"/>
        <v>Korras</v>
      </c>
      <c r="R135" s="39"/>
      <c r="S135" s="39"/>
      <c r="T135" s="39"/>
      <c r="U135" s="39"/>
      <c r="V135" s="62" t="str">
        <f t="shared" si="6"/>
        <v>Korras</v>
      </c>
      <c r="W135" s="39"/>
      <c r="X135" s="39"/>
      <c r="Y135" s="40"/>
      <c r="Z135" s="40"/>
      <c r="AA135" s="39"/>
      <c r="AB135" s="39"/>
      <c r="AC135" s="41" t="e">
        <f t="shared" si="7"/>
        <v>#DIV/0!</v>
      </c>
      <c r="AD135" s="39"/>
      <c r="AE135" s="39"/>
      <c r="AF135" s="39"/>
      <c r="AG135" s="39"/>
      <c r="AH135" s="39"/>
      <c r="AI135" s="39"/>
      <c r="AJ135" s="39"/>
      <c r="AK135" s="39"/>
      <c r="AL135" s="39"/>
      <c r="AM135" s="39"/>
      <c r="AN135" s="47"/>
      <c r="AO135" s="39"/>
      <c r="AP135" s="47"/>
      <c r="AQ135" s="39"/>
      <c r="AR135" s="47"/>
      <c r="AS135" s="39"/>
      <c r="AT135" s="47"/>
      <c r="AU135" s="39"/>
      <c r="AV135" s="47"/>
      <c r="AW135" s="39"/>
      <c r="AX135" s="47"/>
      <c r="AY135" s="39"/>
      <c r="AZ135" s="47"/>
      <c r="BA135" s="39"/>
      <c r="BB135" s="47"/>
      <c r="BC135" s="39"/>
      <c r="BD135" s="47"/>
      <c r="BE135" s="39"/>
      <c r="BF135" s="47"/>
      <c r="BG135" s="39"/>
      <c r="BH135" s="47"/>
      <c r="BI135" s="39"/>
      <c r="BJ135" s="47"/>
      <c r="BK135" s="39"/>
      <c r="BL135" s="47"/>
      <c r="BM135" s="39"/>
      <c r="BN135" s="47"/>
      <c r="BO135" s="39"/>
      <c r="BP135" s="47"/>
      <c r="BQ135" s="39"/>
      <c r="BR135" s="47"/>
    </row>
    <row r="136" spans="1:70" x14ac:dyDescent="0.25">
      <c r="A136" s="118" t="s">
        <v>1203</v>
      </c>
      <c r="B136" s="118" t="s">
        <v>214</v>
      </c>
      <c r="C136" s="119" t="s">
        <v>455</v>
      </c>
      <c r="D136" s="120" t="s">
        <v>456</v>
      </c>
      <c r="E136" s="30"/>
      <c r="F136" s="52"/>
      <c r="G136" s="39"/>
      <c r="H136" s="39"/>
      <c r="I136" s="39"/>
      <c r="J136" s="39"/>
      <c r="K136" s="39"/>
      <c r="L136" s="39"/>
      <c r="M136" s="39"/>
      <c r="N136" s="39"/>
      <c r="O136" s="39"/>
      <c r="P136" s="39"/>
      <c r="Q136" s="59" t="str">
        <f t="shared" si="8"/>
        <v>Korras</v>
      </c>
      <c r="R136" s="39"/>
      <c r="S136" s="39"/>
      <c r="T136" s="39"/>
      <c r="U136" s="39"/>
      <c r="V136" s="62" t="str">
        <f t="shared" si="6"/>
        <v>Korras</v>
      </c>
      <c r="W136" s="39"/>
      <c r="X136" s="39"/>
      <c r="Y136" s="40"/>
      <c r="Z136" s="40"/>
      <c r="AA136" s="39"/>
      <c r="AB136" s="39"/>
      <c r="AC136" s="41" t="e">
        <f t="shared" si="7"/>
        <v>#DIV/0!</v>
      </c>
      <c r="AD136" s="39"/>
      <c r="AE136" s="39"/>
      <c r="AF136" s="39"/>
      <c r="AG136" s="39"/>
      <c r="AH136" s="39"/>
      <c r="AI136" s="39"/>
      <c r="AJ136" s="39"/>
      <c r="AK136" s="39"/>
      <c r="AL136" s="39"/>
      <c r="AM136" s="39"/>
      <c r="AN136" s="47"/>
      <c r="AO136" s="39"/>
      <c r="AP136" s="47"/>
      <c r="AQ136" s="39"/>
      <c r="AR136" s="47"/>
      <c r="AS136" s="39"/>
      <c r="AT136" s="47"/>
      <c r="AU136" s="39"/>
      <c r="AV136" s="47"/>
      <c r="AW136" s="39"/>
      <c r="AX136" s="47"/>
      <c r="AY136" s="39"/>
      <c r="AZ136" s="47"/>
      <c r="BA136" s="39"/>
      <c r="BB136" s="47"/>
      <c r="BC136" s="39"/>
      <c r="BD136" s="47"/>
      <c r="BE136" s="39"/>
      <c r="BF136" s="47"/>
      <c r="BG136" s="39"/>
      <c r="BH136" s="47"/>
      <c r="BI136" s="39"/>
      <c r="BJ136" s="47"/>
      <c r="BK136" s="39"/>
      <c r="BL136" s="47"/>
      <c r="BM136" s="39"/>
      <c r="BN136" s="47"/>
      <c r="BO136" s="39"/>
      <c r="BP136" s="47"/>
      <c r="BQ136" s="39"/>
      <c r="BR136" s="47"/>
    </row>
    <row r="137" spans="1:70" x14ac:dyDescent="0.25">
      <c r="A137" s="118" t="s">
        <v>1203</v>
      </c>
      <c r="B137" s="118" t="s">
        <v>214</v>
      </c>
      <c r="C137" s="119" t="s">
        <v>457</v>
      </c>
      <c r="D137" s="120" t="s">
        <v>458</v>
      </c>
      <c r="E137" s="30"/>
      <c r="F137" s="52"/>
      <c r="G137" s="39"/>
      <c r="H137" s="39"/>
      <c r="I137" s="39"/>
      <c r="J137" s="39"/>
      <c r="K137" s="39"/>
      <c r="L137" s="39"/>
      <c r="M137" s="39"/>
      <c r="N137" s="39"/>
      <c r="O137" s="39"/>
      <c r="P137" s="39"/>
      <c r="Q137" s="59" t="str">
        <f t="shared" si="8"/>
        <v>Korras</v>
      </c>
      <c r="R137" s="39"/>
      <c r="S137" s="39"/>
      <c r="T137" s="39"/>
      <c r="U137" s="39"/>
      <c r="V137" s="62" t="str">
        <f t="shared" si="6"/>
        <v>Korras</v>
      </c>
      <c r="W137" s="39"/>
      <c r="X137" s="39"/>
      <c r="Y137" s="40"/>
      <c r="Z137" s="40"/>
      <c r="AA137" s="39"/>
      <c r="AB137" s="39"/>
      <c r="AC137" s="41" t="e">
        <f t="shared" si="7"/>
        <v>#DIV/0!</v>
      </c>
      <c r="AD137" s="39"/>
      <c r="AE137" s="39"/>
      <c r="AF137" s="39"/>
      <c r="AG137" s="39"/>
      <c r="AH137" s="39"/>
      <c r="AI137" s="39"/>
      <c r="AJ137" s="39"/>
      <c r="AK137" s="39"/>
      <c r="AL137" s="39"/>
      <c r="AM137" s="39"/>
      <c r="AN137" s="47"/>
      <c r="AO137" s="39"/>
      <c r="AP137" s="47"/>
      <c r="AQ137" s="39"/>
      <c r="AR137" s="47"/>
      <c r="AS137" s="39"/>
      <c r="AT137" s="47"/>
      <c r="AU137" s="39"/>
      <c r="AV137" s="47"/>
      <c r="AW137" s="39"/>
      <c r="AX137" s="47"/>
      <c r="AY137" s="39"/>
      <c r="AZ137" s="47"/>
      <c r="BA137" s="39"/>
      <c r="BB137" s="47"/>
      <c r="BC137" s="39"/>
      <c r="BD137" s="47"/>
      <c r="BE137" s="39"/>
      <c r="BF137" s="47"/>
      <c r="BG137" s="39"/>
      <c r="BH137" s="47"/>
      <c r="BI137" s="39"/>
      <c r="BJ137" s="47"/>
      <c r="BK137" s="39"/>
      <c r="BL137" s="47"/>
      <c r="BM137" s="39"/>
      <c r="BN137" s="47"/>
      <c r="BO137" s="39"/>
      <c r="BP137" s="47"/>
      <c r="BQ137" s="39"/>
      <c r="BR137" s="47"/>
    </row>
    <row r="138" spans="1:70" x14ac:dyDescent="0.25">
      <c r="A138" s="118" t="s">
        <v>1203</v>
      </c>
      <c r="B138" s="118" t="s">
        <v>325</v>
      </c>
      <c r="C138" s="119" t="s">
        <v>459</v>
      </c>
      <c r="D138" s="120" t="s">
        <v>460</v>
      </c>
      <c r="E138" s="30"/>
      <c r="F138" s="52"/>
      <c r="G138" s="39"/>
      <c r="H138" s="39"/>
      <c r="I138" s="39"/>
      <c r="J138" s="39"/>
      <c r="K138" s="39"/>
      <c r="L138" s="39"/>
      <c r="M138" s="39"/>
      <c r="N138" s="39"/>
      <c r="O138" s="39"/>
      <c r="P138" s="39"/>
      <c r="Q138" s="59" t="str">
        <f t="shared" si="8"/>
        <v>Korras</v>
      </c>
      <c r="R138" s="39"/>
      <c r="S138" s="39"/>
      <c r="T138" s="39"/>
      <c r="U138" s="39"/>
      <c r="V138" s="62" t="str">
        <f t="shared" si="6"/>
        <v>Korras</v>
      </c>
      <c r="W138" s="39"/>
      <c r="X138" s="39"/>
      <c r="Y138" s="40"/>
      <c r="Z138" s="40"/>
      <c r="AA138" s="39"/>
      <c r="AB138" s="39"/>
      <c r="AC138" s="41" t="e">
        <f t="shared" si="7"/>
        <v>#DIV/0!</v>
      </c>
      <c r="AD138" s="39"/>
      <c r="AE138" s="39"/>
      <c r="AF138" s="39"/>
      <c r="AG138" s="39"/>
      <c r="AH138" s="39"/>
      <c r="AI138" s="39"/>
      <c r="AJ138" s="39"/>
      <c r="AK138" s="39"/>
      <c r="AL138" s="39"/>
      <c r="AM138" s="39"/>
      <c r="AN138" s="47"/>
      <c r="AO138" s="39"/>
      <c r="AP138" s="47"/>
      <c r="AQ138" s="39"/>
      <c r="AR138" s="47"/>
      <c r="AS138" s="39"/>
      <c r="AT138" s="47"/>
      <c r="AU138" s="39"/>
      <c r="AV138" s="47"/>
      <c r="AW138" s="39"/>
      <c r="AX138" s="47"/>
      <c r="AY138" s="39"/>
      <c r="AZ138" s="47"/>
      <c r="BA138" s="39"/>
      <c r="BB138" s="47"/>
      <c r="BC138" s="39"/>
      <c r="BD138" s="47"/>
      <c r="BE138" s="39"/>
      <c r="BF138" s="47"/>
      <c r="BG138" s="39"/>
      <c r="BH138" s="47"/>
      <c r="BI138" s="39"/>
      <c r="BJ138" s="47"/>
      <c r="BK138" s="39"/>
      <c r="BL138" s="47"/>
      <c r="BM138" s="39"/>
      <c r="BN138" s="47"/>
      <c r="BO138" s="39"/>
      <c r="BP138" s="47"/>
      <c r="BQ138" s="39"/>
      <c r="BR138" s="47"/>
    </row>
    <row r="139" spans="1:70" x14ac:dyDescent="0.25">
      <c r="A139" s="118" t="s">
        <v>1203</v>
      </c>
      <c r="B139" s="118" t="s">
        <v>241</v>
      </c>
      <c r="C139" s="119" t="s">
        <v>461</v>
      </c>
      <c r="D139" s="120" t="s">
        <v>462</v>
      </c>
      <c r="E139" s="30"/>
      <c r="F139" s="52"/>
      <c r="G139" s="39"/>
      <c r="H139" s="39"/>
      <c r="I139" s="39"/>
      <c r="J139" s="39"/>
      <c r="K139" s="39"/>
      <c r="L139" s="39"/>
      <c r="M139" s="39"/>
      <c r="N139" s="39"/>
      <c r="O139" s="39"/>
      <c r="P139" s="39"/>
      <c r="Q139" s="59" t="str">
        <f t="shared" si="8"/>
        <v>Korras</v>
      </c>
      <c r="R139" s="39"/>
      <c r="S139" s="39"/>
      <c r="T139" s="39"/>
      <c r="U139" s="39"/>
      <c r="V139" s="62" t="str">
        <f t="shared" si="6"/>
        <v>Korras</v>
      </c>
      <c r="W139" s="39"/>
      <c r="X139" s="39"/>
      <c r="Y139" s="40"/>
      <c r="Z139" s="40"/>
      <c r="AA139" s="39"/>
      <c r="AB139" s="39"/>
      <c r="AC139" s="41" t="e">
        <f t="shared" si="7"/>
        <v>#DIV/0!</v>
      </c>
      <c r="AD139" s="39"/>
      <c r="AE139" s="39"/>
      <c r="AF139" s="39"/>
      <c r="AG139" s="39"/>
      <c r="AH139" s="39"/>
      <c r="AI139" s="39"/>
      <c r="AJ139" s="39"/>
      <c r="AK139" s="39"/>
      <c r="AL139" s="39"/>
      <c r="AM139" s="39"/>
      <c r="AN139" s="47"/>
      <c r="AO139" s="39"/>
      <c r="AP139" s="47"/>
      <c r="AQ139" s="39"/>
      <c r="AR139" s="47"/>
      <c r="AS139" s="39"/>
      <c r="AT139" s="47"/>
      <c r="AU139" s="39"/>
      <c r="AV139" s="47"/>
      <c r="AW139" s="39"/>
      <c r="AX139" s="47"/>
      <c r="AY139" s="39"/>
      <c r="AZ139" s="47"/>
      <c r="BA139" s="39"/>
      <c r="BB139" s="47"/>
      <c r="BC139" s="39"/>
      <c r="BD139" s="47"/>
      <c r="BE139" s="39"/>
      <c r="BF139" s="47"/>
      <c r="BG139" s="39"/>
      <c r="BH139" s="47"/>
      <c r="BI139" s="39"/>
      <c r="BJ139" s="47"/>
      <c r="BK139" s="39"/>
      <c r="BL139" s="47"/>
      <c r="BM139" s="39"/>
      <c r="BN139" s="47"/>
      <c r="BO139" s="39"/>
      <c r="BP139" s="47"/>
      <c r="BQ139" s="39"/>
      <c r="BR139" s="47"/>
    </row>
    <row r="140" spans="1:70" x14ac:dyDescent="0.25">
      <c r="A140" s="118" t="s">
        <v>1203</v>
      </c>
      <c r="B140" s="118" t="s">
        <v>241</v>
      </c>
      <c r="C140" s="121" t="s">
        <v>463</v>
      </c>
      <c r="D140" s="120" t="s">
        <v>464</v>
      </c>
      <c r="E140" s="30"/>
      <c r="F140" s="52"/>
      <c r="G140" s="39"/>
      <c r="H140" s="39"/>
      <c r="I140" s="39"/>
      <c r="J140" s="39"/>
      <c r="K140" s="39"/>
      <c r="L140" s="39"/>
      <c r="M140" s="39"/>
      <c r="N140" s="39"/>
      <c r="O140" s="39"/>
      <c r="P140" s="39"/>
      <c r="Q140" s="59" t="str">
        <f t="shared" si="8"/>
        <v>Korras</v>
      </c>
      <c r="R140" s="39"/>
      <c r="S140" s="39"/>
      <c r="T140" s="39"/>
      <c r="U140" s="39"/>
      <c r="V140" s="62" t="str">
        <f t="shared" si="6"/>
        <v>Korras</v>
      </c>
      <c r="W140" s="39"/>
      <c r="X140" s="39"/>
      <c r="Y140" s="40"/>
      <c r="Z140" s="40"/>
      <c r="AA140" s="39"/>
      <c r="AB140" s="39"/>
      <c r="AC140" s="41" t="e">
        <f t="shared" si="7"/>
        <v>#DIV/0!</v>
      </c>
      <c r="AD140" s="39"/>
      <c r="AE140" s="39"/>
      <c r="AF140" s="39"/>
      <c r="AG140" s="39"/>
      <c r="AH140" s="39"/>
      <c r="AI140" s="39"/>
      <c r="AJ140" s="39"/>
      <c r="AK140" s="39"/>
      <c r="AL140" s="39"/>
      <c r="AM140" s="39"/>
      <c r="AN140" s="47"/>
      <c r="AO140" s="39"/>
      <c r="AP140" s="47"/>
      <c r="AQ140" s="39"/>
      <c r="AR140" s="47"/>
      <c r="AS140" s="39"/>
      <c r="AT140" s="47"/>
      <c r="AU140" s="39"/>
      <c r="AV140" s="47"/>
      <c r="AW140" s="39"/>
      <c r="AX140" s="47"/>
      <c r="AY140" s="39"/>
      <c r="AZ140" s="47"/>
      <c r="BA140" s="39"/>
      <c r="BB140" s="47"/>
      <c r="BC140" s="39"/>
      <c r="BD140" s="47"/>
      <c r="BE140" s="39"/>
      <c r="BF140" s="47"/>
      <c r="BG140" s="39"/>
      <c r="BH140" s="47"/>
      <c r="BI140" s="39"/>
      <c r="BJ140" s="47"/>
      <c r="BK140" s="39"/>
      <c r="BL140" s="47"/>
      <c r="BM140" s="39"/>
      <c r="BN140" s="47"/>
      <c r="BO140" s="39"/>
      <c r="BP140" s="47"/>
      <c r="BQ140" s="39"/>
      <c r="BR140" s="47"/>
    </row>
    <row r="141" spans="1:70" x14ac:dyDescent="0.25">
      <c r="A141" s="118" t="s">
        <v>465</v>
      </c>
      <c r="B141" s="118" t="s">
        <v>198</v>
      </c>
      <c r="C141" s="119" t="s">
        <v>466</v>
      </c>
      <c r="D141" s="120" t="s">
        <v>467</v>
      </c>
      <c r="E141" s="30"/>
      <c r="F141" s="52"/>
      <c r="G141" s="39"/>
      <c r="H141" s="39"/>
      <c r="I141" s="39"/>
      <c r="J141" s="39"/>
      <c r="K141" s="39"/>
      <c r="L141" s="39"/>
      <c r="M141" s="39"/>
      <c r="N141" s="39"/>
      <c r="O141" s="39"/>
      <c r="P141" s="39"/>
      <c r="Q141" s="59" t="str">
        <f t="shared" si="8"/>
        <v>Korras</v>
      </c>
      <c r="R141" s="39"/>
      <c r="S141" s="39"/>
      <c r="T141" s="39"/>
      <c r="U141" s="39"/>
      <c r="V141" s="62" t="str">
        <f t="shared" si="6"/>
        <v>Korras</v>
      </c>
      <c r="W141" s="39"/>
      <c r="X141" s="39"/>
      <c r="Y141" s="40"/>
      <c r="Z141" s="40"/>
      <c r="AA141" s="39"/>
      <c r="AB141" s="39"/>
      <c r="AC141" s="41" t="e">
        <f t="shared" si="7"/>
        <v>#DIV/0!</v>
      </c>
      <c r="AD141" s="39"/>
      <c r="AE141" s="39"/>
      <c r="AF141" s="39"/>
      <c r="AG141" s="39"/>
      <c r="AH141" s="39"/>
      <c r="AI141" s="39"/>
      <c r="AJ141" s="39"/>
      <c r="AK141" s="39"/>
      <c r="AL141" s="39"/>
      <c r="AM141" s="39"/>
      <c r="AN141" s="47"/>
      <c r="AO141" s="39"/>
      <c r="AP141" s="47"/>
      <c r="AQ141" s="39"/>
      <c r="AR141" s="47"/>
      <c r="AS141" s="39"/>
      <c r="AT141" s="47"/>
      <c r="AU141" s="39"/>
      <c r="AV141" s="47"/>
      <c r="AW141" s="39"/>
      <c r="AX141" s="47"/>
      <c r="AY141" s="39"/>
      <c r="AZ141" s="47"/>
      <c r="BA141" s="39"/>
      <c r="BB141" s="47"/>
      <c r="BC141" s="39"/>
      <c r="BD141" s="47"/>
      <c r="BE141" s="39"/>
      <c r="BF141" s="47"/>
      <c r="BG141" s="39"/>
      <c r="BH141" s="47"/>
      <c r="BI141" s="39"/>
      <c r="BJ141" s="47"/>
      <c r="BK141" s="39"/>
      <c r="BL141" s="47"/>
      <c r="BM141" s="39"/>
      <c r="BN141" s="47"/>
      <c r="BO141" s="39"/>
      <c r="BP141" s="47"/>
      <c r="BQ141" s="39"/>
      <c r="BR141" s="47"/>
    </row>
    <row r="142" spans="1:70" x14ac:dyDescent="0.25">
      <c r="A142" s="118" t="s">
        <v>465</v>
      </c>
      <c r="B142" s="118" t="s">
        <v>201</v>
      </c>
      <c r="C142" s="119" t="s">
        <v>468</v>
      </c>
      <c r="D142" s="120" t="s">
        <v>469</v>
      </c>
      <c r="E142" s="30"/>
      <c r="F142" s="52"/>
      <c r="G142" s="39"/>
      <c r="H142" s="39"/>
      <c r="I142" s="39"/>
      <c r="J142" s="39"/>
      <c r="K142" s="39"/>
      <c r="L142" s="39"/>
      <c r="M142" s="39"/>
      <c r="N142" s="39"/>
      <c r="O142" s="39"/>
      <c r="P142" s="39"/>
      <c r="Q142" s="59" t="str">
        <f t="shared" si="8"/>
        <v>Korras</v>
      </c>
      <c r="R142" s="39"/>
      <c r="S142" s="39"/>
      <c r="T142" s="39"/>
      <c r="U142" s="39"/>
      <c r="V142" s="62" t="str">
        <f t="shared" si="6"/>
        <v>Korras</v>
      </c>
      <c r="W142" s="39"/>
      <c r="X142" s="39"/>
      <c r="Y142" s="40"/>
      <c r="Z142" s="40"/>
      <c r="AA142" s="39"/>
      <c r="AB142" s="39"/>
      <c r="AC142" s="41" t="e">
        <f t="shared" si="7"/>
        <v>#DIV/0!</v>
      </c>
      <c r="AD142" s="39"/>
      <c r="AE142" s="39"/>
      <c r="AF142" s="39"/>
      <c r="AG142" s="39"/>
      <c r="AH142" s="39"/>
      <c r="AI142" s="39"/>
      <c r="AJ142" s="39"/>
      <c r="AK142" s="39"/>
      <c r="AL142" s="39"/>
      <c r="AM142" s="39"/>
      <c r="AN142" s="47"/>
      <c r="AO142" s="39"/>
      <c r="AP142" s="47"/>
      <c r="AQ142" s="39"/>
      <c r="AR142" s="47"/>
      <c r="AS142" s="39"/>
      <c r="AT142" s="47"/>
      <c r="AU142" s="39"/>
      <c r="AV142" s="47"/>
      <c r="AW142" s="39"/>
      <c r="AX142" s="47"/>
      <c r="AY142" s="39"/>
      <c r="AZ142" s="47"/>
      <c r="BA142" s="39"/>
      <c r="BB142" s="47"/>
      <c r="BC142" s="39"/>
      <c r="BD142" s="47"/>
      <c r="BE142" s="39"/>
      <c r="BF142" s="47"/>
      <c r="BG142" s="39"/>
      <c r="BH142" s="47"/>
      <c r="BI142" s="39"/>
      <c r="BJ142" s="47"/>
      <c r="BK142" s="39"/>
      <c r="BL142" s="47"/>
      <c r="BM142" s="39"/>
      <c r="BN142" s="47"/>
      <c r="BO142" s="39"/>
      <c r="BP142" s="47"/>
      <c r="BQ142" s="39"/>
      <c r="BR142" s="47"/>
    </row>
    <row r="143" spans="1:70" x14ac:dyDescent="0.25">
      <c r="A143" s="118" t="s">
        <v>465</v>
      </c>
      <c r="B143" s="118" t="s">
        <v>219</v>
      </c>
      <c r="C143" s="119" t="s">
        <v>470</v>
      </c>
      <c r="D143" s="120" t="s">
        <v>471</v>
      </c>
      <c r="E143" s="30"/>
      <c r="F143" s="52"/>
      <c r="G143" s="39"/>
      <c r="H143" s="39"/>
      <c r="I143" s="39"/>
      <c r="J143" s="39"/>
      <c r="K143" s="39"/>
      <c r="L143" s="39"/>
      <c r="M143" s="39"/>
      <c r="N143" s="39"/>
      <c r="O143" s="39"/>
      <c r="P143" s="39"/>
      <c r="Q143" s="59" t="str">
        <f t="shared" si="8"/>
        <v>Korras</v>
      </c>
      <c r="R143" s="39"/>
      <c r="S143" s="39"/>
      <c r="T143" s="39"/>
      <c r="U143" s="39"/>
      <c r="V143" s="62" t="str">
        <f t="shared" si="6"/>
        <v>Korras</v>
      </c>
      <c r="W143" s="39"/>
      <c r="X143" s="39"/>
      <c r="Y143" s="40"/>
      <c r="Z143" s="40"/>
      <c r="AA143" s="39"/>
      <c r="AB143" s="39"/>
      <c r="AC143" s="41" t="e">
        <f t="shared" si="7"/>
        <v>#DIV/0!</v>
      </c>
      <c r="AD143" s="39"/>
      <c r="AE143" s="39"/>
      <c r="AF143" s="39"/>
      <c r="AG143" s="39"/>
      <c r="AH143" s="39"/>
      <c r="AI143" s="39"/>
      <c r="AJ143" s="39"/>
      <c r="AK143" s="39"/>
      <c r="AL143" s="39"/>
      <c r="AM143" s="39"/>
      <c r="AN143" s="47"/>
      <c r="AO143" s="39"/>
      <c r="AP143" s="47"/>
      <c r="AQ143" s="39"/>
      <c r="AR143" s="47"/>
      <c r="AS143" s="39"/>
      <c r="AT143" s="47"/>
      <c r="AU143" s="39"/>
      <c r="AV143" s="47"/>
      <c r="AW143" s="39"/>
      <c r="AX143" s="47"/>
      <c r="AY143" s="39"/>
      <c r="AZ143" s="47"/>
      <c r="BA143" s="39"/>
      <c r="BB143" s="47"/>
      <c r="BC143" s="39"/>
      <c r="BD143" s="47"/>
      <c r="BE143" s="39"/>
      <c r="BF143" s="47"/>
      <c r="BG143" s="39"/>
      <c r="BH143" s="47"/>
      <c r="BI143" s="39"/>
      <c r="BJ143" s="47"/>
      <c r="BK143" s="39"/>
      <c r="BL143" s="47"/>
      <c r="BM143" s="39"/>
      <c r="BN143" s="47"/>
      <c r="BO143" s="39"/>
      <c r="BP143" s="47"/>
      <c r="BQ143" s="39"/>
      <c r="BR143" s="47"/>
    </row>
    <row r="144" spans="1:70" x14ac:dyDescent="0.25">
      <c r="A144" s="118" t="s">
        <v>465</v>
      </c>
      <c r="B144" s="118" t="s">
        <v>214</v>
      </c>
      <c r="C144" s="119" t="s">
        <v>472</v>
      </c>
      <c r="D144" s="120" t="s">
        <v>473</v>
      </c>
      <c r="E144" s="30"/>
      <c r="F144" s="52"/>
      <c r="G144" s="39"/>
      <c r="H144" s="39"/>
      <c r="I144" s="39"/>
      <c r="J144" s="39"/>
      <c r="K144" s="39"/>
      <c r="L144" s="39"/>
      <c r="M144" s="39"/>
      <c r="N144" s="39"/>
      <c r="O144" s="39"/>
      <c r="P144" s="39"/>
      <c r="Q144" s="59" t="str">
        <f t="shared" si="8"/>
        <v>Korras</v>
      </c>
      <c r="R144" s="39"/>
      <c r="S144" s="39"/>
      <c r="T144" s="39"/>
      <c r="U144" s="39"/>
      <c r="V144" s="62" t="str">
        <f t="shared" si="6"/>
        <v>Korras</v>
      </c>
      <c r="W144" s="39"/>
      <c r="X144" s="39"/>
      <c r="Y144" s="40"/>
      <c r="Z144" s="40"/>
      <c r="AA144" s="39"/>
      <c r="AB144" s="39"/>
      <c r="AC144" s="41" t="e">
        <f t="shared" si="7"/>
        <v>#DIV/0!</v>
      </c>
      <c r="AD144" s="39"/>
      <c r="AE144" s="39"/>
      <c r="AF144" s="39"/>
      <c r="AG144" s="39"/>
      <c r="AH144" s="39"/>
      <c r="AI144" s="39"/>
      <c r="AJ144" s="39"/>
      <c r="AK144" s="39"/>
      <c r="AL144" s="39"/>
      <c r="AM144" s="39"/>
      <c r="AN144" s="47"/>
      <c r="AO144" s="39"/>
      <c r="AP144" s="47"/>
      <c r="AQ144" s="39"/>
      <c r="AR144" s="47"/>
      <c r="AS144" s="39"/>
      <c r="AT144" s="47"/>
      <c r="AU144" s="39"/>
      <c r="AV144" s="47"/>
      <c r="AW144" s="39"/>
      <c r="AX144" s="47"/>
      <c r="AY144" s="39"/>
      <c r="AZ144" s="47"/>
      <c r="BA144" s="39"/>
      <c r="BB144" s="47"/>
      <c r="BC144" s="39"/>
      <c r="BD144" s="47"/>
      <c r="BE144" s="39"/>
      <c r="BF144" s="47"/>
      <c r="BG144" s="39"/>
      <c r="BH144" s="47"/>
      <c r="BI144" s="39"/>
      <c r="BJ144" s="47"/>
      <c r="BK144" s="39"/>
      <c r="BL144" s="47"/>
      <c r="BM144" s="39"/>
      <c r="BN144" s="47"/>
      <c r="BO144" s="39"/>
      <c r="BP144" s="47"/>
      <c r="BQ144" s="39"/>
      <c r="BR144" s="47"/>
    </row>
    <row r="145" spans="1:70" x14ac:dyDescent="0.25">
      <c r="A145" s="118" t="s">
        <v>465</v>
      </c>
      <c r="B145" s="118" t="s">
        <v>273</v>
      </c>
      <c r="C145" s="119" t="s">
        <v>474</v>
      </c>
      <c r="D145" s="120" t="s">
        <v>475</v>
      </c>
      <c r="E145" s="31"/>
      <c r="F145" s="52"/>
      <c r="G145" s="39"/>
      <c r="H145" s="39"/>
      <c r="I145" s="39"/>
      <c r="J145" s="39"/>
      <c r="K145" s="39"/>
      <c r="L145" s="39"/>
      <c r="M145" s="39"/>
      <c r="N145" s="39"/>
      <c r="O145" s="39"/>
      <c r="P145" s="39"/>
      <c r="Q145" s="59" t="str">
        <f t="shared" si="8"/>
        <v>Korras</v>
      </c>
      <c r="R145" s="39"/>
      <c r="S145" s="39"/>
      <c r="T145" s="39"/>
      <c r="U145" s="39"/>
      <c r="V145" s="62" t="str">
        <f t="shared" si="6"/>
        <v>Korras</v>
      </c>
      <c r="W145" s="39"/>
      <c r="X145" s="39"/>
      <c r="Y145" s="40"/>
      <c r="Z145" s="40"/>
      <c r="AA145" s="39"/>
      <c r="AB145" s="39"/>
      <c r="AC145" s="41" t="e">
        <f t="shared" si="7"/>
        <v>#DIV/0!</v>
      </c>
      <c r="AD145" s="39"/>
      <c r="AE145" s="39"/>
      <c r="AF145" s="39"/>
      <c r="AG145" s="39"/>
      <c r="AH145" s="39"/>
      <c r="AI145" s="39"/>
      <c r="AJ145" s="39"/>
      <c r="AK145" s="39"/>
      <c r="AL145" s="39"/>
      <c r="AM145" s="39"/>
      <c r="AN145" s="47"/>
      <c r="AO145" s="39"/>
      <c r="AP145" s="47"/>
      <c r="AQ145" s="39"/>
      <c r="AR145" s="47"/>
      <c r="AS145" s="39"/>
      <c r="AT145" s="47"/>
      <c r="AU145" s="39"/>
      <c r="AV145" s="47"/>
      <c r="AW145" s="39"/>
      <c r="AX145" s="47"/>
      <c r="AY145" s="39"/>
      <c r="AZ145" s="47"/>
      <c r="BA145" s="39"/>
      <c r="BB145" s="47"/>
      <c r="BC145" s="39"/>
      <c r="BD145" s="47"/>
      <c r="BE145" s="39"/>
      <c r="BF145" s="47"/>
      <c r="BG145" s="39"/>
      <c r="BH145" s="47"/>
      <c r="BI145" s="39"/>
      <c r="BJ145" s="47"/>
      <c r="BK145" s="39"/>
      <c r="BL145" s="47"/>
      <c r="BM145" s="39"/>
      <c r="BN145" s="47"/>
      <c r="BO145" s="39"/>
      <c r="BP145" s="47"/>
      <c r="BQ145" s="39"/>
      <c r="BR145" s="47"/>
    </row>
    <row r="146" spans="1:70" x14ac:dyDescent="0.25">
      <c r="A146" s="118" t="s">
        <v>465</v>
      </c>
      <c r="B146" s="118" t="s">
        <v>273</v>
      </c>
      <c r="C146" s="119" t="s">
        <v>476</v>
      </c>
      <c r="D146" s="120" t="s">
        <v>477</v>
      </c>
      <c r="E146" s="30"/>
      <c r="F146" s="52"/>
      <c r="G146" s="39"/>
      <c r="H146" s="39"/>
      <c r="I146" s="39"/>
      <c r="J146" s="39"/>
      <c r="K146" s="39"/>
      <c r="L146" s="39"/>
      <c r="M146" s="39"/>
      <c r="N146" s="39"/>
      <c r="O146" s="39"/>
      <c r="P146" s="39"/>
      <c r="Q146" s="59" t="str">
        <f t="shared" si="8"/>
        <v>Korras</v>
      </c>
      <c r="R146" s="39"/>
      <c r="S146" s="39"/>
      <c r="T146" s="39"/>
      <c r="U146" s="39"/>
      <c r="V146" s="62" t="str">
        <f t="shared" si="6"/>
        <v>Korras</v>
      </c>
      <c r="W146" s="39"/>
      <c r="X146" s="39"/>
      <c r="Y146" s="40"/>
      <c r="Z146" s="40"/>
      <c r="AA146" s="39"/>
      <c r="AB146" s="39"/>
      <c r="AC146" s="41" t="e">
        <f t="shared" si="7"/>
        <v>#DIV/0!</v>
      </c>
      <c r="AD146" s="39"/>
      <c r="AE146" s="39"/>
      <c r="AF146" s="39"/>
      <c r="AG146" s="39"/>
      <c r="AH146" s="39"/>
      <c r="AI146" s="39"/>
      <c r="AJ146" s="39"/>
      <c r="AK146" s="39"/>
      <c r="AL146" s="39"/>
      <c r="AM146" s="39"/>
      <c r="AN146" s="47"/>
      <c r="AO146" s="39"/>
      <c r="AP146" s="47"/>
      <c r="AQ146" s="39"/>
      <c r="AR146" s="47"/>
      <c r="AS146" s="39"/>
      <c r="AT146" s="47"/>
      <c r="AU146" s="39"/>
      <c r="AV146" s="47"/>
      <c r="AW146" s="39"/>
      <c r="AX146" s="47"/>
      <c r="AY146" s="39"/>
      <c r="AZ146" s="47"/>
      <c r="BA146" s="39"/>
      <c r="BB146" s="47"/>
      <c r="BC146" s="39"/>
      <c r="BD146" s="47"/>
      <c r="BE146" s="39"/>
      <c r="BF146" s="47"/>
      <c r="BG146" s="39"/>
      <c r="BH146" s="47"/>
      <c r="BI146" s="39"/>
      <c r="BJ146" s="47"/>
      <c r="BK146" s="39"/>
      <c r="BL146" s="47"/>
      <c r="BM146" s="39"/>
      <c r="BN146" s="47"/>
      <c r="BO146" s="39"/>
      <c r="BP146" s="47"/>
      <c r="BQ146" s="39"/>
      <c r="BR146" s="47"/>
    </row>
    <row r="147" spans="1:70" x14ac:dyDescent="0.25">
      <c r="A147" s="118" t="s">
        <v>465</v>
      </c>
      <c r="B147" s="118" t="s">
        <v>273</v>
      </c>
      <c r="C147" s="119" t="s">
        <v>478</v>
      </c>
      <c r="D147" s="120" t="s">
        <v>479</v>
      </c>
      <c r="E147" s="30"/>
      <c r="F147" s="52"/>
      <c r="G147" s="39"/>
      <c r="H147" s="39"/>
      <c r="I147" s="39"/>
      <c r="J147" s="39"/>
      <c r="K147" s="39"/>
      <c r="L147" s="39"/>
      <c r="M147" s="39"/>
      <c r="N147" s="39"/>
      <c r="O147" s="39"/>
      <c r="P147" s="39"/>
      <c r="Q147" s="59" t="str">
        <f t="shared" si="8"/>
        <v>Korras</v>
      </c>
      <c r="R147" s="39"/>
      <c r="S147" s="39"/>
      <c r="T147" s="39"/>
      <c r="U147" s="39"/>
      <c r="V147" s="62" t="str">
        <f t="shared" si="6"/>
        <v>Korras</v>
      </c>
      <c r="W147" s="39"/>
      <c r="X147" s="39"/>
      <c r="Y147" s="40"/>
      <c r="Z147" s="40"/>
      <c r="AA147" s="39"/>
      <c r="AB147" s="39"/>
      <c r="AC147" s="41" t="e">
        <f t="shared" si="7"/>
        <v>#DIV/0!</v>
      </c>
      <c r="AD147" s="39"/>
      <c r="AE147" s="39"/>
      <c r="AF147" s="39"/>
      <c r="AG147" s="39"/>
      <c r="AH147" s="39"/>
      <c r="AI147" s="39"/>
      <c r="AJ147" s="39"/>
      <c r="AK147" s="39"/>
      <c r="AL147" s="39"/>
      <c r="AM147" s="39"/>
      <c r="AN147" s="47"/>
      <c r="AO147" s="39"/>
      <c r="AP147" s="47"/>
      <c r="AQ147" s="39"/>
      <c r="AR147" s="47"/>
      <c r="AS147" s="39"/>
      <c r="AT147" s="47"/>
      <c r="AU147" s="39"/>
      <c r="AV147" s="47"/>
      <c r="AW147" s="39"/>
      <c r="AX147" s="47"/>
      <c r="AY147" s="39"/>
      <c r="AZ147" s="47"/>
      <c r="BA147" s="39"/>
      <c r="BB147" s="47"/>
      <c r="BC147" s="39"/>
      <c r="BD147" s="47"/>
      <c r="BE147" s="39"/>
      <c r="BF147" s="47"/>
      <c r="BG147" s="39"/>
      <c r="BH147" s="47"/>
      <c r="BI147" s="39"/>
      <c r="BJ147" s="47"/>
      <c r="BK147" s="39"/>
      <c r="BL147" s="47"/>
      <c r="BM147" s="39"/>
      <c r="BN147" s="47"/>
      <c r="BO147" s="39"/>
      <c r="BP147" s="47"/>
      <c r="BQ147" s="39"/>
      <c r="BR147" s="47"/>
    </row>
    <row r="148" spans="1:70" x14ac:dyDescent="0.25">
      <c r="A148" s="118" t="s">
        <v>465</v>
      </c>
      <c r="B148" s="118" t="s">
        <v>273</v>
      </c>
      <c r="C148" s="119" t="s">
        <v>480</v>
      </c>
      <c r="D148" s="126" t="s">
        <v>481</v>
      </c>
      <c r="E148" s="30"/>
      <c r="F148" s="52"/>
      <c r="G148" s="39"/>
      <c r="H148" s="39"/>
      <c r="I148" s="39"/>
      <c r="J148" s="39"/>
      <c r="K148" s="39"/>
      <c r="L148" s="39"/>
      <c r="M148" s="39"/>
      <c r="N148" s="39"/>
      <c r="O148" s="39"/>
      <c r="P148" s="39"/>
      <c r="Q148" s="59" t="str">
        <f t="shared" si="8"/>
        <v>Korras</v>
      </c>
      <c r="R148" s="39"/>
      <c r="S148" s="39"/>
      <c r="T148" s="39"/>
      <c r="U148" s="39"/>
      <c r="V148" s="62" t="str">
        <f t="shared" si="6"/>
        <v>Korras</v>
      </c>
      <c r="W148" s="39"/>
      <c r="X148" s="39"/>
      <c r="Y148" s="40"/>
      <c r="Z148" s="40"/>
      <c r="AA148" s="39"/>
      <c r="AB148" s="39"/>
      <c r="AC148" s="41" t="e">
        <f t="shared" si="7"/>
        <v>#DIV/0!</v>
      </c>
      <c r="AD148" s="39"/>
      <c r="AE148" s="39"/>
      <c r="AF148" s="39"/>
      <c r="AG148" s="39"/>
      <c r="AH148" s="39"/>
      <c r="AI148" s="39"/>
      <c r="AJ148" s="39"/>
      <c r="AK148" s="39"/>
      <c r="AL148" s="39"/>
      <c r="AM148" s="39"/>
      <c r="AN148" s="47"/>
      <c r="AO148" s="39"/>
      <c r="AP148" s="47"/>
      <c r="AQ148" s="39"/>
      <c r="AR148" s="47"/>
      <c r="AS148" s="39"/>
      <c r="AT148" s="47"/>
      <c r="AU148" s="39"/>
      <c r="AV148" s="47"/>
      <c r="AW148" s="39"/>
      <c r="AX148" s="47"/>
      <c r="AY148" s="39"/>
      <c r="AZ148" s="47"/>
      <c r="BA148" s="39"/>
      <c r="BB148" s="47"/>
      <c r="BC148" s="39"/>
      <c r="BD148" s="47"/>
      <c r="BE148" s="39"/>
      <c r="BF148" s="47"/>
      <c r="BG148" s="39"/>
      <c r="BH148" s="47"/>
      <c r="BI148" s="39"/>
      <c r="BJ148" s="47"/>
      <c r="BK148" s="39"/>
      <c r="BL148" s="47"/>
      <c r="BM148" s="39"/>
      <c r="BN148" s="47"/>
      <c r="BO148" s="39"/>
      <c r="BP148" s="47"/>
      <c r="BQ148" s="39"/>
      <c r="BR148" s="47"/>
    </row>
    <row r="149" spans="1:70" x14ac:dyDescent="0.25">
      <c r="A149" s="118" t="s">
        <v>465</v>
      </c>
      <c r="B149" s="118" t="s">
        <v>273</v>
      </c>
      <c r="C149" s="119" t="s">
        <v>482</v>
      </c>
      <c r="D149" s="120" t="s">
        <v>483</v>
      </c>
      <c r="E149" s="30"/>
      <c r="F149" s="52"/>
      <c r="G149" s="39"/>
      <c r="H149" s="39"/>
      <c r="I149" s="39"/>
      <c r="J149" s="39"/>
      <c r="K149" s="39"/>
      <c r="L149" s="39"/>
      <c r="M149" s="39"/>
      <c r="N149" s="39"/>
      <c r="O149" s="39"/>
      <c r="P149" s="39"/>
      <c r="Q149" s="59" t="str">
        <f t="shared" si="8"/>
        <v>Korras</v>
      </c>
      <c r="R149" s="39"/>
      <c r="S149" s="39"/>
      <c r="T149" s="39"/>
      <c r="U149" s="39"/>
      <c r="V149" s="62" t="str">
        <f t="shared" si="6"/>
        <v>Korras</v>
      </c>
      <c r="W149" s="39"/>
      <c r="X149" s="39"/>
      <c r="Y149" s="40"/>
      <c r="Z149" s="40"/>
      <c r="AA149" s="39"/>
      <c r="AB149" s="39"/>
      <c r="AC149" s="41" t="e">
        <f t="shared" si="7"/>
        <v>#DIV/0!</v>
      </c>
      <c r="AD149" s="39"/>
      <c r="AE149" s="39"/>
      <c r="AF149" s="39"/>
      <c r="AG149" s="39"/>
      <c r="AH149" s="39"/>
      <c r="AI149" s="39"/>
      <c r="AJ149" s="39"/>
      <c r="AK149" s="39"/>
      <c r="AL149" s="39"/>
      <c r="AM149" s="39"/>
      <c r="AN149" s="47"/>
      <c r="AO149" s="39"/>
      <c r="AP149" s="47"/>
      <c r="AQ149" s="39"/>
      <c r="AR149" s="47"/>
      <c r="AS149" s="39"/>
      <c r="AT149" s="47"/>
      <c r="AU149" s="39"/>
      <c r="AV149" s="47"/>
      <c r="AW149" s="39"/>
      <c r="AX149" s="47"/>
      <c r="AY149" s="39"/>
      <c r="AZ149" s="47"/>
      <c r="BA149" s="39"/>
      <c r="BB149" s="47"/>
      <c r="BC149" s="39"/>
      <c r="BD149" s="47"/>
      <c r="BE149" s="39"/>
      <c r="BF149" s="47"/>
      <c r="BG149" s="39"/>
      <c r="BH149" s="47"/>
      <c r="BI149" s="39"/>
      <c r="BJ149" s="47"/>
      <c r="BK149" s="39"/>
      <c r="BL149" s="47"/>
      <c r="BM149" s="39"/>
      <c r="BN149" s="47"/>
      <c r="BO149" s="39"/>
      <c r="BP149" s="47"/>
      <c r="BQ149" s="39"/>
      <c r="BR149" s="47"/>
    </row>
    <row r="150" spans="1:70" x14ac:dyDescent="0.25">
      <c r="A150" s="118" t="s">
        <v>484</v>
      </c>
      <c r="B150" s="118" t="s">
        <v>325</v>
      </c>
      <c r="C150" s="119" t="s">
        <v>485</v>
      </c>
      <c r="D150" s="120" t="s">
        <v>486</v>
      </c>
      <c r="E150" s="30"/>
      <c r="F150" s="52"/>
      <c r="G150" s="39"/>
      <c r="H150" s="39"/>
      <c r="I150" s="39"/>
      <c r="J150" s="39"/>
      <c r="K150" s="39"/>
      <c r="L150" s="39"/>
      <c r="M150" s="39"/>
      <c r="N150" s="39"/>
      <c r="O150" s="39"/>
      <c r="P150" s="39"/>
      <c r="Q150" s="59" t="str">
        <f t="shared" si="8"/>
        <v>Korras</v>
      </c>
      <c r="R150" s="39"/>
      <c r="S150" s="39"/>
      <c r="T150" s="39"/>
      <c r="U150" s="39"/>
      <c r="V150" s="62" t="str">
        <f t="shared" si="6"/>
        <v>Korras</v>
      </c>
      <c r="W150" s="39"/>
      <c r="X150" s="39"/>
      <c r="Y150" s="40"/>
      <c r="Z150" s="40"/>
      <c r="AA150" s="39"/>
      <c r="AB150" s="39"/>
      <c r="AC150" s="41" t="e">
        <f t="shared" si="7"/>
        <v>#DIV/0!</v>
      </c>
      <c r="AD150" s="39"/>
      <c r="AE150" s="39"/>
      <c r="AF150" s="39"/>
      <c r="AG150" s="39"/>
      <c r="AH150" s="39"/>
      <c r="AI150" s="39"/>
      <c r="AJ150" s="39"/>
      <c r="AK150" s="39"/>
      <c r="AL150" s="39"/>
      <c r="AM150" s="39"/>
      <c r="AN150" s="47"/>
      <c r="AO150" s="39"/>
      <c r="AP150" s="47"/>
      <c r="AQ150" s="39"/>
      <c r="AR150" s="47"/>
      <c r="AS150" s="39"/>
      <c r="AT150" s="47"/>
      <c r="AU150" s="39"/>
      <c r="AV150" s="47"/>
      <c r="AW150" s="39"/>
      <c r="AX150" s="47"/>
      <c r="AY150" s="39"/>
      <c r="AZ150" s="47"/>
      <c r="BA150" s="39"/>
      <c r="BB150" s="47"/>
      <c r="BC150" s="39"/>
      <c r="BD150" s="47"/>
      <c r="BE150" s="39"/>
      <c r="BF150" s="47"/>
      <c r="BG150" s="39"/>
      <c r="BH150" s="47"/>
      <c r="BI150" s="39"/>
      <c r="BJ150" s="47"/>
      <c r="BK150" s="39"/>
      <c r="BL150" s="47"/>
      <c r="BM150" s="39"/>
      <c r="BN150" s="47"/>
      <c r="BO150" s="39"/>
      <c r="BP150" s="47"/>
      <c r="BQ150" s="39"/>
      <c r="BR150" s="47"/>
    </row>
    <row r="151" spans="1:70" x14ac:dyDescent="0.25">
      <c r="A151" s="118" t="s">
        <v>484</v>
      </c>
      <c r="B151" s="118" t="s">
        <v>263</v>
      </c>
      <c r="C151" s="119" t="s">
        <v>487</v>
      </c>
      <c r="D151" s="120" t="s">
        <v>488</v>
      </c>
      <c r="E151" s="30"/>
      <c r="F151" s="52"/>
      <c r="G151" s="39"/>
      <c r="H151" s="39"/>
      <c r="I151" s="39"/>
      <c r="J151" s="39"/>
      <c r="K151" s="39"/>
      <c r="L151" s="39"/>
      <c r="M151" s="39"/>
      <c r="N151" s="39"/>
      <c r="O151" s="39"/>
      <c r="P151" s="39"/>
      <c r="Q151" s="59" t="str">
        <f t="shared" si="8"/>
        <v>Korras</v>
      </c>
      <c r="R151" s="39"/>
      <c r="S151" s="39"/>
      <c r="T151" s="39"/>
      <c r="U151" s="39"/>
      <c r="V151" s="62" t="str">
        <f t="shared" si="6"/>
        <v>Korras</v>
      </c>
      <c r="W151" s="39"/>
      <c r="X151" s="39"/>
      <c r="Y151" s="40"/>
      <c r="Z151" s="40"/>
      <c r="AA151" s="39"/>
      <c r="AB151" s="39"/>
      <c r="AC151" s="41" t="e">
        <f t="shared" si="7"/>
        <v>#DIV/0!</v>
      </c>
      <c r="AD151" s="39"/>
      <c r="AE151" s="39"/>
      <c r="AF151" s="39"/>
      <c r="AG151" s="39"/>
      <c r="AH151" s="39"/>
      <c r="AI151" s="39"/>
      <c r="AJ151" s="39"/>
      <c r="AK151" s="39"/>
      <c r="AL151" s="39"/>
      <c r="AM151" s="39"/>
      <c r="AN151" s="47"/>
      <c r="AO151" s="39"/>
      <c r="AP151" s="47"/>
      <c r="AQ151" s="39"/>
      <c r="AR151" s="47"/>
      <c r="AS151" s="39"/>
      <c r="AT151" s="47"/>
      <c r="AU151" s="39"/>
      <c r="AV151" s="47"/>
      <c r="AW151" s="39"/>
      <c r="AX151" s="47"/>
      <c r="AY151" s="39"/>
      <c r="AZ151" s="47"/>
      <c r="BA151" s="39"/>
      <c r="BB151" s="47"/>
      <c r="BC151" s="39"/>
      <c r="BD151" s="47"/>
      <c r="BE151" s="39"/>
      <c r="BF151" s="47"/>
      <c r="BG151" s="39"/>
      <c r="BH151" s="47"/>
      <c r="BI151" s="39"/>
      <c r="BJ151" s="47"/>
      <c r="BK151" s="39"/>
      <c r="BL151" s="47"/>
      <c r="BM151" s="39"/>
      <c r="BN151" s="47"/>
      <c r="BO151" s="39"/>
      <c r="BP151" s="47"/>
      <c r="BQ151" s="39"/>
      <c r="BR151" s="47"/>
    </row>
    <row r="152" spans="1:70" x14ac:dyDescent="0.25">
      <c r="A152" s="118" t="s">
        <v>484</v>
      </c>
      <c r="B152" s="118" t="s">
        <v>263</v>
      </c>
      <c r="C152" s="119" t="s">
        <v>489</v>
      </c>
      <c r="D152" s="120" t="s">
        <v>490</v>
      </c>
      <c r="E152" s="30"/>
      <c r="F152" s="52"/>
      <c r="G152" s="39"/>
      <c r="H152" s="39"/>
      <c r="I152" s="39"/>
      <c r="J152" s="39"/>
      <c r="K152" s="39"/>
      <c r="L152" s="39"/>
      <c r="M152" s="39"/>
      <c r="N152" s="39"/>
      <c r="O152" s="39"/>
      <c r="P152" s="39"/>
      <c r="Q152" s="59" t="str">
        <f t="shared" si="8"/>
        <v>Korras</v>
      </c>
      <c r="R152" s="39"/>
      <c r="S152" s="39"/>
      <c r="T152" s="39"/>
      <c r="U152" s="39"/>
      <c r="V152" s="62" t="str">
        <f t="shared" si="6"/>
        <v>Korras</v>
      </c>
      <c r="W152" s="39"/>
      <c r="X152" s="39"/>
      <c r="Y152" s="40"/>
      <c r="Z152" s="40"/>
      <c r="AA152" s="39"/>
      <c r="AB152" s="39"/>
      <c r="AC152" s="41" t="e">
        <f t="shared" si="7"/>
        <v>#DIV/0!</v>
      </c>
      <c r="AD152" s="39"/>
      <c r="AE152" s="39"/>
      <c r="AF152" s="39"/>
      <c r="AG152" s="39"/>
      <c r="AH152" s="39"/>
      <c r="AI152" s="39"/>
      <c r="AJ152" s="39"/>
      <c r="AK152" s="39"/>
      <c r="AL152" s="39"/>
      <c r="AM152" s="39"/>
      <c r="AN152" s="47"/>
      <c r="AO152" s="39"/>
      <c r="AP152" s="47"/>
      <c r="AQ152" s="39"/>
      <c r="AR152" s="47"/>
      <c r="AS152" s="39"/>
      <c r="AT152" s="47"/>
      <c r="AU152" s="39"/>
      <c r="AV152" s="47"/>
      <c r="AW152" s="39"/>
      <c r="AX152" s="47"/>
      <c r="AY152" s="39"/>
      <c r="AZ152" s="47"/>
      <c r="BA152" s="39"/>
      <c r="BB152" s="47"/>
      <c r="BC152" s="39"/>
      <c r="BD152" s="47"/>
      <c r="BE152" s="39"/>
      <c r="BF152" s="47"/>
      <c r="BG152" s="39"/>
      <c r="BH152" s="47"/>
      <c r="BI152" s="39"/>
      <c r="BJ152" s="47"/>
      <c r="BK152" s="39"/>
      <c r="BL152" s="47"/>
      <c r="BM152" s="39"/>
      <c r="BN152" s="47"/>
      <c r="BO152" s="39"/>
      <c r="BP152" s="47"/>
      <c r="BQ152" s="39"/>
      <c r="BR152" s="47"/>
    </row>
    <row r="153" spans="1:70" x14ac:dyDescent="0.25">
      <c r="A153" s="118" t="s">
        <v>484</v>
      </c>
      <c r="B153" s="118" t="s">
        <v>241</v>
      </c>
      <c r="C153" s="119" t="s">
        <v>491</v>
      </c>
      <c r="D153" s="120" t="s">
        <v>492</v>
      </c>
      <c r="E153" s="30"/>
      <c r="F153" s="52"/>
      <c r="G153" s="39"/>
      <c r="H153" s="39"/>
      <c r="I153" s="39"/>
      <c r="J153" s="39"/>
      <c r="K153" s="39"/>
      <c r="L153" s="39"/>
      <c r="M153" s="39"/>
      <c r="N153" s="39"/>
      <c r="O153" s="39"/>
      <c r="P153" s="39"/>
      <c r="Q153" s="59" t="str">
        <f t="shared" si="8"/>
        <v>Korras</v>
      </c>
      <c r="R153" s="39"/>
      <c r="S153" s="39"/>
      <c r="T153" s="39"/>
      <c r="U153" s="39"/>
      <c r="V153" s="62" t="str">
        <f t="shared" si="6"/>
        <v>Korras</v>
      </c>
      <c r="W153" s="39"/>
      <c r="X153" s="39"/>
      <c r="Y153" s="40"/>
      <c r="Z153" s="40"/>
      <c r="AA153" s="39"/>
      <c r="AB153" s="39"/>
      <c r="AC153" s="41" t="e">
        <f t="shared" si="7"/>
        <v>#DIV/0!</v>
      </c>
      <c r="AD153" s="39"/>
      <c r="AE153" s="39"/>
      <c r="AF153" s="39"/>
      <c r="AG153" s="39"/>
      <c r="AH153" s="39"/>
      <c r="AI153" s="39"/>
      <c r="AJ153" s="39"/>
      <c r="AK153" s="39"/>
      <c r="AL153" s="39"/>
      <c r="AM153" s="39"/>
      <c r="AN153" s="47"/>
      <c r="AO153" s="39"/>
      <c r="AP153" s="47"/>
      <c r="AQ153" s="39"/>
      <c r="AR153" s="47"/>
      <c r="AS153" s="39"/>
      <c r="AT153" s="47"/>
      <c r="AU153" s="39"/>
      <c r="AV153" s="47"/>
      <c r="AW153" s="39"/>
      <c r="AX153" s="47"/>
      <c r="AY153" s="39"/>
      <c r="AZ153" s="47"/>
      <c r="BA153" s="39"/>
      <c r="BB153" s="47"/>
      <c r="BC153" s="39"/>
      <c r="BD153" s="47"/>
      <c r="BE153" s="39"/>
      <c r="BF153" s="47"/>
      <c r="BG153" s="39"/>
      <c r="BH153" s="47"/>
      <c r="BI153" s="39"/>
      <c r="BJ153" s="47"/>
      <c r="BK153" s="39"/>
      <c r="BL153" s="47"/>
      <c r="BM153" s="39"/>
      <c r="BN153" s="47"/>
      <c r="BO153" s="39"/>
      <c r="BP153" s="47"/>
      <c r="BQ153" s="39"/>
      <c r="BR153" s="47"/>
    </row>
    <row r="154" spans="1:70" x14ac:dyDescent="0.25">
      <c r="A154" s="118" t="s">
        <v>484</v>
      </c>
      <c r="B154" s="118" t="s">
        <v>241</v>
      </c>
      <c r="C154" s="119" t="s">
        <v>493</v>
      </c>
      <c r="D154" s="120" t="s">
        <v>494</v>
      </c>
      <c r="E154" s="32"/>
      <c r="F154" s="52"/>
      <c r="G154" s="39"/>
      <c r="H154" s="39"/>
      <c r="I154" s="39"/>
      <c r="J154" s="39"/>
      <c r="K154" s="39"/>
      <c r="L154" s="39"/>
      <c r="M154" s="39"/>
      <c r="N154" s="39"/>
      <c r="O154" s="39"/>
      <c r="P154" s="39"/>
      <c r="Q154" s="59" t="str">
        <f t="shared" si="8"/>
        <v>Korras</v>
      </c>
      <c r="R154" s="39"/>
      <c r="S154" s="39"/>
      <c r="T154" s="39"/>
      <c r="U154" s="39"/>
      <c r="V154" s="62" t="str">
        <f t="shared" si="6"/>
        <v>Korras</v>
      </c>
      <c r="W154" s="39"/>
      <c r="X154" s="39"/>
      <c r="Y154" s="40"/>
      <c r="Z154" s="40"/>
      <c r="AA154" s="39"/>
      <c r="AB154" s="39"/>
      <c r="AC154" s="41" t="e">
        <f t="shared" si="7"/>
        <v>#DIV/0!</v>
      </c>
      <c r="AD154" s="39"/>
      <c r="AE154" s="39"/>
      <c r="AF154" s="39"/>
      <c r="AG154" s="39"/>
      <c r="AH154" s="39"/>
      <c r="AI154" s="39"/>
      <c r="AJ154" s="39"/>
      <c r="AK154" s="39"/>
      <c r="AL154" s="39"/>
      <c r="AM154" s="39"/>
      <c r="AN154" s="47"/>
      <c r="AO154" s="39"/>
      <c r="AP154" s="47"/>
      <c r="AQ154" s="39"/>
      <c r="AR154" s="47"/>
      <c r="AS154" s="39"/>
      <c r="AT154" s="47"/>
      <c r="AU154" s="39"/>
      <c r="AV154" s="47"/>
      <c r="AW154" s="39"/>
      <c r="AX154" s="47"/>
      <c r="AY154" s="39"/>
      <c r="AZ154" s="47"/>
      <c r="BA154" s="39"/>
      <c r="BB154" s="47"/>
      <c r="BC154" s="39"/>
      <c r="BD154" s="47"/>
      <c r="BE154" s="39"/>
      <c r="BF154" s="47"/>
      <c r="BG154" s="39"/>
      <c r="BH154" s="47"/>
      <c r="BI154" s="39"/>
      <c r="BJ154" s="47"/>
      <c r="BK154" s="39"/>
      <c r="BL154" s="47"/>
      <c r="BM154" s="39"/>
      <c r="BN154" s="47"/>
      <c r="BO154" s="39"/>
      <c r="BP154" s="47"/>
      <c r="BQ154" s="39"/>
      <c r="BR154" s="47"/>
    </row>
    <row r="155" spans="1:70" x14ac:dyDescent="0.25">
      <c r="A155" s="118" t="s">
        <v>484</v>
      </c>
      <c r="B155" s="118" t="s">
        <v>241</v>
      </c>
      <c r="C155" s="119" t="s">
        <v>495</v>
      </c>
      <c r="D155" s="120" t="s">
        <v>496</v>
      </c>
      <c r="E155" s="30"/>
      <c r="F155" s="52"/>
      <c r="G155" s="39"/>
      <c r="H155" s="39"/>
      <c r="I155" s="39"/>
      <c r="J155" s="39"/>
      <c r="K155" s="39"/>
      <c r="L155" s="39"/>
      <c r="M155" s="39"/>
      <c r="N155" s="39"/>
      <c r="O155" s="39"/>
      <c r="P155" s="39"/>
      <c r="Q155" s="59" t="str">
        <f t="shared" si="8"/>
        <v>Korras</v>
      </c>
      <c r="R155" s="39"/>
      <c r="S155" s="39"/>
      <c r="T155" s="39"/>
      <c r="U155" s="39"/>
      <c r="V155" s="62" t="str">
        <f t="shared" si="6"/>
        <v>Korras</v>
      </c>
      <c r="W155" s="39"/>
      <c r="X155" s="39"/>
      <c r="Y155" s="40"/>
      <c r="Z155" s="40"/>
      <c r="AA155" s="39"/>
      <c r="AB155" s="39"/>
      <c r="AC155" s="41" t="e">
        <f t="shared" si="7"/>
        <v>#DIV/0!</v>
      </c>
      <c r="AD155" s="39"/>
      <c r="AE155" s="39"/>
      <c r="AF155" s="39"/>
      <c r="AG155" s="39"/>
      <c r="AH155" s="39"/>
      <c r="AI155" s="39"/>
      <c r="AJ155" s="39"/>
      <c r="AK155" s="39"/>
      <c r="AL155" s="39"/>
      <c r="AM155" s="39"/>
      <c r="AN155" s="47"/>
      <c r="AO155" s="39"/>
      <c r="AP155" s="47"/>
      <c r="AQ155" s="39"/>
      <c r="AR155" s="47"/>
      <c r="AS155" s="39"/>
      <c r="AT155" s="47"/>
      <c r="AU155" s="39"/>
      <c r="AV155" s="47"/>
      <c r="AW155" s="39"/>
      <c r="AX155" s="47"/>
      <c r="AY155" s="39"/>
      <c r="AZ155" s="47"/>
      <c r="BA155" s="39"/>
      <c r="BB155" s="47"/>
      <c r="BC155" s="39"/>
      <c r="BD155" s="47"/>
      <c r="BE155" s="39"/>
      <c r="BF155" s="47"/>
      <c r="BG155" s="39"/>
      <c r="BH155" s="47"/>
      <c r="BI155" s="39"/>
      <c r="BJ155" s="47"/>
      <c r="BK155" s="39"/>
      <c r="BL155" s="47"/>
      <c r="BM155" s="39"/>
      <c r="BN155" s="47"/>
      <c r="BO155" s="39"/>
      <c r="BP155" s="47"/>
      <c r="BQ155" s="39"/>
      <c r="BR155" s="47"/>
    </row>
    <row r="156" spans="1:70" x14ac:dyDescent="0.25">
      <c r="A156" s="118" t="s">
        <v>484</v>
      </c>
      <c r="B156" s="118" t="s">
        <v>241</v>
      </c>
      <c r="C156" s="119" t="s">
        <v>497</v>
      </c>
      <c r="D156" s="120" t="s">
        <v>498</v>
      </c>
      <c r="E156" s="30"/>
      <c r="F156" s="52"/>
      <c r="G156" s="39"/>
      <c r="H156" s="39"/>
      <c r="I156" s="39"/>
      <c r="J156" s="39"/>
      <c r="K156" s="39"/>
      <c r="L156" s="39"/>
      <c r="M156" s="39"/>
      <c r="N156" s="39"/>
      <c r="O156" s="39"/>
      <c r="P156" s="39"/>
      <c r="Q156" s="59" t="str">
        <f t="shared" si="8"/>
        <v>Korras</v>
      </c>
      <c r="R156" s="39"/>
      <c r="S156" s="39"/>
      <c r="T156" s="39"/>
      <c r="U156" s="39"/>
      <c r="V156" s="62" t="str">
        <f t="shared" si="6"/>
        <v>Korras</v>
      </c>
      <c r="W156" s="39"/>
      <c r="X156" s="39"/>
      <c r="Y156" s="40"/>
      <c r="Z156" s="40"/>
      <c r="AA156" s="39"/>
      <c r="AB156" s="39"/>
      <c r="AC156" s="41" t="e">
        <f t="shared" si="7"/>
        <v>#DIV/0!</v>
      </c>
      <c r="AD156" s="39"/>
      <c r="AE156" s="39"/>
      <c r="AF156" s="39"/>
      <c r="AG156" s="39"/>
      <c r="AH156" s="39"/>
      <c r="AI156" s="39"/>
      <c r="AJ156" s="39"/>
      <c r="AK156" s="39"/>
      <c r="AL156" s="39"/>
      <c r="AM156" s="39"/>
      <c r="AN156" s="47"/>
      <c r="AO156" s="39"/>
      <c r="AP156" s="47"/>
      <c r="AQ156" s="39"/>
      <c r="AR156" s="47"/>
      <c r="AS156" s="39"/>
      <c r="AT156" s="47"/>
      <c r="AU156" s="39"/>
      <c r="AV156" s="47"/>
      <c r="AW156" s="39"/>
      <c r="AX156" s="47"/>
      <c r="AY156" s="39"/>
      <c r="AZ156" s="47"/>
      <c r="BA156" s="39"/>
      <c r="BB156" s="47"/>
      <c r="BC156" s="39"/>
      <c r="BD156" s="47"/>
      <c r="BE156" s="39"/>
      <c r="BF156" s="47"/>
      <c r="BG156" s="39"/>
      <c r="BH156" s="47"/>
      <c r="BI156" s="39"/>
      <c r="BJ156" s="47"/>
      <c r="BK156" s="39"/>
      <c r="BL156" s="47"/>
      <c r="BM156" s="39"/>
      <c r="BN156" s="47"/>
      <c r="BO156" s="39"/>
      <c r="BP156" s="47"/>
      <c r="BQ156" s="39"/>
      <c r="BR156" s="47"/>
    </row>
    <row r="157" spans="1:70" x14ac:dyDescent="0.25">
      <c r="A157" s="122" t="s">
        <v>484</v>
      </c>
      <c r="B157" s="122" t="s">
        <v>241</v>
      </c>
      <c r="C157" s="127" t="s">
        <v>1117</v>
      </c>
      <c r="D157" s="127" t="s">
        <v>1118</v>
      </c>
      <c r="Q157" s="59" t="str">
        <f t="shared" si="8"/>
        <v>Korras</v>
      </c>
      <c r="V157" s="62" t="str">
        <f t="shared" si="6"/>
        <v>Korras</v>
      </c>
      <c r="AC157" s="41" t="e">
        <f t="shared" si="7"/>
        <v>#DIV/0!</v>
      </c>
      <c r="AN157" s="50"/>
    </row>
    <row r="158" spans="1:70" x14ac:dyDescent="0.25">
      <c r="A158" s="118" t="s">
        <v>499</v>
      </c>
      <c r="B158" s="118" t="s">
        <v>500</v>
      </c>
      <c r="C158" s="134" t="s">
        <v>1204</v>
      </c>
      <c r="D158" s="134" t="s">
        <v>501</v>
      </c>
      <c r="E158" s="30"/>
      <c r="F158" s="52"/>
      <c r="G158" s="39"/>
      <c r="H158" s="39"/>
      <c r="I158" s="39"/>
      <c r="J158" s="39"/>
      <c r="K158" s="39"/>
      <c r="L158" s="39"/>
      <c r="M158" s="39"/>
      <c r="N158" s="39"/>
      <c r="O158" s="39"/>
      <c r="P158" s="39"/>
      <c r="Q158" s="59" t="str">
        <f t="shared" si="8"/>
        <v>Korras</v>
      </c>
      <c r="R158" s="39"/>
      <c r="S158" s="39"/>
      <c r="T158" s="39"/>
      <c r="U158" s="39"/>
      <c r="V158" s="62" t="str">
        <f t="shared" si="6"/>
        <v>Korras</v>
      </c>
      <c r="W158" s="39"/>
      <c r="X158" s="39"/>
      <c r="Y158" s="40"/>
      <c r="Z158" s="40"/>
      <c r="AA158" s="39"/>
      <c r="AB158" s="39"/>
      <c r="AC158" s="41" t="e">
        <f t="shared" si="7"/>
        <v>#DIV/0!</v>
      </c>
      <c r="AD158" s="39"/>
      <c r="AE158" s="39"/>
      <c r="AF158" s="39"/>
      <c r="AG158" s="39"/>
      <c r="AH158" s="39"/>
      <c r="AI158" s="39"/>
      <c r="AJ158" s="39"/>
      <c r="AK158" s="39"/>
      <c r="AL158" s="39"/>
      <c r="AM158" s="39"/>
      <c r="AN158" s="47"/>
      <c r="AO158" s="39"/>
      <c r="AP158" s="47"/>
      <c r="AQ158" s="39"/>
      <c r="AR158" s="47"/>
      <c r="AS158" s="39"/>
      <c r="AT158" s="47"/>
      <c r="AU158" s="39"/>
      <c r="AV158" s="47"/>
      <c r="AW158" s="39"/>
      <c r="AX158" s="47"/>
      <c r="AY158" s="39"/>
      <c r="AZ158" s="47"/>
      <c r="BA158" s="39"/>
      <c r="BB158" s="47"/>
      <c r="BC158" s="39"/>
      <c r="BD158" s="47"/>
      <c r="BE158" s="39"/>
      <c r="BF158" s="47"/>
      <c r="BG158" s="39"/>
      <c r="BH158" s="47"/>
      <c r="BI158" s="39"/>
      <c r="BJ158" s="47"/>
      <c r="BK158" s="39"/>
      <c r="BL158" s="47"/>
      <c r="BM158" s="39"/>
      <c r="BN158" s="47"/>
      <c r="BO158" s="39"/>
      <c r="BP158" s="47"/>
      <c r="BQ158" s="39"/>
      <c r="BR158" s="47"/>
    </row>
    <row r="159" spans="1:70" x14ac:dyDescent="0.25">
      <c r="A159" s="118" t="s">
        <v>499</v>
      </c>
      <c r="B159" s="118" t="s">
        <v>500</v>
      </c>
      <c r="C159" s="119" t="s">
        <v>502</v>
      </c>
      <c r="D159" s="120" t="s">
        <v>503</v>
      </c>
      <c r="E159" s="30"/>
      <c r="F159" s="52"/>
      <c r="G159" s="39"/>
      <c r="H159" s="39"/>
      <c r="I159" s="39"/>
      <c r="J159" s="39"/>
      <c r="K159" s="39"/>
      <c r="L159" s="39"/>
      <c r="M159" s="39"/>
      <c r="N159" s="39"/>
      <c r="O159" s="39"/>
      <c r="P159" s="39"/>
      <c r="Q159" s="59" t="str">
        <f t="shared" si="8"/>
        <v>Korras</v>
      </c>
      <c r="R159" s="39"/>
      <c r="S159" s="39"/>
      <c r="T159" s="39"/>
      <c r="U159" s="39"/>
      <c r="V159" s="62" t="str">
        <f t="shared" si="6"/>
        <v>Korras</v>
      </c>
      <c r="W159" s="39"/>
      <c r="X159" s="39"/>
      <c r="Y159" s="40"/>
      <c r="Z159" s="40"/>
      <c r="AA159" s="39"/>
      <c r="AB159" s="39"/>
      <c r="AC159" s="41" t="e">
        <f t="shared" si="7"/>
        <v>#DIV/0!</v>
      </c>
      <c r="AD159" s="39"/>
      <c r="AE159" s="39"/>
      <c r="AF159" s="39"/>
      <c r="AG159" s="39"/>
      <c r="AH159" s="39"/>
      <c r="AI159" s="39"/>
      <c r="AJ159" s="39"/>
      <c r="AK159" s="39"/>
      <c r="AL159" s="39"/>
      <c r="AM159" s="39"/>
      <c r="AN159" s="47"/>
      <c r="AO159" s="39"/>
      <c r="AP159" s="47"/>
      <c r="AQ159" s="39"/>
      <c r="AR159" s="47"/>
      <c r="AS159" s="39"/>
      <c r="AT159" s="47"/>
      <c r="AU159" s="39"/>
      <c r="AV159" s="47"/>
      <c r="AW159" s="39"/>
      <c r="AX159" s="47"/>
      <c r="AY159" s="39"/>
      <c r="AZ159" s="47"/>
      <c r="BA159" s="39"/>
      <c r="BB159" s="47"/>
      <c r="BC159" s="39"/>
      <c r="BD159" s="47"/>
      <c r="BE159" s="39"/>
      <c r="BF159" s="47"/>
      <c r="BG159" s="39"/>
      <c r="BH159" s="47"/>
      <c r="BI159" s="39"/>
      <c r="BJ159" s="47"/>
      <c r="BK159" s="39"/>
      <c r="BL159" s="47"/>
      <c r="BM159" s="39"/>
      <c r="BN159" s="47"/>
      <c r="BO159" s="39"/>
      <c r="BP159" s="47"/>
      <c r="BQ159" s="39"/>
      <c r="BR159" s="47"/>
    </row>
    <row r="160" spans="1:70" x14ac:dyDescent="0.25">
      <c r="A160" s="118" t="s">
        <v>499</v>
      </c>
      <c r="B160" s="118" t="s">
        <v>195</v>
      </c>
      <c r="C160" s="119" t="s">
        <v>504</v>
      </c>
      <c r="D160" s="120" t="s">
        <v>505</v>
      </c>
      <c r="E160" s="30"/>
      <c r="F160" s="52"/>
      <c r="G160" s="39"/>
      <c r="H160" s="39"/>
      <c r="I160" s="39"/>
      <c r="J160" s="39"/>
      <c r="K160" s="39"/>
      <c r="L160" s="39"/>
      <c r="M160" s="39"/>
      <c r="N160" s="39"/>
      <c r="O160" s="39"/>
      <c r="P160" s="39"/>
      <c r="Q160" s="59" t="str">
        <f t="shared" si="8"/>
        <v>Korras</v>
      </c>
      <c r="R160" s="39"/>
      <c r="S160" s="39"/>
      <c r="T160" s="39"/>
      <c r="U160" s="39"/>
      <c r="V160" s="62" t="str">
        <f t="shared" si="6"/>
        <v>Korras</v>
      </c>
      <c r="W160" s="39"/>
      <c r="X160" s="39"/>
      <c r="Y160" s="40"/>
      <c r="Z160" s="40"/>
      <c r="AA160" s="39"/>
      <c r="AB160" s="39"/>
      <c r="AC160" s="41" t="e">
        <f t="shared" si="7"/>
        <v>#DIV/0!</v>
      </c>
      <c r="AD160" s="39"/>
      <c r="AE160" s="39"/>
      <c r="AF160" s="39"/>
      <c r="AG160" s="39"/>
      <c r="AH160" s="39"/>
      <c r="AI160" s="39"/>
      <c r="AJ160" s="39"/>
      <c r="AK160" s="39"/>
      <c r="AL160" s="39"/>
      <c r="AM160" s="39"/>
      <c r="AN160" s="47"/>
      <c r="AO160" s="39"/>
      <c r="AP160" s="47"/>
      <c r="AQ160" s="39"/>
      <c r="AR160" s="47"/>
      <c r="AS160" s="39"/>
      <c r="AT160" s="47"/>
      <c r="AU160" s="39"/>
      <c r="AV160" s="47"/>
      <c r="AW160" s="39"/>
      <c r="AX160" s="47"/>
      <c r="AY160" s="39"/>
      <c r="AZ160" s="47"/>
      <c r="BA160" s="39"/>
      <c r="BB160" s="47"/>
      <c r="BC160" s="39"/>
      <c r="BD160" s="47"/>
      <c r="BE160" s="39"/>
      <c r="BF160" s="47"/>
      <c r="BG160" s="39"/>
      <c r="BH160" s="47"/>
      <c r="BI160" s="39"/>
      <c r="BJ160" s="47"/>
      <c r="BK160" s="39"/>
      <c r="BL160" s="47"/>
      <c r="BM160" s="39"/>
      <c r="BN160" s="47"/>
      <c r="BO160" s="39"/>
      <c r="BP160" s="47"/>
      <c r="BQ160" s="39"/>
      <c r="BR160" s="47"/>
    </row>
    <row r="161" spans="1:70" x14ac:dyDescent="0.25">
      <c r="A161" s="118" t="s">
        <v>499</v>
      </c>
      <c r="B161" s="118" t="s">
        <v>201</v>
      </c>
      <c r="C161" s="119" t="s">
        <v>506</v>
      </c>
      <c r="D161" s="120" t="s">
        <v>507</v>
      </c>
      <c r="E161" s="30"/>
      <c r="F161" s="52"/>
      <c r="G161" s="39"/>
      <c r="H161" s="39"/>
      <c r="I161" s="39"/>
      <c r="J161" s="39"/>
      <c r="K161" s="39"/>
      <c r="L161" s="39"/>
      <c r="M161" s="39"/>
      <c r="N161" s="39"/>
      <c r="O161" s="39"/>
      <c r="P161" s="39"/>
      <c r="Q161" s="59" t="str">
        <f t="shared" si="8"/>
        <v>Korras</v>
      </c>
      <c r="R161" s="39"/>
      <c r="S161" s="39"/>
      <c r="T161" s="39"/>
      <c r="U161" s="39"/>
      <c r="V161" s="62" t="str">
        <f t="shared" si="6"/>
        <v>Korras</v>
      </c>
      <c r="W161" s="39"/>
      <c r="X161" s="39"/>
      <c r="Y161" s="40"/>
      <c r="Z161" s="40"/>
      <c r="AA161" s="39"/>
      <c r="AB161" s="39"/>
      <c r="AC161" s="41" t="e">
        <f t="shared" si="7"/>
        <v>#DIV/0!</v>
      </c>
      <c r="AD161" s="39"/>
      <c r="AE161" s="39"/>
      <c r="AF161" s="39"/>
      <c r="AG161" s="39"/>
      <c r="AH161" s="39"/>
      <c r="AI161" s="39"/>
      <c r="AJ161" s="39"/>
      <c r="AK161" s="39"/>
      <c r="AL161" s="39"/>
      <c r="AM161" s="39"/>
      <c r="AN161" s="47"/>
      <c r="AO161" s="39"/>
      <c r="AP161" s="47"/>
      <c r="AQ161" s="39"/>
      <c r="AR161" s="47"/>
      <c r="AS161" s="39"/>
      <c r="AT161" s="47"/>
      <c r="AU161" s="39"/>
      <c r="AV161" s="47"/>
      <c r="AW161" s="39"/>
      <c r="AX161" s="47"/>
      <c r="AY161" s="39"/>
      <c r="AZ161" s="47"/>
      <c r="BA161" s="39"/>
      <c r="BB161" s="47"/>
      <c r="BC161" s="39"/>
      <c r="BD161" s="47"/>
      <c r="BE161" s="39"/>
      <c r="BF161" s="47"/>
      <c r="BG161" s="39"/>
      <c r="BH161" s="47"/>
      <c r="BI161" s="39"/>
      <c r="BJ161" s="47"/>
      <c r="BK161" s="39"/>
      <c r="BL161" s="47"/>
      <c r="BM161" s="39"/>
      <c r="BN161" s="47"/>
      <c r="BO161" s="39"/>
      <c r="BP161" s="47"/>
      <c r="BQ161" s="39"/>
      <c r="BR161" s="47"/>
    </row>
    <row r="162" spans="1:70" x14ac:dyDescent="0.25">
      <c r="A162" s="118" t="s">
        <v>499</v>
      </c>
      <c r="B162" s="118" t="s">
        <v>214</v>
      </c>
      <c r="C162" s="119" t="s">
        <v>508</v>
      </c>
      <c r="D162" s="120" t="s">
        <v>509</v>
      </c>
      <c r="E162" s="30"/>
      <c r="F162" s="52"/>
      <c r="G162" s="39"/>
      <c r="H162" s="39"/>
      <c r="I162" s="39"/>
      <c r="J162" s="39"/>
      <c r="K162" s="39"/>
      <c r="L162" s="39"/>
      <c r="M162" s="39"/>
      <c r="N162" s="39"/>
      <c r="O162" s="39"/>
      <c r="P162" s="39"/>
      <c r="Q162" s="59" t="str">
        <f t="shared" si="8"/>
        <v>Korras</v>
      </c>
      <c r="R162" s="39"/>
      <c r="S162" s="39"/>
      <c r="T162" s="39"/>
      <c r="U162" s="39"/>
      <c r="V162" s="62" t="str">
        <f t="shared" si="6"/>
        <v>Korras</v>
      </c>
      <c r="W162" s="39"/>
      <c r="X162" s="39"/>
      <c r="Y162" s="40"/>
      <c r="Z162" s="40"/>
      <c r="AA162" s="39"/>
      <c r="AB162" s="39"/>
      <c r="AC162" s="41" t="e">
        <f t="shared" si="7"/>
        <v>#DIV/0!</v>
      </c>
      <c r="AD162" s="39"/>
      <c r="AE162" s="39"/>
      <c r="AF162" s="39"/>
      <c r="AG162" s="39"/>
      <c r="AH162" s="39"/>
      <c r="AI162" s="39"/>
      <c r="AJ162" s="39"/>
      <c r="AK162" s="39"/>
      <c r="AL162" s="39"/>
      <c r="AM162" s="39"/>
      <c r="AN162" s="47"/>
      <c r="AO162" s="39"/>
      <c r="AP162" s="47"/>
      <c r="AQ162" s="39"/>
      <c r="AR162" s="47"/>
      <c r="AS162" s="39"/>
      <c r="AT162" s="47"/>
      <c r="AU162" s="39"/>
      <c r="AV162" s="47"/>
      <c r="AW162" s="39"/>
      <c r="AX162" s="47"/>
      <c r="AY162" s="39"/>
      <c r="AZ162" s="47"/>
      <c r="BA162" s="39"/>
      <c r="BB162" s="47"/>
      <c r="BC162" s="39"/>
      <c r="BD162" s="47"/>
      <c r="BE162" s="39"/>
      <c r="BF162" s="47"/>
      <c r="BG162" s="39"/>
      <c r="BH162" s="47"/>
      <c r="BI162" s="39"/>
      <c r="BJ162" s="47"/>
      <c r="BK162" s="39"/>
      <c r="BL162" s="47"/>
      <c r="BM162" s="39"/>
      <c r="BN162" s="47"/>
      <c r="BO162" s="39"/>
      <c r="BP162" s="47"/>
      <c r="BQ162" s="39"/>
      <c r="BR162" s="47"/>
    </row>
    <row r="163" spans="1:70" x14ac:dyDescent="0.25">
      <c r="A163" s="118" t="s">
        <v>499</v>
      </c>
      <c r="B163" s="118" t="s">
        <v>219</v>
      </c>
      <c r="C163" s="119" t="s">
        <v>510</v>
      </c>
      <c r="D163" s="120" t="s">
        <v>511</v>
      </c>
      <c r="E163" s="30"/>
      <c r="F163" s="52"/>
      <c r="G163" s="39"/>
      <c r="H163" s="39"/>
      <c r="I163" s="39"/>
      <c r="J163" s="39"/>
      <c r="K163" s="39"/>
      <c r="L163" s="39"/>
      <c r="M163" s="39"/>
      <c r="N163" s="39"/>
      <c r="O163" s="39"/>
      <c r="P163" s="39"/>
      <c r="Q163" s="59" t="str">
        <f t="shared" si="8"/>
        <v>Korras</v>
      </c>
      <c r="R163" s="39"/>
      <c r="S163" s="39"/>
      <c r="T163" s="39"/>
      <c r="U163" s="39"/>
      <c r="V163" s="62" t="str">
        <f t="shared" si="6"/>
        <v>Korras</v>
      </c>
      <c r="W163" s="39"/>
      <c r="X163" s="39"/>
      <c r="Y163" s="40"/>
      <c r="Z163" s="40"/>
      <c r="AA163" s="39"/>
      <c r="AB163" s="39"/>
      <c r="AC163" s="41" t="e">
        <f t="shared" si="7"/>
        <v>#DIV/0!</v>
      </c>
      <c r="AD163" s="39"/>
      <c r="AE163" s="39"/>
      <c r="AF163" s="39"/>
      <c r="AG163" s="39"/>
      <c r="AH163" s="39"/>
      <c r="AI163" s="39"/>
      <c r="AJ163" s="39"/>
      <c r="AK163" s="39"/>
      <c r="AL163" s="39"/>
      <c r="AM163" s="39"/>
      <c r="AN163" s="47"/>
      <c r="AO163" s="39"/>
      <c r="AP163" s="47"/>
      <c r="AQ163" s="39"/>
      <c r="AR163" s="47"/>
      <c r="AS163" s="39"/>
      <c r="AT163" s="47"/>
      <c r="AU163" s="39"/>
      <c r="AV163" s="47"/>
      <c r="AW163" s="39"/>
      <c r="AX163" s="47"/>
      <c r="AY163" s="39"/>
      <c r="AZ163" s="47"/>
      <c r="BA163" s="39"/>
      <c r="BB163" s="47"/>
      <c r="BC163" s="39"/>
      <c r="BD163" s="47"/>
      <c r="BE163" s="39"/>
      <c r="BF163" s="47"/>
      <c r="BG163" s="39"/>
      <c r="BH163" s="47"/>
      <c r="BI163" s="39"/>
      <c r="BJ163" s="47"/>
      <c r="BK163" s="39"/>
      <c r="BL163" s="47"/>
      <c r="BM163" s="39"/>
      <c r="BN163" s="47"/>
      <c r="BO163" s="39"/>
      <c r="BP163" s="47"/>
      <c r="BQ163" s="39"/>
      <c r="BR163" s="47"/>
    </row>
    <row r="164" spans="1:70" x14ac:dyDescent="0.25">
      <c r="A164" s="118" t="s">
        <v>499</v>
      </c>
      <c r="B164" s="118" t="s">
        <v>214</v>
      </c>
      <c r="C164" s="119" t="s">
        <v>512</v>
      </c>
      <c r="D164" s="120" t="s">
        <v>513</v>
      </c>
      <c r="E164" s="30"/>
      <c r="F164" s="52"/>
      <c r="G164" s="39"/>
      <c r="H164" s="39"/>
      <c r="I164" s="39"/>
      <c r="J164" s="39"/>
      <c r="K164" s="39"/>
      <c r="L164" s="39"/>
      <c r="M164" s="39"/>
      <c r="N164" s="39"/>
      <c r="O164" s="39"/>
      <c r="P164" s="39"/>
      <c r="Q164" s="59" t="str">
        <f t="shared" si="8"/>
        <v>Korras</v>
      </c>
      <c r="R164" s="39"/>
      <c r="S164" s="39"/>
      <c r="T164" s="39"/>
      <c r="U164" s="39"/>
      <c r="V164" s="62" t="str">
        <f t="shared" si="6"/>
        <v>Korras</v>
      </c>
      <c r="W164" s="39"/>
      <c r="X164" s="39"/>
      <c r="Y164" s="40"/>
      <c r="Z164" s="40"/>
      <c r="AA164" s="39"/>
      <c r="AB164" s="39"/>
      <c r="AC164" s="41" t="e">
        <f t="shared" si="7"/>
        <v>#DIV/0!</v>
      </c>
      <c r="AD164" s="39"/>
      <c r="AE164" s="39"/>
      <c r="AF164" s="39"/>
      <c r="AG164" s="39"/>
      <c r="AH164" s="39"/>
      <c r="AI164" s="39"/>
      <c r="AJ164" s="39"/>
      <c r="AK164" s="39"/>
      <c r="AL164" s="39"/>
      <c r="AM164" s="39"/>
      <c r="AN164" s="47"/>
      <c r="AO164" s="39"/>
      <c r="AP164" s="47"/>
      <c r="AQ164" s="39"/>
      <c r="AR164" s="47"/>
      <c r="AS164" s="39"/>
      <c r="AT164" s="47"/>
      <c r="AU164" s="39"/>
      <c r="AV164" s="47"/>
      <c r="AW164" s="39"/>
      <c r="AX164" s="47"/>
      <c r="AY164" s="39"/>
      <c r="AZ164" s="47"/>
      <c r="BA164" s="39"/>
      <c r="BB164" s="47"/>
      <c r="BC164" s="39"/>
      <c r="BD164" s="47"/>
      <c r="BE164" s="39"/>
      <c r="BF164" s="47"/>
      <c r="BG164" s="39"/>
      <c r="BH164" s="47"/>
      <c r="BI164" s="39"/>
      <c r="BJ164" s="47"/>
      <c r="BK164" s="39"/>
      <c r="BL164" s="47"/>
      <c r="BM164" s="39"/>
      <c r="BN164" s="47"/>
      <c r="BO164" s="39"/>
      <c r="BP164" s="47"/>
      <c r="BQ164" s="39"/>
      <c r="BR164" s="47"/>
    </row>
    <row r="165" spans="1:70" x14ac:dyDescent="0.25">
      <c r="A165" s="118" t="s">
        <v>499</v>
      </c>
      <c r="B165" s="118" t="s">
        <v>325</v>
      </c>
      <c r="C165" s="119" t="s">
        <v>514</v>
      </c>
      <c r="D165" s="120" t="s">
        <v>515</v>
      </c>
      <c r="E165" s="30"/>
      <c r="F165" s="52"/>
      <c r="G165" s="39"/>
      <c r="H165" s="39"/>
      <c r="I165" s="39"/>
      <c r="J165" s="39"/>
      <c r="K165" s="39"/>
      <c r="L165" s="39"/>
      <c r="M165" s="39"/>
      <c r="N165" s="39"/>
      <c r="O165" s="39"/>
      <c r="P165" s="39"/>
      <c r="Q165" s="59" t="str">
        <f t="shared" si="8"/>
        <v>Korras</v>
      </c>
      <c r="R165" s="39"/>
      <c r="S165" s="39"/>
      <c r="T165" s="39"/>
      <c r="U165" s="39"/>
      <c r="V165" s="62" t="str">
        <f t="shared" si="6"/>
        <v>Korras</v>
      </c>
      <c r="W165" s="39"/>
      <c r="X165" s="39"/>
      <c r="Y165" s="40"/>
      <c r="Z165" s="40"/>
      <c r="AA165" s="39"/>
      <c r="AB165" s="39"/>
      <c r="AC165" s="41" t="e">
        <f t="shared" si="7"/>
        <v>#DIV/0!</v>
      </c>
      <c r="AD165" s="39"/>
      <c r="AE165" s="39"/>
      <c r="AF165" s="39"/>
      <c r="AG165" s="39"/>
      <c r="AH165" s="39"/>
      <c r="AI165" s="39"/>
      <c r="AJ165" s="39"/>
      <c r="AK165" s="39"/>
      <c r="AL165" s="39"/>
      <c r="AM165" s="39"/>
      <c r="AN165" s="47"/>
      <c r="AO165" s="39"/>
      <c r="AP165" s="47"/>
      <c r="AQ165" s="39"/>
      <c r="AR165" s="47"/>
      <c r="AS165" s="39"/>
      <c r="AT165" s="47"/>
      <c r="AU165" s="39"/>
      <c r="AV165" s="47"/>
      <c r="AW165" s="39"/>
      <c r="AX165" s="47"/>
      <c r="AY165" s="39"/>
      <c r="AZ165" s="47"/>
      <c r="BA165" s="39"/>
      <c r="BB165" s="47"/>
      <c r="BC165" s="39"/>
      <c r="BD165" s="47"/>
      <c r="BE165" s="39"/>
      <c r="BF165" s="47"/>
      <c r="BG165" s="39"/>
      <c r="BH165" s="47"/>
      <c r="BI165" s="39"/>
      <c r="BJ165" s="47"/>
      <c r="BK165" s="39"/>
      <c r="BL165" s="47"/>
      <c r="BM165" s="39"/>
      <c r="BN165" s="47"/>
      <c r="BO165" s="39"/>
      <c r="BP165" s="47"/>
      <c r="BQ165" s="39"/>
      <c r="BR165" s="47"/>
    </row>
    <row r="166" spans="1:70" x14ac:dyDescent="0.25">
      <c r="A166" s="118" t="s">
        <v>499</v>
      </c>
      <c r="B166" s="118" t="s">
        <v>325</v>
      </c>
      <c r="C166" s="119" t="s">
        <v>516</v>
      </c>
      <c r="D166" s="120" t="s">
        <v>517</v>
      </c>
      <c r="E166" s="30"/>
      <c r="F166" s="52"/>
      <c r="G166" s="39"/>
      <c r="H166" s="39"/>
      <c r="I166" s="39"/>
      <c r="J166" s="39"/>
      <c r="K166" s="39"/>
      <c r="L166" s="39"/>
      <c r="M166" s="39"/>
      <c r="N166" s="39"/>
      <c r="O166" s="39"/>
      <c r="P166" s="39"/>
      <c r="Q166" s="59" t="str">
        <f t="shared" si="8"/>
        <v>Korras</v>
      </c>
      <c r="R166" s="39"/>
      <c r="S166" s="39"/>
      <c r="T166" s="39"/>
      <c r="U166" s="39"/>
      <c r="V166" s="62" t="str">
        <f t="shared" si="6"/>
        <v>Korras</v>
      </c>
      <c r="W166" s="39"/>
      <c r="X166" s="39"/>
      <c r="Y166" s="40"/>
      <c r="Z166" s="40"/>
      <c r="AA166" s="39"/>
      <c r="AB166" s="39"/>
      <c r="AC166" s="41" t="e">
        <f t="shared" si="7"/>
        <v>#DIV/0!</v>
      </c>
      <c r="AD166" s="39"/>
      <c r="AE166" s="39"/>
      <c r="AF166" s="39"/>
      <c r="AG166" s="39"/>
      <c r="AH166" s="39"/>
      <c r="AI166" s="39"/>
      <c r="AJ166" s="39"/>
      <c r="AK166" s="39"/>
      <c r="AL166" s="39"/>
      <c r="AM166" s="39"/>
      <c r="AN166" s="47"/>
      <c r="AO166" s="39"/>
      <c r="AP166" s="47"/>
      <c r="AQ166" s="39"/>
      <c r="AR166" s="47"/>
      <c r="AS166" s="39"/>
      <c r="AT166" s="47"/>
      <c r="AU166" s="39"/>
      <c r="AV166" s="47"/>
      <c r="AW166" s="39"/>
      <c r="AX166" s="47"/>
      <c r="AY166" s="39"/>
      <c r="AZ166" s="47"/>
      <c r="BA166" s="39"/>
      <c r="BB166" s="47"/>
      <c r="BC166" s="39"/>
      <c r="BD166" s="47"/>
      <c r="BE166" s="39"/>
      <c r="BF166" s="47"/>
      <c r="BG166" s="39"/>
      <c r="BH166" s="47"/>
      <c r="BI166" s="39"/>
      <c r="BJ166" s="47"/>
      <c r="BK166" s="39"/>
      <c r="BL166" s="47"/>
      <c r="BM166" s="39"/>
      <c r="BN166" s="47"/>
      <c r="BO166" s="39"/>
      <c r="BP166" s="47"/>
      <c r="BQ166" s="39"/>
      <c r="BR166" s="47"/>
    </row>
    <row r="167" spans="1:70" x14ac:dyDescent="0.25">
      <c r="A167" s="118" t="s">
        <v>499</v>
      </c>
      <c r="B167" s="118" t="s">
        <v>325</v>
      </c>
      <c r="C167" s="119" t="s">
        <v>518</v>
      </c>
      <c r="D167" s="120" t="s">
        <v>519</v>
      </c>
      <c r="E167" s="30"/>
      <c r="F167" s="52"/>
      <c r="G167" s="39"/>
      <c r="H167" s="39"/>
      <c r="I167" s="39"/>
      <c r="J167" s="39"/>
      <c r="K167" s="39"/>
      <c r="L167" s="39"/>
      <c r="M167" s="39"/>
      <c r="N167" s="39"/>
      <c r="O167" s="39"/>
      <c r="P167" s="39"/>
      <c r="Q167" s="59" t="str">
        <f t="shared" si="8"/>
        <v>Korras</v>
      </c>
      <c r="R167" s="39"/>
      <c r="S167" s="39"/>
      <c r="T167" s="39"/>
      <c r="U167" s="39"/>
      <c r="V167" s="62" t="str">
        <f t="shared" si="6"/>
        <v>Korras</v>
      </c>
      <c r="W167" s="39"/>
      <c r="X167" s="39"/>
      <c r="Y167" s="40"/>
      <c r="Z167" s="40"/>
      <c r="AA167" s="39"/>
      <c r="AB167" s="39"/>
      <c r="AC167" s="41" t="e">
        <f t="shared" si="7"/>
        <v>#DIV/0!</v>
      </c>
      <c r="AD167" s="39"/>
      <c r="AE167" s="39"/>
      <c r="AF167" s="39"/>
      <c r="AG167" s="39"/>
      <c r="AH167" s="39"/>
      <c r="AI167" s="39"/>
      <c r="AJ167" s="39"/>
      <c r="AK167" s="39"/>
      <c r="AL167" s="39"/>
      <c r="AM167" s="39"/>
      <c r="AN167" s="47"/>
      <c r="AO167" s="39"/>
      <c r="AP167" s="47"/>
      <c r="AQ167" s="39"/>
      <c r="AR167" s="47"/>
      <c r="AS167" s="39"/>
      <c r="AT167" s="47"/>
      <c r="AU167" s="39"/>
      <c r="AV167" s="47"/>
      <c r="AW167" s="39"/>
      <c r="AX167" s="47"/>
      <c r="AY167" s="39"/>
      <c r="AZ167" s="47"/>
      <c r="BA167" s="39"/>
      <c r="BB167" s="47"/>
      <c r="BC167" s="39"/>
      <c r="BD167" s="47"/>
      <c r="BE167" s="39"/>
      <c r="BF167" s="47"/>
      <c r="BG167" s="39"/>
      <c r="BH167" s="47"/>
      <c r="BI167" s="39"/>
      <c r="BJ167" s="47"/>
      <c r="BK167" s="39"/>
      <c r="BL167" s="47"/>
      <c r="BM167" s="39"/>
      <c r="BN167" s="47"/>
      <c r="BO167" s="39"/>
      <c r="BP167" s="47"/>
      <c r="BQ167" s="39"/>
      <c r="BR167" s="47"/>
    </row>
    <row r="168" spans="1:70" x14ac:dyDescent="0.25">
      <c r="A168" s="118" t="s">
        <v>499</v>
      </c>
      <c r="B168" s="118" t="s">
        <v>325</v>
      </c>
      <c r="C168" s="119" t="s">
        <v>520</v>
      </c>
      <c r="D168" s="120" t="s">
        <v>521</v>
      </c>
      <c r="E168" s="30"/>
      <c r="F168" s="52"/>
      <c r="G168" s="39"/>
      <c r="H168" s="39"/>
      <c r="I168" s="39"/>
      <c r="J168" s="39"/>
      <c r="K168" s="39"/>
      <c r="L168" s="39"/>
      <c r="M168" s="39"/>
      <c r="N168" s="39"/>
      <c r="O168" s="39"/>
      <c r="P168" s="39"/>
      <c r="Q168" s="59" t="str">
        <f t="shared" si="8"/>
        <v>Korras</v>
      </c>
      <c r="R168" s="39"/>
      <c r="S168" s="39"/>
      <c r="T168" s="39"/>
      <c r="U168" s="39"/>
      <c r="V168" s="62" t="str">
        <f t="shared" si="6"/>
        <v>Korras</v>
      </c>
      <c r="W168" s="39"/>
      <c r="X168" s="39"/>
      <c r="Y168" s="40"/>
      <c r="Z168" s="40"/>
      <c r="AA168" s="39"/>
      <c r="AB168" s="39"/>
      <c r="AC168" s="41" t="e">
        <f t="shared" si="7"/>
        <v>#DIV/0!</v>
      </c>
      <c r="AD168" s="39"/>
      <c r="AE168" s="39"/>
      <c r="AF168" s="39"/>
      <c r="AG168" s="39"/>
      <c r="AH168" s="39"/>
      <c r="AI168" s="39"/>
      <c r="AJ168" s="39"/>
      <c r="AK168" s="39"/>
      <c r="AL168" s="39"/>
      <c r="AM168" s="39"/>
      <c r="AN168" s="47"/>
      <c r="AO168" s="39"/>
      <c r="AP168" s="47"/>
      <c r="AQ168" s="39"/>
      <c r="AR168" s="47"/>
      <c r="AS168" s="39"/>
      <c r="AT168" s="47"/>
      <c r="AU168" s="39"/>
      <c r="AV168" s="47"/>
      <c r="AW168" s="39"/>
      <c r="AX168" s="47"/>
      <c r="AY168" s="39"/>
      <c r="AZ168" s="47"/>
      <c r="BA168" s="39"/>
      <c r="BB168" s="47"/>
      <c r="BC168" s="39"/>
      <c r="BD168" s="47"/>
      <c r="BE168" s="39"/>
      <c r="BF168" s="47"/>
      <c r="BG168" s="39"/>
      <c r="BH168" s="47"/>
      <c r="BI168" s="39"/>
      <c r="BJ168" s="47"/>
      <c r="BK168" s="39"/>
      <c r="BL168" s="47"/>
      <c r="BM168" s="39"/>
      <c r="BN168" s="47"/>
      <c r="BO168" s="39"/>
      <c r="BP168" s="47"/>
      <c r="BQ168" s="39"/>
      <c r="BR168" s="47"/>
    </row>
    <row r="169" spans="1:70" x14ac:dyDescent="0.25">
      <c r="A169" s="118" t="s">
        <v>499</v>
      </c>
      <c r="B169" s="118" t="s">
        <v>325</v>
      </c>
      <c r="C169" s="119" t="s">
        <v>522</v>
      </c>
      <c r="D169" s="120" t="s">
        <v>523</v>
      </c>
      <c r="E169" s="30"/>
      <c r="F169" s="52"/>
      <c r="G169" s="39"/>
      <c r="H169" s="39"/>
      <c r="I169" s="39"/>
      <c r="J169" s="39"/>
      <c r="K169" s="39"/>
      <c r="L169" s="39"/>
      <c r="M169" s="39"/>
      <c r="N169" s="39"/>
      <c r="O169" s="39"/>
      <c r="P169" s="39"/>
      <c r="Q169" s="59" t="str">
        <f t="shared" si="8"/>
        <v>Korras</v>
      </c>
      <c r="R169" s="39"/>
      <c r="S169" s="39"/>
      <c r="T169" s="39"/>
      <c r="U169" s="39"/>
      <c r="V169" s="62" t="str">
        <f t="shared" si="6"/>
        <v>Korras</v>
      </c>
      <c r="W169" s="39"/>
      <c r="X169" s="39"/>
      <c r="Y169" s="40"/>
      <c r="Z169" s="40"/>
      <c r="AA169" s="39"/>
      <c r="AB169" s="39"/>
      <c r="AC169" s="41" t="e">
        <f t="shared" si="7"/>
        <v>#DIV/0!</v>
      </c>
      <c r="AD169" s="39"/>
      <c r="AE169" s="39"/>
      <c r="AF169" s="39"/>
      <c r="AG169" s="39"/>
      <c r="AH169" s="39"/>
      <c r="AI169" s="39"/>
      <c r="AJ169" s="39"/>
      <c r="AK169" s="39"/>
      <c r="AL169" s="39"/>
      <c r="AM169" s="39"/>
      <c r="AN169" s="47"/>
      <c r="AO169" s="39"/>
      <c r="AP169" s="47"/>
      <c r="AQ169" s="39"/>
      <c r="AR169" s="47"/>
      <c r="AS169" s="39"/>
      <c r="AT169" s="47"/>
      <c r="AU169" s="39"/>
      <c r="AV169" s="47"/>
      <c r="AW169" s="39"/>
      <c r="AX169" s="47"/>
      <c r="AY169" s="39"/>
      <c r="AZ169" s="47"/>
      <c r="BA169" s="39"/>
      <c r="BB169" s="47"/>
      <c r="BC169" s="39"/>
      <c r="BD169" s="47"/>
      <c r="BE169" s="39"/>
      <c r="BF169" s="47"/>
      <c r="BG169" s="39"/>
      <c r="BH169" s="47"/>
      <c r="BI169" s="39"/>
      <c r="BJ169" s="47"/>
      <c r="BK169" s="39"/>
      <c r="BL169" s="47"/>
      <c r="BM169" s="39"/>
      <c r="BN169" s="47"/>
      <c r="BO169" s="39"/>
      <c r="BP169" s="47"/>
      <c r="BQ169" s="39"/>
      <c r="BR169" s="47"/>
    </row>
    <row r="170" spans="1:70" x14ac:dyDescent="0.25">
      <c r="A170" s="118" t="s">
        <v>499</v>
      </c>
      <c r="B170" s="118" t="s">
        <v>325</v>
      </c>
      <c r="C170" s="119" t="s">
        <v>524</v>
      </c>
      <c r="D170" s="120" t="s">
        <v>525</v>
      </c>
      <c r="E170" s="30"/>
      <c r="F170" s="52"/>
      <c r="G170" s="39"/>
      <c r="H170" s="39"/>
      <c r="I170" s="39"/>
      <c r="J170" s="39"/>
      <c r="K170" s="39"/>
      <c r="L170" s="39"/>
      <c r="M170" s="39"/>
      <c r="N170" s="39"/>
      <c r="O170" s="39"/>
      <c r="P170" s="39"/>
      <c r="Q170" s="59" t="str">
        <f t="shared" si="8"/>
        <v>Korras</v>
      </c>
      <c r="R170" s="39"/>
      <c r="S170" s="39"/>
      <c r="T170" s="39"/>
      <c r="U170" s="39"/>
      <c r="V170" s="62" t="str">
        <f t="shared" si="6"/>
        <v>Korras</v>
      </c>
      <c r="W170" s="39"/>
      <c r="X170" s="39"/>
      <c r="Y170" s="40"/>
      <c r="Z170" s="40"/>
      <c r="AA170" s="39"/>
      <c r="AB170" s="39"/>
      <c r="AC170" s="41" t="e">
        <f t="shared" si="7"/>
        <v>#DIV/0!</v>
      </c>
      <c r="AD170" s="39"/>
      <c r="AE170" s="39"/>
      <c r="AF170" s="39"/>
      <c r="AG170" s="39"/>
      <c r="AH170" s="39"/>
      <c r="AI170" s="39"/>
      <c r="AJ170" s="39"/>
      <c r="AK170" s="39"/>
      <c r="AL170" s="39"/>
      <c r="AM170" s="39"/>
      <c r="AN170" s="47"/>
      <c r="AO170" s="39"/>
      <c r="AP170" s="47"/>
      <c r="AQ170" s="39"/>
      <c r="AR170" s="47"/>
      <c r="AS170" s="39"/>
      <c r="AT170" s="47"/>
      <c r="AU170" s="39"/>
      <c r="AV170" s="47"/>
      <c r="AW170" s="39"/>
      <c r="AX170" s="47"/>
      <c r="AY170" s="39"/>
      <c r="AZ170" s="47"/>
      <c r="BA170" s="39"/>
      <c r="BB170" s="47"/>
      <c r="BC170" s="39"/>
      <c r="BD170" s="47"/>
      <c r="BE170" s="39"/>
      <c r="BF170" s="47"/>
      <c r="BG170" s="39"/>
      <c r="BH170" s="47"/>
      <c r="BI170" s="39"/>
      <c r="BJ170" s="47"/>
      <c r="BK170" s="39"/>
      <c r="BL170" s="47"/>
      <c r="BM170" s="39"/>
      <c r="BN170" s="47"/>
      <c r="BO170" s="39"/>
      <c r="BP170" s="47"/>
      <c r="BQ170" s="39"/>
      <c r="BR170" s="47"/>
    </row>
    <row r="171" spans="1:70" x14ac:dyDescent="0.25">
      <c r="A171" s="118" t="s">
        <v>499</v>
      </c>
      <c r="B171" s="118" t="s">
        <v>325</v>
      </c>
      <c r="C171" s="119" t="s">
        <v>526</v>
      </c>
      <c r="D171" s="120" t="s">
        <v>527</v>
      </c>
      <c r="E171" s="30"/>
      <c r="F171" s="52"/>
      <c r="G171" s="39"/>
      <c r="H171" s="39"/>
      <c r="I171" s="39"/>
      <c r="J171" s="39"/>
      <c r="K171" s="39"/>
      <c r="L171" s="39"/>
      <c r="M171" s="39"/>
      <c r="N171" s="39"/>
      <c r="O171" s="39"/>
      <c r="P171" s="39"/>
      <c r="Q171" s="59" t="str">
        <f t="shared" si="8"/>
        <v>Korras</v>
      </c>
      <c r="R171" s="39"/>
      <c r="S171" s="39"/>
      <c r="T171" s="39"/>
      <c r="U171" s="39"/>
      <c r="V171" s="62" t="str">
        <f t="shared" si="6"/>
        <v>Korras</v>
      </c>
      <c r="W171" s="39"/>
      <c r="X171" s="39"/>
      <c r="Y171" s="40"/>
      <c r="Z171" s="40"/>
      <c r="AA171" s="39"/>
      <c r="AB171" s="39"/>
      <c r="AC171" s="41" t="e">
        <f t="shared" si="7"/>
        <v>#DIV/0!</v>
      </c>
      <c r="AD171" s="39"/>
      <c r="AE171" s="39"/>
      <c r="AF171" s="39"/>
      <c r="AG171" s="39"/>
      <c r="AH171" s="39"/>
      <c r="AI171" s="39"/>
      <c r="AJ171" s="39"/>
      <c r="AK171" s="39"/>
      <c r="AL171" s="39"/>
      <c r="AM171" s="39"/>
      <c r="AN171" s="47"/>
      <c r="AO171" s="39"/>
      <c r="AP171" s="47"/>
      <c r="AQ171" s="39"/>
      <c r="AR171" s="47"/>
      <c r="AS171" s="39"/>
      <c r="AT171" s="47"/>
      <c r="AU171" s="39"/>
      <c r="AV171" s="47"/>
      <c r="AW171" s="39"/>
      <c r="AX171" s="47"/>
      <c r="AY171" s="39"/>
      <c r="AZ171" s="47"/>
      <c r="BA171" s="39"/>
      <c r="BB171" s="47"/>
      <c r="BC171" s="39"/>
      <c r="BD171" s="47"/>
      <c r="BE171" s="39"/>
      <c r="BF171" s="47"/>
      <c r="BG171" s="39"/>
      <c r="BH171" s="47"/>
      <c r="BI171" s="39"/>
      <c r="BJ171" s="47"/>
      <c r="BK171" s="39"/>
      <c r="BL171" s="47"/>
      <c r="BM171" s="39"/>
      <c r="BN171" s="47"/>
      <c r="BO171" s="39"/>
      <c r="BP171" s="47"/>
      <c r="BQ171" s="39"/>
      <c r="BR171" s="47"/>
    </row>
    <row r="172" spans="1:70" x14ac:dyDescent="0.25">
      <c r="A172" s="118" t="s">
        <v>528</v>
      </c>
      <c r="B172" s="118" t="s">
        <v>195</v>
      </c>
      <c r="C172" s="119" t="s">
        <v>529</v>
      </c>
      <c r="D172" s="120" t="s">
        <v>530</v>
      </c>
      <c r="E172" s="30"/>
      <c r="F172" s="52"/>
      <c r="G172" s="39"/>
      <c r="H172" s="39"/>
      <c r="I172" s="39"/>
      <c r="J172" s="39"/>
      <c r="K172" s="39"/>
      <c r="L172" s="39"/>
      <c r="M172" s="39"/>
      <c r="N172" s="39"/>
      <c r="O172" s="39"/>
      <c r="P172" s="39"/>
      <c r="Q172" s="59" t="str">
        <f t="shared" si="8"/>
        <v>Korras</v>
      </c>
      <c r="R172" s="39"/>
      <c r="S172" s="39"/>
      <c r="T172" s="39"/>
      <c r="U172" s="39"/>
      <c r="V172" s="62" t="str">
        <f t="shared" si="6"/>
        <v>Korras</v>
      </c>
      <c r="W172" s="39"/>
      <c r="X172" s="39"/>
      <c r="Y172" s="40"/>
      <c r="Z172" s="40"/>
      <c r="AA172" s="39"/>
      <c r="AB172" s="39"/>
      <c r="AC172" s="41" t="e">
        <f t="shared" si="7"/>
        <v>#DIV/0!</v>
      </c>
      <c r="AD172" s="39"/>
      <c r="AE172" s="39"/>
      <c r="AF172" s="39"/>
      <c r="AG172" s="39"/>
      <c r="AH172" s="39"/>
      <c r="AI172" s="39"/>
      <c r="AJ172" s="39"/>
      <c r="AK172" s="39"/>
      <c r="AL172" s="39"/>
      <c r="AM172" s="39"/>
      <c r="AN172" s="47"/>
      <c r="AO172" s="39"/>
      <c r="AP172" s="47"/>
      <c r="AQ172" s="39"/>
      <c r="AR172" s="47"/>
      <c r="AS172" s="39"/>
      <c r="AT172" s="47"/>
      <c r="AU172" s="39"/>
      <c r="AV172" s="47"/>
      <c r="AW172" s="39"/>
      <c r="AX172" s="47"/>
      <c r="AY172" s="39"/>
      <c r="AZ172" s="47"/>
      <c r="BA172" s="39"/>
      <c r="BB172" s="47"/>
      <c r="BC172" s="39"/>
      <c r="BD172" s="47"/>
      <c r="BE172" s="39"/>
      <c r="BF172" s="47"/>
      <c r="BG172" s="39"/>
      <c r="BH172" s="47"/>
      <c r="BI172" s="39"/>
      <c r="BJ172" s="47"/>
      <c r="BK172" s="39"/>
      <c r="BL172" s="47"/>
      <c r="BM172" s="39"/>
      <c r="BN172" s="47"/>
      <c r="BO172" s="39"/>
      <c r="BP172" s="47"/>
      <c r="BQ172" s="39"/>
      <c r="BR172" s="47"/>
    </row>
    <row r="173" spans="1:70" x14ac:dyDescent="0.25">
      <c r="A173" s="118" t="s">
        <v>528</v>
      </c>
      <c r="B173" s="118" t="s">
        <v>201</v>
      </c>
      <c r="C173" s="119" t="s">
        <v>531</v>
      </c>
      <c r="D173" s="120" t="s">
        <v>532</v>
      </c>
      <c r="E173" s="32"/>
      <c r="F173" s="52"/>
      <c r="G173" s="39"/>
      <c r="H173" s="39"/>
      <c r="I173" s="39"/>
      <c r="J173" s="39"/>
      <c r="K173" s="39"/>
      <c r="L173" s="39"/>
      <c r="M173" s="39"/>
      <c r="N173" s="39"/>
      <c r="O173" s="39"/>
      <c r="P173" s="39"/>
      <c r="Q173" s="59" t="str">
        <f t="shared" si="8"/>
        <v>Korras</v>
      </c>
      <c r="R173" s="39"/>
      <c r="S173" s="39"/>
      <c r="T173" s="39"/>
      <c r="U173" s="39"/>
      <c r="V173" s="62" t="str">
        <f t="shared" si="6"/>
        <v>Korras</v>
      </c>
      <c r="W173" s="39"/>
      <c r="X173" s="39"/>
      <c r="Y173" s="40"/>
      <c r="Z173" s="40"/>
      <c r="AA173" s="39"/>
      <c r="AB173" s="39"/>
      <c r="AC173" s="41" t="e">
        <f t="shared" si="7"/>
        <v>#DIV/0!</v>
      </c>
      <c r="AD173" s="39"/>
      <c r="AE173" s="39"/>
      <c r="AF173" s="39"/>
      <c r="AG173" s="39"/>
      <c r="AH173" s="39"/>
      <c r="AI173" s="39"/>
      <c r="AJ173" s="39"/>
      <c r="AK173" s="39"/>
      <c r="AL173" s="39"/>
      <c r="AM173" s="39"/>
      <c r="AN173" s="47"/>
      <c r="AO173" s="39"/>
      <c r="AP173" s="47"/>
      <c r="AQ173" s="39"/>
      <c r="AR173" s="47"/>
      <c r="AS173" s="39"/>
      <c r="AT173" s="47"/>
      <c r="AU173" s="39"/>
      <c r="AV173" s="47"/>
      <c r="AW173" s="39"/>
      <c r="AX173" s="47"/>
      <c r="AY173" s="39"/>
      <c r="AZ173" s="47"/>
      <c r="BA173" s="39"/>
      <c r="BB173" s="47"/>
      <c r="BC173" s="39"/>
      <c r="BD173" s="47"/>
      <c r="BE173" s="39"/>
      <c r="BF173" s="47"/>
      <c r="BG173" s="39"/>
      <c r="BH173" s="47"/>
      <c r="BI173" s="39"/>
      <c r="BJ173" s="47"/>
      <c r="BK173" s="39"/>
      <c r="BL173" s="47"/>
      <c r="BM173" s="39"/>
      <c r="BN173" s="47"/>
      <c r="BO173" s="39"/>
      <c r="BP173" s="47"/>
      <c r="BQ173" s="39"/>
      <c r="BR173" s="47"/>
    </row>
    <row r="174" spans="1:70" x14ac:dyDescent="0.25">
      <c r="A174" s="118" t="s">
        <v>528</v>
      </c>
      <c r="B174" s="118" t="s">
        <v>201</v>
      </c>
      <c r="C174" s="119" t="s">
        <v>533</v>
      </c>
      <c r="D174" s="120" t="s">
        <v>534</v>
      </c>
      <c r="E174" s="31"/>
      <c r="F174" s="52"/>
      <c r="G174" s="39"/>
      <c r="H174" s="39"/>
      <c r="I174" s="39"/>
      <c r="J174" s="39"/>
      <c r="K174" s="39"/>
      <c r="L174" s="39"/>
      <c r="M174" s="39"/>
      <c r="N174" s="39"/>
      <c r="O174" s="39"/>
      <c r="P174" s="39"/>
      <c r="Q174" s="59" t="str">
        <f t="shared" si="8"/>
        <v>Korras</v>
      </c>
      <c r="R174" s="39"/>
      <c r="S174" s="39"/>
      <c r="T174" s="39"/>
      <c r="U174" s="39"/>
      <c r="V174" s="62" t="str">
        <f t="shared" si="6"/>
        <v>Korras</v>
      </c>
      <c r="W174" s="39"/>
      <c r="X174" s="39"/>
      <c r="Y174" s="40"/>
      <c r="Z174" s="40"/>
      <c r="AA174" s="39"/>
      <c r="AB174" s="39"/>
      <c r="AC174" s="41" t="e">
        <f t="shared" si="7"/>
        <v>#DIV/0!</v>
      </c>
      <c r="AD174" s="39"/>
      <c r="AE174" s="39"/>
      <c r="AF174" s="39"/>
      <c r="AG174" s="39"/>
      <c r="AH174" s="39"/>
      <c r="AI174" s="39"/>
      <c r="AJ174" s="39"/>
      <c r="AK174" s="39"/>
      <c r="AL174" s="39"/>
      <c r="AM174" s="39"/>
      <c r="AN174" s="47"/>
      <c r="AO174" s="39"/>
      <c r="AP174" s="47"/>
      <c r="AQ174" s="39"/>
      <c r="AR174" s="47"/>
      <c r="AS174" s="39"/>
      <c r="AT174" s="47"/>
      <c r="AU174" s="39"/>
      <c r="AV174" s="47"/>
      <c r="AW174" s="39"/>
      <c r="AX174" s="47"/>
      <c r="AY174" s="39"/>
      <c r="AZ174" s="47"/>
      <c r="BA174" s="39"/>
      <c r="BB174" s="47"/>
      <c r="BC174" s="39"/>
      <c r="BD174" s="47"/>
      <c r="BE174" s="39"/>
      <c r="BF174" s="47"/>
      <c r="BG174" s="39"/>
      <c r="BH174" s="47"/>
      <c r="BI174" s="39"/>
      <c r="BJ174" s="47"/>
      <c r="BK174" s="39"/>
      <c r="BL174" s="47"/>
      <c r="BM174" s="39"/>
      <c r="BN174" s="47"/>
      <c r="BO174" s="39"/>
      <c r="BP174" s="47"/>
      <c r="BQ174" s="39"/>
      <c r="BR174" s="47"/>
    </row>
    <row r="175" spans="1:70" x14ac:dyDescent="0.25">
      <c r="A175" s="118" t="s">
        <v>528</v>
      </c>
      <c r="B175" s="118" t="s">
        <v>201</v>
      </c>
      <c r="C175" s="119" t="s">
        <v>535</v>
      </c>
      <c r="D175" s="120" t="s">
        <v>536</v>
      </c>
      <c r="E175" s="30"/>
      <c r="F175" s="52"/>
      <c r="G175" s="39"/>
      <c r="H175" s="39"/>
      <c r="I175" s="39"/>
      <c r="J175" s="39"/>
      <c r="K175" s="39"/>
      <c r="L175" s="39"/>
      <c r="M175" s="39"/>
      <c r="N175" s="39"/>
      <c r="O175" s="39"/>
      <c r="P175" s="39"/>
      <c r="Q175" s="59" t="str">
        <f t="shared" si="8"/>
        <v>Korras</v>
      </c>
      <c r="R175" s="39"/>
      <c r="S175" s="39"/>
      <c r="T175" s="39"/>
      <c r="U175" s="39"/>
      <c r="V175" s="62" t="str">
        <f t="shared" si="6"/>
        <v>Korras</v>
      </c>
      <c r="W175" s="39"/>
      <c r="X175" s="39"/>
      <c r="Y175" s="40"/>
      <c r="Z175" s="40"/>
      <c r="AA175" s="39"/>
      <c r="AB175" s="39"/>
      <c r="AC175" s="41" t="e">
        <f t="shared" si="7"/>
        <v>#DIV/0!</v>
      </c>
      <c r="AD175" s="39"/>
      <c r="AE175" s="39"/>
      <c r="AF175" s="39"/>
      <c r="AG175" s="39"/>
      <c r="AH175" s="39"/>
      <c r="AI175" s="39"/>
      <c r="AJ175" s="39"/>
      <c r="AK175" s="39"/>
      <c r="AL175" s="39"/>
      <c r="AM175" s="39"/>
      <c r="AN175" s="47"/>
      <c r="AO175" s="39"/>
      <c r="AP175" s="47"/>
      <c r="AQ175" s="39"/>
      <c r="AR175" s="47"/>
      <c r="AS175" s="39"/>
      <c r="AT175" s="47"/>
      <c r="AU175" s="39"/>
      <c r="AV175" s="47"/>
      <c r="AW175" s="39"/>
      <c r="AX175" s="47"/>
      <c r="AY175" s="39"/>
      <c r="AZ175" s="47"/>
      <c r="BA175" s="39"/>
      <c r="BB175" s="47"/>
      <c r="BC175" s="39"/>
      <c r="BD175" s="47"/>
      <c r="BE175" s="39"/>
      <c r="BF175" s="47"/>
      <c r="BG175" s="39"/>
      <c r="BH175" s="47"/>
      <c r="BI175" s="39"/>
      <c r="BJ175" s="47"/>
      <c r="BK175" s="39"/>
      <c r="BL175" s="47"/>
      <c r="BM175" s="39"/>
      <c r="BN175" s="47"/>
      <c r="BO175" s="39"/>
      <c r="BP175" s="47"/>
      <c r="BQ175" s="39"/>
      <c r="BR175" s="47"/>
    </row>
    <row r="176" spans="1:70" x14ac:dyDescent="0.25">
      <c r="A176" s="118" t="s">
        <v>528</v>
      </c>
      <c r="B176" s="118" t="s">
        <v>201</v>
      </c>
      <c r="C176" s="119" t="s">
        <v>537</v>
      </c>
      <c r="D176" s="120" t="s">
        <v>538</v>
      </c>
      <c r="E176" s="30"/>
      <c r="F176" s="52"/>
      <c r="G176" s="39"/>
      <c r="H176" s="39"/>
      <c r="I176" s="39"/>
      <c r="J176" s="39"/>
      <c r="K176" s="39"/>
      <c r="L176" s="39"/>
      <c r="M176" s="39"/>
      <c r="N176" s="39"/>
      <c r="O176" s="39"/>
      <c r="P176" s="39"/>
      <c r="Q176" s="59" t="str">
        <f t="shared" si="8"/>
        <v>Korras</v>
      </c>
      <c r="R176" s="39"/>
      <c r="S176" s="39"/>
      <c r="T176" s="39"/>
      <c r="U176" s="39"/>
      <c r="V176" s="62" t="str">
        <f t="shared" si="6"/>
        <v>Korras</v>
      </c>
      <c r="W176" s="39"/>
      <c r="X176" s="39"/>
      <c r="Y176" s="40"/>
      <c r="Z176" s="40"/>
      <c r="AA176" s="39"/>
      <c r="AB176" s="39"/>
      <c r="AC176" s="41" t="e">
        <f t="shared" si="7"/>
        <v>#DIV/0!</v>
      </c>
      <c r="AD176" s="39"/>
      <c r="AE176" s="39"/>
      <c r="AF176" s="39"/>
      <c r="AG176" s="39"/>
      <c r="AH176" s="39"/>
      <c r="AI176" s="39"/>
      <c r="AJ176" s="39"/>
      <c r="AK176" s="39"/>
      <c r="AL176" s="39"/>
      <c r="AM176" s="39"/>
      <c r="AN176" s="47"/>
      <c r="AO176" s="39"/>
      <c r="AP176" s="47"/>
      <c r="AQ176" s="39"/>
      <c r="AR176" s="47"/>
      <c r="AS176" s="39"/>
      <c r="AT176" s="47"/>
      <c r="AU176" s="39"/>
      <c r="AV176" s="47"/>
      <c r="AW176" s="39"/>
      <c r="AX176" s="47"/>
      <c r="AY176" s="39"/>
      <c r="AZ176" s="47"/>
      <c r="BA176" s="39"/>
      <c r="BB176" s="47"/>
      <c r="BC176" s="39"/>
      <c r="BD176" s="47"/>
      <c r="BE176" s="39"/>
      <c r="BF176" s="47"/>
      <c r="BG176" s="39"/>
      <c r="BH176" s="47"/>
      <c r="BI176" s="39"/>
      <c r="BJ176" s="47"/>
      <c r="BK176" s="39"/>
      <c r="BL176" s="47"/>
      <c r="BM176" s="39"/>
      <c r="BN176" s="47"/>
      <c r="BO176" s="39"/>
      <c r="BP176" s="47"/>
      <c r="BQ176" s="39"/>
      <c r="BR176" s="47"/>
    </row>
    <row r="177" spans="1:70" x14ac:dyDescent="0.25">
      <c r="A177" s="118" t="s">
        <v>528</v>
      </c>
      <c r="B177" s="118" t="s">
        <v>201</v>
      </c>
      <c r="C177" s="119" t="s">
        <v>539</v>
      </c>
      <c r="D177" s="121" t="s">
        <v>540</v>
      </c>
      <c r="E177" s="30"/>
      <c r="F177" s="52"/>
      <c r="G177" s="39"/>
      <c r="H177" s="39"/>
      <c r="I177" s="39"/>
      <c r="J177" s="39"/>
      <c r="K177" s="39"/>
      <c r="L177" s="39"/>
      <c r="M177" s="39"/>
      <c r="N177" s="39"/>
      <c r="O177" s="39"/>
      <c r="P177" s="39"/>
      <c r="Q177" s="59" t="str">
        <f t="shared" si="8"/>
        <v>Korras</v>
      </c>
      <c r="R177" s="39"/>
      <c r="S177" s="39"/>
      <c r="T177" s="39"/>
      <c r="U177" s="39"/>
      <c r="V177" s="62" t="str">
        <f t="shared" si="6"/>
        <v>Korras</v>
      </c>
      <c r="W177" s="39"/>
      <c r="X177" s="39"/>
      <c r="Y177" s="40"/>
      <c r="Z177" s="40"/>
      <c r="AA177" s="39"/>
      <c r="AB177" s="39"/>
      <c r="AC177" s="41" t="e">
        <f t="shared" si="7"/>
        <v>#DIV/0!</v>
      </c>
      <c r="AD177" s="39"/>
      <c r="AE177" s="39"/>
      <c r="AF177" s="39"/>
      <c r="AG177" s="39"/>
      <c r="AH177" s="39"/>
      <c r="AI177" s="39"/>
      <c r="AJ177" s="39"/>
      <c r="AK177" s="39"/>
      <c r="AL177" s="39"/>
      <c r="AM177" s="39"/>
      <c r="AN177" s="47"/>
      <c r="AO177" s="39"/>
      <c r="AP177" s="47"/>
      <c r="AQ177" s="39"/>
      <c r="AR177" s="47"/>
      <c r="AS177" s="39"/>
      <c r="AT177" s="47"/>
      <c r="AU177" s="39"/>
      <c r="AV177" s="47"/>
      <c r="AW177" s="39"/>
      <c r="AX177" s="47"/>
      <c r="AY177" s="39"/>
      <c r="AZ177" s="47"/>
      <c r="BA177" s="39"/>
      <c r="BB177" s="47"/>
      <c r="BC177" s="39"/>
      <c r="BD177" s="47"/>
      <c r="BE177" s="39"/>
      <c r="BF177" s="47"/>
      <c r="BG177" s="39"/>
      <c r="BH177" s="47"/>
      <c r="BI177" s="39"/>
      <c r="BJ177" s="47"/>
      <c r="BK177" s="39"/>
      <c r="BL177" s="47"/>
      <c r="BM177" s="39"/>
      <c r="BN177" s="47"/>
      <c r="BO177" s="39"/>
      <c r="BP177" s="47"/>
      <c r="BQ177" s="39"/>
      <c r="BR177" s="47"/>
    </row>
    <row r="178" spans="1:70" x14ac:dyDescent="0.25">
      <c r="A178" s="118" t="s">
        <v>528</v>
      </c>
      <c r="B178" s="118" t="s">
        <v>201</v>
      </c>
      <c r="C178" s="119" t="s">
        <v>541</v>
      </c>
      <c r="D178" s="126" t="s">
        <v>542</v>
      </c>
      <c r="E178" s="30"/>
      <c r="F178" s="52"/>
      <c r="G178" s="39"/>
      <c r="H178" s="39"/>
      <c r="I178" s="39"/>
      <c r="J178" s="39"/>
      <c r="K178" s="39"/>
      <c r="L178" s="39"/>
      <c r="M178" s="39"/>
      <c r="N178" s="39"/>
      <c r="O178" s="39"/>
      <c r="P178" s="39"/>
      <c r="Q178" s="59" t="str">
        <f t="shared" si="8"/>
        <v>Korras</v>
      </c>
      <c r="R178" s="39"/>
      <c r="S178" s="39"/>
      <c r="T178" s="39"/>
      <c r="U178" s="39"/>
      <c r="V178" s="62" t="str">
        <f t="shared" si="6"/>
        <v>Korras</v>
      </c>
      <c r="W178" s="39"/>
      <c r="X178" s="39"/>
      <c r="Y178" s="40"/>
      <c r="Z178" s="40"/>
      <c r="AA178" s="39"/>
      <c r="AB178" s="39"/>
      <c r="AC178" s="41" t="e">
        <f t="shared" si="7"/>
        <v>#DIV/0!</v>
      </c>
      <c r="AD178" s="39"/>
      <c r="AE178" s="39"/>
      <c r="AF178" s="39"/>
      <c r="AG178" s="39"/>
      <c r="AH178" s="39"/>
      <c r="AI178" s="39"/>
      <c r="AJ178" s="39"/>
      <c r="AK178" s="39"/>
      <c r="AL178" s="39"/>
      <c r="AM178" s="39"/>
      <c r="AN178" s="47"/>
      <c r="AO178" s="39"/>
      <c r="AP178" s="47"/>
      <c r="AQ178" s="39"/>
      <c r="AR178" s="47"/>
      <c r="AS178" s="39"/>
      <c r="AT178" s="47"/>
      <c r="AU178" s="39"/>
      <c r="AV178" s="47"/>
      <c r="AW178" s="39"/>
      <c r="AX178" s="47"/>
      <c r="AY178" s="39"/>
      <c r="AZ178" s="47"/>
      <c r="BA178" s="39"/>
      <c r="BB178" s="47"/>
      <c r="BC178" s="39"/>
      <c r="BD178" s="47"/>
      <c r="BE178" s="39"/>
      <c r="BF178" s="47"/>
      <c r="BG178" s="39"/>
      <c r="BH178" s="47"/>
      <c r="BI178" s="39"/>
      <c r="BJ178" s="47"/>
      <c r="BK178" s="39"/>
      <c r="BL178" s="47"/>
      <c r="BM178" s="39"/>
      <c r="BN178" s="47"/>
      <c r="BO178" s="39"/>
      <c r="BP178" s="47"/>
      <c r="BQ178" s="39"/>
      <c r="BR178" s="47"/>
    </row>
    <row r="179" spans="1:70" x14ac:dyDescent="0.25">
      <c r="A179" s="118" t="s">
        <v>528</v>
      </c>
      <c r="B179" s="118" t="s">
        <v>201</v>
      </c>
      <c r="C179" s="119" t="s">
        <v>543</v>
      </c>
      <c r="D179" s="120" t="s">
        <v>544</v>
      </c>
      <c r="E179" s="30"/>
      <c r="F179" s="52"/>
      <c r="G179" s="39"/>
      <c r="H179" s="39"/>
      <c r="I179" s="39"/>
      <c r="J179" s="39"/>
      <c r="K179" s="39"/>
      <c r="L179" s="39"/>
      <c r="M179" s="39"/>
      <c r="N179" s="39"/>
      <c r="O179" s="39"/>
      <c r="P179" s="39"/>
      <c r="Q179" s="59" t="str">
        <f t="shared" si="8"/>
        <v>Korras</v>
      </c>
      <c r="R179" s="39"/>
      <c r="S179" s="39"/>
      <c r="T179" s="39"/>
      <c r="U179" s="39"/>
      <c r="V179" s="62" t="str">
        <f t="shared" si="6"/>
        <v>Korras</v>
      </c>
      <c r="W179" s="39"/>
      <c r="X179" s="39"/>
      <c r="Y179" s="40"/>
      <c r="Z179" s="40"/>
      <c r="AA179" s="39"/>
      <c r="AB179" s="39"/>
      <c r="AC179" s="41" t="e">
        <f t="shared" si="7"/>
        <v>#DIV/0!</v>
      </c>
      <c r="AD179" s="39"/>
      <c r="AE179" s="39"/>
      <c r="AF179" s="39"/>
      <c r="AG179" s="39"/>
      <c r="AH179" s="39"/>
      <c r="AI179" s="39"/>
      <c r="AJ179" s="39"/>
      <c r="AK179" s="39"/>
      <c r="AL179" s="39"/>
      <c r="AM179" s="39"/>
      <c r="AN179" s="47"/>
      <c r="AO179" s="39"/>
      <c r="AP179" s="47"/>
      <c r="AQ179" s="39"/>
      <c r="AR179" s="47"/>
      <c r="AS179" s="39"/>
      <c r="AT179" s="47"/>
      <c r="AU179" s="39"/>
      <c r="AV179" s="47"/>
      <c r="AW179" s="39"/>
      <c r="AX179" s="47"/>
      <c r="AY179" s="39"/>
      <c r="AZ179" s="47"/>
      <c r="BA179" s="39"/>
      <c r="BB179" s="47"/>
      <c r="BC179" s="39"/>
      <c r="BD179" s="47"/>
      <c r="BE179" s="39"/>
      <c r="BF179" s="47"/>
      <c r="BG179" s="39"/>
      <c r="BH179" s="47"/>
      <c r="BI179" s="39"/>
      <c r="BJ179" s="47"/>
      <c r="BK179" s="39"/>
      <c r="BL179" s="47"/>
      <c r="BM179" s="39"/>
      <c r="BN179" s="47"/>
      <c r="BO179" s="39"/>
      <c r="BP179" s="47"/>
      <c r="BQ179" s="39"/>
      <c r="BR179" s="47"/>
    </row>
    <row r="180" spans="1:70" x14ac:dyDescent="0.25">
      <c r="A180" s="118" t="s">
        <v>528</v>
      </c>
      <c r="B180" s="118" t="s">
        <v>201</v>
      </c>
      <c r="C180" s="119" t="s">
        <v>545</v>
      </c>
      <c r="D180" s="120" t="s">
        <v>546</v>
      </c>
      <c r="E180" s="30"/>
      <c r="F180" s="52"/>
      <c r="G180" s="39"/>
      <c r="H180" s="39"/>
      <c r="I180" s="39"/>
      <c r="J180" s="39"/>
      <c r="K180" s="39"/>
      <c r="L180" s="39"/>
      <c r="M180" s="39"/>
      <c r="N180" s="39"/>
      <c r="O180" s="39"/>
      <c r="P180" s="39"/>
      <c r="Q180" s="59" t="str">
        <f t="shared" si="8"/>
        <v>Korras</v>
      </c>
      <c r="R180" s="39"/>
      <c r="S180" s="39"/>
      <c r="T180" s="39"/>
      <c r="U180" s="39"/>
      <c r="V180" s="62" t="str">
        <f t="shared" si="6"/>
        <v>Korras</v>
      </c>
      <c r="W180" s="39"/>
      <c r="X180" s="39"/>
      <c r="Y180" s="40"/>
      <c r="Z180" s="40"/>
      <c r="AA180" s="39"/>
      <c r="AB180" s="39"/>
      <c r="AC180" s="41" t="e">
        <f t="shared" si="7"/>
        <v>#DIV/0!</v>
      </c>
      <c r="AD180" s="39"/>
      <c r="AE180" s="39"/>
      <c r="AF180" s="39"/>
      <c r="AG180" s="39"/>
      <c r="AH180" s="39"/>
      <c r="AI180" s="39"/>
      <c r="AJ180" s="39"/>
      <c r="AK180" s="39"/>
      <c r="AL180" s="39"/>
      <c r="AM180" s="39"/>
      <c r="AN180" s="47"/>
      <c r="AO180" s="39"/>
      <c r="AP180" s="47"/>
      <c r="AQ180" s="39"/>
      <c r="AR180" s="47"/>
      <c r="AS180" s="39"/>
      <c r="AT180" s="47"/>
      <c r="AU180" s="39"/>
      <c r="AV180" s="47"/>
      <c r="AW180" s="39"/>
      <c r="AX180" s="47"/>
      <c r="AY180" s="39"/>
      <c r="AZ180" s="47"/>
      <c r="BA180" s="39"/>
      <c r="BB180" s="47"/>
      <c r="BC180" s="39"/>
      <c r="BD180" s="47"/>
      <c r="BE180" s="39"/>
      <c r="BF180" s="47"/>
      <c r="BG180" s="39"/>
      <c r="BH180" s="47"/>
      <c r="BI180" s="39"/>
      <c r="BJ180" s="47"/>
      <c r="BK180" s="39"/>
      <c r="BL180" s="47"/>
      <c r="BM180" s="39"/>
      <c r="BN180" s="47"/>
      <c r="BO180" s="39"/>
      <c r="BP180" s="47"/>
      <c r="BQ180" s="39"/>
      <c r="BR180" s="47"/>
    </row>
    <row r="181" spans="1:70" x14ac:dyDescent="0.25">
      <c r="A181" s="118" t="s">
        <v>528</v>
      </c>
      <c r="B181" s="118" t="s">
        <v>201</v>
      </c>
      <c r="C181" s="119" t="s">
        <v>547</v>
      </c>
      <c r="D181" s="120" t="s">
        <v>548</v>
      </c>
      <c r="E181" s="30"/>
      <c r="F181" s="52"/>
      <c r="G181" s="39"/>
      <c r="H181" s="39"/>
      <c r="I181" s="39"/>
      <c r="J181" s="39"/>
      <c r="K181" s="39"/>
      <c r="L181" s="39"/>
      <c r="M181" s="39"/>
      <c r="N181" s="39"/>
      <c r="O181" s="39"/>
      <c r="P181" s="39"/>
      <c r="Q181" s="59" t="str">
        <f t="shared" si="8"/>
        <v>Korras</v>
      </c>
      <c r="R181" s="39"/>
      <c r="S181" s="39"/>
      <c r="T181" s="39"/>
      <c r="U181" s="39"/>
      <c r="V181" s="62" t="str">
        <f t="shared" si="6"/>
        <v>Korras</v>
      </c>
      <c r="W181" s="39"/>
      <c r="X181" s="39"/>
      <c r="Y181" s="40"/>
      <c r="Z181" s="40"/>
      <c r="AA181" s="39"/>
      <c r="AB181" s="39"/>
      <c r="AC181" s="41" t="e">
        <f t="shared" si="7"/>
        <v>#DIV/0!</v>
      </c>
      <c r="AD181" s="39"/>
      <c r="AE181" s="39"/>
      <c r="AF181" s="39"/>
      <c r="AG181" s="39"/>
      <c r="AH181" s="39"/>
      <c r="AI181" s="39"/>
      <c r="AJ181" s="39"/>
      <c r="AK181" s="39"/>
      <c r="AL181" s="39"/>
      <c r="AM181" s="39"/>
      <c r="AN181" s="47"/>
      <c r="AO181" s="39"/>
      <c r="AP181" s="47"/>
      <c r="AQ181" s="39"/>
      <c r="AR181" s="47"/>
      <c r="AS181" s="39"/>
      <c r="AT181" s="47"/>
      <c r="AU181" s="39"/>
      <c r="AV181" s="47"/>
      <c r="AW181" s="39"/>
      <c r="AX181" s="47"/>
      <c r="AY181" s="39"/>
      <c r="AZ181" s="47"/>
      <c r="BA181" s="39"/>
      <c r="BB181" s="47"/>
      <c r="BC181" s="39"/>
      <c r="BD181" s="47"/>
      <c r="BE181" s="39"/>
      <c r="BF181" s="47"/>
      <c r="BG181" s="39"/>
      <c r="BH181" s="47"/>
      <c r="BI181" s="39"/>
      <c r="BJ181" s="47"/>
      <c r="BK181" s="39"/>
      <c r="BL181" s="47"/>
      <c r="BM181" s="39"/>
      <c r="BN181" s="47"/>
      <c r="BO181" s="39"/>
      <c r="BP181" s="47"/>
      <c r="BQ181" s="39"/>
      <c r="BR181" s="47"/>
    </row>
    <row r="182" spans="1:70" x14ac:dyDescent="0.25">
      <c r="A182" s="118" t="s">
        <v>528</v>
      </c>
      <c r="B182" s="118" t="s">
        <v>201</v>
      </c>
      <c r="C182" s="119" t="s">
        <v>549</v>
      </c>
      <c r="D182" s="120" t="s">
        <v>550</v>
      </c>
      <c r="E182" s="30"/>
      <c r="F182" s="52"/>
      <c r="G182" s="39"/>
      <c r="H182" s="39"/>
      <c r="I182" s="39"/>
      <c r="J182" s="39"/>
      <c r="K182" s="39"/>
      <c r="L182" s="39"/>
      <c r="M182" s="39"/>
      <c r="N182" s="39"/>
      <c r="O182" s="39"/>
      <c r="P182" s="39"/>
      <c r="Q182" s="59" t="str">
        <f t="shared" si="8"/>
        <v>Korras</v>
      </c>
      <c r="R182" s="39"/>
      <c r="S182" s="39"/>
      <c r="T182" s="39"/>
      <c r="U182" s="39"/>
      <c r="V182" s="62" t="str">
        <f t="shared" si="6"/>
        <v>Korras</v>
      </c>
      <c r="W182" s="39"/>
      <c r="X182" s="39"/>
      <c r="Y182" s="40"/>
      <c r="Z182" s="40"/>
      <c r="AA182" s="39"/>
      <c r="AB182" s="39"/>
      <c r="AC182" s="41" t="e">
        <f t="shared" si="7"/>
        <v>#DIV/0!</v>
      </c>
      <c r="AD182" s="39"/>
      <c r="AE182" s="39"/>
      <c r="AF182" s="39"/>
      <c r="AG182" s="39"/>
      <c r="AH182" s="39"/>
      <c r="AI182" s="39"/>
      <c r="AJ182" s="39"/>
      <c r="AK182" s="39"/>
      <c r="AL182" s="39"/>
      <c r="AM182" s="39"/>
      <c r="AN182" s="47"/>
      <c r="AO182" s="39"/>
      <c r="AP182" s="47"/>
      <c r="AQ182" s="39"/>
      <c r="AR182" s="47"/>
      <c r="AS182" s="39"/>
      <c r="AT182" s="47"/>
      <c r="AU182" s="39"/>
      <c r="AV182" s="47"/>
      <c r="AW182" s="39"/>
      <c r="AX182" s="47"/>
      <c r="AY182" s="39"/>
      <c r="AZ182" s="47"/>
      <c r="BA182" s="39"/>
      <c r="BB182" s="47"/>
      <c r="BC182" s="39"/>
      <c r="BD182" s="47"/>
      <c r="BE182" s="39"/>
      <c r="BF182" s="47"/>
      <c r="BG182" s="39"/>
      <c r="BH182" s="47"/>
      <c r="BI182" s="39"/>
      <c r="BJ182" s="47"/>
      <c r="BK182" s="39"/>
      <c r="BL182" s="47"/>
      <c r="BM182" s="39"/>
      <c r="BN182" s="47"/>
      <c r="BO182" s="39"/>
      <c r="BP182" s="47"/>
      <c r="BQ182" s="39"/>
      <c r="BR182" s="47"/>
    </row>
    <row r="183" spans="1:70" x14ac:dyDescent="0.25">
      <c r="A183" s="118" t="s">
        <v>528</v>
      </c>
      <c r="B183" s="118" t="s">
        <v>201</v>
      </c>
      <c r="C183" s="119" t="s">
        <v>551</v>
      </c>
      <c r="D183" s="120" t="s">
        <v>552</v>
      </c>
      <c r="E183" s="30"/>
      <c r="F183" s="52"/>
      <c r="G183" s="39"/>
      <c r="H183" s="39"/>
      <c r="I183" s="39"/>
      <c r="J183" s="39"/>
      <c r="K183" s="39"/>
      <c r="L183" s="39"/>
      <c r="M183" s="39"/>
      <c r="N183" s="39"/>
      <c r="O183" s="39"/>
      <c r="P183" s="39"/>
      <c r="Q183" s="59" t="str">
        <f t="shared" si="8"/>
        <v>Korras</v>
      </c>
      <c r="R183" s="39"/>
      <c r="S183" s="39"/>
      <c r="T183" s="39"/>
      <c r="U183" s="39"/>
      <c r="V183" s="62" t="str">
        <f t="shared" si="6"/>
        <v>Korras</v>
      </c>
      <c r="W183" s="39"/>
      <c r="X183" s="39"/>
      <c r="Y183" s="40"/>
      <c r="Z183" s="40"/>
      <c r="AA183" s="39"/>
      <c r="AB183" s="39"/>
      <c r="AC183" s="41" t="e">
        <f t="shared" si="7"/>
        <v>#DIV/0!</v>
      </c>
      <c r="AD183" s="39"/>
      <c r="AE183" s="39"/>
      <c r="AF183" s="39"/>
      <c r="AG183" s="39"/>
      <c r="AH183" s="39"/>
      <c r="AI183" s="39"/>
      <c r="AJ183" s="39"/>
      <c r="AK183" s="39"/>
      <c r="AL183" s="39"/>
      <c r="AM183" s="39"/>
      <c r="AN183" s="47"/>
      <c r="AO183" s="39"/>
      <c r="AP183" s="47"/>
      <c r="AQ183" s="39"/>
      <c r="AR183" s="47"/>
      <c r="AS183" s="39"/>
      <c r="AT183" s="47"/>
      <c r="AU183" s="39"/>
      <c r="AV183" s="47"/>
      <c r="AW183" s="39"/>
      <c r="AX183" s="47"/>
      <c r="AY183" s="39"/>
      <c r="AZ183" s="47"/>
      <c r="BA183" s="39"/>
      <c r="BB183" s="47"/>
      <c r="BC183" s="39"/>
      <c r="BD183" s="47"/>
      <c r="BE183" s="39"/>
      <c r="BF183" s="47"/>
      <c r="BG183" s="39"/>
      <c r="BH183" s="47"/>
      <c r="BI183" s="39"/>
      <c r="BJ183" s="47"/>
      <c r="BK183" s="39"/>
      <c r="BL183" s="47"/>
      <c r="BM183" s="39"/>
      <c r="BN183" s="47"/>
      <c r="BO183" s="39"/>
      <c r="BP183" s="47"/>
      <c r="BQ183" s="39"/>
      <c r="BR183" s="47"/>
    </row>
    <row r="184" spans="1:70" x14ac:dyDescent="0.25">
      <c r="A184" s="118" t="s">
        <v>528</v>
      </c>
      <c r="B184" s="118" t="s">
        <v>201</v>
      </c>
      <c r="C184" s="119" t="s">
        <v>553</v>
      </c>
      <c r="D184" s="120" t="s">
        <v>554</v>
      </c>
      <c r="E184" s="30"/>
      <c r="F184" s="52"/>
      <c r="G184" s="39"/>
      <c r="H184" s="39"/>
      <c r="I184" s="39"/>
      <c r="J184" s="39"/>
      <c r="K184" s="39"/>
      <c r="L184" s="39"/>
      <c r="M184" s="39"/>
      <c r="N184" s="39"/>
      <c r="O184" s="39"/>
      <c r="P184" s="39"/>
      <c r="Q184" s="59" t="str">
        <f t="shared" si="8"/>
        <v>Korras</v>
      </c>
      <c r="R184" s="39"/>
      <c r="S184" s="39"/>
      <c r="T184" s="39"/>
      <c r="U184" s="39"/>
      <c r="V184" s="62" t="str">
        <f t="shared" si="6"/>
        <v>Korras</v>
      </c>
      <c r="W184" s="39"/>
      <c r="X184" s="39"/>
      <c r="Y184" s="40"/>
      <c r="Z184" s="40"/>
      <c r="AA184" s="39"/>
      <c r="AB184" s="39"/>
      <c r="AC184" s="41" t="e">
        <f t="shared" si="7"/>
        <v>#DIV/0!</v>
      </c>
      <c r="AD184" s="39"/>
      <c r="AE184" s="39"/>
      <c r="AF184" s="39"/>
      <c r="AG184" s="39"/>
      <c r="AH184" s="39"/>
      <c r="AI184" s="39"/>
      <c r="AJ184" s="39"/>
      <c r="AK184" s="39"/>
      <c r="AL184" s="39"/>
      <c r="AM184" s="39"/>
      <c r="AN184" s="47"/>
      <c r="AO184" s="39"/>
      <c r="AP184" s="47"/>
      <c r="AQ184" s="39"/>
      <c r="AR184" s="47"/>
      <c r="AS184" s="39"/>
      <c r="AT184" s="47"/>
      <c r="AU184" s="39"/>
      <c r="AV184" s="47"/>
      <c r="AW184" s="39"/>
      <c r="AX184" s="47"/>
      <c r="AY184" s="39"/>
      <c r="AZ184" s="47"/>
      <c r="BA184" s="39"/>
      <c r="BB184" s="47"/>
      <c r="BC184" s="39"/>
      <c r="BD184" s="47"/>
      <c r="BE184" s="39"/>
      <c r="BF184" s="47"/>
      <c r="BG184" s="39"/>
      <c r="BH184" s="47"/>
      <c r="BI184" s="39"/>
      <c r="BJ184" s="47"/>
      <c r="BK184" s="39"/>
      <c r="BL184" s="47"/>
      <c r="BM184" s="39"/>
      <c r="BN184" s="47"/>
      <c r="BO184" s="39"/>
      <c r="BP184" s="47"/>
      <c r="BQ184" s="39"/>
      <c r="BR184" s="47"/>
    </row>
    <row r="185" spans="1:70" x14ac:dyDescent="0.25">
      <c r="A185" s="118" t="s">
        <v>528</v>
      </c>
      <c r="B185" s="118" t="s">
        <v>201</v>
      </c>
      <c r="C185" s="119" t="s">
        <v>555</v>
      </c>
      <c r="D185" s="120" t="s">
        <v>556</v>
      </c>
      <c r="E185" s="30"/>
      <c r="F185" s="52"/>
      <c r="G185" s="39"/>
      <c r="H185" s="39"/>
      <c r="I185" s="39"/>
      <c r="J185" s="39"/>
      <c r="K185" s="39"/>
      <c r="L185" s="39"/>
      <c r="M185" s="39"/>
      <c r="N185" s="39"/>
      <c r="O185" s="39"/>
      <c r="P185" s="39"/>
      <c r="Q185" s="59" t="str">
        <f t="shared" si="8"/>
        <v>Korras</v>
      </c>
      <c r="R185" s="39"/>
      <c r="S185" s="39"/>
      <c r="T185" s="39"/>
      <c r="U185" s="39"/>
      <c r="V185" s="62" t="str">
        <f t="shared" si="6"/>
        <v>Korras</v>
      </c>
      <c r="W185" s="39"/>
      <c r="X185" s="39"/>
      <c r="Y185" s="40"/>
      <c r="Z185" s="40"/>
      <c r="AA185" s="39"/>
      <c r="AB185" s="39"/>
      <c r="AC185" s="41" t="e">
        <f t="shared" si="7"/>
        <v>#DIV/0!</v>
      </c>
      <c r="AD185" s="39"/>
      <c r="AE185" s="39"/>
      <c r="AF185" s="39"/>
      <c r="AG185" s="39"/>
      <c r="AH185" s="39"/>
      <c r="AI185" s="39"/>
      <c r="AJ185" s="39"/>
      <c r="AK185" s="39"/>
      <c r="AL185" s="39"/>
      <c r="AM185" s="39"/>
      <c r="AN185" s="47"/>
      <c r="AO185" s="39"/>
      <c r="AP185" s="47"/>
      <c r="AQ185" s="39"/>
      <c r="AR185" s="47"/>
      <c r="AS185" s="39"/>
      <c r="AT185" s="47"/>
      <c r="AU185" s="39"/>
      <c r="AV185" s="47"/>
      <c r="AW185" s="39"/>
      <c r="AX185" s="47"/>
      <c r="AY185" s="39"/>
      <c r="AZ185" s="47"/>
      <c r="BA185" s="39"/>
      <c r="BB185" s="47"/>
      <c r="BC185" s="39"/>
      <c r="BD185" s="47"/>
      <c r="BE185" s="39"/>
      <c r="BF185" s="47"/>
      <c r="BG185" s="39"/>
      <c r="BH185" s="47"/>
      <c r="BI185" s="39"/>
      <c r="BJ185" s="47"/>
      <c r="BK185" s="39"/>
      <c r="BL185" s="47"/>
      <c r="BM185" s="39"/>
      <c r="BN185" s="47"/>
      <c r="BO185" s="39"/>
      <c r="BP185" s="47"/>
      <c r="BQ185" s="39"/>
      <c r="BR185" s="47"/>
    </row>
    <row r="186" spans="1:70" x14ac:dyDescent="0.25">
      <c r="A186" s="118" t="s">
        <v>528</v>
      </c>
      <c r="B186" s="118" t="s">
        <v>201</v>
      </c>
      <c r="C186" s="119" t="s">
        <v>557</v>
      </c>
      <c r="D186" s="120" t="s">
        <v>558</v>
      </c>
      <c r="E186" s="30"/>
      <c r="F186" s="52"/>
      <c r="G186" s="39"/>
      <c r="H186" s="39"/>
      <c r="I186" s="39"/>
      <c r="J186" s="39"/>
      <c r="K186" s="39"/>
      <c r="L186" s="39"/>
      <c r="M186" s="39"/>
      <c r="N186" s="39"/>
      <c r="O186" s="39"/>
      <c r="P186" s="39"/>
      <c r="Q186" s="59" t="str">
        <f t="shared" si="8"/>
        <v>Korras</v>
      </c>
      <c r="R186" s="39"/>
      <c r="S186" s="39"/>
      <c r="T186" s="39"/>
      <c r="U186" s="39"/>
      <c r="V186" s="62" t="str">
        <f t="shared" si="6"/>
        <v>Korras</v>
      </c>
      <c r="W186" s="39"/>
      <c r="X186" s="39"/>
      <c r="Y186" s="40"/>
      <c r="Z186" s="40"/>
      <c r="AA186" s="39"/>
      <c r="AB186" s="39"/>
      <c r="AC186" s="41" t="e">
        <f t="shared" si="7"/>
        <v>#DIV/0!</v>
      </c>
      <c r="AD186" s="39"/>
      <c r="AE186" s="39"/>
      <c r="AF186" s="39"/>
      <c r="AG186" s="39"/>
      <c r="AH186" s="39"/>
      <c r="AI186" s="39"/>
      <c r="AJ186" s="39"/>
      <c r="AK186" s="39"/>
      <c r="AL186" s="39"/>
      <c r="AM186" s="39"/>
      <c r="AN186" s="47"/>
      <c r="AO186" s="39"/>
      <c r="AP186" s="47"/>
      <c r="AQ186" s="39"/>
      <c r="AR186" s="47"/>
      <c r="AS186" s="39"/>
      <c r="AT186" s="47"/>
      <c r="AU186" s="39"/>
      <c r="AV186" s="47"/>
      <c r="AW186" s="39"/>
      <c r="AX186" s="47"/>
      <c r="AY186" s="39"/>
      <c r="AZ186" s="47"/>
      <c r="BA186" s="39"/>
      <c r="BB186" s="47"/>
      <c r="BC186" s="39"/>
      <c r="BD186" s="47"/>
      <c r="BE186" s="39"/>
      <c r="BF186" s="47"/>
      <c r="BG186" s="39"/>
      <c r="BH186" s="47"/>
      <c r="BI186" s="39"/>
      <c r="BJ186" s="47"/>
      <c r="BK186" s="39"/>
      <c r="BL186" s="47"/>
      <c r="BM186" s="39"/>
      <c r="BN186" s="47"/>
      <c r="BO186" s="39"/>
      <c r="BP186" s="47"/>
      <c r="BQ186" s="39"/>
      <c r="BR186" s="47"/>
    </row>
    <row r="187" spans="1:70" x14ac:dyDescent="0.25">
      <c r="A187" s="118" t="s">
        <v>528</v>
      </c>
      <c r="B187" s="118" t="s">
        <v>201</v>
      </c>
      <c r="C187" s="119" t="s">
        <v>559</v>
      </c>
      <c r="D187" s="120" t="s">
        <v>560</v>
      </c>
      <c r="Q187" s="59" t="str">
        <f t="shared" si="8"/>
        <v>Korras</v>
      </c>
      <c r="V187" s="62" t="str">
        <f t="shared" si="6"/>
        <v>Korras</v>
      </c>
      <c r="AC187" s="41" t="e">
        <f t="shared" si="7"/>
        <v>#DIV/0!</v>
      </c>
      <c r="AN187" s="50"/>
    </row>
    <row r="188" spans="1:70" x14ac:dyDescent="0.25">
      <c r="A188" s="122" t="s">
        <v>528</v>
      </c>
      <c r="B188" s="122" t="s">
        <v>214</v>
      </c>
      <c r="C188" s="127" t="s">
        <v>1112</v>
      </c>
      <c r="D188" s="127" t="s">
        <v>1113</v>
      </c>
      <c r="E188" s="30"/>
      <c r="F188" s="52"/>
      <c r="G188" s="39"/>
      <c r="H188" s="39"/>
      <c r="I188" s="39"/>
      <c r="J188" s="39"/>
      <c r="K188" s="39"/>
      <c r="L188" s="39"/>
      <c r="M188" s="39"/>
      <c r="N188" s="39"/>
      <c r="O188" s="39"/>
      <c r="P188" s="39"/>
      <c r="Q188" s="59" t="str">
        <f t="shared" si="8"/>
        <v>Korras</v>
      </c>
      <c r="R188" s="39"/>
      <c r="S188" s="39"/>
      <c r="T188" s="39"/>
      <c r="U188" s="39"/>
      <c r="V188" s="62" t="str">
        <f t="shared" si="6"/>
        <v>Korras</v>
      </c>
      <c r="W188" s="39"/>
      <c r="X188" s="39"/>
      <c r="Y188" s="40"/>
      <c r="Z188" s="40"/>
      <c r="AA188" s="39"/>
      <c r="AB188" s="39"/>
      <c r="AC188" s="41" t="e">
        <f t="shared" si="7"/>
        <v>#DIV/0!</v>
      </c>
      <c r="AD188" s="39"/>
      <c r="AE188" s="39"/>
      <c r="AF188" s="39"/>
      <c r="AG188" s="39"/>
      <c r="AH188" s="39"/>
      <c r="AI188" s="39"/>
      <c r="AJ188" s="39"/>
      <c r="AK188" s="39"/>
      <c r="AL188" s="39"/>
      <c r="AM188" s="39"/>
      <c r="AN188" s="47"/>
      <c r="AO188" s="39"/>
      <c r="AP188" s="47"/>
      <c r="AQ188" s="39"/>
      <c r="AR188" s="47"/>
      <c r="AS188" s="39"/>
      <c r="AT188" s="47"/>
      <c r="AU188" s="39"/>
      <c r="AV188" s="47"/>
      <c r="AW188" s="39"/>
      <c r="AX188" s="47"/>
      <c r="AY188" s="39"/>
      <c r="AZ188" s="47"/>
      <c r="BA188" s="39"/>
      <c r="BB188" s="47"/>
      <c r="BC188" s="39"/>
      <c r="BD188" s="47"/>
      <c r="BE188" s="39"/>
      <c r="BF188" s="47"/>
      <c r="BG188" s="39"/>
      <c r="BH188" s="47"/>
      <c r="BI188" s="39"/>
      <c r="BJ188" s="47"/>
      <c r="BK188" s="39"/>
      <c r="BL188" s="47"/>
      <c r="BM188" s="39"/>
      <c r="BN188" s="47"/>
      <c r="BO188" s="39"/>
      <c r="BP188" s="47"/>
      <c r="BQ188" s="39"/>
      <c r="BR188" s="47"/>
    </row>
    <row r="189" spans="1:70" x14ac:dyDescent="0.25">
      <c r="A189" s="118" t="s">
        <v>528</v>
      </c>
      <c r="B189" s="118" t="s">
        <v>214</v>
      </c>
      <c r="C189" s="119" t="s">
        <v>561</v>
      </c>
      <c r="D189" s="120" t="s">
        <v>562</v>
      </c>
      <c r="E189" s="31"/>
      <c r="F189" s="52"/>
      <c r="G189" s="39"/>
      <c r="H189" s="39"/>
      <c r="I189" s="39"/>
      <c r="J189" s="39"/>
      <c r="K189" s="39"/>
      <c r="L189" s="39"/>
      <c r="M189" s="39"/>
      <c r="N189" s="39"/>
      <c r="O189" s="39"/>
      <c r="P189" s="39"/>
      <c r="Q189" s="59" t="str">
        <f t="shared" si="8"/>
        <v>Korras</v>
      </c>
      <c r="R189" s="39"/>
      <c r="S189" s="39"/>
      <c r="T189" s="39"/>
      <c r="U189" s="39"/>
      <c r="V189" s="62" t="str">
        <f t="shared" si="6"/>
        <v>Korras</v>
      </c>
      <c r="W189" s="39"/>
      <c r="X189" s="39"/>
      <c r="Y189" s="40"/>
      <c r="Z189" s="40"/>
      <c r="AA189" s="39"/>
      <c r="AB189" s="39"/>
      <c r="AC189" s="41" t="e">
        <f t="shared" si="7"/>
        <v>#DIV/0!</v>
      </c>
      <c r="AD189" s="39"/>
      <c r="AE189" s="39"/>
      <c r="AF189" s="39"/>
      <c r="AG189" s="39"/>
      <c r="AH189" s="39"/>
      <c r="AI189" s="39"/>
      <c r="AJ189" s="39"/>
      <c r="AK189" s="39"/>
      <c r="AL189" s="39"/>
      <c r="AM189" s="39"/>
      <c r="AN189" s="47"/>
      <c r="AO189" s="39"/>
      <c r="AP189" s="47"/>
      <c r="AQ189" s="39"/>
      <c r="AR189" s="47"/>
      <c r="AS189" s="39"/>
      <c r="AT189" s="47"/>
      <c r="AU189" s="39"/>
      <c r="AV189" s="47"/>
      <c r="AW189" s="39"/>
      <c r="AX189" s="47"/>
      <c r="AY189" s="39"/>
      <c r="AZ189" s="47"/>
      <c r="BA189" s="39"/>
      <c r="BB189" s="47"/>
      <c r="BC189" s="39"/>
      <c r="BD189" s="47"/>
      <c r="BE189" s="39"/>
      <c r="BF189" s="47"/>
      <c r="BG189" s="39"/>
      <c r="BH189" s="47"/>
      <c r="BI189" s="39"/>
      <c r="BJ189" s="47"/>
      <c r="BK189" s="39"/>
      <c r="BL189" s="47"/>
      <c r="BM189" s="39"/>
      <c r="BN189" s="47"/>
      <c r="BO189" s="39"/>
      <c r="BP189" s="47"/>
      <c r="BQ189" s="39"/>
      <c r="BR189" s="47"/>
    </row>
    <row r="190" spans="1:70" x14ac:dyDescent="0.25">
      <c r="A190" s="118" t="s">
        <v>528</v>
      </c>
      <c r="B190" s="118" t="s">
        <v>214</v>
      </c>
      <c r="C190" s="119" t="s">
        <v>563</v>
      </c>
      <c r="D190" s="120" t="s">
        <v>564</v>
      </c>
      <c r="Q190" s="59" t="str">
        <f t="shared" si="8"/>
        <v>Korras</v>
      </c>
      <c r="V190" s="62" t="str">
        <f t="shared" si="6"/>
        <v>Korras</v>
      </c>
      <c r="AC190" s="41" t="e">
        <f t="shared" si="7"/>
        <v>#DIV/0!</v>
      </c>
      <c r="AN190" s="50"/>
    </row>
    <row r="191" spans="1:70" x14ac:dyDescent="0.25">
      <c r="A191" s="122" t="s">
        <v>528</v>
      </c>
      <c r="B191" s="122" t="s">
        <v>214</v>
      </c>
      <c r="C191" s="127" t="s">
        <v>1104</v>
      </c>
      <c r="D191" s="127" t="s">
        <v>1105</v>
      </c>
      <c r="E191" s="30"/>
      <c r="F191" s="52"/>
      <c r="G191" s="39"/>
      <c r="H191" s="39"/>
      <c r="I191" s="39"/>
      <c r="J191" s="39"/>
      <c r="K191" s="39"/>
      <c r="L191" s="39"/>
      <c r="M191" s="39"/>
      <c r="N191" s="39"/>
      <c r="O191" s="39"/>
      <c r="P191" s="39"/>
      <c r="Q191" s="59" t="str">
        <f t="shared" si="8"/>
        <v>Korras</v>
      </c>
      <c r="R191" s="39"/>
      <c r="S191" s="39"/>
      <c r="T191" s="39"/>
      <c r="U191" s="39"/>
      <c r="V191" s="62" t="str">
        <f t="shared" si="6"/>
        <v>Korras</v>
      </c>
      <c r="W191" s="39"/>
      <c r="X191" s="39"/>
      <c r="Y191" s="40"/>
      <c r="Z191" s="40"/>
      <c r="AA191" s="39"/>
      <c r="AB191" s="39"/>
      <c r="AC191" s="41" t="e">
        <f t="shared" si="7"/>
        <v>#DIV/0!</v>
      </c>
      <c r="AD191" s="39"/>
      <c r="AE191" s="39"/>
      <c r="AF191" s="39"/>
      <c r="AG191" s="39"/>
      <c r="AH191" s="39"/>
      <c r="AI191" s="39"/>
      <c r="AJ191" s="39"/>
      <c r="AK191" s="39"/>
      <c r="AL191" s="39"/>
      <c r="AM191" s="39"/>
      <c r="AN191" s="47"/>
      <c r="AO191" s="39"/>
      <c r="AP191" s="47"/>
      <c r="AQ191" s="39"/>
      <c r="AR191" s="47"/>
      <c r="AS191" s="39"/>
      <c r="AT191" s="47"/>
      <c r="AU191" s="39"/>
      <c r="AV191" s="47"/>
      <c r="AW191" s="39"/>
      <c r="AX191" s="47"/>
      <c r="AY191" s="39"/>
      <c r="AZ191" s="47"/>
      <c r="BA191" s="39"/>
      <c r="BB191" s="47"/>
      <c r="BC191" s="39"/>
      <c r="BD191" s="47"/>
      <c r="BE191" s="39"/>
      <c r="BF191" s="47"/>
      <c r="BG191" s="39"/>
      <c r="BH191" s="47"/>
      <c r="BI191" s="39"/>
      <c r="BJ191" s="47"/>
      <c r="BK191" s="39"/>
      <c r="BL191" s="47"/>
      <c r="BM191" s="39"/>
      <c r="BN191" s="47"/>
      <c r="BO191" s="39"/>
      <c r="BP191" s="47"/>
      <c r="BQ191" s="39"/>
      <c r="BR191" s="47"/>
    </row>
    <row r="192" spans="1:70" x14ac:dyDescent="0.25">
      <c r="A192" s="118" t="s">
        <v>528</v>
      </c>
      <c r="B192" s="118" t="s">
        <v>214</v>
      </c>
      <c r="C192" s="119" t="s">
        <v>565</v>
      </c>
      <c r="D192" s="120" t="s">
        <v>566</v>
      </c>
      <c r="E192" s="30"/>
      <c r="F192" s="52"/>
      <c r="G192" s="39"/>
      <c r="H192" s="39"/>
      <c r="I192" s="39"/>
      <c r="J192" s="39"/>
      <c r="K192" s="39"/>
      <c r="L192" s="39"/>
      <c r="M192" s="39"/>
      <c r="N192" s="39"/>
      <c r="O192" s="39"/>
      <c r="P192" s="39"/>
      <c r="Q192" s="59" t="str">
        <f t="shared" si="8"/>
        <v>Korras</v>
      </c>
      <c r="R192" s="39"/>
      <c r="S192" s="39"/>
      <c r="T192" s="39"/>
      <c r="U192" s="39"/>
      <c r="V192" s="62" t="str">
        <f t="shared" si="6"/>
        <v>Korras</v>
      </c>
      <c r="W192" s="39"/>
      <c r="X192" s="39"/>
      <c r="Y192" s="40"/>
      <c r="Z192" s="40"/>
      <c r="AA192" s="39"/>
      <c r="AB192" s="39"/>
      <c r="AC192" s="41" t="e">
        <f t="shared" si="7"/>
        <v>#DIV/0!</v>
      </c>
      <c r="AD192" s="39"/>
      <c r="AE192" s="39"/>
      <c r="AF192" s="39"/>
      <c r="AG192" s="39"/>
      <c r="AH192" s="39"/>
      <c r="AI192" s="39"/>
      <c r="AJ192" s="39"/>
      <c r="AK192" s="39"/>
      <c r="AL192" s="39"/>
      <c r="AM192" s="39"/>
      <c r="AN192" s="47"/>
      <c r="AO192" s="39"/>
      <c r="AP192" s="47"/>
      <c r="AQ192" s="39"/>
      <c r="AR192" s="47"/>
      <c r="AS192" s="39"/>
      <c r="AT192" s="47"/>
      <c r="AU192" s="39"/>
      <c r="AV192" s="47"/>
      <c r="AW192" s="39"/>
      <c r="AX192" s="47"/>
      <c r="AY192" s="39"/>
      <c r="AZ192" s="47"/>
      <c r="BA192" s="39"/>
      <c r="BB192" s="47"/>
      <c r="BC192" s="39"/>
      <c r="BD192" s="47"/>
      <c r="BE192" s="39"/>
      <c r="BF192" s="47"/>
      <c r="BG192" s="39"/>
      <c r="BH192" s="47"/>
      <c r="BI192" s="39"/>
      <c r="BJ192" s="47"/>
      <c r="BK192" s="39"/>
      <c r="BL192" s="47"/>
      <c r="BM192" s="39"/>
      <c r="BN192" s="47"/>
      <c r="BO192" s="39"/>
      <c r="BP192" s="47"/>
      <c r="BQ192" s="39"/>
      <c r="BR192" s="47"/>
    </row>
    <row r="193" spans="1:70" x14ac:dyDescent="0.25">
      <c r="A193" s="118" t="s">
        <v>528</v>
      </c>
      <c r="B193" s="118" t="s">
        <v>273</v>
      </c>
      <c r="C193" s="119" t="s">
        <v>567</v>
      </c>
      <c r="D193" s="120" t="s">
        <v>568</v>
      </c>
      <c r="E193" s="30"/>
      <c r="F193" s="52"/>
      <c r="G193" s="39"/>
      <c r="H193" s="39"/>
      <c r="I193" s="39"/>
      <c r="J193" s="39"/>
      <c r="K193" s="39"/>
      <c r="L193" s="39"/>
      <c r="M193" s="39"/>
      <c r="N193" s="39"/>
      <c r="O193" s="39"/>
      <c r="P193" s="39"/>
      <c r="Q193" s="59" t="str">
        <f t="shared" si="8"/>
        <v>Korras</v>
      </c>
      <c r="R193" s="39"/>
      <c r="S193" s="39"/>
      <c r="T193" s="39"/>
      <c r="U193" s="39"/>
      <c r="V193" s="62" t="str">
        <f t="shared" si="6"/>
        <v>Korras</v>
      </c>
      <c r="W193" s="39"/>
      <c r="X193" s="39"/>
      <c r="Y193" s="40"/>
      <c r="Z193" s="40"/>
      <c r="AA193" s="39"/>
      <c r="AB193" s="39"/>
      <c r="AC193" s="41" t="e">
        <f t="shared" si="7"/>
        <v>#DIV/0!</v>
      </c>
      <c r="AD193" s="39"/>
      <c r="AE193" s="39"/>
      <c r="AF193" s="39"/>
      <c r="AG193" s="39"/>
      <c r="AH193" s="39"/>
      <c r="AI193" s="39"/>
      <c r="AJ193" s="39"/>
      <c r="AK193" s="39"/>
      <c r="AL193" s="39"/>
      <c r="AM193" s="39"/>
      <c r="AN193" s="47"/>
      <c r="AO193" s="39"/>
      <c r="AP193" s="47"/>
      <c r="AQ193" s="39"/>
      <c r="AR193" s="47"/>
      <c r="AS193" s="39"/>
      <c r="AT193" s="47"/>
      <c r="AU193" s="39"/>
      <c r="AV193" s="47"/>
      <c r="AW193" s="39"/>
      <c r="AX193" s="47"/>
      <c r="AY193" s="39"/>
      <c r="AZ193" s="47"/>
      <c r="BA193" s="39"/>
      <c r="BB193" s="47"/>
      <c r="BC193" s="39"/>
      <c r="BD193" s="47"/>
      <c r="BE193" s="39"/>
      <c r="BF193" s="47"/>
      <c r="BG193" s="39"/>
      <c r="BH193" s="47"/>
      <c r="BI193" s="39"/>
      <c r="BJ193" s="47"/>
      <c r="BK193" s="39"/>
      <c r="BL193" s="47"/>
      <c r="BM193" s="39"/>
      <c r="BN193" s="47"/>
      <c r="BO193" s="39"/>
      <c r="BP193" s="47"/>
      <c r="BQ193" s="39"/>
      <c r="BR193" s="47"/>
    </row>
    <row r="194" spans="1:70" x14ac:dyDescent="0.25">
      <c r="A194" s="118" t="s">
        <v>528</v>
      </c>
      <c r="B194" s="118" t="s">
        <v>325</v>
      </c>
      <c r="C194" s="119" t="s">
        <v>569</v>
      </c>
      <c r="D194" s="126" t="s">
        <v>570</v>
      </c>
      <c r="E194" s="30"/>
      <c r="F194" s="52"/>
      <c r="G194" s="39"/>
      <c r="H194" s="39"/>
      <c r="I194" s="39"/>
      <c r="J194" s="39"/>
      <c r="K194" s="39"/>
      <c r="L194" s="39"/>
      <c r="M194" s="39"/>
      <c r="N194" s="39"/>
      <c r="O194" s="39"/>
      <c r="P194" s="39"/>
      <c r="Q194" s="59" t="str">
        <f t="shared" si="8"/>
        <v>Korras</v>
      </c>
      <c r="R194" s="39"/>
      <c r="S194" s="39"/>
      <c r="T194" s="39"/>
      <c r="U194" s="39"/>
      <c r="V194" s="62" t="str">
        <f t="shared" si="6"/>
        <v>Korras</v>
      </c>
      <c r="W194" s="39"/>
      <c r="X194" s="39"/>
      <c r="Y194" s="40"/>
      <c r="Z194" s="40"/>
      <c r="AA194" s="39"/>
      <c r="AB194" s="39"/>
      <c r="AC194" s="41" t="e">
        <f t="shared" si="7"/>
        <v>#DIV/0!</v>
      </c>
      <c r="AD194" s="39"/>
      <c r="AE194" s="39"/>
      <c r="AF194" s="39"/>
      <c r="AG194" s="39"/>
      <c r="AH194" s="39"/>
      <c r="AI194" s="39"/>
      <c r="AJ194" s="39"/>
      <c r="AK194" s="39"/>
      <c r="AL194" s="39"/>
      <c r="AM194" s="39"/>
      <c r="AN194" s="47"/>
      <c r="AO194" s="39"/>
      <c r="AP194" s="47"/>
      <c r="AQ194" s="39"/>
      <c r="AR194" s="47"/>
      <c r="AS194" s="39"/>
      <c r="AT194" s="47"/>
      <c r="AU194" s="39"/>
      <c r="AV194" s="47"/>
      <c r="AW194" s="39"/>
      <c r="AX194" s="47"/>
      <c r="AY194" s="39"/>
      <c r="AZ194" s="47"/>
      <c r="BA194" s="39"/>
      <c r="BB194" s="47"/>
      <c r="BC194" s="39"/>
      <c r="BD194" s="47"/>
      <c r="BE194" s="39"/>
      <c r="BF194" s="47"/>
      <c r="BG194" s="39"/>
      <c r="BH194" s="47"/>
      <c r="BI194" s="39"/>
      <c r="BJ194" s="47"/>
      <c r="BK194" s="39"/>
      <c r="BL194" s="47"/>
      <c r="BM194" s="39"/>
      <c r="BN194" s="47"/>
      <c r="BO194" s="39"/>
      <c r="BP194" s="47"/>
      <c r="BQ194" s="39"/>
      <c r="BR194" s="47"/>
    </row>
    <row r="195" spans="1:70" x14ac:dyDescent="0.25">
      <c r="A195" s="118" t="s">
        <v>528</v>
      </c>
      <c r="B195" s="118" t="s">
        <v>325</v>
      </c>
      <c r="C195" s="119" t="s">
        <v>571</v>
      </c>
      <c r="D195" s="120" t="s">
        <v>572</v>
      </c>
      <c r="E195" s="30"/>
      <c r="F195" s="52"/>
      <c r="G195" s="39"/>
      <c r="H195" s="39"/>
      <c r="I195" s="39"/>
      <c r="J195" s="39"/>
      <c r="K195" s="39"/>
      <c r="L195" s="39"/>
      <c r="M195" s="39"/>
      <c r="N195" s="39"/>
      <c r="O195" s="39"/>
      <c r="P195" s="39"/>
      <c r="Q195" s="59" t="str">
        <f t="shared" si="8"/>
        <v>Korras</v>
      </c>
      <c r="R195" s="39"/>
      <c r="S195" s="39"/>
      <c r="T195" s="39"/>
      <c r="U195" s="39"/>
      <c r="V195" s="62" t="str">
        <f t="shared" ref="V195:V226" si="9">IF(OR(R195+S195+T195+U195=100%, R195+S195+T195+U195=0%),
"Korras","Kontrolli üle")</f>
        <v>Korras</v>
      </c>
      <c r="W195" s="39"/>
      <c r="X195" s="39"/>
      <c r="Y195" s="40"/>
      <c r="Z195" s="40"/>
      <c r="AA195" s="39"/>
      <c r="AB195" s="39"/>
      <c r="AC195" s="41" t="e">
        <f t="shared" ref="AC195:AC226" si="10">AB195/AA195</f>
        <v>#DIV/0!</v>
      </c>
      <c r="AD195" s="39"/>
      <c r="AE195" s="39"/>
      <c r="AF195" s="39"/>
      <c r="AG195" s="39"/>
      <c r="AH195" s="39"/>
      <c r="AI195" s="39"/>
      <c r="AJ195" s="39"/>
      <c r="AK195" s="39"/>
      <c r="AL195" s="39"/>
      <c r="AM195" s="39"/>
      <c r="AN195" s="47"/>
      <c r="AO195" s="39"/>
      <c r="AP195" s="47"/>
      <c r="AQ195" s="39"/>
      <c r="AR195" s="47"/>
      <c r="AS195" s="39"/>
      <c r="AT195" s="47"/>
      <c r="AU195" s="39"/>
      <c r="AV195" s="47"/>
      <c r="AW195" s="39"/>
      <c r="AX195" s="47"/>
      <c r="AY195" s="39"/>
      <c r="AZ195" s="47"/>
      <c r="BA195" s="39"/>
      <c r="BB195" s="47"/>
      <c r="BC195" s="39"/>
      <c r="BD195" s="47"/>
      <c r="BE195" s="39"/>
      <c r="BF195" s="47"/>
      <c r="BG195" s="39"/>
      <c r="BH195" s="47"/>
      <c r="BI195" s="39"/>
      <c r="BJ195" s="47"/>
      <c r="BK195" s="39"/>
      <c r="BL195" s="47"/>
      <c r="BM195" s="39"/>
      <c r="BN195" s="47"/>
      <c r="BO195" s="39"/>
      <c r="BP195" s="47"/>
      <c r="BQ195" s="39"/>
      <c r="BR195" s="47"/>
    </row>
    <row r="196" spans="1:70" x14ac:dyDescent="0.25">
      <c r="A196" s="118" t="s">
        <v>573</v>
      </c>
      <c r="B196" s="118" t="s">
        <v>201</v>
      </c>
      <c r="C196" s="119" t="s">
        <v>574</v>
      </c>
      <c r="D196" s="120" t="s">
        <v>575</v>
      </c>
      <c r="E196" s="30"/>
      <c r="F196" s="52"/>
      <c r="G196" s="39"/>
      <c r="H196" s="39"/>
      <c r="I196" s="39"/>
      <c r="J196" s="39"/>
      <c r="K196" s="39"/>
      <c r="L196" s="39"/>
      <c r="M196" s="39"/>
      <c r="N196" s="39"/>
      <c r="O196" s="39"/>
      <c r="P196" s="39"/>
      <c r="Q196" s="59" t="str">
        <f t="shared" si="8"/>
        <v>Korras</v>
      </c>
      <c r="R196" s="39"/>
      <c r="S196" s="39"/>
      <c r="T196" s="39"/>
      <c r="U196" s="39"/>
      <c r="V196" s="62" t="str">
        <f t="shared" si="9"/>
        <v>Korras</v>
      </c>
      <c r="W196" s="39"/>
      <c r="X196" s="39"/>
      <c r="Y196" s="40"/>
      <c r="Z196" s="40"/>
      <c r="AA196" s="39"/>
      <c r="AB196" s="39"/>
      <c r="AC196" s="41" t="e">
        <f t="shared" si="10"/>
        <v>#DIV/0!</v>
      </c>
      <c r="AD196" s="39"/>
      <c r="AE196" s="39"/>
      <c r="AF196" s="39"/>
      <c r="AG196" s="39"/>
      <c r="AH196" s="39"/>
      <c r="AI196" s="39"/>
      <c r="AJ196" s="39"/>
      <c r="AK196" s="39"/>
      <c r="AL196" s="39"/>
      <c r="AM196" s="39"/>
      <c r="AN196" s="47"/>
      <c r="AO196" s="39"/>
      <c r="AP196" s="47"/>
      <c r="AQ196" s="39"/>
      <c r="AR196" s="47"/>
      <c r="AS196" s="39"/>
      <c r="AT196" s="47"/>
      <c r="AU196" s="39"/>
      <c r="AV196" s="47"/>
      <c r="AW196" s="39"/>
      <c r="AX196" s="47"/>
      <c r="AY196" s="39"/>
      <c r="AZ196" s="47"/>
      <c r="BA196" s="39"/>
      <c r="BB196" s="47"/>
      <c r="BC196" s="39"/>
      <c r="BD196" s="47"/>
      <c r="BE196" s="39"/>
      <c r="BF196" s="47"/>
      <c r="BG196" s="39"/>
      <c r="BH196" s="47"/>
      <c r="BI196" s="39"/>
      <c r="BJ196" s="47"/>
      <c r="BK196" s="39"/>
      <c r="BL196" s="47"/>
      <c r="BM196" s="39"/>
      <c r="BN196" s="47"/>
      <c r="BO196" s="39"/>
      <c r="BP196" s="47"/>
      <c r="BQ196" s="39"/>
      <c r="BR196" s="47"/>
    </row>
    <row r="197" spans="1:70" x14ac:dyDescent="0.25">
      <c r="A197" s="118" t="s">
        <v>573</v>
      </c>
      <c r="B197" s="118" t="s">
        <v>201</v>
      </c>
      <c r="C197" s="119" t="s">
        <v>576</v>
      </c>
      <c r="D197" s="120" t="s">
        <v>577</v>
      </c>
      <c r="E197" s="30"/>
      <c r="F197" s="52"/>
      <c r="G197" s="39"/>
      <c r="H197" s="39"/>
      <c r="I197" s="39"/>
      <c r="J197" s="39"/>
      <c r="K197" s="39"/>
      <c r="L197" s="39"/>
      <c r="M197" s="39"/>
      <c r="N197" s="39"/>
      <c r="O197" s="39"/>
      <c r="P197" s="39"/>
      <c r="Q197" s="59" t="str">
        <f t="shared" ref="Q197:Q226" si="11">IF(M197+N197+O197+P197=J197,
"Korras","Kontrolli üle")</f>
        <v>Korras</v>
      </c>
      <c r="R197" s="39"/>
      <c r="S197" s="39"/>
      <c r="T197" s="39"/>
      <c r="U197" s="39"/>
      <c r="V197" s="62" t="str">
        <f t="shared" si="9"/>
        <v>Korras</v>
      </c>
      <c r="W197" s="39"/>
      <c r="X197" s="39"/>
      <c r="Y197" s="40"/>
      <c r="Z197" s="40"/>
      <c r="AA197" s="39"/>
      <c r="AB197" s="39"/>
      <c r="AC197" s="41" t="e">
        <f t="shared" si="10"/>
        <v>#DIV/0!</v>
      </c>
      <c r="AD197" s="39"/>
      <c r="AE197" s="39"/>
      <c r="AF197" s="39"/>
      <c r="AG197" s="39"/>
      <c r="AH197" s="39"/>
      <c r="AI197" s="39"/>
      <c r="AJ197" s="39"/>
      <c r="AK197" s="39"/>
      <c r="AL197" s="39"/>
      <c r="AM197" s="39"/>
      <c r="AN197" s="47"/>
      <c r="AO197" s="39"/>
      <c r="AP197" s="47"/>
      <c r="AQ197" s="39"/>
      <c r="AR197" s="47"/>
      <c r="AS197" s="39"/>
      <c r="AT197" s="47"/>
      <c r="AU197" s="39"/>
      <c r="AV197" s="47"/>
      <c r="AW197" s="39"/>
      <c r="AX197" s="47"/>
      <c r="AY197" s="39"/>
      <c r="AZ197" s="47"/>
      <c r="BA197" s="39"/>
      <c r="BB197" s="47"/>
      <c r="BC197" s="39"/>
      <c r="BD197" s="47"/>
      <c r="BE197" s="39"/>
      <c r="BF197" s="47"/>
      <c r="BG197" s="39"/>
      <c r="BH197" s="47"/>
      <c r="BI197" s="39"/>
      <c r="BJ197" s="47"/>
      <c r="BK197" s="39"/>
      <c r="BL197" s="47"/>
      <c r="BM197" s="39"/>
      <c r="BN197" s="47"/>
      <c r="BO197" s="39"/>
      <c r="BP197" s="47"/>
      <c r="BQ197" s="39"/>
      <c r="BR197" s="47"/>
    </row>
    <row r="198" spans="1:70" x14ac:dyDescent="0.25">
      <c r="A198" s="118" t="s">
        <v>573</v>
      </c>
      <c r="B198" s="118" t="s">
        <v>201</v>
      </c>
      <c r="C198" s="119" t="s">
        <v>578</v>
      </c>
      <c r="D198" s="120" t="s">
        <v>579</v>
      </c>
      <c r="E198" s="30"/>
      <c r="F198" s="52"/>
      <c r="G198" s="39"/>
      <c r="H198" s="39"/>
      <c r="I198" s="39"/>
      <c r="J198" s="39"/>
      <c r="K198" s="39"/>
      <c r="L198" s="39"/>
      <c r="M198" s="39"/>
      <c r="N198" s="39"/>
      <c r="O198" s="39"/>
      <c r="P198" s="39"/>
      <c r="Q198" s="59" t="str">
        <f t="shared" si="11"/>
        <v>Korras</v>
      </c>
      <c r="R198" s="39"/>
      <c r="S198" s="39"/>
      <c r="T198" s="39"/>
      <c r="U198" s="39"/>
      <c r="V198" s="62" t="str">
        <f t="shared" si="9"/>
        <v>Korras</v>
      </c>
      <c r="W198" s="39"/>
      <c r="X198" s="39"/>
      <c r="Y198" s="40"/>
      <c r="Z198" s="40"/>
      <c r="AA198" s="39"/>
      <c r="AB198" s="39"/>
      <c r="AC198" s="41" t="e">
        <f t="shared" si="10"/>
        <v>#DIV/0!</v>
      </c>
      <c r="AD198" s="39"/>
      <c r="AE198" s="39"/>
      <c r="AF198" s="39"/>
      <c r="AG198" s="39"/>
      <c r="AH198" s="39"/>
      <c r="AI198" s="39"/>
      <c r="AJ198" s="39"/>
      <c r="AK198" s="39"/>
      <c r="AL198" s="39"/>
      <c r="AM198" s="39"/>
      <c r="AN198" s="47"/>
      <c r="AO198" s="39"/>
      <c r="AP198" s="47"/>
      <c r="AQ198" s="39"/>
      <c r="AR198" s="47"/>
      <c r="AS198" s="39"/>
      <c r="AT198" s="47"/>
      <c r="AU198" s="39"/>
      <c r="AV198" s="47"/>
      <c r="AW198" s="39"/>
      <c r="AX198" s="47"/>
      <c r="AY198" s="39"/>
      <c r="AZ198" s="47"/>
      <c r="BA198" s="39"/>
      <c r="BB198" s="47"/>
      <c r="BC198" s="39"/>
      <c r="BD198" s="47"/>
      <c r="BE198" s="39"/>
      <c r="BF198" s="47"/>
      <c r="BG198" s="39"/>
      <c r="BH198" s="47"/>
      <c r="BI198" s="39"/>
      <c r="BJ198" s="47"/>
      <c r="BK198" s="39"/>
      <c r="BL198" s="47"/>
      <c r="BM198" s="39"/>
      <c r="BN198" s="47"/>
      <c r="BO198" s="39"/>
      <c r="BP198" s="47"/>
      <c r="BQ198" s="39"/>
      <c r="BR198" s="47"/>
    </row>
    <row r="199" spans="1:70" x14ac:dyDescent="0.25">
      <c r="A199" s="118" t="s">
        <v>573</v>
      </c>
      <c r="B199" s="118" t="s">
        <v>198</v>
      </c>
      <c r="C199" s="119" t="s">
        <v>580</v>
      </c>
      <c r="D199" s="120" t="s">
        <v>581</v>
      </c>
      <c r="E199" s="30"/>
      <c r="F199" s="52"/>
      <c r="G199" s="39"/>
      <c r="H199" s="39"/>
      <c r="I199" s="39"/>
      <c r="J199" s="39"/>
      <c r="K199" s="39"/>
      <c r="L199" s="39"/>
      <c r="M199" s="39"/>
      <c r="N199" s="39"/>
      <c r="O199" s="39"/>
      <c r="P199" s="39"/>
      <c r="Q199" s="59" t="str">
        <f t="shared" si="11"/>
        <v>Korras</v>
      </c>
      <c r="R199" s="39"/>
      <c r="S199" s="39"/>
      <c r="T199" s="39"/>
      <c r="U199" s="39"/>
      <c r="V199" s="62" t="str">
        <f t="shared" si="9"/>
        <v>Korras</v>
      </c>
      <c r="W199" s="39"/>
      <c r="X199" s="39"/>
      <c r="Y199" s="40"/>
      <c r="Z199" s="40"/>
      <c r="AA199" s="39"/>
      <c r="AB199" s="39"/>
      <c r="AC199" s="41" t="e">
        <f t="shared" si="10"/>
        <v>#DIV/0!</v>
      </c>
      <c r="AD199" s="39"/>
      <c r="AE199" s="39"/>
      <c r="AF199" s="39"/>
      <c r="AG199" s="39"/>
      <c r="AH199" s="39"/>
      <c r="AI199" s="39"/>
      <c r="AJ199" s="39"/>
      <c r="AK199" s="39"/>
      <c r="AL199" s="39"/>
      <c r="AM199" s="39"/>
      <c r="AN199" s="47"/>
      <c r="AO199" s="39"/>
      <c r="AP199" s="47"/>
      <c r="AQ199" s="39"/>
      <c r="AR199" s="47"/>
      <c r="AS199" s="39"/>
      <c r="AT199" s="47"/>
      <c r="AU199" s="39"/>
      <c r="AV199" s="47"/>
      <c r="AW199" s="39"/>
      <c r="AX199" s="47"/>
      <c r="AY199" s="39"/>
      <c r="AZ199" s="47"/>
      <c r="BA199" s="39"/>
      <c r="BB199" s="47"/>
      <c r="BC199" s="39"/>
      <c r="BD199" s="47"/>
      <c r="BE199" s="39"/>
      <c r="BF199" s="47"/>
      <c r="BG199" s="39"/>
      <c r="BH199" s="47"/>
      <c r="BI199" s="39"/>
      <c r="BJ199" s="47"/>
      <c r="BK199" s="39"/>
      <c r="BL199" s="47"/>
      <c r="BM199" s="39"/>
      <c r="BN199" s="47"/>
      <c r="BO199" s="39"/>
      <c r="BP199" s="47"/>
      <c r="BQ199" s="39"/>
      <c r="BR199" s="47"/>
    </row>
    <row r="200" spans="1:70" x14ac:dyDescent="0.25">
      <c r="A200" s="118" t="s">
        <v>573</v>
      </c>
      <c r="B200" s="118" t="s">
        <v>273</v>
      </c>
      <c r="C200" s="119" t="s">
        <v>582</v>
      </c>
      <c r="D200" s="120" t="s">
        <v>583</v>
      </c>
      <c r="E200" s="30"/>
      <c r="F200" s="52"/>
      <c r="G200" s="39"/>
      <c r="H200" s="39"/>
      <c r="I200" s="39"/>
      <c r="J200" s="39"/>
      <c r="K200" s="39"/>
      <c r="L200" s="39"/>
      <c r="M200" s="39"/>
      <c r="N200" s="39"/>
      <c r="O200" s="39"/>
      <c r="P200" s="39"/>
      <c r="Q200" s="59" t="str">
        <f t="shared" si="11"/>
        <v>Korras</v>
      </c>
      <c r="R200" s="39"/>
      <c r="S200" s="39"/>
      <c r="T200" s="39"/>
      <c r="U200" s="39"/>
      <c r="V200" s="62" t="str">
        <f t="shared" si="9"/>
        <v>Korras</v>
      </c>
      <c r="W200" s="39"/>
      <c r="X200" s="39"/>
      <c r="Y200" s="40"/>
      <c r="Z200" s="40"/>
      <c r="AA200" s="39"/>
      <c r="AB200" s="39"/>
      <c r="AC200" s="41" t="e">
        <f t="shared" si="10"/>
        <v>#DIV/0!</v>
      </c>
      <c r="AD200" s="39"/>
      <c r="AE200" s="39"/>
      <c r="AF200" s="39"/>
      <c r="AG200" s="39"/>
      <c r="AH200" s="39"/>
      <c r="AI200" s="39"/>
      <c r="AJ200" s="39"/>
      <c r="AK200" s="39"/>
      <c r="AL200" s="39"/>
      <c r="AM200" s="39"/>
      <c r="AN200" s="47"/>
      <c r="AO200" s="39"/>
      <c r="AP200" s="47"/>
      <c r="AQ200" s="39"/>
      <c r="AR200" s="47"/>
      <c r="AS200" s="39"/>
      <c r="AT200" s="47"/>
      <c r="AU200" s="39"/>
      <c r="AV200" s="47"/>
      <c r="AW200" s="39"/>
      <c r="AX200" s="47"/>
      <c r="AY200" s="39"/>
      <c r="AZ200" s="47"/>
      <c r="BA200" s="39"/>
      <c r="BB200" s="47"/>
      <c r="BC200" s="39"/>
      <c r="BD200" s="47"/>
      <c r="BE200" s="39"/>
      <c r="BF200" s="47"/>
      <c r="BG200" s="39"/>
      <c r="BH200" s="47"/>
      <c r="BI200" s="39"/>
      <c r="BJ200" s="47"/>
      <c r="BK200" s="39"/>
      <c r="BL200" s="47"/>
      <c r="BM200" s="39"/>
      <c r="BN200" s="47"/>
      <c r="BO200" s="39"/>
      <c r="BP200" s="47"/>
      <c r="BQ200" s="39"/>
      <c r="BR200" s="47"/>
    </row>
    <row r="201" spans="1:70" x14ac:dyDescent="0.25">
      <c r="A201" s="118" t="s">
        <v>584</v>
      </c>
      <c r="B201" s="118" t="s">
        <v>201</v>
      </c>
      <c r="C201" s="119" t="s">
        <v>585</v>
      </c>
      <c r="D201" s="120" t="s">
        <v>586</v>
      </c>
      <c r="Q201" s="59" t="str">
        <f t="shared" si="11"/>
        <v>Korras</v>
      </c>
      <c r="V201" s="62" t="str">
        <f t="shared" si="9"/>
        <v>Korras</v>
      </c>
      <c r="AC201" s="41" t="e">
        <f t="shared" si="10"/>
        <v>#DIV/0!</v>
      </c>
      <c r="AN201" s="50"/>
    </row>
    <row r="202" spans="1:70" x14ac:dyDescent="0.25">
      <c r="A202" s="122" t="s">
        <v>584</v>
      </c>
      <c r="B202" s="122" t="s">
        <v>201</v>
      </c>
      <c r="C202" s="127" t="s">
        <v>1157</v>
      </c>
      <c r="D202" s="127" t="s">
        <v>1158</v>
      </c>
      <c r="E202" s="30"/>
      <c r="F202" s="52"/>
      <c r="G202" s="39"/>
      <c r="H202" s="39"/>
      <c r="I202" s="39"/>
      <c r="J202" s="39"/>
      <c r="K202" s="39"/>
      <c r="L202" s="39"/>
      <c r="M202" s="39"/>
      <c r="N202" s="39"/>
      <c r="O202" s="39"/>
      <c r="P202" s="39"/>
      <c r="Q202" s="59" t="str">
        <f t="shared" si="11"/>
        <v>Korras</v>
      </c>
      <c r="R202" s="39"/>
      <c r="S202" s="39"/>
      <c r="T202" s="39"/>
      <c r="U202" s="39"/>
      <c r="V202" s="62" t="str">
        <f t="shared" si="9"/>
        <v>Korras</v>
      </c>
      <c r="W202" s="39"/>
      <c r="X202" s="39"/>
      <c r="Y202" s="40"/>
      <c r="Z202" s="40"/>
      <c r="AA202" s="39"/>
      <c r="AB202" s="39"/>
      <c r="AC202" s="41" t="e">
        <f t="shared" si="10"/>
        <v>#DIV/0!</v>
      </c>
      <c r="AD202" s="39"/>
      <c r="AE202" s="39"/>
      <c r="AF202" s="39"/>
      <c r="AG202" s="39"/>
      <c r="AH202" s="39"/>
      <c r="AI202" s="39"/>
      <c r="AJ202" s="39"/>
      <c r="AK202" s="39"/>
      <c r="AL202" s="39"/>
      <c r="AM202" s="39"/>
      <c r="AN202" s="47"/>
      <c r="AO202" s="39"/>
      <c r="AP202" s="47"/>
      <c r="AQ202" s="39"/>
      <c r="AR202" s="47"/>
      <c r="AS202" s="39"/>
      <c r="AT202" s="47"/>
      <c r="AU202" s="39"/>
      <c r="AV202" s="47"/>
      <c r="AW202" s="39"/>
      <c r="AX202" s="47"/>
      <c r="AY202" s="39"/>
      <c r="AZ202" s="47"/>
      <c r="BA202" s="39"/>
      <c r="BB202" s="47"/>
      <c r="BC202" s="39"/>
      <c r="BD202" s="47"/>
      <c r="BE202" s="39"/>
      <c r="BF202" s="47"/>
      <c r="BG202" s="39"/>
      <c r="BH202" s="47"/>
      <c r="BI202" s="39"/>
      <c r="BJ202" s="47"/>
      <c r="BK202" s="39"/>
      <c r="BL202" s="47"/>
      <c r="BM202" s="39"/>
      <c r="BN202" s="47"/>
      <c r="BO202" s="39"/>
      <c r="BP202" s="47"/>
      <c r="BQ202" s="39"/>
      <c r="BR202" s="47"/>
    </row>
    <row r="203" spans="1:70" x14ac:dyDescent="0.25">
      <c r="A203" s="118" t="s">
        <v>584</v>
      </c>
      <c r="B203" s="118" t="s">
        <v>201</v>
      </c>
      <c r="C203" s="119" t="s">
        <v>587</v>
      </c>
      <c r="D203" s="120" t="s">
        <v>588</v>
      </c>
      <c r="E203" s="30"/>
      <c r="F203" s="52"/>
      <c r="G203" s="39"/>
      <c r="H203" s="39"/>
      <c r="I203" s="39"/>
      <c r="J203" s="39"/>
      <c r="K203" s="39"/>
      <c r="L203" s="39"/>
      <c r="M203" s="39"/>
      <c r="N203" s="39"/>
      <c r="O203" s="39"/>
      <c r="P203" s="39"/>
      <c r="Q203" s="59" t="str">
        <f t="shared" si="11"/>
        <v>Korras</v>
      </c>
      <c r="R203" s="39"/>
      <c r="S203" s="39"/>
      <c r="T203" s="39"/>
      <c r="U203" s="39"/>
      <c r="V203" s="62" t="str">
        <f t="shared" si="9"/>
        <v>Korras</v>
      </c>
      <c r="W203" s="39"/>
      <c r="X203" s="39"/>
      <c r="Y203" s="40"/>
      <c r="Z203" s="40"/>
      <c r="AA203" s="39"/>
      <c r="AB203" s="39"/>
      <c r="AC203" s="41" t="e">
        <f t="shared" si="10"/>
        <v>#DIV/0!</v>
      </c>
      <c r="AD203" s="39"/>
      <c r="AE203" s="39"/>
      <c r="AF203" s="39"/>
      <c r="AG203" s="39"/>
      <c r="AH203" s="39"/>
      <c r="AI203" s="39"/>
      <c r="AJ203" s="39"/>
      <c r="AK203" s="39"/>
      <c r="AL203" s="39"/>
      <c r="AM203" s="39"/>
      <c r="AN203" s="47"/>
      <c r="AO203" s="39"/>
      <c r="AP203" s="47"/>
      <c r="AQ203" s="39"/>
      <c r="AR203" s="47"/>
      <c r="AS203" s="39"/>
      <c r="AT203" s="47"/>
      <c r="AU203" s="39"/>
      <c r="AV203" s="47"/>
      <c r="AW203" s="39"/>
      <c r="AX203" s="47"/>
      <c r="AY203" s="39"/>
      <c r="AZ203" s="47"/>
      <c r="BA203" s="39"/>
      <c r="BB203" s="47"/>
      <c r="BC203" s="39"/>
      <c r="BD203" s="47"/>
      <c r="BE203" s="39"/>
      <c r="BF203" s="47"/>
      <c r="BG203" s="39"/>
      <c r="BH203" s="47"/>
      <c r="BI203" s="39"/>
      <c r="BJ203" s="47"/>
      <c r="BK203" s="39"/>
      <c r="BL203" s="47"/>
      <c r="BM203" s="39"/>
      <c r="BN203" s="47"/>
      <c r="BO203" s="39"/>
      <c r="BP203" s="47"/>
      <c r="BQ203" s="39"/>
      <c r="BR203" s="47"/>
    </row>
    <row r="204" spans="1:70" x14ac:dyDescent="0.25">
      <c r="A204" s="118" t="s">
        <v>584</v>
      </c>
      <c r="B204" s="118" t="s">
        <v>201</v>
      </c>
      <c r="C204" s="119" t="s">
        <v>589</v>
      </c>
      <c r="D204" s="120" t="s">
        <v>590</v>
      </c>
      <c r="E204" s="30"/>
      <c r="F204" s="52"/>
      <c r="G204" s="39"/>
      <c r="H204" s="39"/>
      <c r="I204" s="39"/>
      <c r="J204" s="39"/>
      <c r="K204" s="39"/>
      <c r="L204" s="39"/>
      <c r="M204" s="39"/>
      <c r="N204" s="39"/>
      <c r="O204" s="39"/>
      <c r="P204" s="39"/>
      <c r="Q204" s="59" t="str">
        <f t="shared" si="11"/>
        <v>Korras</v>
      </c>
      <c r="R204" s="39"/>
      <c r="S204" s="39"/>
      <c r="T204" s="39"/>
      <c r="U204" s="39"/>
      <c r="V204" s="62" t="str">
        <f t="shared" si="9"/>
        <v>Korras</v>
      </c>
      <c r="W204" s="39"/>
      <c r="X204" s="39"/>
      <c r="Y204" s="40"/>
      <c r="Z204" s="40"/>
      <c r="AA204" s="39"/>
      <c r="AB204" s="39"/>
      <c r="AC204" s="41" t="e">
        <f t="shared" si="10"/>
        <v>#DIV/0!</v>
      </c>
      <c r="AD204" s="39"/>
      <c r="AE204" s="39"/>
      <c r="AF204" s="39"/>
      <c r="AG204" s="39"/>
      <c r="AH204" s="39"/>
      <c r="AI204" s="39"/>
      <c r="AJ204" s="39"/>
      <c r="AK204" s="39"/>
      <c r="AL204" s="39"/>
      <c r="AM204" s="39"/>
      <c r="AN204" s="47"/>
      <c r="AO204" s="39"/>
      <c r="AP204" s="47"/>
      <c r="AQ204" s="39"/>
      <c r="AR204" s="47"/>
      <c r="AS204" s="39"/>
      <c r="AT204" s="47"/>
      <c r="AU204" s="39"/>
      <c r="AV204" s="47"/>
      <c r="AW204" s="39"/>
      <c r="AX204" s="47"/>
      <c r="AY204" s="39"/>
      <c r="AZ204" s="47"/>
      <c r="BA204" s="39"/>
      <c r="BB204" s="47"/>
      <c r="BC204" s="39"/>
      <c r="BD204" s="47"/>
      <c r="BE204" s="39"/>
      <c r="BF204" s="47"/>
      <c r="BG204" s="39"/>
      <c r="BH204" s="47"/>
      <c r="BI204" s="39"/>
      <c r="BJ204" s="47"/>
      <c r="BK204" s="39"/>
      <c r="BL204" s="47"/>
      <c r="BM204" s="39"/>
      <c r="BN204" s="47"/>
      <c r="BO204" s="39"/>
      <c r="BP204" s="47"/>
      <c r="BQ204" s="39"/>
      <c r="BR204" s="47"/>
    </row>
    <row r="205" spans="1:70" x14ac:dyDescent="0.25">
      <c r="A205" s="118" t="s">
        <v>584</v>
      </c>
      <c r="B205" s="118" t="s">
        <v>201</v>
      </c>
      <c r="C205" s="119" t="s">
        <v>591</v>
      </c>
      <c r="D205" s="120" t="s">
        <v>592</v>
      </c>
      <c r="E205" s="30"/>
      <c r="F205" s="52"/>
      <c r="G205" s="39"/>
      <c r="H205" s="39"/>
      <c r="I205" s="39"/>
      <c r="J205" s="39"/>
      <c r="K205" s="39"/>
      <c r="L205" s="39"/>
      <c r="M205" s="39"/>
      <c r="N205" s="39"/>
      <c r="O205" s="39"/>
      <c r="P205" s="39"/>
      <c r="Q205" s="59" t="str">
        <f t="shared" si="11"/>
        <v>Korras</v>
      </c>
      <c r="R205" s="39"/>
      <c r="S205" s="39"/>
      <c r="T205" s="39"/>
      <c r="U205" s="39"/>
      <c r="V205" s="62" t="str">
        <f t="shared" si="9"/>
        <v>Korras</v>
      </c>
      <c r="W205" s="39"/>
      <c r="X205" s="39"/>
      <c r="Y205" s="40"/>
      <c r="Z205" s="40"/>
      <c r="AA205" s="39"/>
      <c r="AB205" s="39"/>
      <c r="AC205" s="41" t="e">
        <f t="shared" si="10"/>
        <v>#DIV/0!</v>
      </c>
      <c r="AD205" s="39"/>
      <c r="AE205" s="39"/>
      <c r="AF205" s="39"/>
      <c r="AG205" s="39"/>
      <c r="AH205" s="39"/>
      <c r="AI205" s="39"/>
      <c r="AJ205" s="39"/>
      <c r="AK205" s="39"/>
      <c r="AL205" s="39"/>
      <c r="AM205" s="39"/>
      <c r="AN205" s="47"/>
      <c r="AO205" s="39"/>
      <c r="AP205" s="47"/>
      <c r="AQ205" s="39"/>
      <c r="AR205" s="47"/>
      <c r="AS205" s="39"/>
      <c r="AT205" s="47"/>
      <c r="AU205" s="39"/>
      <c r="AV205" s="47"/>
      <c r="AW205" s="39"/>
      <c r="AX205" s="47"/>
      <c r="AY205" s="39"/>
      <c r="AZ205" s="47"/>
      <c r="BA205" s="39"/>
      <c r="BB205" s="47"/>
      <c r="BC205" s="39"/>
      <c r="BD205" s="47"/>
      <c r="BE205" s="39"/>
      <c r="BF205" s="47"/>
      <c r="BG205" s="39"/>
      <c r="BH205" s="47"/>
      <c r="BI205" s="39"/>
      <c r="BJ205" s="47"/>
      <c r="BK205" s="39"/>
      <c r="BL205" s="47"/>
      <c r="BM205" s="39"/>
      <c r="BN205" s="47"/>
      <c r="BO205" s="39"/>
      <c r="BP205" s="47"/>
      <c r="BQ205" s="39"/>
      <c r="BR205" s="47"/>
    </row>
    <row r="206" spans="1:70" x14ac:dyDescent="0.25">
      <c r="A206" s="118" t="s">
        <v>584</v>
      </c>
      <c r="B206" s="118" t="s">
        <v>201</v>
      </c>
      <c r="C206" s="119" t="s">
        <v>593</v>
      </c>
      <c r="D206" s="120" t="s">
        <v>594</v>
      </c>
      <c r="E206" s="30"/>
      <c r="F206" s="52"/>
      <c r="G206" s="39"/>
      <c r="H206" s="39"/>
      <c r="I206" s="39"/>
      <c r="J206" s="39"/>
      <c r="K206" s="39"/>
      <c r="L206" s="39"/>
      <c r="M206" s="39"/>
      <c r="N206" s="39"/>
      <c r="O206" s="39"/>
      <c r="P206" s="39"/>
      <c r="Q206" s="59" t="str">
        <f t="shared" si="11"/>
        <v>Korras</v>
      </c>
      <c r="R206" s="39"/>
      <c r="S206" s="39"/>
      <c r="T206" s="39"/>
      <c r="U206" s="39"/>
      <c r="V206" s="62" t="str">
        <f t="shared" si="9"/>
        <v>Korras</v>
      </c>
      <c r="W206" s="39"/>
      <c r="X206" s="39"/>
      <c r="Y206" s="40"/>
      <c r="Z206" s="40"/>
      <c r="AA206" s="39"/>
      <c r="AB206" s="39"/>
      <c r="AC206" s="41" t="e">
        <f t="shared" si="10"/>
        <v>#DIV/0!</v>
      </c>
      <c r="AD206" s="39"/>
      <c r="AE206" s="39"/>
      <c r="AF206" s="39"/>
      <c r="AG206" s="39"/>
      <c r="AH206" s="39"/>
      <c r="AI206" s="39"/>
      <c r="AJ206" s="39"/>
      <c r="AK206" s="39"/>
      <c r="AL206" s="39"/>
      <c r="AM206" s="39"/>
      <c r="AN206" s="47"/>
      <c r="AO206" s="39"/>
      <c r="AP206" s="47"/>
      <c r="AQ206" s="39"/>
      <c r="AR206" s="47"/>
      <c r="AS206" s="39"/>
      <c r="AT206" s="47"/>
      <c r="AU206" s="39"/>
      <c r="AV206" s="47"/>
      <c r="AW206" s="39"/>
      <c r="AX206" s="47"/>
      <c r="AY206" s="39"/>
      <c r="AZ206" s="47"/>
      <c r="BA206" s="39"/>
      <c r="BB206" s="47"/>
      <c r="BC206" s="39"/>
      <c r="BD206" s="47"/>
      <c r="BE206" s="39"/>
      <c r="BF206" s="47"/>
      <c r="BG206" s="39"/>
      <c r="BH206" s="47"/>
      <c r="BI206" s="39"/>
      <c r="BJ206" s="47"/>
      <c r="BK206" s="39"/>
      <c r="BL206" s="47"/>
      <c r="BM206" s="39"/>
      <c r="BN206" s="47"/>
      <c r="BO206" s="39"/>
      <c r="BP206" s="47"/>
      <c r="BQ206" s="39"/>
      <c r="BR206" s="47"/>
    </row>
    <row r="207" spans="1:70" x14ac:dyDescent="0.25">
      <c r="A207" s="118" t="s">
        <v>584</v>
      </c>
      <c r="B207" s="118" t="s">
        <v>201</v>
      </c>
      <c r="C207" s="119" t="s">
        <v>595</v>
      </c>
      <c r="D207" s="120" t="s">
        <v>596</v>
      </c>
      <c r="E207" s="30"/>
      <c r="F207" s="52"/>
      <c r="G207" s="39"/>
      <c r="H207" s="39"/>
      <c r="I207" s="39"/>
      <c r="J207" s="39"/>
      <c r="K207" s="39"/>
      <c r="L207" s="39"/>
      <c r="M207" s="39"/>
      <c r="N207" s="39"/>
      <c r="O207" s="39"/>
      <c r="P207" s="39"/>
      <c r="Q207" s="59" t="str">
        <f t="shared" si="11"/>
        <v>Korras</v>
      </c>
      <c r="R207" s="39"/>
      <c r="S207" s="39"/>
      <c r="T207" s="39"/>
      <c r="U207" s="39"/>
      <c r="V207" s="62" t="str">
        <f t="shared" si="9"/>
        <v>Korras</v>
      </c>
      <c r="W207" s="39"/>
      <c r="X207" s="39"/>
      <c r="Y207" s="40"/>
      <c r="Z207" s="40"/>
      <c r="AA207" s="39"/>
      <c r="AB207" s="39"/>
      <c r="AC207" s="41" t="e">
        <f t="shared" si="10"/>
        <v>#DIV/0!</v>
      </c>
      <c r="AD207" s="39"/>
      <c r="AE207" s="39"/>
      <c r="AF207" s="39"/>
      <c r="AG207" s="39"/>
      <c r="AH207" s="39"/>
      <c r="AI207" s="39"/>
      <c r="AJ207" s="39"/>
      <c r="AK207" s="39"/>
      <c r="AL207" s="39"/>
      <c r="AM207" s="39"/>
      <c r="AN207" s="47"/>
      <c r="AO207" s="39"/>
      <c r="AP207" s="47"/>
      <c r="AQ207" s="39"/>
      <c r="AR207" s="47"/>
      <c r="AS207" s="39"/>
      <c r="AT207" s="47"/>
      <c r="AU207" s="39"/>
      <c r="AV207" s="47"/>
      <c r="AW207" s="39"/>
      <c r="AX207" s="47"/>
      <c r="AY207" s="39"/>
      <c r="AZ207" s="47"/>
      <c r="BA207" s="39"/>
      <c r="BB207" s="47"/>
      <c r="BC207" s="39"/>
      <c r="BD207" s="47"/>
      <c r="BE207" s="39"/>
      <c r="BF207" s="47"/>
      <c r="BG207" s="39"/>
      <c r="BH207" s="47"/>
      <c r="BI207" s="39"/>
      <c r="BJ207" s="47"/>
      <c r="BK207" s="39"/>
      <c r="BL207" s="47"/>
      <c r="BM207" s="39"/>
      <c r="BN207" s="47"/>
      <c r="BO207" s="39"/>
      <c r="BP207" s="47"/>
      <c r="BQ207" s="39"/>
      <c r="BR207" s="47"/>
    </row>
    <row r="208" spans="1:70" x14ac:dyDescent="0.25">
      <c r="A208" s="118" t="s">
        <v>584</v>
      </c>
      <c r="B208" s="118" t="s">
        <v>214</v>
      </c>
      <c r="C208" s="119" t="s">
        <v>597</v>
      </c>
      <c r="D208" s="120" t="s">
        <v>598</v>
      </c>
      <c r="E208" s="30"/>
      <c r="F208" s="52"/>
      <c r="G208" s="39"/>
      <c r="H208" s="39"/>
      <c r="I208" s="39"/>
      <c r="J208" s="39"/>
      <c r="K208" s="39"/>
      <c r="L208" s="39"/>
      <c r="M208" s="39"/>
      <c r="N208" s="39"/>
      <c r="O208" s="39"/>
      <c r="P208" s="39"/>
      <c r="Q208" s="59" t="str">
        <f t="shared" si="11"/>
        <v>Korras</v>
      </c>
      <c r="R208" s="39"/>
      <c r="S208" s="39"/>
      <c r="T208" s="39"/>
      <c r="U208" s="39"/>
      <c r="V208" s="62" t="str">
        <f t="shared" si="9"/>
        <v>Korras</v>
      </c>
      <c r="W208" s="39"/>
      <c r="X208" s="39"/>
      <c r="Y208" s="40"/>
      <c r="Z208" s="40"/>
      <c r="AA208" s="39"/>
      <c r="AB208" s="39"/>
      <c r="AC208" s="41" t="e">
        <f t="shared" si="10"/>
        <v>#DIV/0!</v>
      </c>
      <c r="AD208" s="39"/>
      <c r="AE208" s="39"/>
      <c r="AF208" s="39"/>
      <c r="AG208" s="39"/>
      <c r="AH208" s="39"/>
      <c r="AI208" s="39"/>
      <c r="AJ208" s="39"/>
      <c r="AK208" s="39"/>
      <c r="AL208" s="39"/>
      <c r="AM208" s="39"/>
      <c r="AN208" s="47"/>
      <c r="AO208" s="39"/>
      <c r="AP208" s="47"/>
      <c r="AQ208" s="39"/>
      <c r="AR208" s="47"/>
      <c r="AS208" s="39"/>
      <c r="AT208" s="47"/>
      <c r="AU208" s="39"/>
      <c r="AV208" s="47"/>
      <c r="AW208" s="39"/>
      <c r="AX208" s="47"/>
      <c r="AY208" s="39"/>
      <c r="AZ208" s="47"/>
      <c r="BA208" s="39"/>
      <c r="BB208" s="47"/>
      <c r="BC208" s="39"/>
      <c r="BD208" s="47"/>
      <c r="BE208" s="39"/>
      <c r="BF208" s="47"/>
      <c r="BG208" s="39"/>
      <c r="BH208" s="47"/>
      <c r="BI208" s="39"/>
      <c r="BJ208" s="47"/>
      <c r="BK208" s="39"/>
      <c r="BL208" s="47"/>
      <c r="BM208" s="39"/>
      <c r="BN208" s="47"/>
      <c r="BO208" s="39"/>
      <c r="BP208" s="47"/>
      <c r="BQ208" s="39"/>
      <c r="BR208" s="47"/>
    </row>
    <row r="209" spans="1:70" x14ac:dyDescent="0.25">
      <c r="A209" s="118" t="s">
        <v>584</v>
      </c>
      <c r="B209" s="118" t="s">
        <v>214</v>
      </c>
      <c r="C209" s="119" t="s">
        <v>599</v>
      </c>
      <c r="D209" s="120" t="s">
        <v>600</v>
      </c>
      <c r="E209" s="30"/>
      <c r="F209" s="52"/>
      <c r="G209" s="39"/>
      <c r="H209" s="39"/>
      <c r="I209" s="39"/>
      <c r="J209" s="39"/>
      <c r="K209" s="39"/>
      <c r="L209" s="39"/>
      <c r="M209" s="39"/>
      <c r="N209" s="39"/>
      <c r="O209" s="39"/>
      <c r="P209" s="39"/>
      <c r="Q209" s="59" t="str">
        <f t="shared" si="11"/>
        <v>Korras</v>
      </c>
      <c r="R209" s="39"/>
      <c r="S209" s="39"/>
      <c r="T209" s="39"/>
      <c r="U209" s="39"/>
      <c r="V209" s="62" t="str">
        <f t="shared" si="9"/>
        <v>Korras</v>
      </c>
      <c r="W209" s="39"/>
      <c r="X209" s="39"/>
      <c r="Y209" s="40"/>
      <c r="Z209" s="40"/>
      <c r="AA209" s="39"/>
      <c r="AB209" s="39"/>
      <c r="AC209" s="41" t="e">
        <f t="shared" si="10"/>
        <v>#DIV/0!</v>
      </c>
      <c r="AD209" s="39"/>
      <c r="AE209" s="39"/>
      <c r="AF209" s="39"/>
      <c r="AG209" s="39"/>
      <c r="AH209" s="39"/>
      <c r="AI209" s="39"/>
      <c r="AJ209" s="39"/>
      <c r="AK209" s="39"/>
      <c r="AL209" s="39"/>
      <c r="AM209" s="39"/>
      <c r="AN209" s="47"/>
      <c r="AO209" s="39"/>
      <c r="AP209" s="47"/>
      <c r="AQ209" s="39"/>
      <c r="AR209" s="47"/>
      <c r="AS209" s="39"/>
      <c r="AT209" s="47"/>
      <c r="AU209" s="39"/>
      <c r="AV209" s="47"/>
      <c r="AW209" s="39"/>
      <c r="AX209" s="47"/>
      <c r="AY209" s="39"/>
      <c r="AZ209" s="47"/>
      <c r="BA209" s="39"/>
      <c r="BB209" s="47"/>
      <c r="BC209" s="39"/>
      <c r="BD209" s="47"/>
      <c r="BE209" s="39"/>
      <c r="BF209" s="47"/>
      <c r="BG209" s="39"/>
      <c r="BH209" s="47"/>
      <c r="BI209" s="39"/>
      <c r="BJ209" s="47"/>
      <c r="BK209" s="39"/>
      <c r="BL209" s="47"/>
      <c r="BM209" s="39"/>
      <c r="BN209" s="47"/>
      <c r="BO209" s="39"/>
      <c r="BP209" s="47"/>
      <c r="BQ209" s="39"/>
      <c r="BR209" s="47"/>
    </row>
    <row r="210" spans="1:70" x14ac:dyDescent="0.25">
      <c r="A210" s="118" t="s">
        <v>584</v>
      </c>
      <c r="B210" s="118" t="s">
        <v>214</v>
      </c>
      <c r="C210" s="119" t="s">
        <v>601</v>
      </c>
      <c r="D210" s="120" t="s">
        <v>602</v>
      </c>
      <c r="E210" s="30"/>
      <c r="F210" s="52"/>
      <c r="G210" s="39"/>
      <c r="H210" s="39"/>
      <c r="I210" s="39"/>
      <c r="J210" s="39"/>
      <c r="K210" s="39"/>
      <c r="L210" s="39"/>
      <c r="M210" s="39"/>
      <c r="N210" s="39"/>
      <c r="O210" s="39"/>
      <c r="P210" s="39"/>
      <c r="Q210" s="59" t="str">
        <f t="shared" si="11"/>
        <v>Korras</v>
      </c>
      <c r="R210" s="39"/>
      <c r="S210" s="39"/>
      <c r="T210" s="39"/>
      <c r="U210" s="39"/>
      <c r="V210" s="62" t="str">
        <f t="shared" si="9"/>
        <v>Korras</v>
      </c>
      <c r="W210" s="39"/>
      <c r="X210" s="39"/>
      <c r="Y210" s="40"/>
      <c r="Z210" s="40"/>
      <c r="AA210" s="39"/>
      <c r="AB210" s="39"/>
      <c r="AC210" s="41" t="e">
        <f t="shared" si="10"/>
        <v>#DIV/0!</v>
      </c>
      <c r="AD210" s="39"/>
      <c r="AE210" s="39"/>
      <c r="AF210" s="39"/>
      <c r="AG210" s="39"/>
      <c r="AH210" s="39"/>
      <c r="AI210" s="39"/>
      <c r="AJ210" s="39"/>
      <c r="AK210" s="39"/>
      <c r="AL210" s="39"/>
      <c r="AM210" s="39"/>
      <c r="AN210" s="47"/>
      <c r="AO210" s="39"/>
      <c r="AP210" s="47"/>
      <c r="AQ210" s="39"/>
      <c r="AR210" s="47"/>
      <c r="AS210" s="39"/>
      <c r="AT210" s="47"/>
      <c r="AU210" s="39"/>
      <c r="AV210" s="47"/>
      <c r="AW210" s="39"/>
      <c r="AX210" s="47"/>
      <c r="AY210" s="39"/>
      <c r="AZ210" s="47"/>
      <c r="BA210" s="39"/>
      <c r="BB210" s="47"/>
      <c r="BC210" s="39"/>
      <c r="BD210" s="47"/>
      <c r="BE210" s="39"/>
      <c r="BF210" s="47"/>
      <c r="BG210" s="39"/>
      <c r="BH210" s="47"/>
      <c r="BI210" s="39"/>
      <c r="BJ210" s="47"/>
      <c r="BK210" s="39"/>
      <c r="BL210" s="47"/>
      <c r="BM210" s="39"/>
      <c r="BN210" s="47"/>
      <c r="BO210" s="39"/>
      <c r="BP210" s="47"/>
      <c r="BQ210" s="39"/>
      <c r="BR210" s="47"/>
    </row>
    <row r="211" spans="1:70" x14ac:dyDescent="0.25">
      <c r="A211" s="118" t="s">
        <v>603</v>
      </c>
      <c r="B211" s="118" t="s">
        <v>195</v>
      </c>
      <c r="C211" s="119" t="s">
        <v>604</v>
      </c>
      <c r="D211" s="120" t="s">
        <v>605</v>
      </c>
      <c r="E211" s="30"/>
      <c r="F211" s="52"/>
      <c r="G211" s="39"/>
      <c r="H211" s="39"/>
      <c r="I211" s="39"/>
      <c r="J211" s="39"/>
      <c r="K211" s="39"/>
      <c r="L211" s="39"/>
      <c r="M211" s="39"/>
      <c r="N211" s="39"/>
      <c r="O211" s="39"/>
      <c r="P211" s="39"/>
      <c r="Q211" s="59" t="str">
        <f t="shared" si="11"/>
        <v>Korras</v>
      </c>
      <c r="R211" s="39"/>
      <c r="S211" s="39"/>
      <c r="T211" s="39"/>
      <c r="U211" s="39"/>
      <c r="V211" s="62" t="str">
        <f t="shared" si="9"/>
        <v>Korras</v>
      </c>
      <c r="W211" s="39"/>
      <c r="X211" s="39"/>
      <c r="Y211" s="40"/>
      <c r="Z211" s="40"/>
      <c r="AA211" s="39"/>
      <c r="AB211" s="39"/>
      <c r="AC211" s="41" t="e">
        <f t="shared" si="10"/>
        <v>#DIV/0!</v>
      </c>
      <c r="AD211" s="39"/>
      <c r="AE211" s="39"/>
      <c r="AF211" s="39"/>
      <c r="AG211" s="39"/>
      <c r="AH211" s="39"/>
      <c r="AI211" s="39"/>
      <c r="AJ211" s="39"/>
      <c r="AK211" s="39"/>
      <c r="AL211" s="39"/>
      <c r="AM211" s="39"/>
      <c r="AN211" s="47"/>
      <c r="AO211" s="39"/>
      <c r="AP211" s="47"/>
      <c r="AQ211" s="39"/>
      <c r="AR211" s="47"/>
      <c r="AS211" s="39"/>
      <c r="AT211" s="47"/>
      <c r="AU211" s="39"/>
      <c r="AV211" s="47"/>
      <c r="AW211" s="39"/>
      <c r="AX211" s="47"/>
      <c r="AY211" s="39"/>
      <c r="AZ211" s="47"/>
      <c r="BA211" s="39"/>
      <c r="BB211" s="47"/>
      <c r="BC211" s="39"/>
      <c r="BD211" s="47"/>
      <c r="BE211" s="39"/>
      <c r="BF211" s="47"/>
      <c r="BG211" s="39"/>
      <c r="BH211" s="47"/>
      <c r="BI211" s="39"/>
      <c r="BJ211" s="47"/>
      <c r="BK211" s="39"/>
      <c r="BL211" s="47"/>
      <c r="BM211" s="39"/>
      <c r="BN211" s="47"/>
      <c r="BO211" s="39"/>
      <c r="BP211" s="47"/>
      <c r="BQ211" s="39"/>
      <c r="BR211" s="47"/>
    </row>
    <row r="212" spans="1:70" x14ac:dyDescent="0.25">
      <c r="A212" s="118" t="s">
        <v>603</v>
      </c>
      <c r="B212" s="118" t="s">
        <v>195</v>
      </c>
      <c r="C212" s="119" t="s">
        <v>606</v>
      </c>
      <c r="D212" s="120" t="s">
        <v>607</v>
      </c>
      <c r="E212" s="30"/>
      <c r="F212" s="52"/>
      <c r="G212" s="39"/>
      <c r="H212" s="39"/>
      <c r="I212" s="39"/>
      <c r="J212" s="39"/>
      <c r="K212" s="39"/>
      <c r="L212" s="39"/>
      <c r="M212" s="39"/>
      <c r="N212" s="39"/>
      <c r="O212" s="39"/>
      <c r="P212" s="39"/>
      <c r="Q212" s="59" t="str">
        <f t="shared" si="11"/>
        <v>Korras</v>
      </c>
      <c r="R212" s="39"/>
      <c r="S212" s="39"/>
      <c r="T212" s="39"/>
      <c r="U212" s="39"/>
      <c r="V212" s="62" t="str">
        <f t="shared" si="9"/>
        <v>Korras</v>
      </c>
      <c r="W212" s="39"/>
      <c r="X212" s="39"/>
      <c r="Y212" s="40"/>
      <c r="Z212" s="40"/>
      <c r="AA212" s="39"/>
      <c r="AB212" s="39"/>
      <c r="AC212" s="41" t="e">
        <f t="shared" si="10"/>
        <v>#DIV/0!</v>
      </c>
      <c r="AD212" s="39"/>
      <c r="AE212" s="39"/>
      <c r="AF212" s="39"/>
      <c r="AG212" s="39"/>
      <c r="AH212" s="39"/>
      <c r="AI212" s="39"/>
      <c r="AJ212" s="39"/>
      <c r="AK212" s="39"/>
      <c r="AL212" s="39"/>
      <c r="AM212" s="39"/>
      <c r="AN212" s="47"/>
      <c r="AO212" s="39"/>
      <c r="AP212" s="47"/>
      <c r="AQ212" s="39"/>
      <c r="AR212" s="47"/>
      <c r="AS212" s="39"/>
      <c r="AT212" s="47"/>
      <c r="AU212" s="39"/>
      <c r="AV212" s="47"/>
      <c r="AW212" s="39"/>
      <c r="AX212" s="47"/>
      <c r="AY212" s="39"/>
      <c r="AZ212" s="47"/>
      <c r="BA212" s="39"/>
      <c r="BB212" s="47"/>
      <c r="BC212" s="39"/>
      <c r="BD212" s="47"/>
      <c r="BE212" s="39"/>
      <c r="BF212" s="47"/>
      <c r="BG212" s="39"/>
      <c r="BH212" s="47"/>
      <c r="BI212" s="39"/>
      <c r="BJ212" s="47"/>
      <c r="BK212" s="39"/>
      <c r="BL212" s="47"/>
      <c r="BM212" s="39"/>
      <c r="BN212" s="47"/>
      <c r="BO212" s="39"/>
      <c r="BP212" s="47"/>
      <c r="BQ212" s="39"/>
      <c r="BR212" s="47"/>
    </row>
    <row r="213" spans="1:70" x14ac:dyDescent="0.25">
      <c r="A213" s="118" t="s">
        <v>603</v>
      </c>
      <c r="B213" s="118" t="s">
        <v>198</v>
      </c>
      <c r="C213" s="119" t="s">
        <v>608</v>
      </c>
      <c r="D213" s="120" t="s">
        <v>609</v>
      </c>
      <c r="E213" s="30"/>
      <c r="F213" s="52"/>
      <c r="G213" s="39"/>
      <c r="H213" s="39"/>
      <c r="I213" s="39"/>
      <c r="J213" s="39"/>
      <c r="K213" s="39"/>
      <c r="L213" s="39"/>
      <c r="M213" s="39"/>
      <c r="N213" s="39"/>
      <c r="O213" s="39"/>
      <c r="P213" s="39"/>
      <c r="Q213" s="59" t="str">
        <f t="shared" si="11"/>
        <v>Korras</v>
      </c>
      <c r="R213" s="39"/>
      <c r="S213" s="39"/>
      <c r="T213" s="39"/>
      <c r="U213" s="39"/>
      <c r="V213" s="62" t="str">
        <f t="shared" si="9"/>
        <v>Korras</v>
      </c>
      <c r="W213" s="39"/>
      <c r="X213" s="39"/>
      <c r="Y213" s="40"/>
      <c r="Z213" s="40"/>
      <c r="AA213" s="39"/>
      <c r="AB213" s="39"/>
      <c r="AC213" s="41" t="e">
        <f t="shared" si="10"/>
        <v>#DIV/0!</v>
      </c>
      <c r="AD213" s="39"/>
      <c r="AE213" s="39"/>
      <c r="AF213" s="39"/>
      <c r="AG213" s="39"/>
      <c r="AH213" s="39"/>
      <c r="AI213" s="39"/>
      <c r="AJ213" s="39"/>
      <c r="AK213" s="39"/>
      <c r="AL213" s="39"/>
      <c r="AM213" s="39"/>
      <c r="AN213" s="47"/>
      <c r="AO213" s="39"/>
      <c r="AP213" s="47"/>
      <c r="AQ213" s="39"/>
      <c r="AR213" s="47"/>
      <c r="AS213" s="39"/>
      <c r="AT213" s="47"/>
      <c r="AU213" s="39"/>
      <c r="AV213" s="47"/>
      <c r="AW213" s="39"/>
      <c r="AX213" s="47"/>
      <c r="AY213" s="39"/>
      <c r="AZ213" s="47"/>
      <c r="BA213" s="39"/>
      <c r="BB213" s="47"/>
      <c r="BC213" s="39"/>
      <c r="BD213" s="47"/>
      <c r="BE213" s="39"/>
      <c r="BF213" s="47"/>
      <c r="BG213" s="39"/>
      <c r="BH213" s="47"/>
      <c r="BI213" s="39"/>
      <c r="BJ213" s="47"/>
      <c r="BK213" s="39"/>
      <c r="BL213" s="47"/>
      <c r="BM213" s="39"/>
      <c r="BN213" s="47"/>
      <c r="BO213" s="39"/>
      <c r="BP213" s="47"/>
      <c r="BQ213" s="39"/>
      <c r="BR213" s="47"/>
    </row>
    <row r="214" spans="1:70" x14ac:dyDescent="0.25">
      <c r="A214" s="118" t="s">
        <v>603</v>
      </c>
      <c r="B214" s="118" t="s">
        <v>214</v>
      </c>
      <c r="C214" s="119" t="s">
        <v>610</v>
      </c>
      <c r="D214" s="120" t="s">
        <v>611</v>
      </c>
      <c r="E214" s="30"/>
      <c r="F214" s="52"/>
      <c r="G214" s="39"/>
      <c r="H214" s="39"/>
      <c r="I214" s="39"/>
      <c r="J214" s="39"/>
      <c r="K214" s="39"/>
      <c r="L214" s="39"/>
      <c r="M214" s="39"/>
      <c r="N214" s="39"/>
      <c r="O214" s="39"/>
      <c r="P214" s="39"/>
      <c r="Q214" s="59" t="str">
        <f t="shared" si="11"/>
        <v>Korras</v>
      </c>
      <c r="R214" s="39"/>
      <c r="S214" s="39"/>
      <c r="T214" s="39"/>
      <c r="U214" s="39"/>
      <c r="V214" s="62" t="str">
        <f t="shared" si="9"/>
        <v>Korras</v>
      </c>
      <c r="W214" s="39"/>
      <c r="X214" s="39"/>
      <c r="Y214" s="40"/>
      <c r="Z214" s="40"/>
      <c r="AA214" s="39"/>
      <c r="AB214" s="39"/>
      <c r="AC214" s="41" t="e">
        <f t="shared" si="10"/>
        <v>#DIV/0!</v>
      </c>
      <c r="AD214" s="39"/>
      <c r="AE214" s="39"/>
      <c r="AF214" s="39"/>
      <c r="AG214" s="39"/>
      <c r="AH214" s="39"/>
      <c r="AI214" s="39"/>
      <c r="AJ214" s="39"/>
      <c r="AK214" s="39"/>
      <c r="AL214" s="39"/>
      <c r="AM214" s="39"/>
      <c r="AN214" s="47"/>
      <c r="AO214" s="39"/>
      <c r="AP214" s="47"/>
      <c r="AQ214" s="39"/>
      <c r="AR214" s="47"/>
      <c r="AS214" s="39"/>
      <c r="AT214" s="47"/>
      <c r="AU214" s="39"/>
      <c r="AV214" s="47"/>
      <c r="AW214" s="39"/>
      <c r="AX214" s="47"/>
      <c r="AY214" s="39"/>
      <c r="AZ214" s="47"/>
      <c r="BA214" s="39"/>
      <c r="BB214" s="47"/>
      <c r="BC214" s="39"/>
      <c r="BD214" s="47"/>
      <c r="BE214" s="39"/>
      <c r="BF214" s="47"/>
      <c r="BG214" s="39"/>
      <c r="BH214" s="47"/>
      <c r="BI214" s="39"/>
      <c r="BJ214" s="47"/>
      <c r="BK214" s="39"/>
      <c r="BL214" s="47"/>
      <c r="BM214" s="39"/>
      <c r="BN214" s="47"/>
      <c r="BO214" s="39"/>
      <c r="BP214" s="47"/>
      <c r="BQ214" s="39"/>
      <c r="BR214" s="47"/>
    </row>
    <row r="215" spans="1:70" x14ac:dyDescent="0.25">
      <c r="A215" s="118" t="s">
        <v>603</v>
      </c>
      <c r="B215" s="118" t="s">
        <v>273</v>
      </c>
      <c r="C215" s="119" t="s">
        <v>612</v>
      </c>
      <c r="D215" s="120" t="s">
        <v>613</v>
      </c>
      <c r="E215" s="30"/>
      <c r="F215" s="52"/>
      <c r="G215" s="39"/>
      <c r="H215" s="39"/>
      <c r="I215" s="39"/>
      <c r="J215" s="39"/>
      <c r="K215" s="39"/>
      <c r="L215" s="39"/>
      <c r="M215" s="39"/>
      <c r="N215" s="39"/>
      <c r="O215" s="39"/>
      <c r="P215" s="39"/>
      <c r="Q215" s="59" t="str">
        <f t="shared" si="11"/>
        <v>Korras</v>
      </c>
      <c r="R215" s="39"/>
      <c r="S215" s="39"/>
      <c r="T215" s="39"/>
      <c r="U215" s="39"/>
      <c r="V215" s="62" t="str">
        <f t="shared" si="9"/>
        <v>Korras</v>
      </c>
      <c r="W215" s="39"/>
      <c r="X215" s="39"/>
      <c r="Y215" s="40"/>
      <c r="Z215" s="40"/>
      <c r="AA215" s="39"/>
      <c r="AB215" s="39"/>
      <c r="AC215" s="41" t="e">
        <f t="shared" si="10"/>
        <v>#DIV/0!</v>
      </c>
      <c r="AD215" s="39"/>
      <c r="AE215" s="39"/>
      <c r="AF215" s="39"/>
      <c r="AG215" s="39"/>
      <c r="AH215" s="39"/>
      <c r="AI215" s="39"/>
      <c r="AJ215" s="39"/>
      <c r="AK215" s="39"/>
      <c r="AL215" s="39"/>
      <c r="AM215" s="39"/>
      <c r="AN215" s="47"/>
      <c r="AO215" s="39"/>
      <c r="AP215" s="47"/>
      <c r="AQ215" s="39"/>
      <c r="AR215" s="47"/>
      <c r="AS215" s="39"/>
      <c r="AT215" s="47"/>
      <c r="AU215" s="39"/>
      <c r="AV215" s="47"/>
      <c r="AW215" s="39"/>
      <c r="AX215" s="47"/>
      <c r="AY215" s="39"/>
      <c r="AZ215" s="47"/>
      <c r="BA215" s="39"/>
      <c r="BB215" s="47"/>
      <c r="BC215" s="39"/>
      <c r="BD215" s="47"/>
      <c r="BE215" s="39"/>
      <c r="BF215" s="47"/>
      <c r="BG215" s="39"/>
      <c r="BH215" s="47"/>
      <c r="BI215" s="39"/>
      <c r="BJ215" s="47"/>
      <c r="BK215" s="39"/>
      <c r="BL215" s="47"/>
      <c r="BM215" s="39"/>
      <c r="BN215" s="47"/>
      <c r="BO215" s="39"/>
      <c r="BP215" s="47"/>
      <c r="BQ215" s="39"/>
      <c r="BR215" s="47"/>
    </row>
    <row r="216" spans="1:70" x14ac:dyDescent="0.25">
      <c r="A216" s="118" t="s">
        <v>603</v>
      </c>
      <c r="B216" s="118" t="s">
        <v>325</v>
      </c>
      <c r="C216" s="119" t="s">
        <v>614</v>
      </c>
      <c r="D216" s="120" t="s">
        <v>615</v>
      </c>
      <c r="E216" s="30"/>
      <c r="F216" s="52"/>
      <c r="G216" s="39"/>
      <c r="H216" s="39"/>
      <c r="I216" s="39"/>
      <c r="J216" s="39"/>
      <c r="K216" s="39"/>
      <c r="L216" s="39"/>
      <c r="M216" s="39"/>
      <c r="N216" s="39"/>
      <c r="O216" s="39"/>
      <c r="P216" s="39"/>
      <c r="Q216" s="59" t="str">
        <f t="shared" si="11"/>
        <v>Korras</v>
      </c>
      <c r="R216" s="39"/>
      <c r="S216" s="39"/>
      <c r="T216" s="39"/>
      <c r="U216" s="39"/>
      <c r="V216" s="62" t="str">
        <f t="shared" si="9"/>
        <v>Korras</v>
      </c>
      <c r="W216" s="39"/>
      <c r="X216" s="39"/>
      <c r="Y216" s="40"/>
      <c r="Z216" s="40"/>
      <c r="AA216" s="39"/>
      <c r="AB216" s="39"/>
      <c r="AC216" s="41" t="e">
        <f t="shared" si="10"/>
        <v>#DIV/0!</v>
      </c>
      <c r="AD216" s="39"/>
      <c r="AE216" s="39"/>
      <c r="AF216" s="39"/>
      <c r="AG216" s="39"/>
      <c r="AH216" s="39"/>
      <c r="AI216" s="39"/>
      <c r="AJ216" s="39"/>
      <c r="AK216" s="39"/>
      <c r="AL216" s="39"/>
      <c r="AM216" s="39"/>
      <c r="AN216" s="47"/>
      <c r="AO216" s="39"/>
      <c r="AP216" s="47"/>
      <c r="AQ216" s="39"/>
      <c r="AR216" s="47"/>
      <c r="AS216" s="39"/>
      <c r="AT216" s="47"/>
      <c r="AU216" s="39"/>
      <c r="AV216" s="47"/>
      <c r="AW216" s="39"/>
      <c r="AX216" s="47"/>
      <c r="AY216" s="39"/>
      <c r="AZ216" s="47"/>
      <c r="BA216" s="39"/>
      <c r="BB216" s="47"/>
      <c r="BC216" s="39"/>
      <c r="BD216" s="47"/>
      <c r="BE216" s="39"/>
      <c r="BF216" s="47"/>
      <c r="BG216" s="39"/>
      <c r="BH216" s="47"/>
      <c r="BI216" s="39"/>
      <c r="BJ216" s="47"/>
      <c r="BK216" s="39"/>
      <c r="BL216" s="47"/>
      <c r="BM216" s="39"/>
      <c r="BN216" s="47"/>
      <c r="BO216" s="39"/>
      <c r="BP216" s="47"/>
      <c r="BQ216" s="39"/>
      <c r="BR216" s="47"/>
    </row>
    <row r="217" spans="1:70" x14ac:dyDescent="0.25">
      <c r="A217" s="118" t="s">
        <v>603</v>
      </c>
      <c r="B217" s="118" t="s">
        <v>325</v>
      </c>
      <c r="C217" s="119" t="s">
        <v>616</v>
      </c>
      <c r="D217" s="120" t="s">
        <v>617</v>
      </c>
      <c r="E217" s="30"/>
      <c r="F217" s="52"/>
      <c r="G217" s="39"/>
      <c r="H217" s="39"/>
      <c r="I217" s="39"/>
      <c r="J217" s="39"/>
      <c r="K217" s="39"/>
      <c r="L217" s="39"/>
      <c r="M217" s="39"/>
      <c r="N217" s="39"/>
      <c r="O217" s="39"/>
      <c r="P217" s="39"/>
      <c r="Q217" s="59" t="str">
        <f t="shared" si="11"/>
        <v>Korras</v>
      </c>
      <c r="R217" s="39"/>
      <c r="S217" s="39"/>
      <c r="T217" s="39"/>
      <c r="U217" s="39"/>
      <c r="V217" s="62" t="str">
        <f t="shared" si="9"/>
        <v>Korras</v>
      </c>
      <c r="W217" s="39"/>
      <c r="X217" s="39"/>
      <c r="Y217" s="40"/>
      <c r="Z217" s="40"/>
      <c r="AA217" s="39"/>
      <c r="AB217" s="39"/>
      <c r="AC217" s="41" t="e">
        <f t="shared" si="10"/>
        <v>#DIV/0!</v>
      </c>
      <c r="AD217" s="39"/>
      <c r="AE217" s="39"/>
      <c r="AF217" s="39"/>
      <c r="AG217" s="39"/>
      <c r="AH217" s="39"/>
      <c r="AI217" s="39"/>
      <c r="AJ217" s="39"/>
      <c r="AK217" s="39"/>
      <c r="AL217" s="39"/>
      <c r="AM217" s="39"/>
      <c r="AN217" s="47"/>
      <c r="AO217" s="39"/>
      <c r="AP217" s="47"/>
      <c r="AQ217" s="39"/>
      <c r="AR217" s="47"/>
      <c r="AS217" s="39"/>
      <c r="AT217" s="47"/>
      <c r="AU217" s="39"/>
      <c r="AV217" s="47"/>
      <c r="AW217" s="39"/>
      <c r="AX217" s="47"/>
      <c r="AY217" s="39"/>
      <c r="AZ217" s="47"/>
      <c r="BA217" s="39"/>
      <c r="BB217" s="47"/>
      <c r="BC217" s="39"/>
      <c r="BD217" s="47"/>
      <c r="BE217" s="39"/>
      <c r="BF217" s="47"/>
      <c r="BG217" s="39"/>
      <c r="BH217" s="47"/>
      <c r="BI217" s="39"/>
      <c r="BJ217" s="47"/>
      <c r="BK217" s="39"/>
      <c r="BL217" s="47"/>
      <c r="BM217" s="39"/>
      <c r="BN217" s="47"/>
      <c r="BO217" s="39"/>
      <c r="BP217" s="47"/>
      <c r="BQ217" s="39"/>
      <c r="BR217" s="47"/>
    </row>
    <row r="218" spans="1:70" x14ac:dyDescent="0.25">
      <c r="A218" s="118" t="s">
        <v>603</v>
      </c>
      <c r="B218" s="118" t="s">
        <v>325</v>
      </c>
      <c r="C218" s="119" t="s">
        <v>618</v>
      </c>
      <c r="D218" s="120" t="s">
        <v>619</v>
      </c>
      <c r="E218" s="30"/>
      <c r="F218" s="52"/>
      <c r="G218" s="39"/>
      <c r="H218" s="39"/>
      <c r="I218" s="39"/>
      <c r="J218" s="39"/>
      <c r="K218" s="39"/>
      <c r="L218" s="39"/>
      <c r="M218" s="39"/>
      <c r="N218" s="39"/>
      <c r="O218" s="39"/>
      <c r="P218" s="39"/>
      <c r="Q218" s="59" t="str">
        <f t="shared" si="11"/>
        <v>Korras</v>
      </c>
      <c r="R218" s="39"/>
      <c r="S218" s="39"/>
      <c r="T218" s="39"/>
      <c r="U218" s="39"/>
      <c r="V218" s="62" t="str">
        <f t="shared" si="9"/>
        <v>Korras</v>
      </c>
      <c r="W218" s="39"/>
      <c r="X218" s="39"/>
      <c r="Y218" s="40"/>
      <c r="Z218" s="40"/>
      <c r="AA218" s="39"/>
      <c r="AB218" s="39"/>
      <c r="AC218" s="41" t="e">
        <f t="shared" si="10"/>
        <v>#DIV/0!</v>
      </c>
      <c r="AD218" s="39"/>
      <c r="AE218" s="39"/>
      <c r="AF218" s="39"/>
      <c r="AG218" s="39"/>
      <c r="AH218" s="39"/>
      <c r="AI218" s="39"/>
      <c r="AJ218" s="39"/>
      <c r="AK218" s="39"/>
      <c r="AL218" s="39"/>
      <c r="AM218" s="39"/>
      <c r="AN218" s="47"/>
      <c r="AO218" s="39"/>
      <c r="AP218" s="47"/>
      <c r="AQ218" s="39"/>
      <c r="AR218" s="47"/>
      <c r="AS218" s="39"/>
      <c r="AT218" s="47"/>
      <c r="AU218" s="39"/>
      <c r="AV218" s="47"/>
      <c r="AW218" s="39"/>
      <c r="AX218" s="47"/>
      <c r="AY218" s="39"/>
      <c r="AZ218" s="47"/>
      <c r="BA218" s="39"/>
      <c r="BB218" s="47"/>
      <c r="BC218" s="39"/>
      <c r="BD218" s="47"/>
      <c r="BE218" s="39"/>
      <c r="BF218" s="47"/>
      <c r="BG218" s="39"/>
      <c r="BH218" s="47"/>
      <c r="BI218" s="39"/>
      <c r="BJ218" s="47"/>
      <c r="BK218" s="39"/>
      <c r="BL218" s="47"/>
      <c r="BM218" s="39"/>
      <c r="BN218" s="47"/>
      <c r="BO218" s="39"/>
      <c r="BP218" s="47"/>
      <c r="BQ218" s="39"/>
      <c r="BR218" s="47"/>
    </row>
    <row r="219" spans="1:70" x14ac:dyDescent="0.25">
      <c r="A219" s="118" t="s">
        <v>603</v>
      </c>
      <c r="B219" s="118" t="s">
        <v>325</v>
      </c>
      <c r="C219" s="119" t="s">
        <v>620</v>
      </c>
      <c r="D219" s="120" t="s">
        <v>621</v>
      </c>
      <c r="E219" s="30"/>
      <c r="F219" s="52"/>
      <c r="G219" s="39"/>
      <c r="H219" s="39"/>
      <c r="I219" s="39"/>
      <c r="J219" s="39"/>
      <c r="K219" s="39"/>
      <c r="L219" s="39"/>
      <c r="M219" s="39"/>
      <c r="N219" s="39"/>
      <c r="O219" s="39"/>
      <c r="P219" s="39"/>
      <c r="Q219" s="59" t="str">
        <f t="shared" si="11"/>
        <v>Korras</v>
      </c>
      <c r="R219" s="39"/>
      <c r="S219" s="39"/>
      <c r="T219" s="39"/>
      <c r="U219" s="39"/>
      <c r="V219" s="62" t="str">
        <f t="shared" si="9"/>
        <v>Korras</v>
      </c>
      <c r="W219" s="39"/>
      <c r="X219" s="39"/>
      <c r="Y219" s="40"/>
      <c r="Z219" s="40"/>
      <c r="AA219" s="39"/>
      <c r="AB219" s="39"/>
      <c r="AC219" s="41" t="e">
        <f t="shared" si="10"/>
        <v>#DIV/0!</v>
      </c>
      <c r="AD219" s="39"/>
      <c r="AE219" s="39"/>
      <c r="AF219" s="39"/>
      <c r="AG219" s="39"/>
      <c r="AH219" s="39"/>
      <c r="AI219" s="39"/>
      <c r="AJ219" s="39"/>
      <c r="AK219" s="39"/>
      <c r="AL219" s="39"/>
      <c r="AM219" s="39"/>
      <c r="AN219" s="47"/>
      <c r="AO219" s="39"/>
      <c r="AP219" s="47"/>
      <c r="AQ219" s="39"/>
      <c r="AR219" s="47"/>
      <c r="AS219" s="39"/>
      <c r="AT219" s="47"/>
      <c r="AU219" s="39"/>
      <c r="AV219" s="47"/>
      <c r="AW219" s="39"/>
      <c r="AX219" s="47"/>
      <c r="AY219" s="39"/>
      <c r="AZ219" s="47"/>
      <c r="BA219" s="39"/>
      <c r="BB219" s="47"/>
      <c r="BC219" s="39"/>
      <c r="BD219" s="47"/>
      <c r="BE219" s="39"/>
      <c r="BF219" s="47"/>
      <c r="BG219" s="39"/>
      <c r="BH219" s="47"/>
      <c r="BI219" s="39"/>
      <c r="BJ219" s="47"/>
      <c r="BK219" s="39"/>
      <c r="BL219" s="47"/>
      <c r="BM219" s="39"/>
      <c r="BN219" s="47"/>
      <c r="BO219" s="39"/>
      <c r="BP219" s="47"/>
      <c r="BQ219" s="39"/>
      <c r="BR219" s="47"/>
    </row>
    <row r="220" spans="1:70" x14ac:dyDescent="0.25">
      <c r="A220" s="118" t="s">
        <v>603</v>
      </c>
      <c r="B220" s="118" t="s">
        <v>325</v>
      </c>
      <c r="C220" s="119" t="s">
        <v>622</v>
      </c>
      <c r="D220" s="120" t="s">
        <v>623</v>
      </c>
      <c r="E220" s="30"/>
      <c r="F220" s="52"/>
      <c r="G220" s="39"/>
      <c r="H220" s="39"/>
      <c r="I220" s="39"/>
      <c r="J220" s="39"/>
      <c r="K220" s="39"/>
      <c r="L220" s="39"/>
      <c r="M220" s="39"/>
      <c r="N220" s="39"/>
      <c r="O220" s="39"/>
      <c r="P220" s="39"/>
      <c r="Q220" s="59" t="str">
        <f t="shared" si="11"/>
        <v>Korras</v>
      </c>
      <c r="R220" s="39"/>
      <c r="S220" s="39"/>
      <c r="T220" s="39"/>
      <c r="U220" s="39"/>
      <c r="V220" s="62" t="str">
        <f t="shared" si="9"/>
        <v>Korras</v>
      </c>
      <c r="W220" s="39"/>
      <c r="X220" s="39"/>
      <c r="Y220" s="40"/>
      <c r="Z220" s="40"/>
      <c r="AA220" s="39"/>
      <c r="AB220" s="39"/>
      <c r="AC220" s="41" t="e">
        <f t="shared" si="10"/>
        <v>#DIV/0!</v>
      </c>
      <c r="AD220" s="39"/>
      <c r="AE220" s="39"/>
      <c r="AF220" s="39"/>
      <c r="AG220" s="39"/>
      <c r="AH220" s="39"/>
      <c r="AI220" s="39"/>
      <c r="AJ220" s="39"/>
      <c r="AK220" s="39"/>
      <c r="AL220" s="39"/>
      <c r="AM220" s="39"/>
      <c r="AN220" s="47"/>
      <c r="AO220" s="39"/>
      <c r="AP220" s="47"/>
      <c r="AQ220" s="39"/>
      <c r="AR220" s="47"/>
      <c r="AS220" s="39"/>
      <c r="AT220" s="47"/>
      <c r="AU220" s="39"/>
      <c r="AV220" s="47"/>
      <c r="AW220" s="39"/>
      <c r="AX220" s="47"/>
      <c r="AY220" s="39"/>
      <c r="AZ220" s="47"/>
      <c r="BA220" s="39"/>
      <c r="BB220" s="47"/>
      <c r="BC220" s="39"/>
      <c r="BD220" s="47"/>
      <c r="BE220" s="39"/>
      <c r="BF220" s="47"/>
      <c r="BG220" s="39"/>
      <c r="BH220" s="47"/>
      <c r="BI220" s="39"/>
      <c r="BJ220" s="47"/>
      <c r="BK220" s="39"/>
      <c r="BL220" s="47"/>
      <c r="BM220" s="39"/>
      <c r="BN220" s="47"/>
      <c r="BO220" s="39"/>
      <c r="BP220" s="47"/>
      <c r="BQ220" s="39"/>
      <c r="BR220" s="47"/>
    </row>
    <row r="221" spans="1:70" x14ac:dyDescent="0.25">
      <c r="A221" s="118" t="s">
        <v>603</v>
      </c>
      <c r="B221" s="118" t="s">
        <v>222</v>
      </c>
      <c r="C221" s="119" t="s">
        <v>624</v>
      </c>
      <c r="D221" s="120" t="s">
        <v>625</v>
      </c>
      <c r="E221" s="30"/>
      <c r="F221" s="52"/>
      <c r="G221" s="39"/>
      <c r="H221" s="39"/>
      <c r="I221" s="39"/>
      <c r="J221" s="39"/>
      <c r="K221" s="39"/>
      <c r="L221" s="39"/>
      <c r="M221" s="39"/>
      <c r="N221" s="39"/>
      <c r="O221" s="39"/>
      <c r="P221" s="39"/>
      <c r="Q221" s="59" t="str">
        <f t="shared" si="11"/>
        <v>Korras</v>
      </c>
      <c r="R221" s="39"/>
      <c r="S221" s="39"/>
      <c r="T221" s="39"/>
      <c r="U221" s="39"/>
      <c r="V221" s="62" t="str">
        <f t="shared" si="9"/>
        <v>Korras</v>
      </c>
      <c r="W221" s="39"/>
      <c r="X221" s="39"/>
      <c r="Y221" s="40"/>
      <c r="Z221" s="40"/>
      <c r="AA221" s="39"/>
      <c r="AB221" s="39"/>
      <c r="AC221" s="41" t="e">
        <f t="shared" si="10"/>
        <v>#DIV/0!</v>
      </c>
      <c r="AD221" s="39"/>
      <c r="AE221" s="39"/>
      <c r="AF221" s="39"/>
      <c r="AG221" s="39"/>
      <c r="AH221" s="39"/>
      <c r="AI221" s="39"/>
      <c r="AJ221" s="39"/>
      <c r="AK221" s="39"/>
      <c r="AL221" s="39"/>
      <c r="AM221" s="39"/>
      <c r="AN221" s="47"/>
      <c r="AO221" s="39"/>
      <c r="AP221" s="47"/>
      <c r="AQ221" s="39"/>
      <c r="AR221" s="47"/>
      <c r="AS221" s="39"/>
      <c r="AT221" s="47"/>
      <c r="AU221" s="39"/>
      <c r="AV221" s="47"/>
      <c r="AW221" s="39"/>
      <c r="AX221" s="47"/>
      <c r="AY221" s="39"/>
      <c r="AZ221" s="47"/>
      <c r="BA221" s="39"/>
      <c r="BB221" s="47"/>
      <c r="BC221" s="39"/>
      <c r="BD221" s="47"/>
      <c r="BE221" s="39"/>
      <c r="BF221" s="47"/>
      <c r="BG221" s="39"/>
      <c r="BH221" s="47"/>
      <c r="BI221" s="39"/>
      <c r="BJ221" s="47"/>
      <c r="BK221" s="39"/>
      <c r="BL221" s="47"/>
      <c r="BM221" s="39"/>
      <c r="BN221" s="47"/>
      <c r="BO221" s="39"/>
      <c r="BP221" s="47"/>
      <c r="BQ221" s="39"/>
      <c r="BR221" s="47"/>
    </row>
    <row r="222" spans="1:70" x14ac:dyDescent="0.25">
      <c r="A222" s="118" t="s">
        <v>603</v>
      </c>
      <c r="B222" s="118" t="s">
        <v>222</v>
      </c>
      <c r="C222" s="119" t="s">
        <v>626</v>
      </c>
      <c r="D222" s="120" t="s">
        <v>627</v>
      </c>
      <c r="E222" s="30"/>
      <c r="F222" s="52"/>
      <c r="G222" s="39"/>
      <c r="H222" s="39"/>
      <c r="I222" s="39"/>
      <c r="J222" s="39"/>
      <c r="K222" s="39"/>
      <c r="L222" s="39"/>
      <c r="M222" s="39"/>
      <c r="N222" s="39"/>
      <c r="O222" s="39"/>
      <c r="P222" s="39"/>
      <c r="Q222" s="59" t="str">
        <f t="shared" si="11"/>
        <v>Korras</v>
      </c>
      <c r="R222" s="39"/>
      <c r="S222" s="39"/>
      <c r="T222" s="39"/>
      <c r="U222" s="39"/>
      <c r="V222" s="62" t="str">
        <f t="shared" si="9"/>
        <v>Korras</v>
      </c>
      <c r="W222" s="39"/>
      <c r="X222" s="39"/>
      <c r="Y222" s="40"/>
      <c r="Z222" s="40"/>
      <c r="AA222" s="39"/>
      <c r="AB222" s="39"/>
      <c r="AC222" s="41" t="e">
        <f t="shared" si="10"/>
        <v>#DIV/0!</v>
      </c>
      <c r="AD222" s="39"/>
      <c r="AE222" s="39"/>
      <c r="AF222" s="39"/>
      <c r="AG222" s="39"/>
      <c r="AH222" s="39"/>
      <c r="AI222" s="39"/>
      <c r="AJ222" s="39"/>
      <c r="AK222" s="39"/>
      <c r="AL222" s="39"/>
      <c r="AM222" s="39"/>
      <c r="AN222" s="47"/>
      <c r="AO222" s="39"/>
      <c r="AP222" s="47"/>
      <c r="AQ222" s="39"/>
      <c r="AR222" s="47"/>
      <c r="AS222" s="39"/>
      <c r="AT222" s="47"/>
      <c r="AU222" s="39"/>
      <c r="AV222" s="47"/>
      <c r="AW222" s="39"/>
      <c r="AX222" s="47"/>
      <c r="AY222" s="39"/>
      <c r="AZ222" s="47"/>
      <c r="BA222" s="39"/>
      <c r="BB222" s="47"/>
      <c r="BC222" s="39"/>
      <c r="BD222" s="47"/>
      <c r="BE222" s="39"/>
      <c r="BF222" s="47"/>
      <c r="BG222" s="39"/>
      <c r="BH222" s="47"/>
      <c r="BI222" s="39"/>
      <c r="BJ222" s="47"/>
      <c r="BK222" s="39"/>
      <c r="BL222" s="47"/>
      <c r="BM222" s="39"/>
      <c r="BN222" s="47"/>
      <c r="BO222" s="39"/>
      <c r="BP222" s="47"/>
      <c r="BQ222" s="39"/>
      <c r="BR222" s="47"/>
    </row>
    <row r="223" spans="1:70" x14ac:dyDescent="0.25">
      <c r="A223" s="118" t="s">
        <v>603</v>
      </c>
      <c r="B223" s="118" t="s">
        <v>222</v>
      </c>
      <c r="C223" s="119" t="s">
        <v>628</v>
      </c>
      <c r="D223" s="120" t="s">
        <v>629</v>
      </c>
      <c r="E223" s="30"/>
      <c r="F223" s="52"/>
      <c r="G223" s="39"/>
      <c r="H223" s="39"/>
      <c r="I223" s="39"/>
      <c r="J223" s="39"/>
      <c r="K223" s="39"/>
      <c r="L223" s="39"/>
      <c r="M223" s="39"/>
      <c r="N223" s="39"/>
      <c r="O223" s="39"/>
      <c r="P223" s="39"/>
      <c r="Q223" s="59" t="str">
        <f t="shared" si="11"/>
        <v>Korras</v>
      </c>
      <c r="R223" s="39"/>
      <c r="S223" s="39"/>
      <c r="T223" s="39"/>
      <c r="U223" s="39"/>
      <c r="V223" s="62" t="str">
        <f t="shared" si="9"/>
        <v>Korras</v>
      </c>
      <c r="W223" s="39"/>
      <c r="X223" s="39"/>
      <c r="Y223" s="40"/>
      <c r="Z223" s="40"/>
      <c r="AA223" s="39"/>
      <c r="AB223" s="39"/>
      <c r="AC223" s="41" t="e">
        <f t="shared" si="10"/>
        <v>#DIV/0!</v>
      </c>
      <c r="AD223" s="39"/>
      <c r="AE223" s="39"/>
      <c r="AF223" s="39"/>
      <c r="AG223" s="39"/>
      <c r="AH223" s="39"/>
      <c r="AI223" s="39"/>
      <c r="AJ223" s="39"/>
      <c r="AK223" s="39"/>
      <c r="AL223" s="39"/>
      <c r="AM223" s="39"/>
      <c r="AN223" s="47"/>
      <c r="AO223" s="39"/>
      <c r="AP223" s="47"/>
      <c r="AQ223" s="39"/>
      <c r="AR223" s="47"/>
      <c r="AS223" s="39"/>
      <c r="AT223" s="47"/>
      <c r="AU223" s="39"/>
      <c r="AV223" s="47"/>
      <c r="AW223" s="39"/>
      <c r="AX223" s="47"/>
      <c r="AY223" s="39"/>
      <c r="AZ223" s="47"/>
      <c r="BA223" s="39"/>
      <c r="BB223" s="47"/>
      <c r="BC223" s="39"/>
      <c r="BD223" s="47"/>
      <c r="BE223" s="39"/>
      <c r="BF223" s="47"/>
      <c r="BG223" s="39"/>
      <c r="BH223" s="47"/>
      <c r="BI223" s="39"/>
      <c r="BJ223" s="47"/>
      <c r="BK223" s="39"/>
      <c r="BL223" s="47"/>
      <c r="BM223" s="39"/>
      <c r="BN223" s="47"/>
      <c r="BO223" s="39"/>
      <c r="BP223" s="47"/>
      <c r="BQ223" s="39"/>
      <c r="BR223" s="47"/>
    </row>
    <row r="224" spans="1:70" x14ac:dyDescent="0.25">
      <c r="A224" s="118" t="s">
        <v>603</v>
      </c>
      <c r="B224" s="118" t="s">
        <v>222</v>
      </c>
      <c r="C224" s="119" t="s">
        <v>630</v>
      </c>
      <c r="D224" s="120" t="s">
        <v>631</v>
      </c>
      <c r="E224" s="30"/>
      <c r="F224" s="52"/>
      <c r="G224" s="39"/>
      <c r="H224" s="39"/>
      <c r="I224" s="39"/>
      <c r="J224" s="39"/>
      <c r="K224" s="39"/>
      <c r="L224" s="39"/>
      <c r="M224" s="39"/>
      <c r="N224" s="39"/>
      <c r="O224" s="39"/>
      <c r="P224" s="39"/>
      <c r="Q224" s="59" t="str">
        <f t="shared" si="11"/>
        <v>Korras</v>
      </c>
      <c r="R224" s="39"/>
      <c r="S224" s="39"/>
      <c r="T224" s="39"/>
      <c r="U224" s="39"/>
      <c r="V224" s="62" t="str">
        <f t="shared" si="9"/>
        <v>Korras</v>
      </c>
      <c r="W224" s="39"/>
      <c r="X224" s="39"/>
      <c r="Y224" s="40"/>
      <c r="Z224" s="40"/>
      <c r="AA224" s="39"/>
      <c r="AB224" s="39"/>
      <c r="AC224" s="41" t="e">
        <f t="shared" si="10"/>
        <v>#DIV/0!</v>
      </c>
      <c r="AD224" s="39"/>
      <c r="AE224" s="39"/>
      <c r="AF224" s="39"/>
      <c r="AG224" s="39"/>
      <c r="AH224" s="39"/>
      <c r="AI224" s="39"/>
      <c r="AJ224" s="39"/>
      <c r="AK224" s="39"/>
      <c r="AL224" s="39"/>
      <c r="AM224" s="39"/>
      <c r="AN224" s="47"/>
      <c r="AO224" s="39"/>
      <c r="AP224" s="47"/>
      <c r="AQ224" s="39"/>
      <c r="AR224" s="47"/>
      <c r="AS224" s="39"/>
      <c r="AT224" s="47"/>
      <c r="AU224" s="39"/>
      <c r="AV224" s="47"/>
      <c r="AW224" s="39"/>
      <c r="AX224" s="47"/>
      <c r="AY224" s="39"/>
      <c r="AZ224" s="47"/>
      <c r="BA224" s="39"/>
      <c r="BB224" s="47"/>
      <c r="BC224" s="39"/>
      <c r="BD224" s="47"/>
      <c r="BE224" s="39"/>
      <c r="BF224" s="47"/>
      <c r="BG224" s="39"/>
      <c r="BH224" s="47"/>
      <c r="BI224" s="39"/>
      <c r="BJ224" s="47"/>
      <c r="BK224" s="39"/>
      <c r="BL224" s="47"/>
      <c r="BM224" s="39"/>
      <c r="BN224" s="47"/>
      <c r="BO224" s="39"/>
      <c r="BP224" s="47"/>
      <c r="BQ224" s="39"/>
      <c r="BR224" s="47"/>
    </row>
    <row r="225" spans="1:70" x14ac:dyDescent="0.25">
      <c r="A225" s="118" t="s">
        <v>603</v>
      </c>
      <c r="B225" s="118" t="s">
        <v>222</v>
      </c>
      <c r="C225" s="119" t="s">
        <v>632</v>
      </c>
      <c r="D225" s="120" t="s">
        <v>633</v>
      </c>
      <c r="E225" s="30"/>
      <c r="F225" s="52"/>
      <c r="G225" s="39"/>
      <c r="H225" s="39"/>
      <c r="I225" s="39"/>
      <c r="J225" s="39"/>
      <c r="K225" s="39"/>
      <c r="L225" s="39"/>
      <c r="M225" s="39"/>
      <c r="N225" s="39"/>
      <c r="O225" s="39"/>
      <c r="P225" s="39"/>
      <c r="Q225" s="59" t="str">
        <f t="shared" si="11"/>
        <v>Korras</v>
      </c>
      <c r="R225" s="39"/>
      <c r="S225" s="39"/>
      <c r="T225" s="39"/>
      <c r="U225" s="39"/>
      <c r="V225" s="62" t="str">
        <f t="shared" si="9"/>
        <v>Korras</v>
      </c>
      <c r="W225" s="39"/>
      <c r="X225" s="39"/>
      <c r="Y225" s="40"/>
      <c r="Z225" s="40"/>
      <c r="AA225" s="39"/>
      <c r="AB225" s="39"/>
      <c r="AC225" s="41" t="e">
        <f t="shared" si="10"/>
        <v>#DIV/0!</v>
      </c>
      <c r="AD225" s="39"/>
      <c r="AE225" s="39"/>
      <c r="AF225" s="39"/>
      <c r="AG225" s="39"/>
      <c r="AH225" s="39"/>
      <c r="AI225" s="39"/>
      <c r="AJ225" s="39"/>
      <c r="AK225" s="39"/>
      <c r="AL225" s="39"/>
      <c r="AM225" s="39"/>
      <c r="AN225" s="47"/>
      <c r="AO225" s="39"/>
      <c r="AP225" s="47"/>
      <c r="AQ225" s="39"/>
      <c r="AR225" s="47"/>
      <c r="AS225" s="39"/>
      <c r="AT225" s="47"/>
      <c r="AU225" s="39"/>
      <c r="AV225" s="47"/>
      <c r="AW225" s="39"/>
      <c r="AX225" s="47"/>
      <c r="AY225" s="39"/>
      <c r="AZ225" s="47"/>
      <c r="BA225" s="39"/>
      <c r="BB225" s="47"/>
      <c r="BC225" s="39"/>
      <c r="BD225" s="47"/>
      <c r="BE225" s="39"/>
      <c r="BF225" s="47"/>
      <c r="BG225" s="39"/>
      <c r="BH225" s="47"/>
      <c r="BI225" s="39"/>
      <c r="BJ225" s="47"/>
      <c r="BK225" s="39"/>
      <c r="BL225" s="47"/>
      <c r="BM225" s="39"/>
      <c r="BN225" s="47"/>
      <c r="BO225" s="39"/>
      <c r="BP225" s="47"/>
      <c r="BQ225" s="39"/>
      <c r="BR225" s="47"/>
    </row>
    <row r="226" spans="1:70" x14ac:dyDescent="0.25">
      <c r="A226" s="118" t="s">
        <v>603</v>
      </c>
      <c r="B226" s="118" t="s">
        <v>241</v>
      </c>
      <c r="C226" s="119" t="s">
        <v>634</v>
      </c>
      <c r="D226" s="120" t="s">
        <v>635</v>
      </c>
      <c r="E226" s="30"/>
      <c r="F226" s="52"/>
      <c r="G226" s="39"/>
      <c r="H226" s="39"/>
      <c r="I226" s="39"/>
      <c r="J226" s="39"/>
      <c r="K226" s="39"/>
      <c r="L226" s="39"/>
      <c r="M226" s="39"/>
      <c r="N226" s="39"/>
      <c r="O226" s="39"/>
      <c r="P226" s="39"/>
      <c r="Q226" s="59" t="str">
        <f t="shared" si="11"/>
        <v>Korras</v>
      </c>
      <c r="R226" s="39"/>
      <c r="S226" s="39"/>
      <c r="T226" s="39"/>
      <c r="U226" s="39"/>
      <c r="V226" s="62" t="str">
        <f t="shared" si="9"/>
        <v>Korras</v>
      </c>
      <c r="W226" s="39"/>
      <c r="X226" s="39"/>
      <c r="Y226" s="40"/>
      <c r="Z226" s="40"/>
      <c r="AA226" s="39"/>
      <c r="AB226" s="39"/>
      <c r="AC226" s="41" t="e">
        <f t="shared" si="10"/>
        <v>#DIV/0!</v>
      </c>
      <c r="AD226" s="39"/>
      <c r="AE226" s="39"/>
      <c r="AF226" s="39"/>
      <c r="AG226" s="39"/>
      <c r="AH226" s="39"/>
      <c r="AI226" s="39"/>
      <c r="AJ226" s="39"/>
      <c r="AK226" s="39"/>
      <c r="AL226" s="39"/>
      <c r="AM226" s="39"/>
      <c r="AN226" s="47"/>
      <c r="AO226" s="39"/>
      <c r="AP226" s="47"/>
      <c r="AQ226" s="39"/>
      <c r="AR226" s="47"/>
      <c r="AS226" s="39"/>
      <c r="AT226" s="47"/>
      <c r="AU226" s="39"/>
      <c r="AV226" s="47"/>
      <c r="AW226" s="39"/>
      <c r="AX226" s="47"/>
      <c r="AY226" s="39"/>
      <c r="AZ226" s="47"/>
      <c r="BA226" s="39"/>
      <c r="BB226" s="47"/>
      <c r="BC226" s="39"/>
      <c r="BD226" s="47"/>
      <c r="BE226" s="39"/>
      <c r="BF226" s="47"/>
      <c r="BG226" s="39"/>
      <c r="BH226" s="47"/>
      <c r="BI226" s="39"/>
      <c r="BJ226" s="47"/>
      <c r="BK226" s="39"/>
      <c r="BL226" s="47"/>
      <c r="BM226" s="39"/>
      <c r="BN226" s="47"/>
      <c r="BO226" s="39"/>
      <c r="BP226" s="47"/>
      <c r="BQ226" s="39"/>
      <c r="BR226" s="47"/>
    </row>
    <row r="227" spans="1:70" x14ac:dyDescent="0.25">
      <c r="A227" s="118" t="s">
        <v>603</v>
      </c>
      <c r="B227" s="118" t="s">
        <v>241</v>
      </c>
      <c r="C227" s="119" t="s">
        <v>636</v>
      </c>
      <c r="D227" s="120" t="s">
        <v>637</v>
      </c>
      <c r="E227" s="30"/>
      <c r="F227" s="52"/>
      <c r="G227" s="39"/>
      <c r="H227" s="39"/>
      <c r="I227" s="39"/>
      <c r="J227" s="39"/>
      <c r="K227" s="39"/>
      <c r="L227" s="39"/>
      <c r="M227" s="39"/>
      <c r="N227" s="39"/>
      <c r="O227" s="39"/>
      <c r="P227" s="39"/>
      <c r="Q227" s="59" t="str">
        <f t="shared" ref="Q227:Q285" si="12">IF(M227+N227+O227+P227=J227,
"Korras","Kontrolli üle")</f>
        <v>Korras</v>
      </c>
      <c r="R227" s="39"/>
      <c r="S227" s="39"/>
      <c r="T227" s="39"/>
      <c r="U227" s="39"/>
      <c r="V227" s="62" t="str">
        <f t="shared" ref="V227:V285" si="13">IF(OR(R227+S227+T227+U227=100%, R227+S227+T227+U227=0%),
"Korras","Kontrolli üle")</f>
        <v>Korras</v>
      </c>
      <c r="W227" s="39"/>
      <c r="X227" s="39"/>
      <c r="Y227" s="40"/>
      <c r="Z227" s="40"/>
      <c r="AA227" s="39"/>
      <c r="AB227" s="39"/>
      <c r="AC227" s="41" t="e">
        <f t="shared" ref="AC227:AC285" si="14">AB227/AA227</f>
        <v>#DIV/0!</v>
      </c>
      <c r="AD227" s="39"/>
      <c r="AE227" s="39"/>
      <c r="AF227" s="39"/>
      <c r="AG227" s="39"/>
      <c r="AH227" s="39"/>
      <c r="AI227" s="39"/>
      <c r="AJ227" s="39"/>
      <c r="AK227" s="39"/>
      <c r="AL227" s="39"/>
      <c r="AM227" s="39"/>
      <c r="AN227" s="47"/>
      <c r="AO227" s="39"/>
      <c r="AP227" s="47"/>
      <c r="AQ227" s="39"/>
      <c r="AR227" s="47"/>
      <c r="AS227" s="39"/>
      <c r="AT227" s="47"/>
      <c r="AU227" s="39"/>
      <c r="AV227" s="47"/>
      <c r="AW227" s="39"/>
      <c r="AX227" s="47"/>
      <c r="AY227" s="39"/>
      <c r="AZ227" s="47"/>
      <c r="BA227" s="39"/>
      <c r="BB227" s="47"/>
      <c r="BC227" s="39"/>
      <c r="BD227" s="47"/>
      <c r="BE227" s="39"/>
      <c r="BF227" s="47"/>
      <c r="BG227" s="39"/>
      <c r="BH227" s="47"/>
      <c r="BI227" s="39"/>
      <c r="BJ227" s="47"/>
      <c r="BK227" s="39"/>
      <c r="BL227" s="47"/>
      <c r="BM227" s="39"/>
      <c r="BN227" s="47"/>
      <c r="BO227" s="39"/>
      <c r="BP227" s="47"/>
      <c r="BQ227" s="39"/>
      <c r="BR227" s="47"/>
    </row>
    <row r="228" spans="1:70" x14ac:dyDescent="0.25">
      <c r="A228" s="118" t="s">
        <v>638</v>
      </c>
      <c r="B228" s="118" t="s">
        <v>198</v>
      </c>
      <c r="C228" s="119" t="s">
        <v>639</v>
      </c>
      <c r="D228" s="120" t="s">
        <v>640</v>
      </c>
      <c r="E228" s="30"/>
      <c r="F228" s="52"/>
      <c r="G228" s="39"/>
      <c r="H228" s="39"/>
      <c r="I228" s="39"/>
      <c r="J228" s="39"/>
      <c r="K228" s="39"/>
      <c r="L228" s="39"/>
      <c r="M228" s="39"/>
      <c r="N228" s="39"/>
      <c r="O228" s="39"/>
      <c r="P228" s="39"/>
      <c r="Q228" s="59" t="str">
        <f t="shared" si="12"/>
        <v>Korras</v>
      </c>
      <c r="R228" s="39"/>
      <c r="S228" s="39"/>
      <c r="T228" s="39"/>
      <c r="U228" s="39"/>
      <c r="V228" s="62" t="str">
        <f t="shared" si="13"/>
        <v>Korras</v>
      </c>
      <c r="W228" s="39"/>
      <c r="X228" s="39"/>
      <c r="Y228" s="40"/>
      <c r="Z228" s="40"/>
      <c r="AA228" s="39"/>
      <c r="AB228" s="39"/>
      <c r="AC228" s="41" t="e">
        <f t="shared" si="14"/>
        <v>#DIV/0!</v>
      </c>
      <c r="AD228" s="39"/>
      <c r="AE228" s="39"/>
      <c r="AF228" s="39"/>
      <c r="AG228" s="39"/>
      <c r="AH228" s="39"/>
      <c r="AI228" s="39"/>
      <c r="AJ228" s="39"/>
      <c r="AK228" s="39"/>
      <c r="AL228" s="39"/>
      <c r="AM228" s="39"/>
      <c r="AN228" s="47"/>
      <c r="AO228" s="39"/>
      <c r="AP228" s="47"/>
      <c r="AQ228" s="39"/>
      <c r="AR228" s="47"/>
      <c r="AS228" s="39"/>
      <c r="AT228" s="47"/>
      <c r="AU228" s="39"/>
      <c r="AV228" s="47"/>
      <c r="AW228" s="39"/>
      <c r="AX228" s="47"/>
      <c r="AY228" s="39"/>
      <c r="AZ228" s="47"/>
      <c r="BA228" s="39"/>
      <c r="BB228" s="47"/>
      <c r="BC228" s="39"/>
      <c r="BD228" s="47"/>
      <c r="BE228" s="39"/>
      <c r="BF228" s="47"/>
      <c r="BG228" s="39"/>
      <c r="BH228" s="47"/>
      <c r="BI228" s="39"/>
      <c r="BJ228" s="47"/>
      <c r="BK228" s="39"/>
      <c r="BL228" s="47"/>
      <c r="BM228" s="39"/>
      <c r="BN228" s="47"/>
      <c r="BO228" s="39"/>
      <c r="BP228" s="47"/>
      <c r="BQ228" s="39"/>
      <c r="BR228" s="47"/>
    </row>
    <row r="229" spans="1:70" x14ac:dyDescent="0.25">
      <c r="A229" s="118" t="s">
        <v>638</v>
      </c>
      <c r="B229" s="118" t="s">
        <v>198</v>
      </c>
      <c r="C229" s="119" t="s">
        <v>641</v>
      </c>
      <c r="D229" s="120" t="s">
        <v>642</v>
      </c>
      <c r="E229" s="30"/>
      <c r="F229" s="52"/>
      <c r="G229" s="39"/>
      <c r="H229" s="39"/>
      <c r="I229" s="39"/>
      <c r="J229" s="39"/>
      <c r="K229" s="39"/>
      <c r="L229" s="39"/>
      <c r="M229" s="39"/>
      <c r="N229" s="39"/>
      <c r="O229" s="39"/>
      <c r="P229" s="39"/>
      <c r="Q229" s="59" t="str">
        <f t="shared" si="12"/>
        <v>Korras</v>
      </c>
      <c r="R229" s="39"/>
      <c r="S229" s="39"/>
      <c r="T229" s="39"/>
      <c r="U229" s="39"/>
      <c r="V229" s="62" t="str">
        <f t="shared" si="13"/>
        <v>Korras</v>
      </c>
      <c r="W229" s="39"/>
      <c r="X229" s="39"/>
      <c r="Y229" s="40"/>
      <c r="Z229" s="40"/>
      <c r="AA229" s="39"/>
      <c r="AB229" s="39"/>
      <c r="AC229" s="41" t="e">
        <f t="shared" si="14"/>
        <v>#DIV/0!</v>
      </c>
      <c r="AD229" s="39"/>
      <c r="AE229" s="39"/>
      <c r="AF229" s="39"/>
      <c r="AG229" s="39"/>
      <c r="AH229" s="39"/>
      <c r="AI229" s="39"/>
      <c r="AJ229" s="39"/>
      <c r="AK229" s="39"/>
      <c r="AL229" s="39"/>
      <c r="AM229" s="39"/>
      <c r="AN229" s="47"/>
      <c r="AO229" s="39"/>
      <c r="AP229" s="47"/>
      <c r="AQ229" s="39"/>
      <c r="AR229" s="47"/>
      <c r="AS229" s="39"/>
      <c r="AT229" s="47"/>
      <c r="AU229" s="39"/>
      <c r="AV229" s="47"/>
      <c r="AW229" s="39"/>
      <c r="AX229" s="47"/>
      <c r="AY229" s="39"/>
      <c r="AZ229" s="47"/>
      <c r="BA229" s="39"/>
      <c r="BB229" s="47"/>
      <c r="BC229" s="39"/>
      <c r="BD229" s="47"/>
      <c r="BE229" s="39"/>
      <c r="BF229" s="47"/>
      <c r="BG229" s="39"/>
      <c r="BH229" s="47"/>
      <c r="BI229" s="39"/>
      <c r="BJ229" s="47"/>
      <c r="BK229" s="39"/>
      <c r="BL229" s="47"/>
      <c r="BM229" s="39"/>
      <c r="BN229" s="47"/>
      <c r="BO229" s="39"/>
      <c r="BP229" s="47"/>
      <c r="BQ229" s="39"/>
      <c r="BR229" s="47"/>
    </row>
    <row r="230" spans="1:70" x14ac:dyDescent="0.25">
      <c r="A230" s="118" t="s">
        <v>638</v>
      </c>
      <c r="B230" s="118" t="s">
        <v>198</v>
      </c>
      <c r="C230" s="119" t="s">
        <v>643</v>
      </c>
      <c r="D230" s="120" t="s">
        <v>644</v>
      </c>
      <c r="E230" s="30"/>
      <c r="F230" s="52"/>
      <c r="G230" s="39"/>
      <c r="H230" s="39"/>
      <c r="I230" s="39"/>
      <c r="J230" s="39"/>
      <c r="K230" s="39"/>
      <c r="L230" s="39"/>
      <c r="M230" s="39"/>
      <c r="N230" s="39"/>
      <c r="O230" s="39"/>
      <c r="P230" s="39"/>
      <c r="Q230" s="59" t="str">
        <f t="shared" si="12"/>
        <v>Korras</v>
      </c>
      <c r="R230" s="39"/>
      <c r="S230" s="39"/>
      <c r="T230" s="39"/>
      <c r="U230" s="39"/>
      <c r="V230" s="62" t="str">
        <f t="shared" si="13"/>
        <v>Korras</v>
      </c>
      <c r="W230" s="39"/>
      <c r="X230" s="39"/>
      <c r="Y230" s="40"/>
      <c r="Z230" s="40"/>
      <c r="AA230" s="39"/>
      <c r="AB230" s="39"/>
      <c r="AC230" s="41" t="e">
        <f t="shared" si="14"/>
        <v>#DIV/0!</v>
      </c>
      <c r="AD230" s="39"/>
      <c r="AE230" s="39"/>
      <c r="AF230" s="39"/>
      <c r="AG230" s="39"/>
      <c r="AH230" s="39"/>
      <c r="AI230" s="39"/>
      <c r="AJ230" s="39"/>
      <c r="AK230" s="39"/>
      <c r="AL230" s="39"/>
      <c r="AM230" s="39"/>
      <c r="AN230" s="47"/>
      <c r="AO230" s="39"/>
      <c r="AP230" s="47"/>
      <c r="AQ230" s="39"/>
      <c r="AR230" s="47"/>
      <c r="AS230" s="39"/>
      <c r="AT230" s="47"/>
      <c r="AU230" s="39"/>
      <c r="AV230" s="47"/>
      <c r="AW230" s="39"/>
      <c r="AX230" s="47"/>
      <c r="AY230" s="39"/>
      <c r="AZ230" s="47"/>
      <c r="BA230" s="39"/>
      <c r="BB230" s="47"/>
      <c r="BC230" s="39"/>
      <c r="BD230" s="47"/>
      <c r="BE230" s="39"/>
      <c r="BF230" s="47"/>
      <c r="BG230" s="39"/>
      <c r="BH230" s="47"/>
      <c r="BI230" s="39"/>
      <c r="BJ230" s="47"/>
      <c r="BK230" s="39"/>
      <c r="BL230" s="47"/>
      <c r="BM230" s="39"/>
      <c r="BN230" s="47"/>
      <c r="BO230" s="39"/>
      <c r="BP230" s="47"/>
      <c r="BQ230" s="39"/>
      <c r="BR230" s="47"/>
    </row>
    <row r="231" spans="1:70" x14ac:dyDescent="0.25">
      <c r="A231" s="118" t="s">
        <v>638</v>
      </c>
      <c r="B231" s="118" t="s">
        <v>198</v>
      </c>
      <c r="C231" s="119" t="s">
        <v>645</v>
      </c>
      <c r="D231" s="120" t="s">
        <v>646</v>
      </c>
      <c r="E231" s="30"/>
      <c r="F231" s="52"/>
      <c r="G231" s="39"/>
      <c r="H231" s="39"/>
      <c r="I231" s="39"/>
      <c r="J231" s="39"/>
      <c r="K231" s="39"/>
      <c r="L231" s="39"/>
      <c r="M231" s="39"/>
      <c r="N231" s="39"/>
      <c r="O231" s="39"/>
      <c r="P231" s="39"/>
      <c r="Q231" s="59" t="str">
        <f t="shared" si="12"/>
        <v>Korras</v>
      </c>
      <c r="R231" s="39"/>
      <c r="S231" s="39"/>
      <c r="T231" s="39"/>
      <c r="U231" s="39"/>
      <c r="V231" s="62" t="str">
        <f t="shared" si="13"/>
        <v>Korras</v>
      </c>
      <c r="W231" s="39"/>
      <c r="X231" s="39"/>
      <c r="Y231" s="40"/>
      <c r="Z231" s="40"/>
      <c r="AA231" s="39"/>
      <c r="AB231" s="39"/>
      <c r="AC231" s="41" t="e">
        <f t="shared" si="14"/>
        <v>#DIV/0!</v>
      </c>
      <c r="AD231" s="39"/>
      <c r="AE231" s="39"/>
      <c r="AF231" s="39"/>
      <c r="AG231" s="39"/>
      <c r="AH231" s="39"/>
      <c r="AI231" s="39"/>
      <c r="AJ231" s="39"/>
      <c r="AK231" s="39"/>
      <c r="AL231" s="39"/>
      <c r="AM231" s="39"/>
      <c r="AN231" s="47"/>
      <c r="AO231" s="39"/>
      <c r="AP231" s="47"/>
      <c r="AQ231" s="39"/>
      <c r="AR231" s="47"/>
      <c r="AS231" s="39"/>
      <c r="AT231" s="47"/>
      <c r="AU231" s="39"/>
      <c r="AV231" s="47"/>
      <c r="AW231" s="39"/>
      <c r="AX231" s="47"/>
      <c r="AY231" s="39"/>
      <c r="AZ231" s="47"/>
      <c r="BA231" s="39"/>
      <c r="BB231" s="47"/>
      <c r="BC231" s="39"/>
      <c r="BD231" s="47"/>
      <c r="BE231" s="39"/>
      <c r="BF231" s="47"/>
      <c r="BG231" s="39"/>
      <c r="BH231" s="47"/>
      <c r="BI231" s="39"/>
      <c r="BJ231" s="47"/>
      <c r="BK231" s="39"/>
      <c r="BL231" s="47"/>
      <c r="BM231" s="39"/>
      <c r="BN231" s="47"/>
      <c r="BO231" s="39"/>
      <c r="BP231" s="47"/>
      <c r="BQ231" s="39"/>
      <c r="BR231" s="47"/>
    </row>
    <row r="232" spans="1:70" x14ac:dyDescent="0.25">
      <c r="A232" s="118" t="s">
        <v>638</v>
      </c>
      <c r="B232" s="118" t="s">
        <v>195</v>
      </c>
      <c r="C232" s="119" t="s">
        <v>647</v>
      </c>
      <c r="D232" s="120" t="s">
        <v>648</v>
      </c>
      <c r="E232" s="31"/>
      <c r="F232" s="52"/>
      <c r="G232" s="39"/>
      <c r="H232" s="39"/>
      <c r="I232" s="39"/>
      <c r="J232" s="39"/>
      <c r="K232" s="39"/>
      <c r="L232" s="39"/>
      <c r="M232" s="39"/>
      <c r="N232" s="39"/>
      <c r="O232" s="39"/>
      <c r="P232" s="39"/>
      <c r="Q232" s="59" t="str">
        <f t="shared" si="12"/>
        <v>Korras</v>
      </c>
      <c r="R232" s="39"/>
      <c r="S232" s="39"/>
      <c r="T232" s="39"/>
      <c r="U232" s="39"/>
      <c r="V232" s="62" t="str">
        <f t="shared" si="13"/>
        <v>Korras</v>
      </c>
      <c r="W232" s="39"/>
      <c r="X232" s="39"/>
      <c r="Y232" s="40"/>
      <c r="Z232" s="40"/>
      <c r="AA232" s="39"/>
      <c r="AB232" s="39"/>
      <c r="AC232" s="41" t="e">
        <f t="shared" si="14"/>
        <v>#DIV/0!</v>
      </c>
      <c r="AD232" s="39"/>
      <c r="AE232" s="39"/>
      <c r="AF232" s="39"/>
      <c r="AG232" s="39"/>
      <c r="AH232" s="39"/>
      <c r="AI232" s="39"/>
      <c r="AJ232" s="39"/>
      <c r="AK232" s="39"/>
      <c r="AL232" s="39"/>
      <c r="AM232" s="39"/>
      <c r="AN232" s="47"/>
      <c r="AO232" s="39"/>
      <c r="AP232" s="47"/>
      <c r="AQ232" s="39"/>
      <c r="AR232" s="47"/>
      <c r="AS232" s="39"/>
      <c r="AT232" s="47"/>
      <c r="AU232" s="39"/>
      <c r="AV232" s="47"/>
      <c r="AW232" s="39"/>
      <c r="AX232" s="47"/>
      <c r="AY232" s="39"/>
      <c r="AZ232" s="47"/>
      <c r="BA232" s="39"/>
      <c r="BB232" s="47"/>
      <c r="BC232" s="39"/>
      <c r="BD232" s="47"/>
      <c r="BE232" s="39"/>
      <c r="BF232" s="47"/>
      <c r="BG232" s="39"/>
      <c r="BH232" s="47"/>
      <c r="BI232" s="39"/>
      <c r="BJ232" s="47"/>
      <c r="BK232" s="39"/>
      <c r="BL232" s="47"/>
      <c r="BM232" s="39"/>
      <c r="BN232" s="47"/>
      <c r="BO232" s="39"/>
      <c r="BP232" s="47"/>
      <c r="BQ232" s="39"/>
      <c r="BR232" s="47"/>
    </row>
    <row r="233" spans="1:70" x14ac:dyDescent="0.25">
      <c r="A233" s="118" t="s">
        <v>638</v>
      </c>
      <c r="B233" s="118" t="s">
        <v>195</v>
      </c>
      <c r="C233" s="119" t="s">
        <v>649</v>
      </c>
      <c r="D233" s="120" t="s">
        <v>650</v>
      </c>
      <c r="E233" s="30"/>
      <c r="F233" s="52"/>
      <c r="G233" s="39"/>
      <c r="H233" s="39"/>
      <c r="I233" s="39"/>
      <c r="J233" s="39"/>
      <c r="K233" s="39"/>
      <c r="L233" s="39"/>
      <c r="M233" s="39"/>
      <c r="N233" s="39"/>
      <c r="O233" s="39"/>
      <c r="P233" s="39"/>
      <c r="Q233" s="59" t="str">
        <f t="shared" si="12"/>
        <v>Korras</v>
      </c>
      <c r="R233" s="39"/>
      <c r="S233" s="39"/>
      <c r="T233" s="39"/>
      <c r="U233" s="39"/>
      <c r="V233" s="62" t="str">
        <f t="shared" si="13"/>
        <v>Korras</v>
      </c>
      <c r="W233" s="39"/>
      <c r="X233" s="39"/>
      <c r="Y233" s="40"/>
      <c r="Z233" s="40"/>
      <c r="AA233" s="39"/>
      <c r="AB233" s="39"/>
      <c r="AC233" s="41" t="e">
        <f t="shared" si="14"/>
        <v>#DIV/0!</v>
      </c>
      <c r="AD233" s="39"/>
      <c r="AE233" s="39"/>
      <c r="AF233" s="39"/>
      <c r="AG233" s="39"/>
      <c r="AH233" s="39"/>
      <c r="AI233" s="39"/>
      <c r="AJ233" s="39"/>
      <c r="AK233" s="39"/>
      <c r="AL233" s="39"/>
      <c r="AM233" s="39"/>
      <c r="AN233" s="47"/>
      <c r="AO233" s="39"/>
      <c r="AP233" s="47"/>
      <c r="AQ233" s="39"/>
      <c r="AR233" s="47"/>
      <c r="AS233" s="39"/>
      <c r="AT233" s="47"/>
      <c r="AU233" s="39"/>
      <c r="AV233" s="47"/>
      <c r="AW233" s="39"/>
      <c r="AX233" s="47"/>
      <c r="AY233" s="39"/>
      <c r="AZ233" s="47"/>
      <c r="BA233" s="39"/>
      <c r="BB233" s="47"/>
      <c r="BC233" s="39"/>
      <c r="BD233" s="47"/>
      <c r="BE233" s="39"/>
      <c r="BF233" s="47"/>
      <c r="BG233" s="39"/>
      <c r="BH233" s="47"/>
      <c r="BI233" s="39"/>
      <c r="BJ233" s="47"/>
      <c r="BK233" s="39"/>
      <c r="BL233" s="47"/>
      <c r="BM233" s="39"/>
      <c r="BN233" s="47"/>
      <c r="BO233" s="39"/>
      <c r="BP233" s="47"/>
      <c r="BQ233" s="39"/>
      <c r="BR233" s="47"/>
    </row>
    <row r="234" spans="1:70" x14ac:dyDescent="0.25">
      <c r="A234" s="118" t="s">
        <v>638</v>
      </c>
      <c r="B234" s="118" t="s">
        <v>219</v>
      </c>
      <c r="C234" s="119" t="s">
        <v>651</v>
      </c>
      <c r="D234" s="120" t="s">
        <v>652</v>
      </c>
      <c r="E234" s="30"/>
      <c r="F234" s="52"/>
      <c r="G234" s="39"/>
      <c r="H234" s="39"/>
      <c r="I234" s="39"/>
      <c r="J234" s="39"/>
      <c r="K234" s="39"/>
      <c r="L234" s="39"/>
      <c r="M234" s="39"/>
      <c r="N234" s="39"/>
      <c r="O234" s="39"/>
      <c r="P234" s="39"/>
      <c r="Q234" s="59" t="str">
        <f t="shared" si="12"/>
        <v>Korras</v>
      </c>
      <c r="R234" s="39"/>
      <c r="S234" s="39"/>
      <c r="T234" s="39"/>
      <c r="U234" s="39"/>
      <c r="V234" s="62" t="str">
        <f t="shared" si="13"/>
        <v>Korras</v>
      </c>
      <c r="W234" s="39"/>
      <c r="X234" s="39"/>
      <c r="Y234" s="40"/>
      <c r="Z234" s="40"/>
      <c r="AA234" s="39"/>
      <c r="AB234" s="39"/>
      <c r="AC234" s="41" t="e">
        <f t="shared" si="14"/>
        <v>#DIV/0!</v>
      </c>
      <c r="AD234" s="39"/>
      <c r="AE234" s="39"/>
      <c r="AF234" s="39"/>
      <c r="AG234" s="39"/>
      <c r="AH234" s="39"/>
      <c r="AI234" s="39"/>
      <c r="AJ234" s="39"/>
      <c r="AK234" s="39"/>
      <c r="AL234" s="39"/>
      <c r="AM234" s="39"/>
      <c r="AN234" s="47"/>
      <c r="AO234" s="39"/>
      <c r="AP234" s="47"/>
      <c r="AQ234" s="39"/>
      <c r="AR234" s="47"/>
      <c r="AS234" s="39"/>
      <c r="AT234" s="47"/>
      <c r="AU234" s="39"/>
      <c r="AV234" s="47"/>
      <c r="AW234" s="39"/>
      <c r="AX234" s="47"/>
      <c r="AY234" s="39"/>
      <c r="AZ234" s="47"/>
      <c r="BA234" s="39"/>
      <c r="BB234" s="47"/>
      <c r="BC234" s="39"/>
      <c r="BD234" s="47"/>
      <c r="BE234" s="39"/>
      <c r="BF234" s="47"/>
      <c r="BG234" s="39"/>
      <c r="BH234" s="47"/>
      <c r="BI234" s="39"/>
      <c r="BJ234" s="47"/>
      <c r="BK234" s="39"/>
      <c r="BL234" s="47"/>
      <c r="BM234" s="39"/>
      <c r="BN234" s="47"/>
      <c r="BO234" s="39"/>
      <c r="BP234" s="47"/>
      <c r="BQ234" s="39"/>
      <c r="BR234" s="47"/>
    </row>
    <row r="235" spans="1:70" x14ac:dyDescent="0.25">
      <c r="A235" s="118" t="s">
        <v>638</v>
      </c>
      <c r="B235" s="118" t="s">
        <v>219</v>
      </c>
      <c r="C235" s="119" t="s">
        <v>651</v>
      </c>
      <c r="D235" s="120" t="s">
        <v>653</v>
      </c>
      <c r="E235" s="30"/>
      <c r="F235" s="52"/>
      <c r="G235" s="39"/>
      <c r="H235" s="39"/>
      <c r="I235" s="39"/>
      <c r="J235" s="39"/>
      <c r="K235" s="39"/>
      <c r="L235" s="39"/>
      <c r="M235" s="39"/>
      <c r="N235" s="39"/>
      <c r="O235" s="39"/>
      <c r="P235" s="39"/>
      <c r="Q235" s="59" t="str">
        <f t="shared" si="12"/>
        <v>Korras</v>
      </c>
      <c r="R235" s="39"/>
      <c r="S235" s="39"/>
      <c r="T235" s="39"/>
      <c r="U235" s="39"/>
      <c r="V235" s="62" t="str">
        <f t="shared" si="13"/>
        <v>Korras</v>
      </c>
      <c r="W235" s="39"/>
      <c r="X235" s="39"/>
      <c r="Y235" s="40"/>
      <c r="Z235" s="40"/>
      <c r="AA235" s="39"/>
      <c r="AB235" s="39"/>
      <c r="AC235" s="41" t="e">
        <f t="shared" si="14"/>
        <v>#DIV/0!</v>
      </c>
      <c r="AD235" s="39"/>
      <c r="AE235" s="39"/>
      <c r="AF235" s="39"/>
      <c r="AG235" s="39"/>
      <c r="AH235" s="39"/>
      <c r="AI235" s="39"/>
      <c r="AJ235" s="39"/>
      <c r="AK235" s="39"/>
      <c r="AL235" s="39"/>
      <c r="AM235" s="39"/>
      <c r="AN235" s="47"/>
      <c r="AO235" s="39"/>
      <c r="AP235" s="47"/>
      <c r="AQ235" s="39"/>
      <c r="AR235" s="47"/>
      <c r="AS235" s="39"/>
      <c r="AT235" s="47"/>
      <c r="AU235" s="39"/>
      <c r="AV235" s="47"/>
      <c r="AW235" s="39"/>
      <c r="AX235" s="47"/>
      <c r="AY235" s="39"/>
      <c r="AZ235" s="47"/>
      <c r="BA235" s="39"/>
      <c r="BB235" s="47"/>
      <c r="BC235" s="39"/>
      <c r="BD235" s="47"/>
      <c r="BE235" s="39"/>
      <c r="BF235" s="47"/>
      <c r="BG235" s="39"/>
      <c r="BH235" s="47"/>
      <c r="BI235" s="39"/>
      <c r="BJ235" s="47"/>
      <c r="BK235" s="39"/>
      <c r="BL235" s="47"/>
      <c r="BM235" s="39"/>
      <c r="BN235" s="47"/>
      <c r="BO235" s="39"/>
      <c r="BP235" s="47"/>
      <c r="BQ235" s="39"/>
      <c r="BR235" s="47"/>
    </row>
    <row r="236" spans="1:70" x14ac:dyDescent="0.25">
      <c r="A236" s="118" t="s">
        <v>638</v>
      </c>
      <c r="B236" s="118" t="s">
        <v>198</v>
      </c>
      <c r="C236" s="119" t="s">
        <v>654</v>
      </c>
      <c r="D236" s="120" t="s">
        <v>655</v>
      </c>
      <c r="E236" s="30"/>
      <c r="F236" s="52"/>
      <c r="G236" s="39"/>
      <c r="H236" s="39"/>
      <c r="I236" s="39"/>
      <c r="J236" s="39"/>
      <c r="K236" s="39"/>
      <c r="L236" s="39"/>
      <c r="M236" s="39"/>
      <c r="N236" s="39"/>
      <c r="O236" s="39"/>
      <c r="P236" s="39"/>
      <c r="Q236" s="59" t="str">
        <f t="shared" si="12"/>
        <v>Korras</v>
      </c>
      <c r="R236" s="39"/>
      <c r="S236" s="39"/>
      <c r="T236" s="39"/>
      <c r="U236" s="39"/>
      <c r="V236" s="62" t="str">
        <f t="shared" si="13"/>
        <v>Korras</v>
      </c>
      <c r="W236" s="39"/>
      <c r="X236" s="39"/>
      <c r="Y236" s="40"/>
      <c r="Z236" s="40"/>
      <c r="AA236" s="39"/>
      <c r="AB236" s="39"/>
      <c r="AC236" s="41" t="e">
        <f t="shared" si="14"/>
        <v>#DIV/0!</v>
      </c>
      <c r="AD236" s="39"/>
      <c r="AE236" s="39"/>
      <c r="AF236" s="39"/>
      <c r="AG236" s="39"/>
      <c r="AH236" s="39"/>
      <c r="AI236" s="39"/>
      <c r="AJ236" s="39"/>
      <c r="AK236" s="39"/>
      <c r="AL236" s="39"/>
      <c r="AM236" s="39"/>
      <c r="AN236" s="47"/>
      <c r="AO236" s="39"/>
      <c r="AP236" s="47"/>
      <c r="AQ236" s="39"/>
      <c r="AR236" s="47"/>
      <c r="AS236" s="39"/>
      <c r="AT236" s="47"/>
      <c r="AU236" s="39"/>
      <c r="AV236" s="47"/>
      <c r="AW236" s="39"/>
      <c r="AX236" s="47"/>
      <c r="AY236" s="39"/>
      <c r="AZ236" s="47"/>
      <c r="BA236" s="39"/>
      <c r="BB236" s="47"/>
      <c r="BC236" s="39"/>
      <c r="BD236" s="47"/>
      <c r="BE236" s="39"/>
      <c r="BF236" s="47"/>
      <c r="BG236" s="39"/>
      <c r="BH236" s="47"/>
      <c r="BI236" s="39"/>
      <c r="BJ236" s="47"/>
      <c r="BK236" s="39"/>
      <c r="BL236" s="47"/>
      <c r="BM236" s="39"/>
      <c r="BN236" s="47"/>
      <c r="BO236" s="39"/>
      <c r="BP236" s="47"/>
      <c r="BQ236" s="39"/>
      <c r="BR236" s="47"/>
    </row>
    <row r="237" spans="1:70" x14ac:dyDescent="0.25">
      <c r="A237" s="118" t="s">
        <v>638</v>
      </c>
      <c r="B237" s="118" t="s">
        <v>198</v>
      </c>
      <c r="C237" s="119" t="s">
        <v>656</v>
      </c>
      <c r="D237" s="120" t="s">
        <v>657</v>
      </c>
      <c r="E237" s="30"/>
      <c r="F237" s="52"/>
      <c r="G237" s="39"/>
      <c r="H237" s="39"/>
      <c r="I237" s="39"/>
      <c r="J237" s="39"/>
      <c r="K237" s="39"/>
      <c r="L237" s="39"/>
      <c r="M237" s="39"/>
      <c r="N237" s="39"/>
      <c r="O237" s="39"/>
      <c r="P237" s="39"/>
      <c r="Q237" s="59" t="str">
        <f t="shared" si="12"/>
        <v>Korras</v>
      </c>
      <c r="R237" s="39"/>
      <c r="S237" s="39"/>
      <c r="T237" s="39"/>
      <c r="U237" s="39"/>
      <c r="V237" s="62" t="str">
        <f t="shared" si="13"/>
        <v>Korras</v>
      </c>
      <c r="W237" s="39"/>
      <c r="X237" s="39"/>
      <c r="Y237" s="40"/>
      <c r="Z237" s="40"/>
      <c r="AA237" s="39"/>
      <c r="AB237" s="39"/>
      <c r="AC237" s="41" t="e">
        <f t="shared" si="14"/>
        <v>#DIV/0!</v>
      </c>
      <c r="AD237" s="39"/>
      <c r="AE237" s="39"/>
      <c r="AF237" s="39"/>
      <c r="AG237" s="39"/>
      <c r="AH237" s="39"/>
      <c r="AI237" s="39"/>
      <c r="AJ237" s="39"/>
      <c r="AK237" s="39"/>
      <c r="AL237" s="39"/>
      <c r="AM237" s="39"/>
      <c r="AN237" s="47"/>
      <c r="AO237" s="39"/>
      <c r="AP237" s="47"/>
      <c r="AQ237" s="39"/>
      <c r="AR237" s="47"/>
      <c r="AS237" s="39"/>
      <c r="AT237" s="47"/>
      <c r="AU237" s="39"/>
      <c r="AV237" s="47"/>
      <c r="AW237" s="39"/>
      <c r="AX237" s="47"/>
      <c r="AY237" s="39"/>
      <c r="AZ237" s="47"/>
      <c r="BA237" s="39"/>
      <c r="BB237" s="47"/>
      <c r="BC237" s="39"/>
      <c r="BD237" s="47"/>
      <c r="BE237" s="39"/>
      <c r="BF237" s="47"/>
      <c r="BG237" s="39"/>
      <c r="BH237" s="47"/>
      <c r="BI237" s="39"/>
      <c r="BJ237" s="47"/>
      <c r="BK237" s="39"/>
      <c r="BL237" s="47"/>
      <c r="BM237" s="39"/>
      <c r="BN237" s="47"/>
      <c r="BO237" s="39"/>
      <c r="BP237" s="47"/>
      <c r="BQ237" s="39"/>
      <c r="BR237" s="47"/>
    </row>
    <row r="238" spans="1:70" x14ac:dyDescent="0.25">
      <c r="A238" s="118" t="s">
        <v>638</v>
      </c>
      <c r="B238" s="118" t="s">
        <v>201</v>
      </c>
      <c r="C238" s="119" t="s">
        <v>658</v>
      </c>
      <c r="D238" s="120" t="s">
        <v>659</v>
      </c>
      <c r="E238" s="30"/>
      <c r="F238" s="52"/>
      <c r="G238" s="39"/>
      <c r="H238" s="39"/>
      <c r="I238" s="39"/>
      <c r="J238" s="39"/>
      <c r="K238" s="39"/>
      <c r="L238" s="39"/>
      <c r="M238" s="39"/>
      <c r="N238" s="39"/>
      <c r="O238" s="39"/>
      <c r="P238" s="39"/>
      <c r="Q238" s="59" t="str">
        <f t="shared" si="12"/>
        <v>Korras</v>
      </c>
      <c r="R238" s="39"/>
      <c r="S238" s="39"/>
      <c r="T238" s="39"/>
      <c r="U238" s="39"/>
      <c r="V238" s="62" t="str">
        <f t="shared" si="13"/>
        <v>Korras</v>
      </c>
      <c r="W238" s="39"/>
      <c r="X238" s="39"/>
      <c r="Y238" s="40"/>
      <c r="Z238" s="40"/>
      <c r="AA238" s="39"/>
      <c r="AB238" s="39"/>
      <c r="AC238" s="41" t="e">
        <f t="shared" si="14"/>
        <v>#DIV/0!</v>
      </c>
      <c r="AD238" s="39"/>
      <c r="AE238" s="39"/>
      <c r="AF238" s="39"/>
      <c r="AG238" s="39"/>
      <c r="AH238" s="39"/>
      <c r="AI238" s="39"/>
      <c r="AJ238" s="39"/>
      <c r="AK238" s="39"/>
      <c r="AL238" s="39"/>
      <c r="AM238" s="39"/>
      <c r="AN238" s="47"/>
      <c r="AO238" s="39"/>
      <c r="AP238" s="47"/>
      <c r="AQ238" s="39"/>
      <c r="AR238" s="47"/>
      <c r="AS238" s="39"/>
      <c r="AT238" s="47"/>
      <c r="AU238" s="39"/>
      <c r="AV238" s="47"/>
      <c r="AW238" s="39"/>
      <c r="AX238" s="47"/>
      <c r="AY238" s="39"/>
      <c r="AZ238" s="47"/>
      <c r="BA238" s="39"/>
      <c r="BB238" s="47"/>
      <c r="BC238" s="39"/>
      <c r="BD238" s="47"/>
      <c r="BE238" s="39"/>
      <c r="BF238" s="47"/>
      <c r="BG238" s="39"/>
      <c r="BH238" s="47"/>
      <c r="BI238" s="39"/>
      <c r="BJ238" s="47"/>
      <c r="BK238" s="39"/>
      <c r="BL238" s="47"/>
      <c r="BM238" s="39"/>
      <c r="BN238" s="47"/>
      <c r="BO238" s="39"/>
      <c r="BP238" s="47"/>
      <c r="BQ238" s="39"/>
      <c r="BR238" s="47"/>
    </row>
    <row r="239" spans="1:70" x14ac:dyDescent="0.25">
      <c r="A239" s="118" t="s">
        <v>638</v>
      </c>
      <c r="B239" s="118" t="s">
        <v>201</v>
      </c>
      <c r="C239" s="119" t="s">
        <v>660</v>
      </c>
      <c r="D239" s="120" t="s">
        <v>661</v>
      </c>
      <c r="E239" s="30"/>
      <c r="F239" s="52"/>
      <c r="G239" s="39"/>
      <c r="H239" s="39"/>
      <c r="I239" s="39"/>
      <c r="J239" s="39"/>
      <c r="K239" s="39"/>
      <c r="L239" s="39"/>
      <c r="M239" s="39"/>
      <c r="N239" s="39"/>
      <c r="O239" s="39"/>
      <c r="P239" s="39"/>
      <c r="Q239" s="59" t="str">
        <f t="shared" si="12"/>
        <v>Korras</v>
      </c>
      <c r="R239" s="39"/>
      <c r="S239" s="39"/>
      <c r="T239" s="39"/>
      <c r="U239" s="39"/>
      <c r="V239" s="62" t="str">
        <f t="shared" si="13"/>
        <v>Korras</v>
      </c>
      <c r="W239" s="39"/>
      <c r="X239" s="39"/>
      <c r="Y239" s="40"/>
      <c r="Z239" s="40"/>
      <c r="AA239" s="39"/>
      <c r="AB239" s="39"/>
      <c r="AC239" s="41" t="e">
        <f t="shared" si="14"/>
        <v>#DIV/0!</v>
      </c>
      <c r="AD239" s="39"/>
      <c r="AE239" s="39"/>
      <c r="AF239" s="39"/>
      <c r="AG239" s="39"/>
      <c r="AH239" s="39"/>
      <c r="AI239" s="39"/>
      <c r="AJ239" s="39"/>
      <c r="AK239" s="39"/>
      <c r="AL239" s="39"/>
      <c r="AM239" s="39"/>
      <c r="AN239" s="47"/>
      <c r="AO239" s="39"/>
      <c r="AP239" s="47"/>
      <c r="AQ239" s="39"/>
      <c r="AR239" s="47"/>
      <c r="AS239" s="39"/>
      <c r="AT239" s="47"/>
      <c r="AU239" s="39"/>
      <c r="AV239" s="47"/>
      <c r="AW239" s="39"/>
      <c r="AX239" s="47"/>
      <c r="AY239" s="39"/>
      <c r="AZ239" s="47"/>
      <c r="BA239" s="39"/>
      <c r="BB239" s="47"/>
      <c r="BC239" s="39"/>
      <c r="BD239" s="47"/>
      <c r="BE239" s="39"/>
      <c r="BF239" s="47"/>
      <c r="BG239" s="39"/>
      <c r="BH239" s="47"/>
      <c r="BI239" s="39"/>
      <c r="BJ239" s="47"/>
      <c r="BK239" s="39"/>
      <c r="BL239" s="47"/>
      <c r="BM239" s="39"/>
      <c r="BN239" s="47"/>
      <c r="BO239" s="39"/>
      <c r="BP239" s="47"/>
      <c r="BQ239" s="39"/>
      <c r="BR239" s="47"/>
    </row>
    <row r="240" spans="1:70" x14ac:dyDescent="0.25">
      <c r="A240" s="118" t="s">
        <v>638</v>
      </c>
      <c r="B240" s="118" t="s">
        <v>201</v>
      </c>
      <c r="C240" s="119" t="s">
        <v>662</v>
      </c>
      <c r="D240" s="120" t="s">
        <v>663</v>
      </c>
      <c r="E240" s="30"/>
      <c r="F240" s="52"/>
      <c r="G240" s="39"/>
      <c r="H240" s="39"/>
      <c r="I240" s="39"/>
      <c r="J240" s="39"/>
      <c r="K240" s="39"/>
      <c r="L240" s="39"/>
      <c r="M240" s="39"/>
      <c r="N240" s="39"/>
      <c r="O240" s="39"/>
      <c r="P240" s="39"/>
      <c r="Q240" s="59" t="str">
        <f t="shared" si="12"/>
        <v>Korras</v>
      </c>
      <c r="R240" s="39"/>
      <c r="S240" s="39"/>
      <c r="T240" s="39"/>
      <c r="U240" s="39"/>
      <c r="V240" s="62" t="str">
        <f t="shared" si="13"/>
        <v>Korras</v>
      </c>
      <c r="W240" s="39"/>
      <c r="X240" s="39"/>
      <c r="Y240" s="40"/>
      <c r="Z240" s="40"/>
      <c r="AA240" s="39"/>
      <c r="AB240" s="39"/>
      <c r="AC240" s="41" t="e">
        <f t="shared" si="14"/>
        <v>#DIV/0!</v>
      </c>
      <c r="AD240" s="39"/>
      <c r="AE240" s="39"/>
      <c r="AF240" s="39"/>
      <c r="AG240" s="39"/>
      <c r="AH240" s="39"/>
      <c r="AI240" s="39"/>
      <c r="AJ240" s="39"/>
      <c r="AK240" s="39"/>
      <c r="AL240" s="39"/>
      <c r="AM240" s="39"/>
      <c r="AN240" s="47"/>
      <c r="AO240" s="39"/>
      <c r="AP240" s="47"/>
      <c r="AQ240" s="39"/>
      <c r="AR240" s="47"/>
      <c r="AS240" s="39"/>
      <c r="AT240" s="47"/>
      <c r="AU240" s="39"/>
      <c r="AV240" s="47"/>
      <c r="AW240" s="39"/>
      <c r="AX240" s="47"/>
      <c r="AY240" s="39"/>
      <c r="AZ240" s="47"/>
      <c r="BA240" s="39"/>
      <c r="BB240" s="47"/>
      <c r="BC240" s="39"/>
      <c r="BD240" s="47"/>
      <c r="BE240" s="39"/>
      <c r="BF240" s="47"/>
      <c r="BG240" s="39"/>
      <c r="BH240" s="47"/>
      <c r="BI240" s="39"/>
      <c r="BJ240" s="47"/>
      <c r="BK240" s="39"/>
      <c r="BL240" s="47"/>
      <c r="BM240" s="39"/>
      <c r="BN240" s="47"/>
      <c r="BO240" s="39"/>
      <c r="BP240" s="47"/>
      <c r="BQ240" s="39"/>
      <c r="BR240" s="47"/>
    </row>
    <row r="241" spans="1:70" x14ac:dyDescent="0.25">
      <c r="A241" s="118" t="s">
        <v>638</v>
      </c>
      <c r="B241" s="118" t="s">
        <v>201</v>
      </c>
      <c r="C241" s="119" t="s">
        <v>664</v>
      </c>
      <c r="D241" s="126" t="s">
        <v>665</v>
      </c>
      <c r="E241" s="30"/>
      <c r="F241" s="52"/>
      <c r="G241" s="39"/>
      <c r="H241" s="39"/>
      <c r="I241" s="39"/>
      <c r="J241" s="39"/>
      <c r="K241" s="39"/>
      <c r="L241" s="39"/>
      <c r="M241" s="39"/>
      <c r="N241" s="39"/>
      <c r="O241" s="39"/>
      <c r="P241" s="39"/>
      <c r="Q241" s="59" t="str">
        <f t="shared" si="12"/>
        <v>Korras</v>
      </c>
      <c r="R241" s="39"/>
      <c r="S241" s="39"/>
      <c r="T241" s="39"/>
      <c r="U241" s="39"/>
      <c r="V241" s="62" t="str">
        <f t="shared" si="13"/>
        <v>Korras</v>
      </c>
      <c r="W241" s="39"/>
      <c r="X241" s="39"/>
      <c r="Y241" s="40"/>
      <c r="Z241" s="40"/>
      <c r="AA241" s="39"/>
      <c r="AB241" s="39"/>
      <c r="AC241" s="41" t="e">
        <f t="shared" si="14"/>
        <v>#DIV/0!</v>
      </c>
      <c r="AD241" s="39"/>
      <c r="AE241" s="39"/>
      <c r="AF241" s="39"/>
      <c r="AG241" s="39"/>
      <c r="AH241" s="39"/>
      <c r="AI241" s="39"/>
      <c r="AJ241" s="39"/>
      <c r="AK241" s="39"/>
      <c r="AL241" s="39"/>
      <c r="AM241" s="39"/>
      <c r="AN241" s="47"/>
      <c r="AO241" s="39"/>
      <c r="AP241" s="47"/>
      <c r="AQ241" s="39"/>
      <c r="AR241" s="47"/>
      <c r="AS241" s="39"/>
      <c r="AT241" s="47"/>
      <c r="AU241" s="39"/>
      <c r="AV241" s="47"/>
      <c r="AW241" s="39"/>
      <c r="AX241" s="47"/>
      <c r="AY241" s="39"/>
      <c r="AZ241" s="47"/>
      <c r="BA241" s="39"/>
      <c r="BB241" s="47"/>
      <c r="BC241" s="39"/>
      <c r="BD241" s="47"/>
      <c r="BE241" s="39"/>
      <c r="BF241" s="47"/>
      <c r="BG241" s="39"/>
      <c r="BH241" s="47"/>
      <c r="BI241" s="39"/>
      <c r="BJ241" s="47"/>
      <c r="BK241" s="39"/>
      <c r="BL241" s="47"/>
      <c r="BM241" s="39"/>
      <c r="BN241" s="47"/>
      <c r="BO241" s="39"/>
      <c r="BP241" s="47"/>
      <c r="BQ241" s="39"/>
      <c r="BR241" s="47"/>
    </row>
    <row r="242" spans="1:70" x14ac:dyDescent="0.25">
      <c r="A242" s="118" t="s">
        <v>638</v>
      </c>
      <c r="B242" s="118" t="s">
        <v>219</v>
      </c>
      <c r="C242" s="119" t="s">
        <v>666</v>
      </c>
      <c r="D242" s="120" t="s">
        <v>667</v>
      </c>
      <c r="E242" s="30"/>
      <c r="F242" s="52"/>
      <c r="G242" s="39"/>
      <c r="H242" s="39"/>
      <c r="I242" s="39"/>
      <c r="J242" s="39"/>
      <c r="K242" s="39"/>
      <c r="L242" s="39"/>
      <c r="M242" s="39"/>
      <c r="N242" s="39"/>
      <c r="O242" s="39"/>
      <c r="P242" s="39"/>
      <c r="Q242" s="59" t="str">
        <f t="shared" si="12"/>
        <v>Korras</v>
      </c>
      <c r="R242" s="39"/>
      <c r="S242" s="39"/>
      <c r="T242" s="39"/>
      <c r="U242" s="39"/>
      <c r="V242" s="62" t="str">
        <f t="shared" si="13"/>
        <v>Korras</v>
      </c>
      <c r="W242" s="39"/>
      <c r="X242" s="39"/>
      <c r="Y242" s="40"/>
      <c r="Z242" s="40"/>
      <c r="AA242" s="39"/>
      <c r="AB242" s="39"/>
      <c r="AC242" s="41" t="e">
        <f t="shared" si="14"/>
        <v>#DIV/0!</v>
      </c>
      <c r="AD242" s="39"/>
      <c r="AE242" s="39"/>
      <c r="AF242" s="39"/>
      <c r="AG242" s="39"/>
      <c r="AH242" s="39"/>
      <c r="AI242" s="39"/>
      <c r="AJ242" s="39"/>
      <c r="AK242" s="39"/>
      <c r="AL242" s="39"/>
      <c r="AM242" s="39"/>
      <c r="AN242" s="47"/>
      <c r="AO242" s="39"/>
      <c r="AP242" s="47"/>
      <c r="AQ242" s="39"/>
      <c r="AR242" s="47"/>
      <c r="AS242" s="39"/>
      <c r="AT242" s="47"/>
      <c r="AU242" s="39"/>
      <c r="AV242" s="47"/>
      <c r="AW242" s="39"/>
      <c r="AX242" s="47"/>
      <c r="AY242" s="39"/>
      <c r="AZ242" s="47"/>
      <c r="BA242" s="39"/>
      <c r="BB242" s="47"/>
      <c r="BC242" s="39"/>
      <c r="BD242" s="47"/>
      <c r="BE242" s="39"/>
      <c r="BF242" s="47"/>
      <c r="BG242" s="39"/>
      <c r="BH242" s="47"/>
      <c r="BI242" s="39"/>
      <c r="BJ242" s="47"/>
      <c r="BK242" s="39"/>
      <c r="BL242" s="47"/>
      <c r="BM242" s="39"/>
      <c r="BN242" s="47"/>
      <c r="BO242" s="39"/>
      <c r="BP242" s="47"/>
      <c r="BQ242" s="39"/>
      <c r="BR242" s="47"/>
    </row>
    <row r="243" spans="1:70" x14ac:dyDescent="0.25">
      <c r="A243" s="118" t="s">
        <v>638</v>
      </c>
      <c r="B243" s="118" t="s">
        <v>214</v>
      </c>
      <c r="C243" s="119" t="s">
        <v>668</v>
      </c>
      <c r="D243" s="120" t="s">
        <v>669</v>
      </c>
      <c r="E243" s="30"/>
      <c r="F243" s="52"/>
      <c r="G243" s="39"/>
      <c r="H243" s="39"/>
      <c r="I243" s="39"/>
      <c r="J243" s="39"/>
      <c r="K243" s="39"/>
      <c r="L243" s="39"/>
      <c r="M243" s="39"/>
      <c r="N243" s="39"/>
      <c r="O243" s="39"/>
      <c r="P243" s="39"/>
      <c r="Q243" s="59" t="str">
        <f t="shared" si="12"/>
        <v>Korras</v>
      </c>
      <c r="R243" s="39"/>
      <c r="S243" s="39"/>
      <c r="T243" s="39"/>
      <c r="U243" s="39"/>
      <c r="V243" s="62" t="str">
        <f t="shared" si="13"/>
        <v>Korras</v>
      </c>
      <c r="W243" s="39"/>
      <c r="X243" s="39"/>
      <c r="Y243" s="40"/>
      <c r="Z243" s="40"/>
      <c r="AA243" s="39"/>
      <c r="AB243" s="39"/>
      <c r="AC243" s="41" t="e">
        <f t="shared" si="14"/>
        <v>#DIV/0!</v>
      </c>
      <c r="AD243" s="39"/>
      <c r="AE243" s="39"/>
      <c r="AF243" s="39"/>
      <c r="AG243" s="39"/>
      <c r="AH243" s="39"/>
      <c r="AI243" s="39"/>
      <c r="AJ243" s="39"/>
      <c r="AK243" s="39"/>
      <c r="AL243" s="39"/>
      <c r="AM243" s="39"/>
      <c r="AN243" s="47"/>
      <c r="AO243" s="39"/>
      <c r="AP243" s="47"/>
      <c r="AQ243" s="39"/>
      <c r="AR243" s="47"/>
      <c r="AS243" s="39"/>
      <c r="AT243" s="47"/>
      <c r="AU243" s="39"/>
      <c r="AV243" s="47"/>
      <c r="AW243" s="39"/>
      <c r="AX243" s="47"/>
      <c r="AY243" s="39"/>
      <c r="AZ243" s="47"/>
      <c r="BA243" s="39"/>
      <c r="BB243" s="47"/>
      <c r="BC243" s="39"/>
      <c r="BD243" s="47"/>
      <c r="BE243" s="39"/>
      <c r="BF243" s="47"/>
      <c r="BG243" s="39"/>
      <c r="BH243" s="47"/>
      <c r="BI243" s="39"/>
      <c r="BJ243" s="47"/>
      <c r="BK243" s="39"/>
      <c r="BL243" s="47"/>
      <c r="BM243" s="39"/>
      <c r="BN243" s="47"/>
      <c r="BO243" s="39"/>
      <c r="BP243" s="47"/>
      <c r="BQ243" s="39"/>
      <c r="BR243" s="47"/>
    </row>
    <row r="244" spans="1:70" x14ac:dyDescent="0.25">
      <c r="A244" s="118" t="s">
        <v>638</v>
      </c>
      <c r="B244" s="118" t="s">
        <v>214</v>
      </c>
      <c r="C244" s="119" t="s">
        <v>670</v>
      </c>
      <c r="D244" s="120" t="s">
        <v>671</v>
      </c>
      <c r="E244" s="30"/>
      <c r="F244" s="52"/>
      <c r="G244" s="39"/>
      <c r="H244" s="39"/>
      <c r="I244" s="39"/>
      <c r="J244" s="39"/>
      <c r="K244" s="39"/>
      <c r="L244" s="39"/>
      <c r="M244" s="39"/>
      <c r="N244" s="39"/>
      <c r="O244" s="39"/>
      <c r="P244" s="39"/>
      <c r="Q244" s="59" t="str">
        <f t="shared" si="12"/>
        <v>Korras</v>
      </c>
      <c r="R244" s="39"/>
      <c r="S244" s="39"/>
      <c r="T244" s="39"/>
      <c r="U244" s="39"/>
      <c r="V244" s="62" t="str">
        <f t="shared" si="13"/>
        <v>Korras</v>
      </c>
      <c r="W244" s="39"/>
      <c r="X244" s="39"/>
      <c r="Y244" s="40"/>
      <c r="Z244" s="40"/>
      <c r="AA244" s="39"/>
      <c r="AB244" s="39"/>
      <c r="AC244" s="41" t="e">
        <f t="shared" si="14"/>
        <v>#DIV/0!</v>
      </c>
      <c r="AD244" s="39"/>
      <c r="AE244" s="39"/>
      <c r="AF244" s="39"/>
      <c r="AG244" s="39"/>
      <c r="AH244" s="39"/>
      <c r="AI244" s="39"/>
      <c r="AJ244" s="39"/>
      <c r="AK244" s="39"/>
      <c r="AL244" s="39"/>
      <c r="AM244" s="39"/>
      <c r="AN244" s="47"/>
      <c r="AO244" s="39"/>
      <c r="AP244" s="47"/>
      <c r="AQ244" s="39"/>
      <c r="AR244" s="47"/>
      <c r="AS244" s="39"/>
      <c r="AT244" s="47"/>
      <c r="AU244" s="39"/>
      <c r="AV244" s="47"/>
      <c r="AW244" s="39"/>
      <c r="AX244" s="47"/>
      <c r="AY244" s="39"/>
      <c r="AZ244" s="47"/>
      <c r="BA244" s="39"/>
      <c r="BB244" s="47"/>
      <c r="BC244" s="39"/>
      <c r="BD244" s="47"/>
      <c r="BE244" s="39"/>
      <c r="BF244" s="47"/>
      <c r="BG244" s="39"/>
      <c r="BH244" s="47"/>
      <c r="BI244" s="39"/>
      <c r="BJ244" s="47"/>
      <c r="BK244" s="39"/>
      <c r="BL244" s="47"/>
      <c r="BM244" s="39"/>
      <c r="BN244" s="47"/>
      <c r="BO244" s="39"/>
      <c r="BP244" s="47"/>
      <c r="BQ244" s="39"/>
      <c r="BR244" s="47"/>
    </row>
    <row r="245" spans="1:70" x14ac:dyDescent="0.25">
      <c r="A245" s="118" t="s">
        <v>638</v>
      </c>
      <c r="B245" s="118" t="s">
        <v>214</v>
      </c>
      <c r="C245" s="119" t="s">
        <v>672</v>
      </c>
      <c r="D245" s="120" t="s">
        <v>673</v>
      </c>
      <c r="E245" s="30"/>
      <c r="F245" s="52"/>
      <c r="G245" s="39"/>
      <c r="H245" s="39"/>
      <c r="I245" s="39"/>
      <c r="J245" s="39"/>
      <c r="K245" s="39"/>
      <c r="L245" s="39"/>
      <c r="M245" s="39"/>
      <c r="N245" s="39"/>
      <c r="O245" s="39"/>
      <c r="P245" s="39"/>
      <c r="Q245" s="59" t="str">
        <f t="shared" si="12"/>
        <v>Korras</v>
      </c>
      <c r="R245" s="39"/>
      <c r="S245" s="39"/>
      <c r="T245" s="39"/>
      <c r="U245" s="39"/>
      <c r="V245" s="62" t="str">
        <f t="shared" si="13"/>
        <v>Korras</v>
      </c>
      <c r="W245" s="39"/>
      <c r="X245" s="39"/>
      <c r="Y245" s="40"/>
      <c r="Z245" s="40"/>
      <c r="AA245" s="39"/>
      <c r="AB245" s="39"/>
      <c r="AC245" s="41" t="e">
        <f t="shared" si="14"/>
        <v>#DIV/0!</v>
      </c>
      <c r="AD245" s="39"/>
      <c r="AE245" s="39"/>
      <c r="AF245" s="39"/>
      <c r="AG245" s="39"/>
      <c r="AH245" s="39"/>
      <c r="AI245" s="39"/>
      <c r="AJ245" s="39"/>
      <c r="AK245" s="39"/>
      <c r="AL245" s="39"/>
      <c r="AM245" s="39"/>
      <c r="AN245" s="47"/>
      <c r="AO245" s="39"/>
      <c r="AP245" s="47"/>
      <c r="AQ245" s="39"/>
      <c r="AR245" s="47"/>
      <c r="AS245" s="39"/>
      <c r="AT245" s="47"/>
      <c r="AU245" s="39"/>
      <c r="AV245" s="47"/>
      <c r="AW245" s="39"/>
      <c r="AX245" s="47"/>
      <c r="AY245" s="39"/>
      <c r="AZ245" s="47"/>
      <c r="BA245" s="39"/>
      <c r="BB245" s="47"/>
      <c r="BC245" s="39"/>
      <c r="BD245" s="47"/>
      <c r="BE245" s="39"/>
      <c r="BF245" s="47"/>
      <c r="BG245" s="39"/>
      <c r="BH245" s="47"/>
      <c r="BI245" s="39"/>
      <c r="BJ245" s="47"/>
      <c r="BK245" s="39"/>
      <c r="BL245" s="47"/>
      <c r="BM245" s="39"/>
      <c r="BN245" s="47"/>
      <c r="BO245" s="39"/>
      <c r="BP245" s="47"/>
      <c r="BQ245" s="39"/>
      <c r="BR245" s="47"/>
    </row>
    <row r="246" spans="1:70" x14ac:dyDescent="0.25">
      <c r="A246" s="118" t="s">
        <v>638</v>
      </c>
      <c r="B246" s="118" t="s">
        <v>214</v>
      </c>
      <c r="C246" s="119" t="s">
        <v>674</v>
      </c>
      <c r="D246" s="120" t="s">
        <v>675</v>
      </c>
      <c r="E246" s="30"/>
      <c r="F246" s="52"/>
      <c r="G246" s="39"/>
      <c r="H246" s="39"/>
      <c r="I246" s="39"/>
      <c r="J246" s="39"/>
      <c r="K246" s="39"/>
      <c r="L246" s="39"/>
      <c r="M246" s="39"/>
      <c r="N246" s="39"/>
      <c r="O246" s="39"/>
      <c r="P246" s="39"/>
      <c r="Q246" s="59" t="str">
        <f t="shared" si="12"/>
        <v>Korras</v>
      </c>
      <c r="R246" s="39"/>
      <c r="S246" s="39"/>
      <c r="T246" s="39"/>
      <c r="U246" s="39"/>
      <c r="V246" s="62" t="str">
        <f t="shared" si="13"/>
        <v>Korras</v>
      </c>
      <c r="W246" s="39"/>
      <c r="X246" s="39"/>
      <c r="Y246" s="40"/>
      <c r="Z246" s="40"/>
      <c r="AA246" s="39"/>
      <c r="AB246" s="39"/>
      <c r="AC246" s="41" t="e">
        <f t="shared" si="14"/>
        <v>#DIV/0!</v>
      </c>
      <c r="AD246" s="39"/>
      <c r="AE246" s="39"/>
      <c r="AF246" s="39"/>
      <c r="AG246" s="39"/>
      <c r="AH246" s="39"/>
      <c r="AI246" s="39"/>
      <c r="AJ246" s="39"/>
      <c r="AK246" s="39"/>
      <c r="AL246" s="39"/>
      <c r="AM246" s="39"/>
      <c r="AN246" s="47"/>
      <c r="AO246" s="39"/>
      <c r="AP246" s="47"/>
      <c r="AQ246" s="39"/>
      <c r="AR246" s="47"/>
      <c r="AS246" s="39"/>
      <c r="AT246" s="47"/>
      <c r="AU246" s="39"/>
      <c r="AV246" s="47"/>
      <c r="AW246" s="39"/>
      <c r="AX246" s="47"/>
      <c r="AY246" s="39"/>
      <c r="AZ246" s="47"/>
      <c r="BA246" s="39"/>
      <c r="BB246" s="47"/>
      <c r="BC246" s="39"/>
      <c r="BD246" s="47"/>
      <c r="BE246" s="39"/>
      <c r="BF246" s="47"/>
      <c r="BG246" s="39"/>
      <c r="BH246" s="47"/>
      <c r="BI246" s="39"/>
      <c r="BJ246" s="47"/>
      <c r="BK246" s="39"/>
      <c r="BL246" s="47"/>
      <c r="BM246" s="39"/>
      <c r="BN246" s="47"/>
      <c r="BO246" s="39"/>
      <c r="BP246" s="47"/>
      <c r="BQ246" s="39"/>
      <c r="BR246" s="47"/>
    </row>
    <row r="247" spans="1:70" x14ac:dyDescent="0.25">
      <c r="A247" s="118" t="s">
        <v>638</v>
      </c>
      <c r="B247" s="118" t="s">
        <v>214</v>
      </c>
      <c r="C247" s="119" t="s">
        <v>676</v>
      </c>
      <c r="D247" s="120" t="s">
        <v>677</v>
      </c>
      <c r="E247" s="30"/>
      <c r="F247" s="52"/>
      <c r="G247" s="39"/>
      <c r="H247" s="39"/>
      <c r="I247" s="39"/>
      <c r="J247" s="39"/>
      <c r="K247" s="39"/>
      <c r="L247" s="39"/>
      <c r="M247" s="39"/>
      <c r="N247" s="39"/>
      <c r="O247" s="39"/>
      <c r="P247" s="39"/>
      <c r="Q247" s="59" t="str">
        <f t="shared" si="12"/>
        <v>Korras</v>
      </c>
      <c r="R247" s="39"/>
      <c r="S247" s="39"/>
      <c r="T247" s="39"/>
      <c r="U247" s="39"/>
      <c r="V247" s="62" t="str">
        <f t="shared" si="13"/>
        <v>Korras</v>
      </c>
      <c r="W247" s="39"/>
      <c r="X247" s="39"/>
      <c r="Y247" s="40"/>
      <c r="Z247" s="40"/>
      <c r="AA247" s="39"/>
      <c r="AB247" s="39"/>
      <c r="AC247" s="41" t="e">
        <f t="shared" si="14"/>
        <v>#DIV/0!</v>
      </c>
      <c r="AD247" s="39"/>
      <c r="AE247" s="39"/>
      <c r="AF247" s="39"/>
      <c r="AG247" s="39"/>
      <c r="AH247" s="39"/>
      <c r="AI247" s="39"/>
      <c r="AJ247" s="39"/>
      <c r="AK247" s="39"/>
      <c r="AL247" s="39"/>
      <c r="AM247" s="39"/>
      <c r="AN247" s="47"/>
      <c r="AO247" s="39"/>
      <c r="AP247" s="47"/>
      <c r="AQ247" s="39"/>
      <c r="AR247" s="47"/>
      <c r="AS247" s="39"/>
      <c r="AT247" s="47"/>
      <c r="AU247" s="39"/>
      <c r="AV247" s="47"/>
      <c r="AW247" s="39"/>
      <c r="AX247" s="47"/>
      <c r="AY247" s="39"/>
      <c r="AZ247" s="47"/>
      <c r="BA247" s="39"/>
      <c r="BB247" s="47"/>
      <c r="BC247" s="39"/>
      <c r="BD247" s="47"/>
      <c r="BE247" s="39"/>
      <c r="BF247" s="47"/>
      <c r="BG247" s="39"/>
      <c r="BH247" s="47"/>
      <c r="BI247" s="39"/>
      <c r="BJ247" s="47"/>
      <c r="BK247" s="39"/>
      <c r="BL247" s="47"/>
      <c r="BM247" s="39"/>
      <c r="BN247" s="47"/>
      <c r="BO247" s="39"/>
      <c r="BP247" s="47"/>
      <c r="BQ247" s="39"/>
      <c r="BR247" s="47"/>
    </row>
    <row r="248" spans="1:70" x14ac:dyDescent="0.25">
      <c r="A248" s="118" t="s">
        <v>638</v>
      </c>
      <c r="B248" s="118" t="s">
        <v>214</v>
      </c>
      <c r="C248" s="119" t="s">
        <v>678</v>
      </c>
      <c r="D248" s="120" t="s">
        <v>679</v>
      </c>
      <c r="E248" s="30"/>
      <c r="F248" s="52"/>
      <c r="G248" s="39"/>
      <c r="H248" s="39"/>
      <c r="I248" s="39"/>
      <c r="J248" s="39"/>
      <c r="K248" s="39"/>
      <c r="L248" s="39"/>
      <c r="M248" s="39"/>
      <c r="N248" s="39"/>
      <c r="O248" s="39"/>
      <c r="P248" s="39"/>
      <c r="Q248" s="59" t="str">
        <f t="shared" si="12"/>
        <v>Korras</v>
      </c>
      <c r="R248" s="39"/>
      <c r="S248" s="39"/>
      <c r="T248" s="39"/>
      <c r="U248" s="39"/>
      <c r="V248" s="62" t="str">
        <f t="shared" si="13"/>
        <v>Korras</v>
      </c>
      <c r="W248" s="39"/>
      <c r="X248" s="39"/>
      <c r="Y248" s="40"/>
      <c r="Z248" s="40"/>
      <c r="AA248" s="39"/>
      <c r="AB248" s="39"/>
      <c r="AC248" s="41" t="e">
        <f t="shared" si="14"/>
        <v>#DIV/0!</v>
      </c>
      <c r="AD248" s="39"/>
      <c r="AE248" s="39"/>
      <c r="AF248" s="39"/>
      <c r="AG248" s="39"/>
      <c r="AH248" s="39"/>
      <c r="AI248" s="39"/>
      <c r="AJ248" s="39"/>
      <c r="AK248" s="39"/>
      <c r="AL248" s="39"/>
      <c r="AM248" s="39"/>
      <c r="AN248" s="47"/>
      <c r="AO248" s="39"/>
      <c r="AP248" s="47"/>
      <c r="AQ248" s="39"/>
      <c r="AR248" s="47"/>
      <c r="AS248" s="39"/>
      <c r="AT248" s="47"/>
      <c r="AU248" s="39"/>
      <c r="AV248" s="47"/>
      <c r="AW248" s="39"/>
      <c r="AX248" s="47"/>
      <c r="AY248" s="39"/>
      <c r="AZ248" s="47"/>
      <c r="BA248" s="39"/>
      <c r="BB248" s="47"/>
      <c r="BC248" s="39"/>
      <c r="BD248" s="47"/>
      <c r="BE248" s="39"/>
      <c r="BF248" s="47"/>
      <c r="BG248" s="39"/>
      <c r="BH248" s="47"/>
      <c r="BI248" s="39"/>
      <c r="BJ248" s="47"/>
      <c r="BK248" s="39"/>
      <c r="BL248" s="47"/>
      <c r="BM248" s="39"/>
      <c r="BN248" s="47"/>
      <c r="BO248" s="39"/>
      <c r="BP248" s="47"/>
      <c r="BQ248" s="39"/>
      <c r="BR248" s="47"/>
    </row>
    <row r="249" spans="1:70" x14ac:dyDescent="0.25">
      <c r="A249" s="118" t="s">
        <v>638</v>
      </c>
      <c r="B249" s="118" t="s">
        <v>273</v>
      </c>
      <c r="C249" s="119" t="s">
        <v>680</v>
      </c>
      <c r="D249" s="120" t="s">
        <v>681</v>
      </c>
      <c r="E249" s="30"/>
      <c r="F249" s="52"/>
      <c r="G249" s="39"/>
      <c r="H249" s="39"/>
      <c r="I249" s="39"/>
      <c r="J249" s="39"/>
      <c r="K249" s="39"/>
      <c r="L249" s="39"/>
      <c r="M249" s="39"/>
      <c r="N249" s="39"/>
      <c r="O249" s="39"/>
      <c r="P249" s="39"/>
      <c r="Q249" s="59" t="str">
        <f t="shared" si="12"/>
        <v>Korras</v>
      </c>
      <c r="R249" s="39"/>
      <c r="S249" s="39"/>
      <c r="T249" s="39"/>
      <c r="U249" s="39"/>
      <c r="V249" s="62" t="str">
        <f t="shared" si="13"/>
        <v>Korras</v>
      </c>
      <c r="W249" s="39"/>
      <c r="X249" s="39"/>
      <c r="Y249" s="40"/>
      <c r="Z249" s="40"/>
      <c r="AA249" s="39"/>
      <c r="AB249" s="39"/>
      <c r="AC249" s="41" t="e">
        <f t="shared" si="14"/>
        <v>#DIV/0!</v>
      </c>
      <c r="AD249" s="39"/>
      <c r="AE249" s="39"/>
      <c r="AF249" s="39"/>
      <c r="AG249" s="39"/>
      <c r="AH249" s="39"/>
      <c r="AI249" s="39"/>
      <c r="AJ249" s="39"/>
      <c r="AK249" s="39"/>
      <c r="AL249" s="39"/>
      <c r="AM249" s="39"/>
      <c r="AN249" s="47"/>
      <c r="AO249" s="39"/>
      <c r="AP249" s="47"/>
      <c r="AQ249" s="39"/>
      <c r="AR249" s="47"/>
      <c r="AS249" s="39"/>
      <c r="AT249" s="47"/>
      <c r="AU249" s="39"/>
      <c r="AV249" s="47"/>
      <c r="AW249" s="39"/>
      <c r="AX249" s="47"/>
      <c r="AY249" s="39"/>
      <c r="AZ249" s="47"/>
      <c r="BA249" s="39"/>
      <c r="BB249" s="47"/>
      <c r="BC249" s="39"/>
      <c r="BD249" s="47"/>
      <c r="BE249" s="39"/>
      <c r="BF249" s="47"/>
      <c r="BG249" s="39"/>
      <c r="BH249" s="47"/>
      <c r="BI249" s="39"/>
      <c r="BJ249" s="47"/>
      <c r="BK249" s="39"/>
      <c r="BL249" s="47"/>
      <c r="BM249" s="39"/>
      <c r="BN249" s="47"/>
      <c r="BO249" s="39"/>
      <c r="BP249" s="47"/>
      <c r="BQ249" s="39"/>
      <c r="BR249" s="47"/>
    </row>
    <row r="250" spans="1:70" x14ac:dyDescent="0.25">
      <c r="A250" s="118" t="s">
        <v>638</v>
      </c>
      <c r="B250" s="118" t="s">
        <v>273</v>
      </c>
      <c r="C250" s="119" t="s">
        <v>682</v>
      </c>
      <c r="D250" s="120" t="s">
        <v>683</v>
      </c>
      <c r="E250" s="30"/>
      <c r="F250" s="52"/>
      <c r="G250" s="39"/>
      <c r="H250" s="39"/>
      <c r="I250" s="39"/>
      <c r="J250" s="39"/>
      <c r="K250" s="39"/>
      <c r="L250" s="39"/>
      <c r="M250" s="39"/>
      <c r="N250" s="39"/>
      <c r="O250" s="39"/>
      <c r="P250" s="39"/>
      <c r="Q250" s="59" t="str">
        <f t="shared" si="12"/>
        <v>Korras</v>
      </c>
      <c r="R250" s="39"/>
      <c r="S250" s="39"/>
      <c r="T250" s="39"/>
      <c r="U250" s="39"/>
      <c r="V250" s="62" t="str">
        <f t="shared" si="13"/>
        <v>Korras</v>
      </c>
      <c r="W250" s="39"/>
      <c r="X250" s="39"/>
      <c r="Y250" s="40"/>
      <c r="Z250" s="40"/>
      <c r="AA250" s="39"/>
      <c r="AB250" s="39"/>
      <c r="AC250" s="41" t="e">
        <f t="shared" si="14"/>
        <v>#DIV/0!</v>
      </c>
      <c r="AD250" s="39"/>
      <c r="AE250" s="39"/>
      <c r="AF250" s="39"/>
      <c r="AG250" s="39"/>
      <c r="AH250" s="39"/>
      <c r="AI250" s="39"/>
      <c r="AJ250" s="39"/>
      <c r="AK250" s="39"/>
      <c r="AL250" s="39"/>
      <c r="AM250" s="39"/>
      <c r="AN250" s="47"/>
      <c r="AO250" s="39"/>
      <c r="AP250" s="47"/>
      <c r="AQ250" s="39"/>
      <c r="AR250" s="47"/>
      <c r="AS250" s="39"/>
      <c r="AT250" s="47"/>
      <c r="AU250" s="39"/>
      <c r="AV250" s="47"/>
      <c r="AW250" s="39"/>
      <c r="AX250" s="47"/>
      <c r="AY250" s="39"/>
      <c r="AZ250" s="47"/>
      <c r="BA250" s="39"/>
      <c r="BB250" s="47"/>
      <c r="BC250" s="39"/>
      <c r="BD250" s="47"/>
      <c r="BE250" s="39"/>
      <c r="BF250" s="47"/>
      <c r="BG250" s="39"/>
      <c r="BH250" s="47"/>
      <c r="BI250" s="39"/>
      <c r="BJ250" s="47"/>
      <c r="BK250" s="39"/>
      <c r="BL250" s="47"/>
      <c r="BM250" s="39"/>
      <c r="BN250" s="47"/>
      <c r="BO250" s="39"/>
      <c r="BP250" s="47"/>
      <c r="BQ250" s="39"/>
      <c r="BR250" s="47"/>
    </row>
    <row r="251" spans="1:70" x14ac:dyDescent="0.25">
      <c r="A251" s="118" t="s">
        <v>638</v>
      </c>
      <c r="B251" s="118" t="s">
        <v>325</v>
      </c>
      <c r="C251" s="119" t="s">
        <v>684</v>
      </c>
      <c r="D251" s="120" t="s">
        <v>685</v>
      </c>
      <c r="E251" s="30"/>
      <c r="F251" s="52"/>
      <c r="G251" s="39"/>
      <c r="H251" s="39"/>
      <c r="I251" s="39"/>
      <c r="J251" s="39"/>
      <c r="K251" s="39"/>
      <c r="L251" s="39"/>
      <c r="M251" s="39"/>
      <c r="N251" s="39"/>
      <c r="O251" s="39"/>
      <c r="P251" s="39"/>
      <c r="Q251" s="59" t="str">
        <f t="shared" si="12"/>
        <v>Korras</v>
      </c>
      <c r="R251" s="39"/>
      <c r="S251" s="39"/>
      <c r="T251" s="39"/>
      <c r="U251" s="39"/>
      <c r="V251" s="62" t="str">
        <f t="shared" si="13"/>
        <v>Korras</v>
      </c>
      <c r="W251" s="39"/>
      <c r="X251" s="39"/>
      <c r="Y251" s="40"/>
      <c r="Z251" s="40"/>
      <c r="AA251" s="39"/>
      <c r="AB251" s="39"/>
      <c r="AC251" s="41" t="e">
        <f t="shared" si="14"/>
        <v>#DIV/0!</v>
      </c>
      <c r="AD251" s="39"/>
      <c r="AE251" s="39"/>
      <c r="AF251" s="39"/>
      <c r="AG251" s="39"/>
      <c r="AH251" s="39"/>
      <c r="AI251" s="39"/>
      <c r="AJ251" s="39"/>
      <c r="AK251" s="39"/>
      <c r="AL251" s="39"/>
      <c r="AM251" s="39"/>
      <c r="AN251" s="47"/>
      <c r="AO251" s="39"/>
      <c r="AP251" s="47"/>
      <c r="AQ251" s="39"/>
      <c r="AR251" s="47"/>
      <c r="AS251" s="39"/>
      <c r="AT251" s="47"/>
      <c r="AU251" s="39"/>
      <c r="AV251" s="47"/>
      <c r="AW251" s="39"/>
      <c r="AX251" s="47"/>
      <c r="AY251" s="39"/>
      <c r="AZ251" s="47"/>
      <c r="BA251" s="39"/>
      <c r="BB251" s="47"/>
      <c r="BC251" s="39"/>
      <c r="BD251" s="47"/>
      <c r="BE251" s="39"/>
      <c r="BF251" s="47"/>
      <c r="BG251" s="39"/>
      <c r="BH251" s="47"/>
      <c r="BI251" s="39"/>
      <c r="BJ251" s="47"/>
      <c r="BK251" s="39"/>
      <c r="BL251" s="47"/>
      <c r="BM251" s="39"/>
      <c r="BN251" s="47"/>
      <c r="BO251" s="39"/>
      <c r="BP251" s="47"/>
      <c r="BQ251" s="39"/>
      <c r="BR251" s="47"/>
    </row>
    <row r="252" spans="1:70" x14ac:dyDescent="0.25">
      <c r="A252" s="118" t="s">
        <v>638</v>
      </c>
      <c r="B252" s="118" t="s">
        <v>325</v>
      </c>
      <c r="C252" s="119" t="s">
        <v>686</v>
      </c>
      <c r="D252" s="120" t="s">
        <v>687</v>
      </c>
      <c r="E252" s="30"/>
      <c r="F252" s="52"/>
      <c r="G252" s="39"/>
      <c r="H252" s="39"/>
      <c r="I252" s="39"/>
      <c r="J252" s="39"/>
      <c r="K252" s="39"/>
      <c r="L252" s="39"/>
      <c r="M252" s="39"/>
      <c r="N252" s="39"/>
      <c r="O252" s="39"/>
      <c r="P252" s="39"/>
      <c r="Q252" s="59" t="str">
        <f t="shared" si="12"/>
        <v>Korras</v>
      </c>
      <c r="R252" s="39"/>
      <c r="S252" s="39"/>
      <c r="T252" s="39"/>
      <c r="U252" s="39"/>
      <c r="V252" s="62" t="str">
        <f t="shared" si="13"/>
        <v>Korras</v>
      </c>
      <c r="W252" s="39"/>
      <c r="X252" s="39"/>
      <c r="Y252" s="40"/>
      <c r="Z252" s="40"/>
      <c r="AA252" s="39"/>
      <c r="AB252" s="39"/>
      <c r="AC252" s="41" t="e">
        <f t="shared" si="14"/>
        <v>#DIV/0!</v>
      </c>
      <c r="AD252" s="39"/>
      <c r="AE252" s="39"/>
      <c r="AF252" s="39"/>
      <c r="AG252" s="39"/>
      <c r="AH252" s="39"/>
      <c r="AI252" s="39"/>
      <c r="AJ252" s="39"/>
      <c r="AK252" s="39"/>
      <c r="AL252" s="39"/>
      <c r="AM252" s="39"/>
      <c r="AN252" s="47"/>
      <c r="AO252" s="39"/>
      <c r="AP252" s="47"/>
      <c r="AQ252" s="39"/>
      <c r="AR252" s="47"/>
      <c r="AS252" s="39"/>
      <c r="AT252" s="47"/>
      <c r="AU252" s="39"/>
      <c r="AV252" s="47"/>
      <c r="AW252" s="39"/>
      <c r="AX252" s="47"/>
      <c r="AY252" s="39"/>
      <c r="AZ252" s="47"/>
      <c r="BA252" s="39"/>
      <c r="BB252" s="47"/>
      <c r="BC252" s="39"/>
      <c r="BD252" s="47"/>
      <c r="BE252" s="39"/>
      <c r="BF252" s="47"/>
      <c r="BG252" s="39"/>
      <c r="BH252" s="47"/>
      <c r="BI252" s="39"/>
      <c r="BJ252" s="47"/>
      <c r="BK252" s="39"/>
      <c r="BL252" s="47"/>
      <c r="BM252" s="39"/>
      <c r="BN252" s="47"/>
      <c r="BO252" s="39"/>
      <c r="BP252" s="47"/>
      <c r="BQ252" s="39"/>
      <c r="BR252" s="47"/>
    </row>
    <row r="253" spans="1:70" x14ac:dyDescent="0.25">
      <c r="A253" s="118" t="s">
        <v>638</v>
      </c>
      <c r="B253" s="118" t="s">
        <v>325</v>
      </c>
      <c r="C253" s="119" t="s">
        <v>688</v>
      </c>
      <c r="D253" s="120" t="s">
        <v>689</v>
      </c>
      <c r="E253" s="30"/>
      <c r="F253" s="52"/>
      <c r="G253" s="39"/>
      <c r="H253" s="39"/>
      <c r="I253" s="39"/>
      <c r="J253" s="39"/>
      <c r="K253" s="39"/>
      <c r="L253" s="39"/>
      <c r="M253" s="39"/>
      <c r="N253" s="39"/>
      <c r="O253" s="39"/>
      <c r="P253" s="39"/>
      <c r="Q253" s="59" t="str">
        <f t="shared" si="12"/>
        <v>Korras</v>
      </c>
      <c r="R253" s="39"/>
      <c r="S253" s="39"/>
      <c r="T253" s="39"/>
      <c r="U253" s="39"/>
      <c r="V253" s="62" t="str">
        <f t="shared" si="13"/>
        <v>Korras</v>
      </c>
      <c r="W253" s="39"/>
      <c r="X253" s="39"/>
      <c r="Y253" s="40"/>
      <c r="Z253" s="40"/>
      <c r="AA253" s="39"/>
      <c r="AB253" s="39"/>
      <c r="AC253" s="41" t="e">
        <f t="shared" si="14"/>
        <v>#DIV/0!</v>
      </c>
      <c r="AD253" s="39"/>
      <c r="AE253" s="39"/>
      <c r="AF253" s="39"/>
      <c r="AG253" s="39"/>
      <c r="AH253" s="39"/>
      <c r="AI253" s="39"/>
      <c r="AJ253" s="39"/>
      <c r="AK253" s="39"/>
      <c r="AL253" s="39"/>
      <c r="AM253" s="39"/>
      <c r="AN253" s="47"/>
      <c r="AO253" s="39"/>
      <c r="AP253" s="47"/>
      <c r="AQ253" s="39"/>
      <c r="AR253" s="47"/>
      <c r="AS253" s="39"/>
      <c r="AT253" s="47"/>
      <c r="AU253" s="39"/>
      <c r="AV253" s="47"/>
      <c r="AW253" s="39"/>
      <c r="AX253" s="47"/>
      <c r="AY253" s="39"/>
      <c r="AZ253" s="47"/>
      <c r="BA253" s="39"/>
      <c r="BB253" s="47"/>
      <c r="BC253" s="39"/>
      <c r="BD253" s="47"/>
      <c r="BE253" s="39"/>
      <c r="BF253" s="47"/>
      <c r="BG253" s="39"/>
      <c r="BH253" s="47"/>
      <c r="BI253" s="39"/>
      <c r="BJ253" s="47"/>
      <c r="BK253" s="39"/>
      <c r="BL253" s="47"/>
      <c r="BM253" s="39"/>
      <c r="BN253" s="47"/>
      <c r="BO253" s="39"/>
      <c r="BP253" s="47"/>
      <c r="BQ253" s="39"/>
      <c r="BR253" s="47"/>
    </row>
    <row r="254" spans="1:70" x14ac:dyDescent="0.25">
      <c r="A254" s="118" t="s">
        <v>638</v>
      </c>
      <c r="B254" s="118" t="s">
        <v>325</v>
      </c>
      <c r="C254" s="119" t="s">
        <v>690</v>
      </c>
      <c r="D254" s="120" t="s">
        <v>691</v>
      </c>
      <c r="E254" s="30"/>
      <c r="F254" s="52"/>
      <c r="G254" s="39"/>
      <c r="H254" s="39"/>
      <c r="I254" s="39"/>
      <c r="J254" s="39"/>
      <c r="K254" s="39"/>
      <c r="L254" s="39"/>
      <c r="M254" s="39"/>
      <c r="N254" s="39"/>
      <c r="O254" s="39"/>
      <c r="P254" s="39"/>
      <c r="Q254" s="59" t="str">
        <f t="shared" si="12"/>
        <v>Korras</v>
      </c>
      <c r="R254" s="39"/>
      <c r="S254" s="39"/>
      <c r="T254" s="39"/>
      <c r="U254" s="39"/>
      <c r="V254" s="62" t="str">
        <f t="shared" si="13"/>
        <v>Korras</v>
      </c>
      <c r="W254" s="39"/>
      <c r="X254" s="39"/>
      <c r="Y254" s="40"/>
      <c r="Z254" s="40"/>
      <c r="AA254" s="39"/>
      <c r="AB254" s="39"/>
      <c r="AC254" s="41" t="e">
        <f t="shared" si="14"/>
        <v>#DIV/0!</v>
      </c>
      <c r="AD254" s="39"/>
      <c r="AE254" s="39"/>
      <c r="AF254" s="39"/>
      <c r="AG254" s="39"/>
      <c r="AH254" s="39"/>
      <c r="AI254" s="39"/>
      <c r="AJ254" s="39"/>
      <c r="AK254" s="39"/>
      <c r="AL254" s="39"/>
      <c r="AM254" s="39"/>
      <c r="AN254" s="47"/>
      <c r="AO254" s="39"/>
      <c r="AP254" s="47"/>
      <c r="AQ254" s="39"/>
      <c r="AR254" s="47"/>
      <c r="AS254" s="39"/>
      <c r="AT254" s="47"/>
      <c r="AU254" s="39"/>
      <c r="AV254" s="47"/>
      <c r="AW254" s="39"/>
      <c r="AX254" s="47"/>
      <c r="AY254" s="39"/>
      <c r="AZ254" s="47"/>
      <c r="BA254" s="39"/>
      <c r="BB254" s="47"/>
      <c r="BC254" s="39"/>
      <c r="BD254" s="47"/>
      <c r="BE254" s="39"/>
      <c r="BF254" s="47"/>
      <c r="BG254" s="39"/>
      <c r="BH254" s="47"/>
      <c r="BI254" s="39"/>
      <c r="BJ254" s="47"/>
      <c r="BK254" s="39"/>
      <c r="BL254" s="47"/>
      <c r="BM254" s="39"/>
      <c r="BN254" s="47"/>
      <c r="BO254" s="39"/>
      <c r="BP254" s="47"/>
      <c r="BQ254" s="39"/>
      <c r="BR254" s="47"/>
    </row>
    <row r="255" spans="1:70" x14ac:dyDescent="0.25">
      <c r="A255" s="118" t="s">
        <v>638</v>
      </c>
      <c r="B255" s="118" t="s">
        <v>325</v>
      </c>
      <c r="C255" s="119" t="s">
        <v>692</v>
      </c>
      <c r="D255" s="120" t="s">
        <v>693</v>
      </c>
      <c r="E255" s="30"/>
      <c r="F255" s="52"/>
      <c r="G255" s="39"/>
      <c r="H255" s="39"/>
      <c r="I255" s="39"/>
      <c r="J255" s="39"/>
      <c r="K255" s="39"/>
      <c r="L255" s="39"/>
      <c r="M255" s="39"/>
      <c r="N255" s="39"/>
      <c r="O255" s="39"/>
      <c r="P255" s="39"/>
      <c r="Q255" s="59" t="str">
        <f t="shared" si="12"/>
        <v>Korras</v>
      </c>
      <c r="R255" s="39"/>
      <c r="S255" s="39"/>
      <c r="T255" s="39"/>
      <c r="U255" s="39"/>
      <c r="V255" s="62" t="str">
        <f t="shared" si="13"/>
        <v>Korras</v>
      </c>
      <c r="W255" s="39"/>
      <c r="X255" s="39"/>
      <c r="Y255" s="40"/>
      <c r="Z255" s="40"/>
      <c r="AA255" s="39"/>
      <c r="AB255" s="39"/>
      <c r="AC255" s="41" t="e">
        <f t="shared" si="14"/>
        <v>#DIV/0!</v>
      </c>
      <c r="AD255" s="39"/>
      <c r="AE255" s="39"/>
      <c r="AF255" s="39"/>
      <c r="AG255" s="39"/>
      <c r="AH255" s="39"/>
      <c r="AI255" s="39"/>
      <c r="AJ255" s="39"/>
      <c r="AK255" s="39"/>
      <c r="AL255" s="39"/>
      <c r="AM255" s="39"/>
      <c r="AN255" s="47"/>
      <c r="AO255" s="39"/>
      <c r="AP255" s="47"/>
      <c r="AQ255" s="39"/>
      <c r="AR255" s="47"/>
      <c r="AS255" s="39"/>
      <c r="AT255" s="47"/>
      <c r="AU255" s="39"/>
      <c r="AV255" s="47"/>
      <c r="AW255" s="39"/>
      <c r="AX255" s="47"/>
      <c r="AY255" s="39"/>
      <c r="AZ255" s="47"/>
      <c r="BA255" s="39"/>
      <c r="BB255" s="47"/>
      <c r="BC255" s="39"/>
      <c r="BD255" s="47"/>
      <c r="BE255" s="39"/>
      <c r="BF255" s="47"/>
      <c r="BG255" s="39"/>
      <c r="BH255" s="47"/>
      <c r="BI255" s="39"/>
      <c r="BJ255" s="47"/>
      <c r="BK255" s="39"/>
      <c r="BL255" s="47"/>
      <c r="BM255" s="39"/>
      <c r="BN255" s="47"/>
      <c r="BO255" s="39"/>
      <c r="BP255" s="47"/>
      <c r="BQ255" s="39"/>
      <c r="BR255" s="47"/>
    </row>
    <row r="256" spans="1:70" x14ac:dyDescent="0.25">
      <c r="A256" s="118" t="s">
        <v>638</v>
      </c>
      <c r="B256" s="118" t="s">
        <v>325</v>
      </c>
      <c r="C256" s="119" t="s">
        <v>694</v>
      </c>
      <c r="D256" s="120" t="s">
        <v>695</v>
      </c>
      <c r="E256" s="30"/>
      <c r="F256" s="52"/>
      <c r="G256" s="39"/>
      <c r="H256" s="39"/>
      <c r="I256" s="39"/>
      <c r="J256" s="39"/>
      <c r="K256" s="39"/>
      <c r="L256" s="39"/>
      <c r="M256" s="39"/>
      <c r="N256" s="39"/>
      <c r="O256" s="39"/>
      <c r="P256" s="39"/>
      <c r="Q256" s="59" t="str">
        <f t="shared" si="12"/>
        <v>Korras</v>
      </c>
      <c r="R256" s="39"/>
      <c r="S256" s="39"/>
      <c r="T256" s="39"/>
      <c r="U256" s="39"/>
      <c r="V256" s="62" t="str">
        <f t="shared" si="13"/>
        <v>Korras</v>
      </c>
      <c r="W256" s="39"/>
      <c r="X256" s="39"/>
      <c r="Y256" s="40"/>
      <c r="Z256" s="40"/>
      <c r="AA256" s="39"/>
      <c r="AB256" s="39"/>
      <c r="AC256" s="41" t="e">
        <f t="shared" si="14"/>
        <v>#DIV/0!</v>
      </c>
      <c r="AD256" s="39"/>
      <c r="AE256" s="39"/>
      <c r="AF256" s="39"/>
      <c r="AG256" s="39"/>
      <c r="AH256" s="39"/>
      <c r="AI256" s="39"/>
      <c r="AJ256" s="39"/>
      <c r="AK256" s="39"/>
      <c r="AL256" s="39"/>
      <c r="AM256" s="39"/>
      <c r="AN256" s="47"/>
      <c r="AO256" s="39"/>
      <c r="AP256" s="47"/>
      <c r="AQ256" s="39"/>
      <c r="AR256" s="47"/>
      <c r="AS256" s="39"/>
      <c r="AT256" s="47"/>
      <c r="AU256" s="39"/>
      <c r="AV256" s="47"/>
      <c r="AW256" s="39"/>
      <c r="AX256" s="47"/>
      <c r="AY256" s="39"/>
      <c r="AZ256" s="47"/>
      <c r="BA256" s="39"/>
      <c r="BB256" s="47"/>
      <c r="BC256" s="39"/>
      <c r="BD256" s="47"/>
      <c r="BE256" s="39"/>
      <c r="BF256" s="47"/>
      <c r="BG256" s="39"/>
      <c r="BH256" s="47"/>
      <c r="BI256" s="39"/>
      <c r="BJ256" s="47"/>
      <c r="BK256" s="39"/>
      <c r="BL256" s="47"/>
      <c r="BM256" s="39"/>
      <c r="BN256" s="47"/>
      <c r="BO256" s="39"/>
      <c r="BP256" s="47"/>
      <c r="BQ256" s="39"/>
      <c r="BR256" s="47"/>
    </row>
    <row r="257" spans="1:70" x14ac:dyDescent="0.25">
      <c r="A257" s="118" t="s">
        <v>638</v>
      </c>
      <c r="B257" s="118" t="s">
        <v>325</v>
      </c>
      <c r="C257" s="119" t="s">
        <v>696</v>
      </c>
      <c r="D257" s="120" t="s">
        <v>697</v>
      </c>
      <c r="E257" s="30"/>
      <c r="F257" s="52"/>
      <c r="G257" s="39"/>
      <c r="H257" s="39"/>
      <c r="I257" s="39"/>
      <c r="J257" s="39"/>
      <c r="K257" s="39"/>
      <c r="L257" s="39"/>
      <c r="M257" s="39"/>
      <c r="N257" s="39"/>
      <c r="O257" s="39"/>
      <c r="P257" s="39"/>
      <c r="Q257" s="59" t="str">
        <f t="shared" si="12"/>
        <v>Korras</v>
      </c>
      <c r="R257" s="39"/>
      <c r="S257" s="39"/>
      <c r="T257" s="39"/>
      <c r="U257" s="39"/>
      <c r="V257" s="62" t="str">
        <f t="shared" si="13"/>
        <v>Korras</v>
      </c>
      <c r="W257" s="39"/>
      <c r="X257" s="39"/>
      <c r="Y257" s="40"/>
      <c r="Z257" s="40"/>
      <c r="AA257" s="39"/>
      <c r="AB257" s="39"/>
      <c r="AC257" s="41" t="e">
        <f t="shared" si="14"/>
        <v>#DIV/0!</v>
      </c>
      <c r="AD257" s="39"/>
      <c r="AE257" s="39"/>
      <c r="AF257" s="39"/>
      <c r="AG257" s="39"/>
      <c r="AH257" s="39"/>
      <c r="AI257" s="39"/>
      <c r="AJ257" s="39"/>
      <c r="AK257" s="39"/>
      <c r="AL257" s="39"/>
      <c r="AM257" s="39"/>
      <c r="AN257" s="47"/>
      <c r="AO257" s="39"/>
      <c r="AP257" s="47"/>
      <c r="AQ257" s="39"/>
      <c r="AR257" s="47"/>
      <c r="AS257" s="39"/>
      <c r="AT257" s="47"/>
      <c r="AU257" s="39"/>
      <c r="AV257" s="47"/>
      <c r="AW257" s="39"/>
      <c r="AX257" s="47"/>
      <c r="AY257" s="39"/>
      <c r="AZ257" s="47"/>
      <c r="BA257" s="39"/>
      <c r="BB257" s="47"/>
      <c r="BC257" s="39"/>
      <c r="BD257" s="47"/>
      <c r="BE257" s="39"/>
      <c r="BF257" s="47"/>
      <c r="BG257" s="39"/>
      <c r="BH257" s="47"/>
      <c r="BI257" s="39"/>
      <c r="BJ257" s="47"/>
      <c r="BK257" s="39"/>
      <c r="BL257" s="47"/>
      <c r="BM257" s="39"/>
      <c r="BN257" s="47"/>
      <c r="BO257" s="39"/>
      <c r="BP257" s="47"/>
      <c r="BQ257" s="39"/>
      <c r="BR257" s="47"/>
    </row>
    <row r="258" spans="1:70" x14ac:dyDescent="0.25">
      <c r="A258" s="118" t="s">
        <v>638</v>
      </c>
      <c r="B258" s="118" t="s">
        <v>325</v>
      </c>
      <c r="C258" s="119" t="s">
        <v>698</v>
      </c>
      <c r="D258" s="120" t="s">
        <v>699</v>
      </c>
      <c r="E258" s="30"/>
      <c r="F258" s="52"/>
      <c r="G258" s="39"/>
      <c r="H258" s="39"/>
      <c r="I258" s="39"/>
      <c r="J258" s="39"/>
      <c r="K258" s="39"/>
      <c r="L258" s="39"/>
      <c r="M258" s="39"/>
      <c r="N258" s="39"/>
      <c r="O258" s="39"/>
      <c r="P258" s="39"/>
      <c r="Q258" s="59" t="str">
        <f t="shared" si="12"/>
        <v>Korras</v>
      </c>
      <c r="R258" s="39"/>
      <c r="S258" s="39"/>
      <c r="T258" s="39"/>
      <c r="U258" s="39"/>
      <c r="V258" s="62" t="str">
        <f t="shared" si="13"/>
        <v>Korras</v>
      </c>
      <c r="W258" s="39"/>
      <c r="X258" s="39"/>
      <c r="Y258" s="40"/>
      <c r="Z258" s="40"/>
      <c r="AA258" s="39"/>
      <c r="AB258" s="39"/>
      <c r="AC258" s="41" t="e">
        <f t="shared" si="14"/>
        <v>#DIV/0!</v>
      </c>
      <c r="AD258" s="39"/>
      <c r="AE258" s="39"/>
      <c r="AF258" s="39"/>
      <c r="AG258" s="39"/>
      <c r="AH258" s="39"/>
      <c r="AI258" s="39"/>
      <c r="AJ258" s="39"/>
      <c r="AK258" s="39"/>
      <c r="AL258" s="39"/>
      <c r="AM258" s="39"/>
      <c r="AN258" s="47"/>
      <c r="AO258" s="39"/>
      <c r="AP258" s="47"/>
      <c r="AQ258" s="39"/>
      <c r="AR258" s="47"/>
      <c r="AS258" s="39"/>
      <c r="AT258" s="47"/>
      <c r="AU258" s="39"/>
      <c r="AV258" s="47"/>
      <c r="AW258" s="39"/>
      <c r="AX258" s="47"/>
      <c r="AY258" s="39"/>
      <c r="AZ258" s="47"/>
      <c r="BA258" s="39"/>
      <c r="BB258" s="47"/>
      <c r="BC258" s="39"/>
      <c r="BD258" s="47"/>
      <c r="BE258" s="39"/>
      <c r="BF258" s="47"/>
      <c r="BG258" s="39"/>
      <c r="BH258" s="47"/>
      <c r="BI258" s="39"/>
      <c r="BJ258" s="47"/>
      <c r="BK258" s="39"/>
      <c r="BL258" s="47"/>
      <c r="BM258" s="39"/>
      <c r="BN258" s="47"/>
      <c r="BO258" s="39"/>
      <c r="BP258" s="47"/>
      <c r="BQ258" s="39"/>
      <c r="BR258" s="47"/>
    </row>
    <row r="259" spans="1:70" x14ac:dyDescent="0.25">
      <c r="A259" s="118" t="s">
        <v>638</v>
      </c>
      <c r="B259" s="118" t="s">
        <v>325</v>
      </c>
      <c r="C259" s="119" t="s">
        <v>700</v>
      </c>
      <c r="D259" s="120" t="s">
        <v>701</v>
      </c>
      <c r="E259" s="30"/>
      <c r="F259" s="52"/>
      <c r="G259" s="39"/>
      <c r="H259" s="39"/>
      <c r="I259" s="39"/>
      <c r="J259" s="39"/>
      <c r="K259" s="39"/>
      <c r="L259" s="39"/>
      <c r="M259" s="39"/>
      <c r="N259" s="39"/>
      <c r="O259" s="39"/>
      <c r="P259" s="39"/>
      <c r="Q259" s="59" t="str">
        <f t="shared" si="12"/>
        <v>Korras</v>
      </c>
      <c r="R259" s="39"/>
      <c r="S259" s="39"/>
      <c r="T259" s="39"/>
      <c r="U259" s="39"/>
      <c r="V259" s="62" t="str">
        <f t="shared" si="13"/>
        <v>Korras</v>
      </c>
      <c r="W259" s="39"/>
      <c r="X259" s="39"/>
      <c r="Y259" s="40"/>
      <c r="Z259" s="40"/>
      <c r="AA259" s="39"/>
      <c r="AB259" s="39"/>
      <c r="AC259" s="41" t="e">
        <f t="shared" si="14"/>
        <v>#DIV/0!</v>
      </c>
      <c r="AD259" s="39"/>
      <c r="AE259" s="39"/>
      <c r="AF259" s="39"/>
      <c r="AG259" s="39"/>
      <c r="AH259" s="39"/>
      <c r="AI259" s="39"/>
      <c r="AJ259" s="39"/>
      <c r="AK259" s="39"/>
      <c r="AL259" s="39"/>
      <c r="AM259" s="39"/>
      <c r="AN259" s="47"/>
      <c r="AO259" s="39"/>
      <c r="AP259" s="47"/>
      <c r="AQ259" s="39"/>
      <c r="AR259" s="47"/>
      <c r="AS259" s="39"/>
      <c r="AT259" s="47"/>
      <c r="AU259" s="39"/>
      <c r="AV259" s="47"/>
      <c r="AW259" s="39"/>
      <c r="AX259" s="47"/>
      <c r="AY259" s="39"/>
      <c r="AZ259" s="47"/>
      <c r="BA259" s="39"/>
      <c r="BB259" s="47"/>
      <c r="BC259" s="39"/>
      <c r="BD259" s="47"/>
      <c r="BE259" s="39"/>
      <c r="BF259" s="47"/>
      <c r="BG259" s="39"/>
      <c r="BH259" s="47"/>
      <c r="BI259" s="39"/>
      <c r="BJ259" s="47"/>
      <c r="BK259" s="39"/>
      <c r="BL259" s="47"/>
      <c r="BM259" s="39"/>
      <c r="BN259" s="47"/>
      <c r="BO259" s="39"/>
      <c r="BP259" s="47"/>
      <c r="BQ259" s="39"/>
      <c r="BR259" s="47"/>
    </row>
    <row r="260" spans="1:70" x14ac:dyDescent="0.25">
      <c r="A260" s="118" t="s">
        <v>638</v>
      </c>
      <c r="B260" s="118" t="s">
        <v>325</v>
      </c>
      <c r="C260" s="119" t="s">
        <v>702</v>
      </c>
      <c r="D260" s="120" t="s">
        <v>703</v>
      </c>
      <c r="E260" s="30"/>
      <c r="F260" s="52"/>
      <c r="G260" s="39"/>
      <c r="H260" s="39"/>
      <c r="I260" s="39"/>
      <c r="J260" s="39"/>
      <c r="K260" s="39"/>
      <c r="L260" s="39"/>
      <c r="M260" s="39"/>
      <c r="N260" s="39"/>
      <c r="O260" s="39"/>
      <c r="P260" s="39"/>
      <c r="Q260" s="59" t="str">
        <f t="shared" si="12"/>
        <v>Korras</v>
      </c>
      <c r="R260" s="39"/>
      <c r="S260" s="39"/>
      <c r="T260" s="39"/>
      <c r="U260" s="39"/>
      <c r="V260" s="62" t="str">
        <f t="shared" si="13"/>
        <v>Korras</v>
      </c>
      <c r="W260" s="39"/>
      <c r="X260" s="39"/>
      <c r="Y260" s="40"/>
      <c r="Z260" s="40"/>
      <c r="AA260" s="39"/>
      <c r="AB260" s="39"/>
      <c r="AC260" s="41" t="e">
        <f t="shared" si="14"/>
        <v>#DIV/0!</v>
      </c>
      <c r="AD260" s="39"/>
      <c r="AE260" s="39"/>
      <c r="AF260" s="39"/>
      <c r="AG260" s="39"/>
      <c r="AH260" s="39"/>
      <c r="AI260" s="39"/>
      <c r="AJ260" s="39"/>
      <c r="AK260" s="39"/>
      <c r="AL260" s="39"/>
      <c r="AM260" s="39"/>
      <c r="AN260" s="47"/>
      <c r="AO260" s="39"/>
      <c r="AP260" s="47"/>
      <c r="AQ260" s="39"/>
      <c r="AR260" s="47"/>
      <c r="AS260" s="39"/>
      <c r="AT260" s="47"/>
      <c r="AU260" s="39"/>
      <c r="AV260" s="47"/>
      <c r="AW260" s="39"/>
      <c r="AX260" s="47"/>
      <c r="AY260" s="39"/>
      <c r="AZ260" s="47"/>
      <c r="BA260" s="39"/>
      <c r="BB260" s="47"/>
      <c r="BC260" s="39"/>
      <c r="BD260" s="47"/>
      <c r="BE260" s="39"/>
      <c r="BF260" s="47"/>
      <c r="BG260" s="39"/>
      <c r="BH260" s="47"/>
      <c r="BI260" s="39"/>
      <c r="BJ260" s="47"/>
      <c r="BK260" s="39"/>
      <c r="BL260" s="47"/>
      <c r="BM260" s="39"/>
      <c r="BN260" s="47"/>
      <c r="BO260" s="39"/>
      <c r="BP260" s="47"/>
      <c r="BQ260" s="39"/>
      <c r="BR260" s="47"/>
    </row>
    <row r="261" spans="1:70" x14ac:dyDescent="0.25">
      <c r="A261" s="118" t="s">
        <v>638</v>
      </c>
      <c r="B261" s="118" t="s">
        <v>241</v>
      </c>
      <c r="C261" s="119" t="s">
        <v>704</v>
      </c>
      <c r="D261" s="120" t="s">
        <v>705</v>
      </c>
      <c r="E261" s="30"/>
      <c r="F261" s="52"/>
      <c r="G261" s="39"/>
      <c r="H261" s="39"/>
      <c r="I261" s="39"/>
      <c r="J261" s="39"/>
      <c r="K261" s="39"/>
      <c r="L261" s="39"/>
      <c r="M261" s="39"/>
      <c r="N261" s="39"/>
      <c r="O261" s="39"/>
      <c r="P261" s="39"/>
      <c r="Q261" s="59" t="str">
        <f t="shared" si="12"/>
        <v>Korras</v>
      </c>
      <c r="R261" s="39"/>
      <c r="S261" s="39"/>
      <c r="T261" s="39"/>
      <c r="U261" s="39"/>
      <c r="V261" s="62" t="str">
        <f t="shared" si="13"/>
        <v>Korras</v>
      </c>
      <c r="W261" s="39"/>
      <c r="X261" s="39"/>
      <c r="Y261" s="40"/>
      <c r="Z261" s="40"/>
      <c r="AA261" s="39"/>
      <c r="AB261" s="39"/>
      <c r="AC261" s="41" t="e">
        <f t="shared" si="14"/>
        <v>#DIV/0!</v>
      </c>
      <c r="AD261" s="39"/>
      <c r="AE261" s="39"/>
      <c r="AF261" s="39"/>
      <c r="AG261" s="39"/>
      <c r="AH261" s="39"/>
      <c r="AI261" s="39"/>
      <c r="AJ261" s="39"/>
      <c r="AK261" s="39"/>
      <c r="AL261" s="39"/>
      <c r="AM261" s="39"/>
      <c r="AN261" s="47"/>
      <c r="AO261" s="39"/>
      <c r="AP261" s="47"/>
      <c r="AQ261" s="39"/>
      <c r="AR261" s="47"/>
      <c r="AS261" s="39"/>
      <c r="AT261" s="47"/>
      <c r="AU261" s="39"/>
      <c r="AV261" s="47"/>
      <c r="AW261" s="39"/>
      <c r="AX261" s="47"/>
      <c r="AY261" s="39"/>
      <c r="AZ261" s="47"/>
      <c r="BA261" s="39"/>
      <c r="BB261" s="47"/>
      <c r="BC261" s="39"/>
      <c r="BD261" s="47"/>
      <c r="BE261" s="39"/>
      <c r="BF261" s="47"/>
      <c r="BG261" s="39"/>
      <c r="BH261" s="47"/>
      <c r="BI261" s="39"/>
      <c r="BJ261" s="47"/>
      <c r="BK261" s="39"/>
      <c r="BL261" s="47"/>
      <c r="BM261" s="39"/>
      <c r="BN261" s="47"/>
      <c r="BO261" s="39"/>
      <c r="BP261" s="47"/>
      <c r="BQ261" s="39"/>
      <c r="BR261" s="47"/>
    </row>
    <row r="262" spans="1:70" x14ac:dyDescent="0.25">
      <c r="A262" s="118" t="s">
        <v>706</v>
      </c>
      <c r="B262" s="118" t="s">
        <v>195</v>
      </c>
      <c r="C262" s="119" t="s">
        <v>707</v>
      </c>
      <c r="D262" s="120" t="s">
        <v>708</v>
      </c>
      <c r="E262" s="30"/>
      <c r="F262" s="52"/>
      <c r="G262" s="39"/>
      <c r="H262" s="39"/>
      <c r="I262" s="39"/>
      <c r="J262" s="39"/>
      <c r="K262" s="39"/>
      <c r="L262" s="39"/>
      <c r="M262" s="39"/>
      <c r="N262" s="39"/>
      <c r="O262" s="39"/>
      <c r="P262" s="39"/>
      <c r="Q262" s="59" t="str">
        <f t="shared" si="12"/>
        <v>Korras</v>
      </c>
      <c r="R262" s="39"/>
      <c r="S262" s="39"/>
      <c r="T262" s="39"/>
      <c r="U262" s="39"/>
      <c r="V262" s="62" t="str">
        <f t="shared" si="13"/>
        <v>Korras</v>
      </c>
      <c r="W262" s="39"/>
      <c r="X262" s="39"/>
      <c r="Y262" s="40"/>
      <c r="Z262" s="40"/>
      <c r="AA262" s="39"/>
      <c r="AB262" s="39"/>
      <c r="AC262" s="41" t="e">
        <f t="shared" si="14"/>
        <v>#DIV/0!</v>
      </c>
      <c r="AD262" s="39"/>
      <c r="AE262" s="39"/>
      <c r="AF262" s="39"/>
      <c r="AG262" s="39"/>
      <c r="AH262" s="39"/>
      <c r="AI262" s="39"/>
      <c r="AJ262" s="39"/>
      <c r="AK262" s="39"/>
      <c r="AL262" s="39"/>
      <c r="AM262" s="39"/>
      <c r="AN262" s="47"/>
      <c r="AO262" s="39"/>
      <c r="AP262" s="47"/>
      <c r="AQ262" s="39"/>
      <c r="AR262" s="47"/>
      <c r="AS262" s="39"/>
      <c r="AT262" s="47"/>
      <c r="AU262" s="39"/>
      <c r="AV262" s="47"/>
      <c r="AW262" s="39"/>
      <c r="AX262" s="47"/>
      <c r="AY262" s="39"/>
      <c r="AZ262" s="47"/>
      <c r="BA262" s="39"/>
      <c r="BB262" s="47"/>
      <c r="BC262" s="39"/>
      <c r="BD262" s="47"/>
      <c r="BE262" s="39"/>
      <c r="BF262" s="47"/>
      <c r="BG262" s="39"/>
      <c r="BH262" s="47"/>
      <c r="BI262" s="39"/>
      <c r="BJ262" s="47"/>
      <c r="BK262" s="39"/>
      <c r="BL262" s="47"/>
      <c r="BM262" s="39"/>
      <c r="BN262" s="47"/>
      <c r="BO262" s="39"/>
      <c r="BP262" s="47"/>
      <c r="BQ262" s="39"/>
      <c r="BR262" s="47"/>
    </row>
    <row r="263" spans="1:70" x14ac:dyDescent="0.25">
      <c r="A263" s="118" t="s">
        <v>706</v>
      </c>
      <c r="B263" s="118" t="s">
        <v>219</v>
      </c>
      <c r="C263" s="119" t="s">
        <v>709</v>
      </c>
      <c r="D263" s="120" t="s">
        <v>710</v>
      </c>
      <c r="E263" s="30"/>
      <c r="F263" s="52"/>
      <c r="G263" s="39"/>
      <c r="H263" s="39"/>
      <c r="I263" s="39"/>
      <c r="J263" s="39"/>
      <c r="K263" s="39"/>
      <c r="L263" s="39"/>
      <c r="M263" s="39"/>
      <c r="N263" s="39"/>
      <c r="O263" s="39"/>
      <c r="P263" s="39"/>
      <c r="Q263" s="59" t="str">
        <f t="shared" si="12"/>
        <v>Korras</v>
      </c>
      <c r="R263" s="39"/>
      <c r="S263" s="39"/>
      <c r="T263" s="39"/>
      <c r="U263" s="39"/>
      <c r="V263" s="62" t="str">
        <f t="shared" si="13"/>
        <v>Korras</v>
      </c>
      <c r="W263" s="39"/>
      <c r="X263" s="39"/>
      <c r="Y263" s="40"/>
      <c r="Z263" s="40"/>
      <c r="AA263" s="39"/>
      <c r="AB263" s="39"/>
      <c r="AC263" s="41" t="e">
        <f t="shared" si="14"/>
        <v>#DIV/0!</v>
      </c>
      <c r="AD263" s="39"/>
      <c r="AE263" s="39"/>
      <c r="AF263" s="39"/>
      <c r="AG263" s="39"/>
      <c r="AH263" s="39"/>
      <c r="AI263" s="39"/>
      <c r="AJ263" s="39"/>
      <c r="AK263" s="39"/>
      <c r="AL263" s="39"/>
      <c r="AM263" s="39"/>
      <c r="AN263" s="47"/>
      <c r="AO263" s="39"/>
      <c r="AP263" s="47"/>
      <c r="AQ263" s="39"/>
      <c r="AR263" s="47"/>
      <c r="AS263" s="39"/>
      <c r="AT263" s="47"/>
      <c r="AU263" s="39"/>
      <c r="AV263" s="47"/>
      <c r="AW263" s="39"/>
      <c r="AX263" s="47"/>
      <c r="AY263" s="39"/>
      <c r="AZ263" s="47"/>
      <c r="BA263" s="39"/>
      <c r="BB263" s="47"/>
      <c r="BC263" s="39"/>
      <c r="BD263" s="47"/>
      <c r="BE263" s="39"/>
      <c r="BF263" s="47"/>
      <c r="BG263" s="39"/>
      <c r="BH263" s="47"/>
      <c r="BI263" s="39"/>
      <c r="BJ263" s="47"/>
      <c r="BK263" s="39"/>
      <c r="BL263" s="47"/>
      <c r="BM263" s="39"/>
      <c r="BN263" s="47"/>
      <c r="BO263" s="39"/>
      <c r="BP263" s="47"/>
      <c r="BQ263" s="39"/>
      <c r="BR263" s="47"/>
    </row>
    <row r="264" spans="1:70" x14ac:dyDescent="0.25">
      <c r="A264" s="118" t="s">
        <v>706</v>
      </c>
      <c r="B264" s="118" t="s">
        <v>198</v>
      </c>
      <c r="C264" s="119" t="s">
        <v>711</v>
      </c>
      <c r="D264" s="120" t="s">
        <v>712</v>
      </c>
      <c r="E264" s="30"/>
      <c r="F264" s="52"/>
      <c r="G264" s="39"/>
      <c r="H264" s="39"/>
      <c r="I264" s="39"/>
      <c r="J264" s="39"/>
      <c r="K264" s="39"/>
      <c r="L264" s="39"/>
      <c r="M264" s="39"/>
      <c r="N264" s="39"/>
      <c r="O264" s="39"/>
      <c r="P264" s="39"/>
      <c r="Q264" s="59" t="str">
        <f t="shared" si="12"/>
        <v>Korras</v>
      </c>
      <c r="R264" s="39"/>
      <c r="S264" s="39"/>
      <c r="T264" s="39"/>
      <c r="U264" s="39"/>
      <c r="V264" s="62" t="str">
        <f t="shared" si="13"/>
        <v>Korras</v>
      </c>
      <c r="W264" s="39"/>
      <c r="X264" s="39"/>
      <c r="Y264" s="40"/>
      <c r="Z264" s="40"/>
      <c r="AA264" s="39"/>
      <c r="AB264" s="39"/>
      <c r="AC264" s="41" t="e">
        <f t="shared" si="14"/>
        <v>#DIV/0!</v>
      </c>
      <c r="AD264" s="39"/>
      <c r="AE264" s="39"/>
      <c r="AF264" s="39"/>
      <c r="AG264" s="39"/>
      <c r="AH264" s="39"/>
      <c r="AI264" s="39"/>
      <c r="AJ264" s="39"/>
      <c r="AK264" s="39"/>
      <c r="AL264" s="39"/>
      <c r="AM264" s="39"/>
      <c r="AN264" s="47"/>
      <c r="AO264" s="39"/>
      <c r="AP264" s="47"/>
      <c r="AQ264" s="39"/>
      <c r="AR264" s="47"/>
      <c r="AS264" s="39"/>
      <c r="AT264" s="47"/>
      <c r="AU264" s="39"/>
      <c r="AV264" s="47"/>
      <c r="AW264" s="39"/>
      <c r="AX264" s="47"/>
      <c r="AY264" s="39"/>
      <c r="AZ264" s="47"/>
      <c r="BA264" s="39"/>
      <c r="BB264" s="47"/>
      <c r="BC264" s="39"/>
      <c r="BD264" s="47"/>
      <c r="BE264" s="39"/>
      <c r="BF264" s="47"/>
      <c r="BG264" s="39"/>
      <c r="BH264" s="47"/>
      <c r="BI264" s="39"/>
      <c r="BJ264" s="47"/>
      <c r="BK264" s="39"/>
      <c r="BL264" s="47"/>
      <c r="BM264" s="39"/>
      <c r="BN264" s="47"/>
      <c r="BO264" s="39"/>
      <c r="BP264" s="47"/>
      <c r="BQ264" s="39"/>
      <c r="BR264" s="47"/>
    </row>
    <row r="265" spans="1:70" x14ac:dyDescent="0.25">
      <c r="A265" s="118" t="s">
        <v>706</v>
      </c>
      <c r="B265" s="118" t="s">
        <v>201</v>
      </c>
      <c r="C265" s="119" t="s">
        <v>713</v>
      </c>
      <c r="D265" s="120" t="s">
        <v>714</v>
      </c>
      <c r="E265" s="30"/>
      <c r="F265" s="52"/>
      <c r="G265" s="39"/>
      <c r="H265" s="39"/>
      <c r="I265" s="39"/>
      <c r="J265" s="39"/>
      <c r="K265" s="39"/>
      <c r="L265" s="39"/>
      <c r="M265" s="39"/>
      <c r="N265" s="39"/>
      <c r="O265" s="39"/>
      <c r="P265" s="39"/>
      <c r="Q265" s="59" t="str">
        <f t="shared" si="12"/>
        <v>Korras</v>
      </c>
      <c r="R265" s="39"/>
      <c r="S265" s="39"/>
      <c r="T265" s="39"/>
      <c r="U265" s="39"/>
      <c r="V265" s="62" t="str">
        <f t="shared" si="13"/>
        <v>Korras</v>
      </c>
      <c r="W265" s="39"/>
      <c r="X265" s="39"/>
      <c r="Y265" s="40"/>
      <c r="Z265" s="40"/>
      <c r="AA265" s="39"/>
      <c r="AB265" s="39"/>
      <c r="AC265" s="41" t="e">
        <f t="shared" si="14"/>
        <v>#DIV/0!</v>
      </c>
      <c r="AD265" s="39"/>
      <c r="AE265" s="39"/>
      <c r="AF265" s="39"/>
      <c r="AG265" s="39"/>
      <c r="AH265" s="39"/>
      <c r="AI265" s="39"/>
      <c r="AJ265" s="39"/>
      <c r="AK265" s="39"/>
      <c r="AL265" s="39"/>
      <c r="AM265" s="39"/>
      <c r="AN265" s="47"/>
      <c r="AO265" s="39"/>
      <c r="AP265" s="47"/>
      <c r="AQ265" s="39"/>
      <c r="AR265" s="47"/>
      <c r="AS265" s="39"/>
      <c r="AT265" s="47"/>
      <c r="AU265" s="39"/>
      <c r="AV265" s="47"/>
      <c r="AW265" s="39"/>
      <c r="AX265" s="47"/>
      <c r="AY265" s="39"/>
      <c r="AZ265" s="47"/>
      <c r="BA265" s="39"/>
      <c r="BB265" s="47"/>
      <c r="BC265" s="39"/>
      <c r="BD265" s="47"/>
      <c r="BE265" s="39"/>
      <c r="BF265" s="47"/>
      <c r="BG265" s="39"/>
      <c r="BH265" s="47"/>
      <c r="BI265" s="39"/>
      <c r="BJ265" s="47"/>
      <c r="BK265" s="39"/>
      <c r="BL265" s="47"/>
      <c r="BM265" s="39"/>
      <c r="BN265" s="47"/>
      <c r="BO265" s="39"/>
      <c r="BP265" s="47"/>
      <c r="BQ265" s="39"/>
      <c r="BR265" s="47"/>
    </row>
    <row r="266" spans="1:70" x14ac:dyDescent="0.25">
      <c r="A266" s="118" t="s">
        <v>706</v>
      </c>
      <c r="B266" s="118" t="s">
        <v>201</v>
      </c>
      <c r="C266" s="119" t="s">
        <v>715</v>
      </c>
      <c r="D266" s="120" t="s">
        <v>716</v>
      </c>
      <c r="E266" s="30"/>
      <c r="F266" s="52"/>
      <c r="G266" s="39"/>
      <c r="H266" s="39"/>
      <c r="I266" s="39"/>
      <c r="J266" s="39"/>
      <c r="K266" s="39"/>
      <c r="L266" s="39"/>
      <c r="M266" s="39"/>
      <c r="N266" s="39"/>
      <c r="O266" s="39"/>
      <c r="P266" s="39"/>
      <c r="Q266" s="59" t="str">
        <f t="shared" si="12"/>
        <v>Korras</v>
      </c>
      <c r="R266" s="39"/>
      <c r="S266" s="39"/>
      <c r="T266" s="39"/>
      <c r="U266" s="39"/>
      <c r="V266" s="62" t="str">
        <f t="shared" si="13"/>
        <v>Korras</v>
      </c>
      <c r="W266" s="39"/>
      <c r="X266" s="39"/>
      <c r="Y266" s="40"/>
      <c r="Z266" s="40"/>
      <c r="AA266" s="39"/>
      <c r="AB266" s="39"/>
      <c r="AC266" s="41" t="e">
        <f t="shared" si="14"/>
        <v>#DIV/0!</v>
      </c>
      <c r="AD266" s="39"/>
      <c r="AE266" s="39"/>
      <c r="AF266" s="39"/>
      <c r="AG266" s="39"/>
      <c r="AH266" s="39"/>
      <c r="AI266" s="39"/>
      <c r="AJ266" s="39"/>
      <c r="AK266" s="39"/>
      <c r="AL266" s="39"/>
      <c r="AM266" s="39"/>
      <c r="AN266" s="47"/>
      <c r="AO266" s="39"/>
      <c r="AP266" s="47"/>
      <c r="AQ266" s="39"/>
      <c r="AR266" s="47"/>
      <c r="AS266" s="39"/>
      <c r="AT266" s="47"/>
      <c r="AU266" s="39"/>
      <c r="AV266" s="47"/>
      <c r="AW266" s="39"/>
      <c r="AX266" s="47"/>
      <c r="AY266" s="39"/>
      <c r="AZ266" s="47"/>
      <c r="BA266" s="39"/>
      <c r="BB266" s="47"/>
      <c r="BC266" s="39"/>
      <c r="BD266" s="47"/>
      <c r="BE266" s="39"/>
      <c r="BF266" s="47"/>
      <c r="BG266" s="39"/>
      <c r="BH266" s="47"/>
      <c r="BI266" s="39"/>
      <c r="BJ266" s="47"/>
      <c r="BK266" s="39"/>
      <c r="BL266" s="47"/>
      <c r="BM266" s="39"/>
      <c r="BN266" s="47"/>
      <c r="BO266" s="39"/>
      <c r="BP266" s="47"/>
      <c r="BQ266" s="39"/>
      <c r="BR266" s="47"/>
    </row>
    <row r="267" spans="1:70" x14ac:dyDescent="0.25">
      <c r="A267" s="118" t="s">
        <v>706</v>
      </c>
      <c r="B267" s="118" t="s">
        <v>214</v>
      </c>
      <c r="C267" s="119" t="s">
        <v>717</v>
      </c>
      <c r="D267" s="120" t="s">
        <v>718</v>
      </c>
      <c r="E267" s="30"/>
      <c r="F267" s="52"/>
      <c r="G267" s="39"/>
      <c r="H267" s="39"/>
      <c r="I267" s="39"/>
      <c r="J267" s="39"/>
      <c r="K267" s="39"/>
      <c r="L267" s="39"/>
      <c r="M267" s="39"/>
      <c r="N267" s="39"/>
      <c r="O267" s="39"/>
      <c r="P267" s="39"/>
      <c r="Q267" s="59" t="str">
        <f t="shared" si="12"/>
        <v>Korras</v>
      </c>
      <c r="R267" s="39"/>
      <c r="S267" s="39"/>
      <c r="T267" s="39"/>
      <c r="U267" s="39"/>
      <c r="V267" s="62" t="str">
        <f t="shared" si="13"/>
        <v>Korras</v>
      </c>
      <c r="W267" s="39"/>
      <c r="X267" s="39"/>
      <c r="Y267" s="40"/>
      <c r="Z267" s="40"/>
      <c r="AA267" s="39"/>
      <c r="AB267" s="39"/>
      <c r="AC267" s="41" t="e">
        <f t="shared" si="14"/>
        <v>#DIV/0!</v>
      </c>
      <c r="AD267" s="39"/>
      <c r="AE267" s="39"/>
      <c r="AF267" s="39"/>
      <c r="AG267" s="39"/>
      <c r="AH267" s="39"/>
      <c r="AI267" s="39"/>
      <c r="AJ267" s="39"/>
      <c r="AK267" s="39"/>
      <c r="AL267" s="39"/>
      <c r="AM267" s="39"/>
      <c r="AN267" s="47"/>
      <c r="AO267" s="39"/>
      <c r="AP267" s="47"/>
      <c r="AQ267" s="39"/>
      <c r="AR267" s="47"/>
      <c r="AS267" s="39"/>
      <c r="AT267" s="47"/>
      <c r="AU267" s="39"/>
      <c r="AV267" s="47"/>
      <c r="AW267" s="39"/>
      <c r="AX267" s="47"/>
      <c r="AY267" s="39"/>
      <c r="AZ267" s="47"/>
      <c r="BA267" s="39"/>
      <c r="BB267" s="47"/>
      <c r="BC267" s="39"/>
      <c r="BD267" s="47"/>
      <c r="BE267" s="39"/>
      <c r="BF267" s="47"/>
      <c r="BG267" s="39"/>
      <c r="BH267" s="47"/>
      <c r="BI267" s="39"/>
      <c r="BJ267" s="47"/>
      <c r="BK267" s="39"/>
      <c r="BL267" s="47"/>
      <c r="BM267" s="39"/>
      <c r="BN267" s="47"/>
      <c r="BO267" s="39"/>
      <c r="BP267" s="47"/>
      <c r="BQ267" s="39"/>
      <c r="BR267" s="47"/>
    </row>
    <row r="268" spans="1:70" x14ac:dyDescent="0.25">
      <c r="A268" s="118" t="s">
        <v>706</v>
      </c>
      <c r="B268" s="118" t="s">
        <v>214</v>
      </c>
      <c r="C268" s="119" t="s">
        <v>719</v>
      </c>
      <c r="D268" s="120" t="s">
        <v>720</v>
      </c>
      <c r="E268" s="33"/>
      <c r="F268" s="52"/>
      <c r="G268" s="39"/>
      <c r="H268" s="39"/>
      <c r="I268" s="39"/>
      <c r="J268" s="39"/>
      <c r="K268" s="39"/>
      <c r="L268" s="39"/>
      <c r="M268" s="39"/>
      <c r="N268" s="39"/>
      <c r="O268" s="39"/>
      <c r="P268" s="39"/>
      <c r="Q268" s="59" t="str">
        <f t="shared" si="12"/>
        <v>Korras</v>
      </c>
      <c r="R268" s="39"/>
      <c r="S268" s="39"/>
      <c r="T268" s="39"/>
      <c r="U268" s="39"/>
      <c r="V268" s="62" t="str">
        <f t="shared" si="13"/>
        <v>Korras</v>
      </c>
      <c r="W268" s="39"/>
      <c r="X268" s="39"/>
      <c r="Y268" s="40"/>
      <c r="Z268" s="40"/>
      <c r="AA268" s="39"/>
      <c r="AB268" s="39"/>
      <c r="AC268" s="41" t="e">
        <f t="shared" si="14"/>
        <v>#DIV/0!</v>
      </c>
      <c r="AD268" s="39"/>
      <c r="AE268" s="39"/>
      <c r="AF268" s="39"/>
      <c r="AG268" s="39"/>
      <c r="AH268" s="39"/>
      <c r="AI268" s="39"/>
      <c r="AJ268" s="39"/>
      <c r="AK268" s="39"/>
      <c r="AL268" s="39"/>
      <c r="AM268" s="39"/>
      <c r="AN268" s="47"/>
      <c r="AO268" s="39"/>
      <c r="AP268" s="47"/>
      <c r="AQ268" s="39"/>
      <c r="AR268" s="47"/>
      <c r="AS268" s="39"/>
      <c r="AT268" s="47"/>
      <c r="AU268" s="39"/>
      <c r="AV268" s="47"/>
      <c r="AW268" s="39"/>
      <c r="AX268" s="47"/>
      <c r="AY268" s="39"/>
      <c r="AZ268" s="47"/>
      <c r="BA268" s="39"/>
      <c r="BB268" s="47"/>
      <c r="BC268" s="39"/>
      <c r="BD268" s="47"/>
      <c r="BE268" s="39"/>
      <c r="BF268" s="47"/>
      <c r="BG268" s="39"/>
      <c r="BH268" s="47"/>
      <c r="BI268" s="39"/>
      <c r="BJ268" s="47"/>
      <c r="BK268" s="39"/>
      <c r="BL268" s="47"/>
      <c r="BM268" s="39"/>
      <c r="BN268" s="47"/>
      <c r="BO268" s="39"/>
      <c r="BP268" s="47"/>
      <c r="BQ268" s="39"/>
      <c r="BR268" s="47"/>
    </row>
    <row r="269" spans="1:70" x14ac:dyDescent="0.25">
      <c r="A269" s="118" t="s">
        <v>706</v>
      </c>
      <c r="B269" s="118" t="s">
        <v>214</v>
      </c>
      <c r="C269" s="119" t="s">
        <v>721</v>
      </c>
      <c r="D269" s="120" t="s">
        <v>722</v>
      </c>
      <c r="E269" s="30"/>
      <c r="F269" s="52"/>
      <c r="G269" s="39"/>
      <c r="H269" s="39"/>
      <c r="I269" s="39"/>
      <c r="J269" s="39"/>
      <c r="K269" s="39"/>
      <c r="L269" s="39"/>
      <c r="M269" s="39"/>
      <c r="N269" s="39"/>
      <c r="O269" s="39"/>
      <c r="P269" s="39"/>
      <c r="Q269" s="59" t="str">
        <f t="shared" si="12"/>
        <v>Korras</v>
      </c>
      <c r="R269" s="39"/>
      <c r="S269" s="39"/>
      <c r="T269" s="39"/>
      <c r="U269" s="39"/>
      <c r="V269" s="62" t="str">
        <f t="shared" si="13"/>
        <v>Korras</v>
      </c>
      <c r="W269" s="39"/>
      <c r="X269" s="39"/>
      <c r="Y269" s="40"/>
      <c r="Z269" s="40"/>
      <c r="AA269" s="39"/>
      <c r="AB269" s="39"/>
      <c r="AC269" s="41" t="e">
        <f t="shared" si="14"/>
        <v>#DIV/0!</v>
      </c>
      <c r="AD269" s="39"/>
      <c r="AE269" s="39"/>
      <c r="AF269" s="39"/>
      <c r="AG269" s="39"/>
      <c r="AH269" s="39"/>
      <c r="AI269" s="39"/>
      <c r="AJ269" s="39"/>
      <c r="AK269" s="39"/>
      <c r="AL269" s="39"/>
      <c r="AM269" s="39"/>
      <c r="AN269" s="47"/>
      <c r="AO269" s="39"/>
      <c r="AP269" s="47"/>
      <c r="AQ269" s="39"/>
      <c r="AR269" s="47"/>
      <c r="AS269" s="39"/>
      <c r="AT269" s="47"/>
      <c r="AU269" s="39"/>
      <c r="AV269" s="47"/>
      <c r="AW269" s="39"/>
      <c r="AX269" s="47"/>
      <c r="AY269" s="39"/>
      <c r="AZ269" s="47"/>
      <c r="BA269" s="39"/>
      <c r="BB269" s="47"/>
      <c r="BC269" s="39"/>
      <c r="BD269" s="47"/>
      <c r="BE269" s="39"/>
      <c r="BF269" s="47"/>
      <c r="BG269" s="39"/>
      <c r="BH269" s="47"/>
      <c r="BI269" s="39"/>
      <c r="BJ269" s="47"/>
      <c r="BK269" s="39"/>
      <c r="BL269" s="47"/>
      <c r="BM269" s="39"/>
      <c r="BN269" s="47"/>
      <c r="BO269" s="39"/>
      <c r="BP269" s="47"/>
      <c r="BQ269" s="39"/>
      <c r="BR269" s="47"/>
    </row>
    <row r="270" spans="1:70" x14ac:dyDescent="0.25">
      <c r="A270" s="118" t="s">
        <v>706</v>
      </c>
      <c r="B270" s="118" t="s">
        <v>214</v>
      </c>
      <c r="C270" s="119" t="s">
        <v>723</v>
      </c>
      <c r="D270" s="120" t="s">
        <v>724</v>
      </c>
      <c r="E270" s="30"/>
      <c r="F270" s="52"/>
      <c r="G270" s="39"/>
      <c r="H270" s="39"/>
      <c r="I270" s="39"/>
      <c r="J270" s="39"/>
      <c r="K270" s="39"/>
      <c r="L270" s="39"/>
      <c r="M270" s="39"/>
      <c r="N270" s="39"/>
      <c r="O270" s="39"/>
      <c r="P270" s="39"/>
      <c r="Q270" s="59" t="str">
        <f t="shared" si="12"/>
        <v>Korras</v>
      </c>
      <c r="R270" s="39"/>
      <c r="S270" s="39"/>
      <c r="T270" s="39"/>
      <c r="U270" s="39"/>
      <c r="V270" s="62" t="str">
        <f t="shared" si="13"/>
        <v>Korras</v>
      </c>
      <c r="W270" s="39"/>
      <c r="X270" s="39"/>
      <c r="Y270" s="40"/>
      <c r="Z270" s="40"/>
      <c r="AA270" s="39"/>
      <c r="AB270" s="39"/>
      <c r="AC270" s="41" t="e">
        <f t="shared" si="14"/>
        <v>#DIV/0!</v>
      </c>
      <c r="AD270" s="39"/>
      <c r="AE270" s="39"/>
      <c r="AF270" s="39"/>
      <c r="AG270" s="39"/>
      <c r="AH270" s="39"/>
      <c r="AI270" s="39"/>
      <c r="AJ270" s="39"/>
      <c r="AK270" s="39"/>
      <c r="AL270" s="39"/>
      <c r="AM270" s="39"/>
      <c r="AN270" s="47"/>
      <c r="AO270" s="39"/>
      <c r="AP270" s="47"/>
      <c r="AQ270" s="39"/>
      <c r="AR270" s="47"/>
      <c r="AS270" s="39"/>
      <c r="AT270" s="47"/>
      <c r="AU270" s="39"/>
      <c r="AV270" s="47"/>
      <c r="AW270" s="39"/>
      <c r="AX270" s="47"/>
      <c r="AY270" s="39"/>
      <c r="AZ270" s="47"/>
      <c r="BA270" s="39"/>
      <c r="BB270" s="47"/>
      <c r="BC270" s="39"/>
      <c r="BD270" s="47"/>
      <c r="BE270" s="39"/>
      <c r="BF270" s="47"/>
      <c r="BG270" s="39"/>
      <c r="BH270" s="47"/>
      <c r="BI270" s="39"/>
      <c r="BJ270" s="47"/>
      <c r="BK270" s="39"/>
      <c r="BL270" s="47"/>
      <c r="BM270" s="39"/>
      <c r="BN270" s="47"/>
      <c r="BO270" s="39"/>
      <c r="BP270" s="47"/>
      <c r="BQ270" s="39"/>
      <c r="BR270" s="47"/>
    </row>
    <row r="271" spans="1:70" x14ac:dyDescent="0.25">
      <c r="A271" s="118" t="s">
        <v>706</v>
      </c>
      <c r="B271" s="118" t="s">
        <v>214</v>
      </c>
      <c r="C271" s="119" t="s">
        <v>725</v>
      </c>
      <c r="D271" s="120" t="s">
        <v>726</v>
      </c>
      <c r="E271" s="30"/>
      <c r="F271" s="52"/>
      <c r="G271" s="39"/>
      <c r="H271" s="39"/>
      <c r="I271" s="39"/>
      <c r="J271" s="39"/>
      <c r="K271" s="39"/>
      <c r="L271" s="39"/>
      <c r="M271" s="39"/>
      <c r="N271" s="39"/>
      <c r="O271" s="39"/>
      <c r="P271" s="39"/>
      <c r="Q271" s="59" t="str">
        <f t="shared" si="12"/>
        <v>Korras</v>
      </c>
      <c r="R271" s="39"/>
      <c r="S271" s="39"/>
      <c r="T271" s="39"/>
      <c r="U271" s="39"/>
      <c r="V271" s="62" t="str">
        <f t="shared" si="13"/>
        <v>Korras</v>
      </c>
      <c r="W271" s="39"/>
      <c r="X271" s="39"/>
      <c r="Y271" s="40"/>
      <c r="Z271" s="40"/>
      <c r="AA271" s="39"/>
      <c r="AB271" s="39"/>
      <c r="AC271" s="41" t="e">
        <f t="shared" si="14"/>
        <v>#DIV/0!</v>
      </c>
      <c r="AD271" s="39"/>
      <c r="AE271" s="39"/>
      <c r="AF271" s="39"/>
      <c r="AG271" s="39"/>
      <c r="AH271" s="39"/>
      <c r="AI271" s="39"/>
      <c r="AJ271" s="39"/>
      <c r="AK271" s="39"/>
      <c r="AL271" s="39"/>
      <c r="AM271" s="39"/>
      <c r="AN271" s="47"/>
      <c r="AO271" s="39"/>
      <c r="AP271" s="47"/>
      <c r="AQ271" s="39"/>
      <c r="AR271" s="47"/>
      <c r="AS271" s="39"/>
      <c r="AT271" s="47"/>
      <c r="AU271" s="39"/>
      <c r="AV271" s="47"/>
      <c r="AW271" s="39"/>
      <c r="AX271" s="47"/>
      <c r="AY271" s="39"/>
      <c r="AZ271" s="47"/>
      <c r="BA271" s="39"/>
      <c r="BB271" s="47"/>
      <c r="BC271" s="39"/>
      <c r="BD271" s="47"/>
      <c r="BE271" s="39"/>
      <c r="BF271" s="47"/>
      <c r="BG271" s="39"/>
      <c r="BH271" s="47"/>
      <c r="BI271" s="39"/>
      <c r="BJ271" s="47"/>
      <c r="BK271" s="39"/>
      <c r="BL271" s="47"/>
      <c r="BM271" s="39"/>
      <c r="BN271" s="47"/>
      <c r="BO271" s="39"/>
      <c r="BP271" s="47"/>
      <c r="BQ271" s="39"/>
      <c r="BR271" s="47"/>
    </row>
    <row r="272" spans="1:70" x14ac:dyDescent="0.25">
      <c r="A272" s="118" t="s">
        <v>706</v>
      </c>
      <c r="B272" s="118" t="s">
        <v>273</v>
      </c>
      <c r="C272" s="119" t="s">
        <v>727</v>
      </c>
      <c r="D272" s="120" t="s">
        <v>728</v>
      </c>
      <c r="E272" s="30"/>
      <c r="F272" s="52"/>
      <c r="G272" s="39"/>
      <c r="H272" s="39"/>
      <c r="I272" s="39"/>
      <c r="J272" s="39"/>
      <c r="K272" s="39"/>
      <c r="L272" s="39"/>
      <c r="M272" s="39"/>
      <c r="N272" s="39"/>
      <c r="O272" s="39"/>
      <c r="P272" s="39"/>
      <c r="Q272" s="59" t="str">
        <f t="shared" si="12"/>
        <v>Korras</v>
      </c>
      <c r="R272" s="39"/>
      <c r="S272" s="39"/>
      <c r="T272" s="39"/>
      <c r="U272" s="39"/>
      <c r="V272" s="62" t="str">
        <f t="shared" si="13"/>
        <v>Korras</v>
      </c>
      <c r="W272" s="39"/>
      <c r="X272" s="39"/>
      <c r="Y272" s="40"/>
      <c r="Z272" s="40"/>
      <c r="AA272" s="39"/>
      <c r="AB272" s="39"/>
      <c r="AC272" s="41" t="e">
        <f t="shared" si="14"/>
        <v>#DIV/0!</v>
      </c>
      <c r="AD272" s="39"/>
      <c r="AE272" s="39"/>
      <c r="AF272" s="39"/>
      <c r="AG272" s="39"/>
      <c r="AH272" s="39"/>
      <c r="AI272" s="39"/>
      <c r="AJ272" s="39"/>
      <c r="AK272" s="39"/>
      <c r="AL272" s="39"/>
      <c r="AM272" s="39"/>
      <c r="AN272" s="47"/>
      <c r="AO272" s="39"/>
      <c r="AP272" s="47"/>
      <c r="AQ272" s="39"/>
      <c r="AR272" s="47"/>
      <c r="AS272" s="39"/>
      <c r="AT272" s="47"/>
      <c r="AU272" s="39"/>
      <c r="AV272" s="47"/>
      <c r="AW272" s="39"/>
      <c r="AX272" s="47"/>
      <c r="AY272" s="39"/>
      <c r="AZ272" s="47"/>
      <c r="BA272" s="39"/>
      <c r="BB272" s="47"/>
      <c r="BC272" s="39"/>
      <c r="BD272" s="47"/>
      <c r="BE272" s="39"/>
      <c r="BF272" s="47"/>
      <c r="BG272" s="39"/>
      <c r="BH272" s="47"/>
      <c r="BI272" s="39"/>
      <c r="BJ272" s="47"/>
      <c r="BK272" s="39"/>
      <c r="BL272" s="47"/>
      <c r="BM272" s="39"/>
      <c r="BN272" s="47"/>
      <c r="BO272" s="39"/>
      <c r="BP272" s="47"/>
      <c r="BQ272" s="39"/>
      <c r="BR272" s="47"/>
    </row>
    <row r="273" spans="1:70" x14ac:dyDescent="0.25">
      <c r="A273" s="118" t="s">
        <v>706</v>
      </c>
      <c r="B273" s="118" t="s">
        <v>273</v>
      </c>
      <c r="C273" s="119" t="s">
        <v>729</v>
      </c>
      <c r="D273" s="120" t="s">
        <v>730</v>
      </c>
      <c r="E273" s="30"/>
      <c r="F273" s="52"/>
      <c r="G273" s="39"/>
      <c r="H273" s="39"/>
      <c r="I273" s="39"/>
      <c r="J273" s="39"/>
      <c r="K273" s="39"/>
      <c r="L273" s="39"/>
      <c r="M273" s="39"/>
      <c r="N273" s="39"/>
      <c r="O273" s="39"/>
      <c r="P273" s="39"/>
      <c r="Q273" s="59" t="str">
        <f t="shared" si="12"/>
        <v>Korras</v>
      </c>
      <c r="R273" s="39"/>
      <c r="S273" s="39"/>
      <c r="T273" s="39"/>
      <c r="U273" s="39"/>
      <c r="V273" s="62" t="str">
        <f t="shared" si="13"/>
        <v>Korras</v>
      </c>
      <c r="W273" s="39"/>
      <c r="X273" s="39"/>
      <c r="Y273" s="40"/>
      <c r="Z273" s="40"/>
      <c r="AA273" s="39"/>
      <c r="AB273" s="39"/>
      <c r="AC273" s="41" t="e">
        <f t="shared" si="14"/>
        <v>#DIV/0!</v>
      </c>
      <c r="AD273" s="39"/>
      <c r="AE273" s="39"/>
      <c r="AF273" s="39"/>
      <c r="AG273" s="39"/>
      <c r="AH273" s="39"/>
      <c r="AI273" s="39"/>
      <c r="AJ273" s="39"/>
      <c r="AK273" s="39"/>
      <c r="AL273" s="39"/>
      <c r="AM273" s="39"/>
      <c r="AN273" s="47"/>
      <c r="AO273" s="39"/>
      <c r="AP273" s="47"/>
      <c r="AQ273" s="39"/>
      <c r="AR273" s="47"/>
      <c r="AS273" s="39"/>
      <c r="AT273" s="47"/>
      <c r="AU273" s="39"/>
      <c r="AV273" s="47"/>
      <c r="AW273" s="39"/>
      <c r="AX273" s="47"/>
      <c r="AY273" s="39"/>
      <c r="AZ273" s="47"/>
      <c r="BA273" s="39"/>
      <c r="BB273" s="47"/>
      <c r="BC273" s="39"/>
      <c r="BD273" s="47"/>
      <c r="BE273" s="39"/>
      <c r="BF273" s="47"/>
      <c r="BG273" s="39"/>
      <c r="BH273" s="47"/>
      <c r="BI273" s="39"/>
      <c r="BJ273" s="47"/>
      <c r="BK273" s="39"/>
      <c r="BL273" s="47"/>
      <c r="BM273" s="39"/>
      <c r="BN273" s="47"/>
      <c r="BO273" s="39"/>
      <c r="BP273" s="47"/>
      <c r="BQ273" s="39"/>
      <c r="BR273" s="47"/>
    </row>
    <row r="274" spans="1:70" x14ac:dyDescent="0.25">
      <c r="A274" s="118" t="s">
        <v>706</v>
      </c>
      <c r="B274" s="118" t="s">
        <v>273</v>
      </c>
      <c r="C274" s="119" t="s">
        <v>731</v>
      </c>
      <c r="D274" s="120" t="s">
        <v>732</v>
      </c>
      <c r="E274" s="30"/>
      <c r="F274" s="52"/>
      <c r="G274" s="39"/>
      <c r="H274" s="39"/>
      <c r="I274" s="39"/>
      <c r="J274" s="39"/>
      <c r="K274" s="39"/>
      <c r="L274" s="39"/>
      <c r="M274" s="39"/>
      <c r="N274" s="39"/>
      <c r="O274" s="39"/>
      <c r="P274" s="39"/>
      <c r="Q274" s="59" t="str">
        <f t="shared" si="12"/>
        <v>Korras</v>
      </c>
      <c r="R274" s="39"/>
      <c r="S274" s="39"/>
      <c r="T274" s="39"/>
      <c r="U274" s="39"/>
      <c r="V274" s="62" t="str">
        <f t="shared" si="13"/>
        <v>Korras</v>
      </c>
      <c r="W274" s="39"/>
      <c r="X274" s="39"/>
      <c r="Y274" s="40"/>
      <c r="Z274" s="40"/>
      <c r="AA274" s="39"/>
      <c r="AB274" s="39"/>
      <c r="AC274" s="41" t="e">
        <f t="shared" si="14"/>
        <v>#DIV/0!</v>
      </c>
      <c r="AD274" s="39"/>
      <c r="AE274" s="39"/>
      <c r="AF274" s="39"/>
      <c r="AG274" s="39"/>
      <c r="AH274" s="39"/>
      <c r="AI274" s="39"/>
      <c r="AJ274" s="39"/>
      <c r="AK274" s="39"/>
      <c r="AL274" s="39"/>
      <c r="AM274" s="39"/>
      <c r="AN274" s="47"/>
      <c r="AO274" s="39"/>
      <c r="AP274" s="47"/>
      <c r="AQ274" s="39"/>
      <c r="AR274" s="47"/>
      <c r="AS274" s="39"/>
      <c r="AT274" s="47"/>
      <c r="AU274" s="39"/>
      <c r="AV274" s="47"/>
      <c r="AW274" s="39"/>
      <c r="AX274" s="47"/>
      <c r="AY274" s="39"/>
      <c r="AZ274" s="47"/>
      <c r="BA274" s="39"/>
      <c r="BB274" s="47"/>
      <c r="BC274" s="39"/>
      <c r="BD274" s="47"/>
      <c r="BE274" s="39"/>
      <c r="BF274" s="47"/>
      <c r="BG274" s="39"/>
      <c r="BH274" s="47"/>
      <c r="BI274" s="39"/>
      <c r="BJ274" s="47"/>
      <c r="BK274" s="39"/>
      <c r="BL274" s="47"/>
      <c r="BM274" s="39"/>
      <c r="BN274" s="47"/>
      <c r="BO274" s="39"/>
      <c r="BP274" s="47"/>
      <c r="BQ274" s="39"/>
      <c r="BR274" s="47"/>
    </row>
    <row r="275" spans="1:70" x14ac:dyDescent="0.25">
      <c r="A275" s="118" t="s">
        <v>733</v>
      </c>
      <c r="B275" s="118" t="s">
        <v>195</v>
      </c>
      <c r="C275" s="119" t="s">
        <v>734</v>
      </c>
      <c r="D275" s="120" t="s">
        <v>735</v>
      </c>
      <c r="E275" s="30"/>
      <c r="F275" s="52"/>
      <c r="G275" s="39"/>
      <c r="H275" s="39"/>
      <c r="I275" s="39"/>
      <c r="J275" s="39"/>
      <c r="K275" s="39"/>
      <c r="L275" s="39"/>
      <c r="M275" s="39"/>
      <c r="N275" s="39"/>
      <c r="O275" s="39"/>
      <c r="P275" s="39"/>
      <c r="Q275" s="59" t="str">
        <f t="shared" si="12"/>
        <v>Korras</v>
      </c>
      <c r="R275" s="39"/>
      <c r="S275" s="39"/>
      <c r="T275" s="39"/>
      <c r="U275" s="39"/>
      <c r="V275" s="62" t="str">
        <f t="shared" si="13"/>
        <v>Korras</v>
      </c>
      <c r="W275" s="39"/>
      <c r="X275" s="39"/>
      <c r="Y275" s="40"/>
      <c r="Z275" s="40"/>
      <c r="AA275" s="39"/>
      <c r="AB275" s="39"/>
      <c r="AC275" s="41" t="e">
        <f t="shared" si="14"/>
        <v>#DIV/0!</v>
      </c>
      <c r="AD275" s="39"/>
      <c r="AE275" s="39"/>
      <c r="AF275" s="39"/>
      <c r="AG275" s="39"/>
      <c r="AH275" s="39"/>
      <c r="AI275" s="39"/>
      <c r="AJ275" s="39"/>
      <c r="AK275" s="39"/>
      <c r="AL275" s="39"/>
      <c r="AM275" s="39"/>
      <c r="AN275" s="47"/>
      <c r="AO275" s="39"/>
      <c r="AP275" s="47"/>
      <c r="AQ275" s="39"/>
      <c r="AR275" s="47"/>
      <c r="AS275" s="39"/>
      <c r="AT275" s="47"/>
      <c r="AU275" s="39"/>
      <c r="AV275" s="47"/>
      <c r="AW275" s="39"/>
      <c r="AX275" s="47"/>
      <c r="AY275" s="39"/>
      <c r="AZ275" s="47"/>
      <c r="BA275" s="39"/>
      <c r="BB275" s="47"/>
      <c r="BC275" s="39"/>
      <c r="BD275" s="47"/>
      <c r="BE275" s="39"/>
      <c r="BF275" s="47"/>
      <c r="BG275" s="39"/>
      <c r="BH275" s="47"/>
      <c r="BI275" s="39"/>
      <c r="BJ275" s="47"/>
      <c r="BK275" s="39"/>
      <c r="BL275" s="47"/>
      <c r="BM275" s="39"/>
      <c r="BN275" s="47"/>
      <c r="BO275" s="39"/>
      <c r="BP275" s="47"/>
      <c r="BQ275" s="39"/>
      <c r="BR275" s="47"/>
    </row>
    <row r="276" spans="1:70" x14ac:dyDescent="0.25">
      <c r="A276" s="118" t="s">
        <v>733</v>
      </c>
      <c r="B276" s="118" t="s">
        <v>201</v>
      </c>
      <c r="C276" s="119" t="s">
        <v>736</v>
      </c>
      <c r="D276" s="120" t="s">
        <v>737</v>
      </c>
      <c r="E276" s="30"/>
      <c r="F276" s="52"/>
      <c r="G276" s="39"/>
      <c r="H276" s="39"/>
      <c r="I276" s="39"/>
      <c r="J276" s="39"/>
      <c r="K276" s="39"/>
      <c r="L276" s="39"/>
      <c r="M276" s="39"/>
      <c r="N276" s="39"/>
      <c r="O276" s="39"/>
      <c r="P276" s="39"/>
      <c r="Q276" s="59" t="str">
        <f t="shared" si="12"/>
        <v>Korras</v>
      </c>
      <c r="R276" s="39"/>
      <c r="S276" s="39"/>
      <c r="T276" s="39"/>
      <c r="U276" s="39"/>
      <c r="V276" s="62" t="str">
        <f t="shared" si="13"/>
        <v>Korras</v>
      </c>
      <c r="W276" s="39"/>
      <c r="X276" s="39"/>
      <c r="Y276" s="40"/>
      <c r="Z276" s="40"/>
      <c r="AA276" s="39"/>
      <c r="AB276" s="39"/>
      <c r="AC276" s="41" t="e">
        <f t="shared" si="14"/>
        <v>#DIV/0!</v>
      </c>
      <c r="AD276" s="39"/>
      <c r="AE276" s="39"/>
      <c r="AF276" s="39"/>
      <c r="AG276" s="39"/>
      <c r="AH276" s="39"/>
      <c r="AI276" s="39"/>
      <c r="AJ276" s="39"/>
      <c r="AK276" s="39"/>
      <c r="AL276" s="39"/>
      <c r="AM276" s="39"/>
      <c r="AN276" s="47"/>
      <c r="AO276" s="39"/>
      <c r="AP276" s="47"/>
      <c r="AQ276" s="39"/>
      <c r="AR276" s="47"/>
      <c r="AS276" s="39"/>
      <c r="AT276" s="47"/>
      <c r="AU276" s="39"/>
      <c r="AV276" s="47"/>
      <c r="AW276" s="39"/>
      <c r="AX276" s="47"/>
      <c r="AY276" s="39"/>
      <c r="AZ276" s="47"/>
      <c r="BA276" s="39"/>
      <c r="BB276" s="47"/>
      <c r="BC276" s="39"/>
      <c r="BD276" s="47"/>
      <c r="BE276" s="39"/>
      <c r="BF276" s="47"/>
      <c r="BG276" s="39"/>
      <c r="BH276" s="47"/>
      <c r="BI276" s="39"/>
      <c r="BJ276" s="47"/>
      <c r="BK276" s="39"/>
      <c r="BL276" s="47"/>
      <c r="BM276" s="39"/>
      <c r="BN276" s="47"/>
      <c r="BO276" s="39"/>
      <c r="BP276" s="47"/>
      <c r="BQ276" s="39"/>
      <c r="BR276" s="47"/>
    </row>
    <row r="277" spans="1:70" x14ac:dyDescent="0.25">
      <c r="A277" s="118" t="s">
        <v>733</v>
      </c>
      <c r="B277" s="118" t="s">
        <v>201</v>
      </c>
      <c r="C277" s="119" t="s">
        <v>738</v>
      </c>
      <c r="D277" s="128" t="s">
        <v>739</v>
      </c>
      <c r="E277" s="30"/>
      <c r="F277" s="52"/>
      <c r="G277" s="39"/>
      <c r="H277" s="39"/>
      <c r="I277" s="39"/>
      <c r="J277" s="39"/>
      <c r="K277" s="39"/>
      <c r="L277" s="39"/>
      <c r="M277" s="39"/>
      <c r="N277" s="39"/>
      <c r="O277" s="39"/>
      <c r="P277" s="39"/>
      <c r="Q277" s="59" t="str">
        <f t="shared" si="12"/>
        <v>Korras</v>
      </c>
      <c r="R277" s="39"/>
      <c r="S277" s="39"/>
      <c r="T277" s="39"/>
      <c r="U277" s="39"/>
      <c r="V277" s="62" t="str">
        <f t="shared" si="13"/>
        <v>Korras</v>
      </c>
      <c r="W277" s="39"/>
      <c r="X277" s="39"/>
      <c r="Y277" s="40"/>
      <c r="Z277" s="40"/>
      <c r="AA277" s="39"/>
      <c r="AB277" s="39"/>
      <c r="AC277" s="41" t="e">
        <f t="shared" si="14"/>
        <v>#DIV/0!</v>
      </c>
      <c r="AD277" s="39"/>
      <c r="AE277" s="39"/>
      <c r="AF277" s="39"/>
      <c r="AG277" s="39"/>
      <c r="AH277" s="39"/>
      <c r="AI277" s="39"/>
      <c r="AJ277" s="39"/>
      <c r="AK277" s="39"/>
      <c r="AL277" s="39"/>
      <c r="AM277" s="39"/>
      <c r="AN277" s="47"/>
      <c r="AO277" s="39"/>
      <c r="AP277" s="47"/>
      <c r="AQ277" s="39"/>
      <c r="AR277" s="47"/>
      <c r="AS277" s="39"/>
      <c r="AT277" s="47"/>
      <c r="AU277" s="39"/>
      <c r="AV277" s="47"/>
      <c r="AW277" s="39"/>
      <c r="AX277" s="47"/>
      <c r="AY277" s="39"/>
      <c r="AZ277" s="47"/>
      <c r="BA277" s="39"/>
      <c r="BB277" s="47"/>
      <c r="BC277" s="39"/>
      <c r="BD277" s="47"/>
      <c r="BE277" s="39"/>
      <c r="BF277" s="47"/>
      <c r="BG277" s="39"/>
      <c r="BH277" s="47"/>
      <c r="BI277" s="39"/>
      <c r="BJ277" s="47"/>
      <c r="BK277" s="39"/>
      <c r="BL277" s="47"/>
      <c r="BM277" s="39"/>
      <c r="BN277" s="47"/>
      <c r="BO277" s="39"/>
      <c r="BP277" s="47"/>
      <c r="BQ277" s="39"/>
      <c r="BR277" s="47"/>
    </row>
    <row r="278" spans="1:70" x14ac:dyDescent="0.25">
      <c r="A278" s="118" t="s">
        <v>733</v>
      </c>
      <c r="B278" s="118" t="s">
        <v>201</v>
      </c>
      <c r="C278" s="119" t="s">
        <v>740</v>
      </c>
      <c r="D278" s="120" t="s">
        <v>741</v>
      </c>
      <c r="E278" s="30"/>
      <c r="F278" s="52"/>
      <c r="G278" s="39"/>
      <c r="H278" s="39"/>
      <c r="I278" s="39"/>
      <c r="J278" s="39"/>
      <c r="K278" s="39"/>
      <c r="L278" s="39"/>
      <c r="M278" s="39"/>
      <c r="N278" s="39"/>
      <c r="O278" s="39"/>
      <c r="P278" s="39"/>
      <c r="Q278" s="59" t="str">
        <f t="shared" si="12"/>
        <v>Korras</v>
      </c>
      <c r="R278" s="39"/>
      <c r="S278" s="39"/>
      <c r="T278" s="39"/>
      <c r="U278" s="39"/>
      <c r="V278" s="62" t="str">
        <f t="shared" si="13"/>
        <v>Korras</v>
      </c>
      <c r="W278" s="39"/>
      <c r="X278" s="39"/>
      <c r="Y278" s="40"/>
      <c r="Z278" s="40"/>
      <c r="AA278" s="39"/>
      <c r="AB278" s="39"/>
      <c r="AC278" s="41" t="e">
        <f t="shared" si="14"/>
        <v>#DIV/0!</v>
      </c>
      <c r="AD278" s="39"/>
      <c r="AE278" s="39"/>
      <c r="AF278" s="39"/>
      <c r="AG278" s="39"/>
      <c r="AH278" s="39"/>
      <c r="AI278" s="39"/>
      <c r="AJ278" s="39"/>
      <c r="AK278" s="39"/>
      <c r="AL278" s="39"/>
      <c r="AM278" s="39"/>
      <c r="AN278" s="47"/>
      <c r="AO278" s="39"/>
      <c r="AP278" s="47"/>
      <c r="AQ278" s="39"/>
      <c r="AR278" s="47"/>
      <c r="AS278" s="39"/>
      <c r="AT278" s="47"/>
      <c r="AU278" s="39"/>
      <c r="AV278" s="47"/>
      <c r="AW278" s="39"/>
      <c r="AX278" s="47"/>
      <c r="AY278" s="39"/>
      <c r="AZ278" s="47"/>
      <c r="BA278" s="39"/>
      <c r="BB278" s="47"/>
      <c r="BC278" s="39"/>
      <c r="BD278" s="47"/>
      <c r="BE278" s="39"/>
      <c r="BF278" s="47"/>
      <c r="BG278" s="39"/>
      <c r="BH278" s="47"/>
      <c r="BI278" s="39"/>
      <c r="BJ278" s="47"/>
      <c r="BK278" s="39"/>
      <c r="BL278" s="47"/>
      <c r="BM278" s="39"/>
      <c r="BN278" s="47"/>
      <c r="BO278" s="39"/>
      <c r="BP278" s="47"/>
      <c r="BQ278" s="39"/>
      <c r="BR278" s="47"/>
    </row>
    <row r="279" spans="1:70" x14ac:dyDescent="0.25">
      <c r="A279" s="118" t="s">
        <v>733</v>
      </c>
      <c r="B279" s="118" t="s">
        <v>214</v>
      </c>
      <c r="C279" s="119" t="s">
        <v>742</v>
      </c>
      <c r="D279" s="120" t="s">
        <v>743</v>
      </c>
      <c r="E279" s="30"/>
      <c r="F279" s="52"/>
      <c r="G279" s="39"/>
      <c r="H279" s="39"/>
      <c r="I279" s="39"/>
      <c r="J279" s="39"/>
      <c r="K279" s="39"/>
      <c r="L279" s="39"/>
      <c r="M279" s="39"/>
      <c r="N279" s="39"/>
      <c r="O279" s="39"/>
      <c r="P279" s="39"/>
      <c r="Q279" s="59" t="str">
        <f t="shared" si="12"/>
        <v>Korras</v>
      </c>
      <c r="R279" s="39"/>
      <c r="S279" s="39"/>
      <c r="T279" s="39"/>
      <c r="U279" s="39"/>
      <c r="V279" s="62" t="str">
        <f t="shared" si="13"/>
        <v>Korras</v>
      </c>
      <c r="W279" s="39"/>
      <c r="X279" s="39"/>
      <c r="Y279" s="40"/>
      <c r="Z279" s="40"/>
      <c r="AA279" s="39"/>
      <c r="AB279" s="39"/>
      <c r="AC279" s="41" t="e">
        <f t="shared" si="14"/>
        <v>#DIV/0!</v>
      </c>
      <c r="AD279" s="39"/>
      <c r="AE279" s="39"/>
      <c r="AF279" s="39"/>
      <c r="AG279" s="39"/>
      <c r="AH279" s="39"/>
      <c r="AI279" s="39"/>
      <c r="AJ279" s="39"/>
      <c r="AK279" s="39"/>
      <c r="AL279" s="39"/>
      <c r="AM279" s="39"/>
      <c r="AN279" s="47"/>
      <c r="AO279" s="39"/>
      <c r="AP279" s="47"/>
      <c r="AQ279" s="39"/>
      <c r="AR279" s="47"/>
      <c r="AS279" s="39"/>
      <c r="AT279" s="47"/>
      <c r="AU279" s="39"/>
      <c r="AV279" s="47"/>
      <c r="AW279" s="39"/>
      <c r="AX279" s="47"/>
      <c r="AY279" s="39"/>
      <c r="AZ279" s="47"/>
      <c r="BA279" s="39"/>
      <c r="BB279" s="47"/>
      <c r="BC279" s="39"/>
      <c r="BD279" s="47"/>
      <c r="BE279" s="39"/>
      <c r="BF279" s="47"/>
      <c r="BG279" s="39"/>
      <c r="BH279" s="47"/>
      <c r="BI279" s="39"/>
      <c r="BJ279" s="47"/>
      <c r="BK279" s="39"/>
      <c r="BL279" s="47"/>
      <c r="BM279" s="39"/>
      <c r="BN279" s="47"/>
      <c r="BO279" s="39"/>
      <c r="BP279" s="47"/>
      <c r="BQ279" s="39"/>
      <c r="BR279" s="47"/>
    </row>
    <row r="280" spans="1:70" x14ac:dyDescent="0.25">
      <c r="A280" s="118" t="s">
        <v>733</v>
      </c>
      <c r="B280" s="118" t="s">
        <v>273</v>
      </c>
      <c r="C280" s="119" t="s">
        <v>744</v>
      </c>
      <c r="D280" s="120" t="s">
        <v>745</v>
      </c>
      <c r="E280" s="30"/>
      <c r="F280" s="52"/>
      <c r="G280" s="39"/>
      <c r="H280" s="39"/>
      <c r="I280" s="39"/>
      <c r="J280" s="39"/>
      <c r="K280" s="39"/>
      <c r="L280" s="39"/>
      <c r="M280" s="39"/>
      <c r="N280" s="39"/>
      <c r="O280" s="39"/>
      <c r="P280" s="39"/>
      <c r="Q280" s="59" t="str">
        <f t="shared" si="12"/>
        <v>Korras</v>
      </c>
      <c r="R280" s="39"/>
      <c r="S280" s="39"/>
      <c r="T280" s="39"/>
      <c r="U280" s="39"/>
      <c r="V280" s="62" t="str">
        <f t="shared" si="13"/>
        <v>Korras</v>
      </c>
      <c r="W280" s="39"/>
      <c r="X280" s="39"/>
      <c r="Y280" s="40"/>
      <c r="Z280" s="40"/>
      <c r="AA280" s="39"/>
      <c r="AB280" s="39"/>
      <c r="AC280" s="41" t="e">
        <f t="shared" si="14"/>
        <v>#DIV/0!</v>
      </c>
      <c r="AD280" s="39"/>
      <c r="AE280" s="39"/>
      <c r="AF280" s="39"/>
      <c r="AG280" s="39"/>
      <c r="AH280" s="39"/>
      <c r="AI280" s="39"/>
      <c r="AJ280" s="39"/>
      <c r="AK280" s="39"/>
      <c r="AL280" s="39"/>
      <c r="AM280" s="39"/>
      <c r="AN280" s="47"/>
      <c r="AO280" s="39"/>
      <c r="AP280" s="47"/>
      <c r="AQ280" s="39"/>
      <c r="AR280" s="47"/>
      <c r="AS280" s="39"/>
      <c r="AT280" s="47"/>
      <c r="AU280" s="39"/>
      <c r="AV280" s="47"/>
      <c r="AW280" s="39"/>
      <c r="AX280" s="47"/>
      <c r="AY280" s="39"/>
      <c r="AZ280" s="47"/>
      <c r="BA280" s="39"/>
      <c r="BB280" s="47"/>
      <c r="BC280" s="39"/>
      <c r="BD280" s="47"/>
      <c r="BE280" s="39"/>
      <c r="BF280" s="47"/>
      <c r="BG280" s="39"/>
      <c r="BH280" s="47"/>
      <c r="BI280" s="39"/>
      <c r="BJ280" s="47"/>
      <c r="BK280" s="39"/>
      <c r="BL280" s="47"/>
      <c r="BM280" s="39"/>
      <c r="BN280" s="47"/>
      <c r="BO280" s="39"/>
      <c r="BP280" s="47"/>
      <c r="BQ280" s="39"/>
      <c r="BR280" s="47"/>
    </row>
    <row r="281" spans="1:70" x14ac:dyDescent="0.25">
      <c r="A281" s="118" t="s">
        <v>733</v>
      </c>
      <c r="B281" s="118" t="s">
        <v>273</v>
      </c>
      <c r="C281" s="119" t="s">
        <v>746</v>
      </c>
      <c r="D281" s="120" t="s">
        <v>747</v>
      </c>
      <c r="E281" s="30"/>
      <c r="F281" s="52"/>
      <c r="G281" s="39"/>
      <c r="H281" s="39"/>
      <c r="I281" s="39"/>
      <c r="J281" s="39"/>
      <c r="K281" s="39"/>
      <c r="L281" s="39"/>
      <c r="M281" s="39"/>
      <c r="N281" s="39"/>
      <c r="O281" s="39"/>
      <c r="P281" s="39"/>
      <c r="Q281" s="59" t="str">
        <f t="shared" si="12"/>
        <v>Korras</v>
      </c>
      <c r="R281" s="39"/>
      <c r="S281" s="39"/>
      <c r="T281" s="39"/>
      <c r="U281" s="39"/>
      <c r="V281" s="62" t="str">
        <f t="shared" si="13"/>
        <v>Korras</v>
      </c>
      <c r="W281" s="39"/>
      <c r="X281" s="39"/>
      <c r="Y281" s="40"/>
      <c r="Z281" s="40"/>
      <c r="AA281" s="39"/>
      <c r="AB281" s="39"/>
      <c r="AC281" s="41" t="e">
        <f t="shared" si="14"/>
        <v>#DIV/0!</v>
      </c>
      <c r="AD281" s="39"/>
      <c r="AE281" s="39"/>
      <c r="AF281" s="39"/>
      <c r="AG281" s="39"/>
      <c r="AH281" s="39"/>
      <c r="AI281" s="39"/>
      <c r="AJ281" s="39"/>
      <c r="AK281" s="39"/>
      <c r="AL281" s="39"/>
      <c r="AM281" s="39"/>
      <c r="AN281" s="47"/>
      <c r="AO281" s="39"/>
      <c r="AP281" s="47"/>
      <c r="AQ281" s="39"/>
      <c r="AR281" s="47"/>
      <c r="AS281" s="39"/>
      <c r="AT281" s="47"/>
      <c r="AU281" s="39"/>
      <c r="AV281" s="47"/>
      <c r="AW281" s="39"/>
      <c r="AX281" s="47"/>
      <c r="AY281" s="39"/>
      <c r="AZ281" s="47"/>
      <c r="BA281" s="39"/>
      <c r="BB281" s="47"/>
      <c r="BC281" s="39"/>
      <c r="BD281" s="47"/>
      <c r="BE281" s="39"/>
      <c r="BF281" s="47"/>
      <c r="BG281" s="39"/>
      <c r="BH281" s="47"/>
      <c r="BI281" s="39"/>
      <c r="BJ281" s="47"/>
      <c r="BK281" s="39"/>
      <c r="BL281" s="47"/>
      <c r="BM281" s="39"/>
      <c r="BN281" s="47"/>
      <c r="BO281" s="39"/>
      <c r="BP281" s="47"/>
      <c r="BQ281" s="39"/>
      <c r="BR281" s="47"/>
    </row>
    <row r="282" spans="1:70" x14ac:dyDescent="0.25">
      <c r="A282" s="118" t="s">
        <v>733</v>
      </c>
      <c r="B282" s="118" t="s">
        <v>273</v>
      </c>
      <c r="C282" s="119" t="s">
        <v>748</v>
      </c>
      <c r="D282" s="120" t="s">
        <v>749</v>
      </c>
      <c r="E282" s="30"/>
      <c r="F282" s="52"/>
      <c r="G282" s="39"/>
      <c r="H282" s="39"/>
      <c r="I282" s="39"/>
      <c r="J282" s="39"/>
      <c r="K282" s="39"/>
      <c r="L282" s="39"/>
      <c r="M282" s="39"/>
      <c r="N282" s="39"/>
      <c r="O282" s="39"/>
      <c r="P282" s="39"/>
      <c r="Q282" s="59" t="str">
        <f t="shared" si="12"/>
        <v>Korras</v>
      </c>
      <c r="R282" s="39"/>
      <c r="S282" s="39"/>
      <c r="T282" s="39"/>
      <c r="U282" s="39"/>
      <c r="V282" s="62" t="str">
        <f t="shared" si="13"/>
        <v>Korras</v>
      </c>
      <c r="W282" s="39"/>
      <c r="X282" s="39"/>
      <c r="Y282" s="40"/>
      <c r="Z282" s="40"/>
      <c r="AA282" s="39"/>
      <c r="AB282" s="39"/>
      <c r="AC282" s="41" t="e">
        <f t="shared" si="14"/>
        <v>#DIV/0!</v>
      </c>
      <c r="AD282" s="39"/>
      <c r="AE282" s="39"/>
      <c r="AF282" s="39"/>
      <c r="AG282" s="39"/>
      <c r="AH282" s="39"/>
      <c r="AI282" s="39"/>
      <c r="AJ282" s="39"/>
      <c r="AK282" s="39"/>
      <c r="AL282" s="39"/>
      <c r="AM282" s="39"/>
      <c r="AN282" s="47"/>
      <c r="AO282" s="39"/>
      <c r="AP282" s="47"/>
      <c r="AQ282" s="39"/>
      <c r="AR282" s="47"/>
      <c r="AS282" s="39"/>
      <c r="AT282" s="47"/>
      <c r="AU282" s="39"/>
      <c r="AV282" s="47"/>
      <c r="AW282" s="39"/>
      <c r="AX282" s="47"/>
      <c r="AY282" s="39"/>
      <c r="AZ282" s="47"/>
      <c r="BA282" s="39"/>
      <c r="BB282" s="47"/>
      <c r="BC282" s="39"/>
      <c r="BD282" s="47"/>
      <c r="BE282" s="39"/>
      <c r="BF282" s="47"/>
      <c r="BG282" s="39"/>
      <c r="BH282" s="47"/>
      <c r="BI282" s="39"/>
      <c r="BJ282" s="47"/>
      <c r="BK282" s="39"/>
      <c r="BL282" s="47"/>
      <c r="BM282" s="39"/>
      <c r="BN282" s="47"/>
      <c r="BO282" s="39"/>
      <c r="BP282" s="47"/>
      <c r="BQ282" s="39"/>
      <c r="BR282" s="47"/>
    </row>
    <row r="283" spans="1:70" x14ac:dyDescent="0.25">
      <c r="A283" s="118" t="s">
        <v>750</v>
      </c>
      <c r="B283" s="118" t="s">
        <v>195</v>
      </c>
      <c r="C283" s="119" t="s">
        <v>751</v>
      </c>
      <c r="D283" s="120" t="s">
        <v>752</v>
      </c>
      <c r="E283" s="30"/>
      <c r="F283" s="52"/>
      <c r="G283" s="39"/>
      <c r="H283" s="39"/>
      <c r="I283" s="39"/>
      <c r="J283" s="39"/>
      <c r="K283" s="39"/>
      <c r="L283" s="39"/>
      <c r="M283" s="39"/>
      <c r="N283" s="39"/>
      <c r="O283" s="39"/>
      <c r="P283" s="39"/>
      <c r="Q283" s="59" t="str">
        <f t="shared" si="12"/>
        <v>Korras</v>
      </c>
      <c r="R283" s="39"/>
      <c r="S283" s="39"/>
      <c r="T283" s="39"/>
      <c r="U283" s="39"/>
      <c r="V283" s="62" t="str">
        <f t="shared" si="13"/>
        <v>Korras</v>
      </c>
      <c r="W283" s="39"/>
      <c r="X283" s="39"/>
      <c r="Y283" s="40"/>
      <c r="Z283" s="40"/>
      <c r="AA283" s="39"/>
      <c r="AB283" s="39"/>
      <c r="AC283" s="41" t="e">
        <f t="shared" si="14"/>
        <v>#DIV/0!</v>
      </c>
      <c r="AD283" s="39"/>
      <c r="AE283" s="39"/>
      <c r="AF283" s="39"/>
      <c r="AG283" s="39"/>
      <c r="AH283" s="39"/>
      <c r="AI283" s="39"/>
      <c r="AJ283" s="39"/>
      <c r="AK283" s="39"/>
      <c r="AL283" s="39"/>
      <c r="AM283" s="39"/>
      <c r="AN283" s="47"/>
      <c r="AO283" s="39"/>
      <c r="AP283" s="47"/>
      <c r="AQ283" s="39"/>
      <c r="AR283" s="47"/>
      <c r="AS283" s="39"/>
      <c r="AT283" s="47"/>
      <c r="AU283" s="39"/>
      <c r="AV283" s="47"/>
      <c r="AW283" s="39"/>
      <c r="AX283" s="47"/>
      <c r="AY283" s="39"/>
      <c r="AZ283" s="47"/>
      <c r="BA283" s="39"/>
      <c r="BB283" s="47"/>
      <c r="BC283" s="39"/>
      <c r="BD283" s="47"/>
      <c r="BE283" s="39"/>
      <c r="BF283" s="47"/>
      <c r="BG283" s="39"/>
      <c r="BH283" s="47"/>
      <c r="BI283" s="39"/>
      <c r="BJ283" s="47"/>
      <c r="BK283" s="39"/>
      <c r="BL283" s="47"/>
      <c r="BM283" s="39"/>
      <c r="BN283" s="47"/>
      <c r="BO283" s="39"/>
      <c r="BP283" s="47"/>
      <c r="BQ283" s="39"/>
      <c r="BR283" s="47"/>
    </row>
    <row r="284" spans="1:70" x14ac:dyDescent="0.25">
      <c r="A284" s="118" t="s">
        <v>750</v>
      </c>
      <c r="B284" s="118" t="s">
        <v>201</v>
      </c>
      <c r="C284" s="119" t="s">
        <v>753</v>
      </c>
      <c r="D284" s="120" t="s">
        <v>754</v>
      </c>
      <c r="E284" s="30"/>
      <c r="F284" s="52"/>
      <c r="G284" s="39"/>
      <c r="H284" s="39"/>
      <c r="I284" s="39"/>
      <c r="J284" s="39"/>
      <c r="K284" s="39"/>
      <c r="L284" s="39"/>
      <c r="M284" s="39"/>
      <c r="N284" s="39"/>
      <c r="O284" s="39"/>
      <c r="P284" s="39"/>
      <c r="Q284" s="59" t="str">
        <f t="shared" si="12"/>
        <v>Korras</v>
      </c>
      <c r="R284" s="39"/>
      <c r="S284" s="39"/>
      <c r="T284" s="39"/>
      <c r="U284" s="39"/>
      <c r="V284" s="62" t="str">
        <f t="shared" si="13"/>
        <v>Korras</v>
      </c>
      <c r="W284" s="39"/>
      <c r="X284" s="39"/>
      <c r="Y284" s="40"/>
      <c r="Z284" s="40"/>
      <c r="AA284" s="39"/>
      <c r="AB284" s="39"/>
      <c r="AC284" s="41" t="e">
        <f t="shared" si="14"/>
        <v>#DIV/0!</v>
      </c>
      <c r="AD284" s="39"/>
      <c r="AE284" s="39"/>
      <c r="AF284" s="39"/>
      <c r="AG284" s="39"/>
      <c r="AH284" s="39"/>
      <c r="AI284" s="39"/>
      <c r="AJ284" s="39"/>
      <c r="AK284" s="39"/>
      <c r="AL284" s="39"/>
      <c r="AM284" s="39"/>
      <c r="AN284" s="47"/>
      <c r="AO284" s="39"/>
      <c r="AP284" s="47"/>
      <c r="AQ284" s="39"/>
      <c r="AR284" s="47"/>
      <c r="AS284" s="39"/>
      <c r="AT284" s="47"/>
      <c r="AU284" s="39"/>
      <c r="AV284" s="47"/>
      <c r="AW284" s="39"/>
      <c r="AX284" s="47"/>
      <c r="AY284" s="39"/>
      <c r="AZ284" s="47"/>
      <c r="BA284" s="39"/>
      <c r="BB284" s="47"/>
      <c r="BC284" s="39"/>
      <c r="BD284" s="47"/>
      <c r="BE284" s="39"/>
      <c r="BF284" s="47"/>
      <c r="BG284" s="39"/>
      <c r="BH284" s="47"/>
      <c r="BI284" s="39"/>
      <c r="BJ284" s="47"/>
      <c r="BK284" s="39"/>
      <c r="BL284" s="47"/>
      <c r="BM284" s="39"/>
      <c r="BN284" s="47"/>
      <c r="BO284" s="39"/>
      <c r="BP284" s="47"/>
      <c r="BQ284" s="39"/>
      <c r="BR284" s="47"/>
    </row>
    <row r="285" spans="1:70" x14ac:dyDescent="0.25">
      <c r="A285" s="118" t="s">
        <v>750</v>
      </c>
      <c r="B285" s="118" t="s">
        <v>214</v>
      </c>
      <c r="C285" s="119" t="s">
        <v>755</v>
      </c>
      <c r="D285" s="120" t="s">
        <v>756</v>
      </c>
      <c r="E285" s="30"/>
      <c r="F285" s="52"/>
      <c r="G285" s="39"/>
      <c r="H285" s="39"/>
      <c r="I285" s="39"/>
      <c r="J285" s="39"/>
      <c r="K285" s="39"/>
      <c r="L285" s="39"/>
      <c r="M285" s="39"/>
      <c r="N285" s="39"/>
      <c r="O285" s="39"/>
      <c r="P285" s="39"/>
      <c r="Q285" s="59" t="str">
        <f t="shared" si="12"/>
        <v>Korras</v>
      </c>
      <c r="R285" s="39"/>
      <c r="S285" s="39"/>
      <c r="T285" s="39"/>
      <c r="U285" s="39"/>
      <c r="V285" s="62" t="str">
        <f t="shared" si="13"/>
        <v>Korras</v>
      </c>
      <c r="W285" s="39"/>
      <c r="X285" s="39"/>
      <c r="Y285" s="40"/>
      <c r="Z285" s="40"/>
      <c r="AA285" s="39"/>
      <c r="AB285" s="39"/>
      <c r="AC285" s="41" t="e">
        <f t="shared" si="14"/>
        <v>#DIV/0!</v>
      </c>
      <c r="AD285" s="39"/>
      <c r="AE285" s="39"/>
      <c r="AF285" s="39"/>
      <c r="AG285" s="39"/>
      <c r="AH285" s="39"/>
      <c r="AI285" s="39"/>
      <c r="AJ285" s="39"/>
      <c r="AK285" s="39"/>
      <c r="AL285" s="39"/>
      <c r="AM285" s="39"/>
      <c r="AN285" s="47"/>
      <c r="AO285" s="39"/>
      <c r="AP285" s="47"/>
      <c r="AQ285" s="39"/>
      <c r="AR285" s="47"/>
      <c r="AS285" s="39"/>
      <c r="AT285" s="47"/>
      <c r="AU285" s="39"/>
      <c r="AV285" s="47"/>
      <c r="AW285" s="39"/>
      <c r="AX285" s="47"/>
      <c r="AY285" s="39"/>
      <c r="AZ285" s="47"/>
      <c r="BA285" s="39"/>
      <c r="BB285" s="47"/>
      <c r="BC285" s="39"/>
      <c r="BD285" s="47"/>
      <c r="BE285" s="39"/>
      <c r="BF285" s="47"/>
      <c r="BG285" s="39"/>
      <c r="BH285" s="47"/>
      <c r="BI285" s="39"/>
      <c r="BJ285" s="47"/>
      <c r="BK285" s="39"/>
      <c r="BL285" s="47"/>
      <c r="BM285" s="39"/>
      <c r="BN285" s="47"/>
      <c r="BO285" s="39"/>
      <c r="BP285" s="47"/>
      <c r="BQ285" s="39"/>
      <c r="BR285" s="47"/>
    </row>
    <row r="286" spans="1:70" x14ac:dyDescent="0.25">
      <c r="A286" s="118" t="s">
        <v>750</v>
      </c>
      <c r="B286" s="118" t="s">
        <v>222</v>
      </c>
      <c r="C286" s="119" t="s">
        <v>757</v>
      </c>
      <c r="D286" s="120" t="s">
        <v>758</v>
      </c>
      <c r="E286" s="30"/>
      <c r="F286" s="52"/>
      <c r="G286" s="39"/>
      <c r="H286" s="39"/>
      <c r="I286" s="39"/>
      <c r="J286" s="39"/>
      <c r="K286" s="39"/>
      <c r="L286" s="39"/>
      <c r="M286" s="39"/>
      <c r="N286" s="39"/>
      <c r="O286" s="39"/>
      <c r="P286" s="39"/>
      <c r="Q286" s="59" t="str">
        <f t="shared" ref="Q286:Q349" si="15">IF(M286+N286+O286+P286=J286,
"Korras","Kontrolli üle")</f>
        <v>Korras</v>
      </c>
      <c r="R286" s="39"/>
      <c r="S286" s="39"/>
      <c r="T286" s="39"/>
      <c r="U286" s="39"/>
      <c r="V286" s="62" t="str">
        <f t="shared" ref="V286:V349" si="16">IF(OR(R286+S286+T286+U286=100%, R286+S286+T286+U286=0%),
"Korras","Kontrolli üle")</f>
        <v>Korras</v>
      </c>
      <c r="W286" s="39"/>
      <c r="X286" s="39"/>
      <c r="Y286" s="40"/>
      <c r="Z286" s="40"/>
      <c r="AA286" s="39"/>
      <c r="AB286" s="39"/>
      <c r="AC286" s="41" t="e">
        <f t="shared" ref="AC286:AC349" si="17">AB286/AA286</f>
        <v>#DIV/0!</v>
      </c>
      <c r="AD286" s="39"/>
      <c r="AE286" s="39"/>
      <c r="AF286" s="39"/>
      <c r="AG286" s="39"/>
      <c r="AH286" s="39"/>
      <c r="AI286" s="39"/>
      <c r="AJ286" s="39"/>
      <c r="AK286" s="39"/>
      <c r="AL286" s="39"/>
      <c r="AM286" s="39"/>
      <c r="AN286" s="47"/>
      <c r="AO286" s="39"/>
      <c r="AP286" s="47"/>
      <c r="AQ286" s="39"/>
      <c r="AR286" s="47"/>
      <c r="AS286" s="39"/>
      <c r="AT286" s="47"/>
      <c r="AU286" s="39"/>
      <c r="AV286" s="47"/>
      <c r="AW286" s="39"/>
      <c r="AX286" s="47"/>
      <c r="AY286" s="39"/>
      <c r="AZ286" s="47"/>
      <c r="BA286" s="39"/>
      <c r="BB286" s="47"/>
      <c r="BC286" s="39"/>
      <c r="BD286" s="47"/>
      <c r="BE286" s="39"/>
      <c r="BF286" s="47"/>
      <c r="BG286" s="39"/>
      <c r="BH286" s="47"/>
      <c r="BI286" s="39"/>
      <c r="BJ286" s="47"/>
      <c r="BK286" s="39"/>
      <c r="BL286" s="47"/>
      <c r="BM286" s="39"/>
      <c r="BN286" s="47"/>
      <c r="BO286" s="39"/>
      <c r="BP286" s="47"/>
      <c r="BQ286" s="39"/>
      <c r="BR286" s="47"/>
    </row>
    <row r="287" spans="1:70" x14ac:dyDescent="0.25">
      <c r="A287" s="118" t="s">
        <v>750</v>
      </c>
      <c r="B287" s="118" t="s">
        <v>222</v>
      </c>
      <c r="C287" s="119" t="s">
        <v>759</v>
      </c>
      <c r="D287" s="120" t="s">
        <v>760</v>
      </c>
      <c r="E287" s="30"/>
      <c r="F287" s="52"/>
      <c r="G287" s="39"/>
      <c r="H287" s="39"/>
      <c r="I287" s="39"/>
      <c r="J287" s="39"/>
      <c r="K287" s="39"/>
      <c r="L287" s="39"/>
      <c r="M287" s="39"/>
      <c r="N287" s="39"/>
      <c r="O287" s="39"/>
      <c r="P287" s="39"/>
      <c r="Q287" s="59" t="str">
        <f t="shared" si="15"/>
        <v>Korras</v>
      </c>
      <c r="R287" s="39"/>
      <c r="S287" s="39"/>
      <c r="T287" s="39"/>
      <c r="U287" s="39"/>
      <c r="V287" s="62" t="str">
        <f t="shared" si="16"/>
        <v>Korras</v>
      </c>
      <c r="W287" s="39"/>
      <c r="X287" s="39"/>
      <c r="Y287" s="40"/>
      <c r="Z287" s="40"/>
      <c r="AA287" s="39"/>
      <c r="AB287" s="39"/>
      <c r="AC287" s="41" t="e">
        <f t="shared" si="17"/>
        <v>#DIV/0!</v>
      </c>
      <c r="AD287" s="39"/>
      <c r="AE287" s="39"/>
      <c r="AF287" s="39"/>
      <c r="AG287" s="39"/>
      <c r="AH287" s="39"/>
      <c r="AI287" s="39"/>
      <c r="AJ287" s="39"/>
      <c r="AK287" s="39"/>
      <c r="AL287" s="39"/>
      <c r="AM287" s="39"/>
      <c r="AN287" s="47"/>
      <c r="AO287" s="39"/>
      <c r="AP287" s="47"/>
      <c r="AQ287" s="39"/>
      <c r="AR287" s="47"/>
      <c r="AS287" s="39"/>
      <c r="AT287" s="47"/>
      <c r="AU287" s="39"/>
      <c r="AV287" s="47"/>
      <c r="AW287" s="39"/>
      <c r="AX287" s="47"/>
      <c r="AY287" s="39"/>
      <c r="AZ287" s="47"/>
      <c r="BA287" s="39"/>
      <c r="BB287" s="47"/>
      <c r="BC287" s="39"/>
      <c r="BD287" s="47"/>
      <c r="BE287" s="39"/>
      <c r="BF287" s="47"/>
      <c r="BG287" s="39"/>
      <c r="BH287" s="47"/>
      <c r="BI287" s="39"/>
      <c r="BJ287" s="47"/>
      <c r="BK287" s="39"/>
      <c r="BL287" s="47"/>
      <c r="BM287" s="39"/>
      <c r="BN287" s="47"/>
      <c r="BO287" s="39"/>
      <c r="BP287" s="47"/>
      <c r="BQ287" s="39"/>
      <c r="BR287" s="47"/>
    </row>
    <row r="288" spans="1:70" x14ac:dyDescent="0.25">
      <c r="A288" s="118" t="s">
        <v>750</v>
      </c>
      <c r="B288" s="118" t="s">
        <v>222</v>
      </c>
      <c r="C288" s="119" t="s">
        <v>761</v>
      </c>
      <c r="D288" s="120" t="s">
        <v>762</v>
      </c>
      <c r="E288" s="30"/>
      <c r="F288" s="52"/>
      <c r="G288" s="39"/>
      <c r="H288" s="39"/>
      <c r="I288" s="39"/>
      <c r="J288" s="39"/>
      <c r="K288" s="39"/>
      <c r="L288" s="39"/>
      <c r="M288" s="39"/>
      <c r="N288" s="39"/>
      <c r="O288" s="39"/>
      <c r="P288" s="39"/>
      <c r="Q288" s="59" t="str">
        <f t="shared" si="15"/>
        <v>Korras</v>
      </c>
      <c r="R288" s="39"/>
      <c r="S288" s="39"/>
      <c r="T288" s="39"/>
      <c r="U288" s="39"/>
      <c r="V288" s="62" t="str">
        <f t="shared" si="16"/>
        <v>Korras</v>
      </c>
      <c r="W288" s="39"/>
      <c r="X288" s="39"/>
      <c r="Y288" s="40"/>
      <c r="Z288" s="40"/>
      <c r="AA288" s="39"/>
      <c r="AB288" s="39"/>
      <c r="AC288" s="41" t="e">
        <f t="shared" si="17"/>
        <v>#DIV/0!</v>
      </c>
      <c r="AD288" s="39"/>
      <c r="AE288" s="39"/>
      <c r="AF288" s="39"/>
      <c r="AG288" s="39"/>
      <c r="AH288" s="39"/>
      <c r="AI288" s="39"/>
      <c r="AJ288" s="39"/>
      <c r="AK288" s="39"/>
      <c r="AL288" s="39"/>
      <c r="AM288" s="39"/>
      <c r="AN288" s="47"/>
      <c r="AO288" s="39"/>
      <c r="AP288" s="47"/>
      <c r="AQ288" s="39"/>
      <c r="AR288" s="47"/>
      <c r="AS288" s="39"/>
      <c r="AT288" s="47"/>
      <c r="AU288" s="39"/>
      <c r="AV288" s="47"/>
      <c r="AW288" s="39"/>
      <c r="AX288" s="47"/>
      <c r="AY288" s="39"/>
      <c r="AZ288" s="47"/>
      <c r="BA288" s="39"/>
      <c r="BB288" s="47"/>
      <c r="BC288" s="39"/>
      <c r="BD288" s="47"/>
      <c r="BE288" s="39"/>
      <c r="BF288" s="47"/>
      <c r="BG288" s="39"/>
      <c r="BH288" s="47"/>
      <c r="BI288" s="39"/>
      <c r="BJ288" s="47"/>
      <c r="BK288" s="39"/>
      <c r="BL288" s="47"/>
      <c r="BM288" s="39"/>
      <c r="BN288" s="47"/>
      <c r="BO288" s="39"/>
      <c r="BP288" s="47"/>
      <c r="BQ288" s="39"/>
      <c r="BR288" s="47"/>
    </row>
    <row r="289" spans="1:70" x14ac:dyDescent="0.25">
      <c r="A289" s="118" t="s">
        <v>750</v>
      </c>
      <c r="B289" s="118" t="s">
        <v>222</v>
      </c>
      <c r="C289" s="119" t="s">
        <v>763</v>
      </c>
      <c r="D289" s="120" t="s">
        <v>764</v>
      </c>
      <c r="E289" s="30"/>
      <c r="F289" s="52"/>
      <c r="G289" s="39"/>
      <c r="H289" s="39"/>
      <c r="I289" s="39"/>
      <c r="J289" s="39"/>
      <c r="K289" s="39"/>
      <c r="L289" s="39"/>
      <c r="M289" s="39"/>
      <c r="N289" s="39"/>
      <c r="O289" s="39"/>
      <c r="P289" s="39"/>
      <c r="Q289" s="59" t="str">
        <f t="shared" si="15"/>
        <v>Korras</v>
      </c>
      <c r="R289" s="39"/>
      <c r="S289" s="39"/>
      <c r="T289" s="39"/>
      <c r="U289" s="39"/>
      <c r="V289" s="62" t="str">
        <f t="shared" si="16"/>
        <v>Korras</v>
      </c>
      <c r="W289" s="39"/>
      <c r="X289" s="39"/>
      <c r="Y289" s="40"/>
      <c r="Z289" s="40"/>
      <c r="AA289" s="39"/>
      <c r="AB289" s="39"/>
      <c r="AC289" s="41" t="e">
        <f t="shared" si="17"/>
        <v>#DIV/0!</v>
      </c>
      <c r="AD289" s="39"/>
      <c r="AE289" s="39"/>
      <c r="AF289" s="39"/>
      <c r="AG289" s="39"/>
      <c r="AH289" s="39"/>
      <c r="AI289" s="39"/>
      <c r="AJ289" s="39"/>
      <c r="AK289" s="39"/>
      <c r="AL289" s="39"/>
      <c r="AM289" s="39"/>
      <c r="AN289" s="47"/>
      <c r="AO289" s="39"/>
      <c r="AP289" s="47"/>
      <c r="AQ289" s="39"/>
      <c r="AR289" s="47"/>
      <c r="AS289" s="39"/>
      <c r="AT289" s="47"/>
      <c r="AU289" s="39"/>
      <c r="AV289" s="47"/>
      <c r="AW289" s="39"/>
      <c r="AX289" s="47"/>
      <c r="AY289" s="39"/>
      <c r="AZ289" s="47"/>
      <c r="BA289" s="39"/>
      <c r="BB289" s="47"/>
      <c r="BC289" s="39"/>
      <c r="BD289" s="47"/>
      <c r="BE289" s="39"/>
      <c r="BF289" s="47"/>
      <c r="BG289" s="39"/>
      <c r="BH289" s="47"/>
      <c r="BI289" s="39"/>
      <c r="BJ289" s="47"/>
      <c r="BK289" s="39"/>
      <c r="BL289" s="47"/>
      <c r="BM289" s="39"/>
      <c r="BN289" s="47"/>
      <c r="BO289" s="39"/>
      <c r="BP289" s="47"/>
      <c r="BQ289" s="39"/>
      <c r="BR289" s="47"/>
    </row>
    <row r="290" spans="1:70" x14ac:dyDescent="0.25">
      <c r="A290" s="118" t="s">
        <v>750</v>
      </c>
      <c r="B290" s="118" t="s">
        <v>222</v>
      </c>
      <c r="C290" s="119" t="s">
        <v>765</v>
      </c>
      <c r="D290" s="120" t="s">
        <v>766</v>
      </c>
      <c r="E290" s="30"/>
      <c r="F290" s="52"/>
      <c r="G290" s="39"/>
      <c r="H290" s="39"/>
      <c r="I290" s="39"/>
      <c r="J290" s="39"/>
      <c r="K290" s="39"/>
      <c r="L290" s="39"/>
      <c r="M290" s="39"/>
      <c r="N290" s="39"/>
      <c r="O290" s="39"/>
      <c r="P290" s="39"/>
      <c r="Q290" s="59" t="str">
        <f t="shared" si="15"/>
        <v>Korras</v>
      </c>
      <c r="R290" s="39"/>
      <c r="S290" s="39"/>
      <c r="T290" s="39"/>
      <c r="U290" s="39"/>
      <c r="V290" s="62" t="str">
        <f t="shared" si="16"/>
        <v>Korras</v>
      </c>
      <c r="W290" s="39"/>
      <c r="X290" s="39"/>
      <c r="Y290" s="40"/>
      <c r="Z290" s="40"/>
      <c r="AA290" s="39"/>
      <c r="AB290" s="39"/>
      <c r="AC290" s="41" t="e">
        <f t="shared" si="17"/>
        <v>#DIV/0!</v>
      </c>
      <c r="AD290" s="39"/>
      <c r="AE290" s="39"/>
      <c r="AF290" s="39"/>
      <c r="AG290" s="39"/>
      <c r="AH290" s="39"/>
      <c r="AI290" s="39"/>
      <c r="AJ290" s="39"/>
      <c r="AK290" s="39"/>
      <c r="AL290" s="39"/>
      <c r="AM290" s="39"/>
      <c r="AN290" s="47"/>
      <c r="AO290" s="39"/>
      <c r="AP290" s="47"/>
      <c r="AQ290" s="39"/>
      <c r="AR290" s="47"/>
      <c r="AS290" s="39"/>
      <c r="AT290" s="47"/>
      <c r="AU290" s="39"/>
      <c r="AV290" s="47"/>
      <c r="AW290" s="39"/>
      <c r="AX290" s="47"/>
      <c r="AY290" s="39"/>
      <c r="AZ290" s="47"/>
      <c r="BA290" s="39"/>
      <c r="BB290" s="47"/>
      <c r="BC290" s="39"/>
      <c r="BD290" s="47"/>
      <c r="BE290" s="39"/>
      <c r="BF290" s="47"/>
      <c r="BG290" s="39"/>
      <c r="BH290" s="47"/>
      <c r="BI290" s="39"/>
      <c r="BJ290" s="47"/>
      <c r="BK290" s="39"/>
      <c r="BL290" s="47"/>
      <c r="BM290" s="39"/>
      <c r="BN290" s="47"/>
      <c r="BO290" s="39"/>
      <c r="BP290" s="47"/>
      <c r="BQ290" s="39"/>
      <c r="BR290" s="47"/>
    </row>
    <row r="291" spans="1:70" x14ac:dyDescent="0.25">
      <c r="A291" s="118" t="s">
        <v>750</v>
      </c>
      <c r="B291" s="118" t="s">
        <v>263</v>
      </c>
      <c r="C291" s="119" t="s">
        <v>767</v>
      </c>
      <c r="D291" s="120" t="s">
        <v>768</v>
      </c>
      <c r="E291" s="30"/>
      <c r="F291" s="52"/>
      <c r="G291" s="39"/>
      <c r="H291" s="39"/>
      <c r="I291" s="39"/>
      <c r="J291" s="39"/>
      <c r="K291" s="39"/>
      <c r="L291" s="39"/>
      <c r="M291" s="39"/>
      <c r="N291" s="39"/>
      <c r="O291" s="39"/>
      <c r="P291" s="39"/>
      <c r="Q291" s="59" t="str">
        <f t="shared" si="15"/>
        <v>Korras</v>
      </c>
      <c r="R291" s="39"/>
      <c r="S291" s="39"/>
      <c r="T291" s="39"/>
      <c r="U291" s="39"/>
      <c r="V291" s="62" t="str">
        <f t="shared" si="16"/>
        <v>Korras</v>
      </c>
      <c r="W291" s="39"/>
      <c r="X291" s="39"/>
      <c r="Y291" s="40"/>
      <c r="Z291" s="40"/>
      <c r="AA291" s="39"/>
      <c r="AB291" s="39"/>
      <c r="AC291" s="41" t="e">
        <f t="shared" si="17"/>
        <v>#DIV/0!</v>
      </c>
      <c r="AD291" s="39"/>
      <c r="AE291" s="39"/>
      <c r="AF291" s="39"/>
      <c r="AG291" s="39"/>
      <c r="AH291" s="39"/>
      <c r="AI291" s="39"/>
      <c r="AJ291" s="39"/>
      <c r="AK291" s="39"/>
      <c r="AL291" s="39"/>
      <c r="AM291" s="39"/>
      <c r="AN291" s="47"/>
      <c r="AO291" s="39"/>
      <c r="AP291" s="47"/>
      <c r="AQ291" s="39"/>
      <c r="AR291" s="47"/>
      <c r="AS291" s="39"/>
      <c r="AT291" s="47"/>
      <c r="AU291" s="39"/>
      <c r="AV291" s="47"/>
      <c r="AW291" s="39"/>
      <c r="AX291" s="47"/>
      <c r="AY291" s="39"/>
      <c r="AZ291" s="47"/>
      <c r="BA291" s="39"/>
      <c r="BB291" s="47"/>
      <c r="BC291" s="39"/>
      <c r="BD291" s="47"/>
      <c r="BE291" s="39"/>
      <c r="BF291" s="47"/>
      <c r="BG291" s="39"/>
      <c r="BH291" s="47"/>
      <c r="BI291" s="39"/>
      <c r="BJ291" s="47"/>
      <c r="BK291" s="39"/>
      <c r="BL291" s="47"/>
      <c r="BM291" s="39"/>
      <c r="BN291" s="47"/>
      <c r="BO291" s="39"/>
      <c r="BP291" s="47"/>
      <c r="BQ291" s="39"/>
      <c r="BR291" s="47"/>
    </row>
    <row r="292" spans="1:70" x14ac:dyDescent="0.25">
      <c r="A292" s="118" t="s">
        <v>750</v>
      </c>
      <c r="B292" s="118" t="s">
        <v>241</v>
      </c>
      <c r="C292" s="119" t="s">
        <v>769</v>
      </c>
      <c r="D292" s="120" t="s">
        <v>770</v>
      </c>
      <c r="E292" s="30"/>
      <c r="F292" s="52"/>
      <c r="G292" s="39"/>
      <c r="H292" s="39"/>
      <c r="I292" s="39"/>
      <c r="J292" s="39"/>
      <c r="K292" s="39"/>
      <c r="L292" s="39"/>
      <c r="M292" s="39"/>
      <c r="N292" s="39"/>
      <c r="O292" s="39"/>
      <c r="P292" s="39"/>
      <c r="Q292" s="59" t="str">
        <f t="shared" si="15"/>
        <v>Korras</v>
      </c>
      <c r="R292" s="39"/>
      <c r="S292" s="39"/>
      <c r="T292" s="39"/>
      <c r="U292" s="39"/>
      <c r="V292" s="62" t="str">
        <f t="shared" si="16"/>
        <v>Korras</v>
      </c>
      <c r="W292" s="39"/>
      <c r="X292" s="39"/>
      <c r="Y292" s="40"/>
      <c r="Z292" s="40"/>
      <c r="AA292" s="39"/>
      <c r="AB292" s="39"/>
      <c r="AC292" s="41" t="e">
        <f t="shared" si="17"/>
        <v>#DIV/0!</v>
      </c>
      <c r="AD292" s="39"/>
      <c r="AE292" s="39"/>
      <c r="AF292" s="39"/>
      <c r="AG292" s="39"/>
      <c r="AH292" s="39"/>
      <c r="AI292" s="39"/>
      <c r="AJ292" s="39"/>
      <c r="AK292" s="39"/>
      <c r="AL292" s="39"/>
      <c r="AM292" s="39"/>
      <c r="AN292" s="47"/>
      <c r="AO292" s="39"/>
      <c r="AP292" s="47"/>
      <c r="AQ292" s="39"/>
      <c r="AR292" s="47"/>
      <c r="AS292" s="39"/>
      <c r="AT292" s="47"/>
      <c r="AU292" s="39"/>
      <c r="AV292" s="47"/>
      <c r="AW292" s="39"/>
      <c r="AX292" s="47"/>
      <c r="AY292" s="39"/>
      <c r="AZ292" s="47"/>
      <c r="BA292" s="39"/>
      <c r="BB292" s="47"/>
      <c r="BC292" s="39"/>
      <c r="BD292" s="47"/>
      <c r="BE292" s="39"/>
      <c r="BF292" s="47"/>
      <c r="BG292" s="39"/>
      <c r="BH292" s="47"/>
      <c r="BI292" s="39"/>
      <c r="BJ292" s="47"/>
      <c r="BK292" s="39"/>
      <c r="BL292" s="47"/>
      <c r="BM292" s="39"/>
      <c r="BN292" s="47"/>
      <c r="BO292" s="39"/>
      <c r="BP292" s="47"/>
      <c r="BQ292" s="39"/>
      <c r="BR292" s="47"/>
    </row>
    <row r="293" spans="1:70" x14ac:dyDescent="0.25">
      <c r="A293" s="118" t="s">
        <v>771</v>
      </c>
      <c r="B293" s="118" t="s">
        <v>198</v>
      </c>
      <c r="C293" s="119" t="s">
        <v>772</v>
      </c>
      <c r="D293" s="120" t="s">
        <v>773</v>
      </c>
      <c r="E293" s="30"/>
      <c r="F293" s="52"/>
      <c r="G293" s="39"/>
      <c r="H293" s="39"/>
      <c r="I293" s="39"/>
      <c r="J293" s="39"/>
      <c r="K293" s="39"/>
      <c r="L293" s="39"/>
      <c r="M293" s="39"/>
      <c r="N293" s="39"/>
      <c r="O293" s="39"/>
      <c r="P293" s="39"/>
      <c r="Q293" s="59" t="str">
        <f t="shared" si="15"/>
        <v>Korras</v>
      </c>
      <c r="R293" s="39"/>
      <c r="S293" s="39"/>
      <c r="T293" s="39"/>
      <c r="U293" s="39"/>
      <c r="V293" s="62" t="str">
        <f t="shared" si="16"/>
        <v>Korras</v>
      </c>
      <c r="W293" s="39"/>
      <c r="X293" s="39"/>
      <c r="Y293" s="40"/>
      <c r="Z293" s="40"/>
      <c r="AA293" s="39"/>
      <c r="AB293" s="39"/>
      <c r="AC293" s="41" t="e">
        <f t="shared" si="17"/>
        <v>#DIV/0!</v>
      </c>
      <c r="AD293" s="39"/>
      <c r="AE293" s="39"/>
      <c r="AF293" s="39"/>
      <c r="AG293" s="39"/>
      <c r="AH293" s="39"/>
      <c r="AI293" s="39"/>
      <c r="AJ293" s="39"/>
      <c r="AK293" s="39"/>
      <c r="AL293" s="39"/>
      <c r="AM293" s="39"/>
      <c r="AN293" s="47"/>
      <c r="AO293" s="39"/>
      <c r="AP293" s="47"/>
      <c r="AQ293" s="39"/>
      <c r="AR293" s="47"/>
      <c r="AS293" s="39"/>
      <c r="AT293" s="47"/>
      <c r="AU293" s="39"/>
      <c r="AV293" s="47"/>
      <c r="AW293" s="39"/>
      <c r="AX293" s="47"/>
      <c r="AY293" s="39"/>
      <c r="AZ293" s="47"/>
      <c r="BA293" s="39"/>
      <c r="BB293" s="47"/>
      <c r="BC293" s="39"/>
      <c r="BD293" s="47"/>
      <c r="BE293" s="39"/>
      <c r="BF293" s="47"/>
      <c r="BG293" s="39"/>
      <c r="BH293" s="47"/>
      <c r="BI293" s="39"/>
      <c r="BJ293" s="47"/>
      <c r="BK293" s="39"/>
      <c r="BL293" s="47"/>
      <c r="BM293" s="39"/>
      <c r="BN293" s="47"/>
      <c r="BO293" s="39"/>
      <c r="BP293" s="47"/>
      <c r="BQ293" s="39"/>
      <c r="BR293" s="47"/>
    </row>
    <row r="294" spans="1:70" x14ac:dyDescent="0.25">
      <c r="A294" s="118" t="s">
        <v>771</v>
      </c>
      <c r="B294" s="118" t="s">
        <v>198</v>
      </c>
      <c r="C294" s="119" t="s">
        <v>774</v>
      </c>
      <c r="D294" s="120" t="s">
        <v>775</v>
      </c>
      <c r="E294" s="30"/>
      <c r="F294" s="52"/>
      <c r="G294" s="39"/>
      <c r="H294" s="39"/>
      <c r="I294" s="39"/>
      <c r="J294" s="39"/>
      <c r="K294" s="39"/>
      <c r="L294" s="39"/>
      <c r="M294" s="39"/>
      <c r="N294" s="39"/>
      <c r="O294" s="39"/>
      <c r="P294" s="39"/>
      <c r="Q294" s="59" t="str">
        <f t="shared" si="15"/>
        <v>Korras</v>
      </c>
      <c r="R294" s="39"/>
      <c r="S294" s="39"/>
      <c r="T294" s="39"/>
      <c r="U294" s="39"/>
      <c r="V294" s="62" t="str">
        <f t="shared" si="16"/>
        <v>Korras</v>
      </c>
      <c r="W294" s="39"/>
      <c r="X294" s="39"/>
      <c r="Y294" s="40"/>
      <c r="Z294" s="40"/>
      <c r="AA294" s="39"/>
      <c r="AB294" s="39"/>
      <c r="AC294" s="41" t="e">
        <f t="shared" si="17"/>
        <v>#DIV/0!</v>
      </c>
      <c r="AD294" s="39"/>
      <c r="AE294" s="39"/>
      <c r="AF294" s="39"/>
      <c r="AG294" s="39"/>
      <c r="AH294" s="39"/>
      <c r="AI294" s="39"/>
      <c r="AJ294" s="39"/>
      <c r="AK294" s="39"/>
      <c r="AL294" s="39"/>
      <c r="AM294" s="39"/>
      <c r="AN294" s="47"/>
      <c r="AO294" s="39"/>
      <c r="AP294" s="47"/>
      <c r="AQ294" s="39"/>
      <c r="AR294" s="47"/>
      <c r="AS294" s="39"/>
      <c r="AT294" s="47"/>
      <c r="AU294" s="39"/>
      <c r="AV294" s="47"/>
      <c r="AW294" s="39"/>
      <c r="AX294" s="47"/>
      <c r="AY294" s="39"/>
      <c r="AZ294" s="47"/>
      <c r="BA294" s="39"/>
      <c r="BB294" s="47"/>
      <c r="BC294" s="39"/>
      <c r="BD294" s="47"/>
      <c r="BE294" s="39"/>
      <c r="BF294" s="47"/>
      <c r="BG294" s="39"/>
      <c r="BH294" s="47"/>
      <c r="BI294" s="39"/>
      <c r="BJ294" s="47"/>
      <c r="BK294" s="39"/>
      <c r="BL294" s="47"/>
      <c r="BM294" s="39"/>
      <c r="BN294" s="47"/>
      <c r="BO294" s="39"/>
      <c r="BP294" s="47"/>
      <c r="BQ294" s="39"/>
      <c r="BR294" s="47"/>
    </row>
    <row r="295" spans="1:70" x14ac:dyDescent="0.25">
      <c r="A295" s="118" t="s">
        <v>771</v>
      </c>
      <c r="B295" s="118" t="s">
        <v>201</v>
      </c>
      <c r="C295" s="119" t="s">
        <v>776</v>
      </c>
      <c r="D295" s="120" t="s">
        <v>777</v>
      </c>
      <c r="E295" s="30"/>
      <c r="F295" s="52"/>
      <c r="G295" s="39"/>
      <c r="H295" s="39"/>
      <c r="I295" s="39"/>
      <c r="J295" s="39"/>
      <c r="K295" s="39"/>
      <c r="L295" s="39"/>
      <c r="M295" s="39"/>
      <c r="N295" s="39"/>
      <c r="O295" s="39"/>
      <c r="P295" s="39"/>
      <c r="Q295" s="59" t="str">
        <f t="shared" si="15"/>
        <v>Korras</v>
      </c>
      <c r="R295" s="39"/>
      <c r="S295" s="39"/>
      <c r="T295" s="39"/>
      <c r="U295" s="39"/>
      <c r="V295" s="62" t="str">
        <f t="shared" si="16"/>
        <v>Korras</v>
      </c>
      <c r="W295" s="39"/>
      <c r="X295" s="39"/>
      <c r="Y295" s="40"/>
      <c r="Z295" s="40"/>
      <c r="AA295" s="39"/>
      <c r="AB295" s="39"/>
      <c r="AC295" s="41" t="e">
        <f t="shared" si="17"/>
        <v>#DIV/0!</v>
      </c>
      <c r="AD295" s="39"/>
      <c r="AE295" s="39"/>
      <c r="AF295" s="39"/>
      <c r="AG295" s="39"/>
      <c r="AH295" s="39"/>
      <c r="AI295" s="39"/>
      <c r="AJ295" s="39"/>
      <c r="AK295" s="39"/>
      <c r="AL295" s="39"/>
      <c r="AM295" s="39"/>
      <c r="AN295" s="47"/>
      <c r="AO295" s="39"/>
      <c r="AP295" s="47"/>
      <c r="AQ295" s="39"/>
      <c r="AR295" s="47"/>
      <c r="AS295" s="39"/>
      <c r="AT295" s="47"/>
      <c r="AU295" s="39"/>
      <c r="AV295" s="47"/>
      <c r="AW295" s="39"/>
      <c r="AX295" s="47"/>
      <c r="AY295" s="39"/>
      <c r="AZ295" s="47"/>
      <c r="BA295" s="39"/>
      <c r="BB295" s="47"/>
      <c r="BC295" s="39"/>
      <c r="BD295" s="47"/>
      <c r="BE295" s="39"/>
      <c r="BF295" s="47"/>
      <c r="BG295" s="39"/>
      <c r="BH295" s="47"/>
      <c r="BI295" s="39"/>
      <c r="BJ295" s="47"/>
      <c r="BK295" s="39"/>
      <c r="BL295" s="47"/>
      <c r="BM295" s="39"/>
      <c r="BN295" s="47"/>
      <c r="BO295" s="39"/>
      <c r="BP295" s="47"/>
      <c r="BQ295" s="39"/>
      <c r="BR295" s="47"/>
    </row>
    <row r="296" spans="1:70" x14ac:dyDescent="0.25">
      <c r="A296" s="118" t="s">
        <v>771</v>
      </c>
      <c r="B296" s="118" t="s">
        <v>201</v>
      </c>
      <c r="C296" s="119" t="s">
        <v>778</v>
      </c>
      <c r="D296" s="120" t="s">
        <v>779</v>
      </c>
      <c r="E296" s="30"/>
      <c r="F296" s="52"/>
      <c r="G296" s="39"/>
      <c r="H296" s="39"/>
      <c r="I296" s="39"/>
      <c r="J296" s="39"/>
      <c r="K296" s="39"/>
      <c r="L296" s="39"/>
      <c r="M296" s="39"/>
      <c r="N296" s="39"/>
      <c r="O296" s="39"/>
      <c r="P296" s="39"/>
      <c r="Q296" s="59" t="str">
        <f t="shared" si="15"/>
        <v>Korras</v>
      </c>
      <c r="R296" s="39"/>
      <c r="S296" s="39"/>
      <c r="T296" s="39"/>
      <c r="U296" s="39"/>
      <c r="V296" s="62" t="str">
        <f t="shared" si="16"/>
        <v>Korras</v>
      </c>
      <c r="W296" s="39"/>
      <c r="X296" s="39"/>
      <c r="Y296" s="40"/>
      <c r="Z296" s="40"/>
      <c r="AA296" s="39"/>
      <c r="AB296" s="39"/>
      <c r="AC296" s="41" t="e">
        <f t="shared" si="17"/>
        <v>#DIV/0!</v>
      </c>
      <c r="AD296" s="39"/>
      <c r="AE296" s="39"/>
      <c r="AF296" s="39"/>
      <c r="AG296" s="39"/>
      <c r="AH296" s="39"/>
      <c r="AI296" s="39"/>
      <c r="AJ296" s="39"/>
      <c r="AK296" s="39"/>
      <c r="AL296" s="39"/>
      <c r="AM296" s="39"/>
      <c r="AN296" s="47"/>
      <c r="AO296" s="39"/>
      <c r="AP296" s="47"/>
      <c r="AQ296" s="39"/>
      <c r="AR296" s="47"/>
      <c r="AS296" s="39"/>
      <c r="AT296" s="47"/>
      <c r="AU296" s="39"/>
      <c r="AV296" s="47"/>
      <c r="AW296" s="39"/>
      <c r="AX296" s="47"/>
      <c r="AY296" s="39"/>
      <c r="AZ296" s="47"/>
      <c r="BA296" s="39"/>
      <c r="BB296" s="47"/>
      <c r="BC296" s="39"/>
      <c r="BD296" s="47"/>
      <c r="BE296" s="39"/>
      <c r="BF296" s="47"/>
      <c r="BG296" s="39"/>
      <c r="BH296" s="47"/>
      <c r="BI296" s="39"/>
      <c r="BJ296" s="47"/>
      <c r="BK296" s="39"/>
      <c r="BL296" s="47"/>
      <c r="BM296" s="39"/>
      <c r="BN296" s="47"/>
      <c r="BO296" s="39"/>
      <c r="BP296" s="47"/>
      <c r="BQ296" s="39"/>
      <c r="BR296" s="47"/>
    </row>
    <row r="297" spans="1:70" x14ac:dyDescent="0.25">
      <c r="A297" s="118" t="s">
        <v>771</v>
      </c>
      <c r="B297" s="118" t="s">
        <v>201</v>
      </c>
      <c r="C297" s="119" t="s">
        <v>780</v>
      </c>
      <c r="D297" s="120" t="s">
        <v>781</v>
      </c>
      <c r="E297" s="30"/>
      <c r="F297" s="52"/>
      <c r="G297" s="39"/>
      <c r="H297" s="39"/>
      <c r="I297" s="39"/>
      <c r="J297" s="39"/>
      <c r="K297" s="39"/>
      <c r="L297" s="39"/>
      <c r="M297" s="39"/>
      <c r="N297" s="39"/>
      <c r="O297" s="39"/>
      <c r="P297" s="39"/>
      <c r="Q297" s="59" t="str">
        <f t="shared" si="15"/>
        <v>Korras</v>
      </c>
      <c r="R297" s="39"/>
      <c r="S297" s="39"/>
      <c r="T297" s="39"/>
      <c r="U297" s="39"/>
      <c r="V297" s="62" t="str">
        <f t="shared" si="16"/>
        <v>Korras</v>
      </c>
      <c r="W297" s="39"/>
      <c r="X297" s="39"/>
      <c r="Y297" s="40"/>
      <c r="Z297" s="40"/>
      <c r="AA297" s="39"/>
      <c r="AB297" s="39"/>
      <c r="AC297" s="41" t="e">
        <f t="shared" si="17"/>
        <v>#DIV/0!</v>
      </c>
      <c r="AD297" s="39"/>
      <c r="AE297" s="39"/>
      <c r="AF297" s="39"/>
      <c r="AG297" s="39"/>
      <c r="AH297" s="39"/>
      <c r="AI297" s="39"/>
      <c r="AJ297" s="39"/>
      <c r="AK297" s="39"/>
      <c r="AL297" s="39"/>
      <c r="AM297" s="39"/>
      <c r="AN297" s="47"/>
      <c r="AO297" s="39"/>
      <c r="AP297" s="47"/>
      <c r="AQ297" s="39"/>
      <c r="AR297" s="47"/>
      <c r="AS297" s="39"/>
      <c r="AT297" s="47"/>
      <c r="AU297" s="39"/>
      <c r="AV297" s="47"/>
      <c r="AW297" s="39"/>
      <c r="AX297" s="47"/>
      <c r="AY297" s="39"/>
      <c r="AZ297" s="47"/>
      <c r="BA297" s="39"/>
      <c r="BB297" s="47"/>
      <c r="BC297" s="39"/>
      <c r="BD297" s="47"/>
      <c r="BE297" s="39"/>
      <c r="BF297" s="47"/>
      <c r="BG297" s="39"/>
      <c r="BH297" s="47"/>
      <c r="BI297" s="39"/>
      <c r="BJ297" s="47"/>
      <c r="BK297" s="39"/>
      <c r="BL297" s="47"/>
      <c r="BM297" s="39"/>
      <c r="BN297" s="47"/>
      <c r="BO297" s="39"/>
      <c r="BP297" s="47"/>
      <c r="BQ297" s="39"/>
      <c r="BR297" s="47"/>
    </row>
    <row r="298" spans="1:70" x14ac:dyDescent="0.25">
      <c r="A298" s="118" t="s">
        <v>771</v>
      </c>
      <c r="B298" s="118" t="s">
        <v>214</v>
      </c>
      <c r="C298" s="119" t="s">
        <v>782</v>
      </c>
      <c r="D298" s="120" t="s">
        <v>783</v>
      </c>
      <c r="E298" s="30"/>
      <c r="F298" s="52"/>
      <c r="G298" s="39"/>
      <c r="H298" s="39"/>
      <c r="I298" s="39"/>
      <c r="J298" s="39"/>
      <c r="K298" s="39"/>
      <c r="L298" s="39"/>
      <c r="M298" s="39"/>
      <c r="N298" s="39"/>
      <c r="O298" s="39"/>
      <c r="P298" s="39"/>
      <c r="Q298" s="59" t="str">
        <f t="shared" si="15"/>
        <v>Korras</v>
      </c>
      <c r="R298" s="39"/>
      <c r="S298" s="39"/>
      <c r="T298" s="39"/>
      <c r="U298" s="39"/>
      <c r="V298" s="62" t="str">
        <f t="shared" si="16"/>
        <v>Korras</v>
      </c>
      <c r="W298" s="39"/>
      <c r="X298" s="39"/>
      <c r="Y298" s="40"/>
      <c r="Z298" s="40"/>
      <c r="AA298" s="39"/>
      <c r="AB298" s="39"/>
      <c r="AC298" s="41" t="e">
        <f t="shared" si="17"/>
        <v>#DIV/0!</v>
      </c>
      <c r="AD298" s="39"/>
      <c r="AE298" s="39"/>
      <c r="AF298" s="39"/>
      <c r="AG298" s="39"/>
      <c r="AH298" s="39"/>
      <c r="AI298" s="39"/>
      <c r="AJ298" s="39"/>
      <c r="AK298" s="39"/>
      <c r="AL298" s="39"/>
      <c r="AM298" s="39"/>
      <c r="AN298" s="47"/>
      <c r="AO298" s="39"/>
      <c r="AP298" s="47"/>
      <c r="AQ298" s="39"/>
      <c r="AR298" s="47"/>
      <c r="AS298" s="39"/>
      <c r="AT298" s="47"/>
      <c r="AU298" s="39"/>
      <c r="AV298" s="47"/>
      <c r="AW298" s="39"/>
      <c r="AX298" s="47"/>
      <c r="AY298" s="39"/>
      <c r="AZ298" s="47"/>
      <c r="BA298" s="39"/>
      <c r="BB298" s="47"/>
      <c r="BC298" s="39"/>
      <c r="BD298" s="47"/>
      <c r="BE298" s="39"/>
      <c r="BF298" s="47"/>
      <c r="BG298" s="39"/>
      <c r="BH298" s="47"/>
      <c r="BI298" s="39"/>
      <c r="BJ298" s="47"/>
      <c r="BK298" s="39"/>
      <c r="BL298" s="47"/>
      <c r="BM298" s="39"/>
      <c r="BN298" s="47"/>
      <c r="BO298" s="39"/>
      <c r="BP298" s="47"/>
      <c r="BQ298" s="39"/>
      <c r="BR298" s="47"/>
    </row>
    <row r="299" spans="1:70" x14ac:dyDescent="0.25">
      <c r="A299" s="118" t="s">
        <v>771</v>
      </c>
      <c r="B299" s="118" t="s">
        <v>214</v>
      </c>
      <c r="C299" s="119" t="s">
        <v>784</v>
      </c>
      <c r="D299" s="120" t="s">
        <v>785</v>
      </c>
      <c r="E299" s="30"/>
      <c r="F299" s="52"/>
      <c r="G299" s="39"/>
      <c r="H299" s="39"/>
      <c r="I299" s="39"/>
      <c r="J299" s="39"/>
      <c r="K299" s="39"/>
      <c r="L299" s="39"/>
      <c r="M299" s="39"/>
      <c r="N299" s="39"/>
      <c r="O299" s="39"/>
      <c r="P299" s="39"/>
      <c r="Q299" s="59" t="str">
        <f t="shared" si="15"/>
        <v>Korras</v>
      </c>
      <c r="R299" s="39"/>
      <c r="S299" s="39"/>
      <c r="T299" s="39"/>
      <c r="U299" s="39"/>
      <c r="V299" s="62" t="str">
        <f t="shared" si="16"/>
        <v>Korras</v>
      </c>
      <c r="W299" s="39"/>
      <c r="X299" s="39"/>
      <c r="Y299" s="40"/>
      <c r="Z299" s="40"/>
      <c r="AA299" s="39"/>
      <c r="AB299" s="39"/>
      <c r="AC299" s="41" t="e">
        <f t="shared" si="17"/>
        <v>#DIV/0!</v>
      </c>
      <c r="AD299" s="39"/>
      <c r="AE299" s="39"/>
      <c r="AF299" s="39"/>
      <c r="AG299" s="39"/>
      <c r="AH299" s="39"/>
      <c r="AI299" s="39"/>
      <c r="AJ299" s="39"/>
      <c r="AK299" s="39"/>
      <c r="AL299" s="39"/>
      <c r="AM299" s="39"/>
      <c r="AN299" s="47"/>
      <c r="AO299" s="39"/>
      <c r="AP299" s="47"/>
      <c r="AQ299" s="39"/>
      <c r="AR299" s="47"/>
      <c r="AS299" s="39"/>
      <c r="AT299" s="47"/>
      <c r="AU299" s="39"/>
      <c r="AV299" s="47"/>
      <c r="AW299" s="39"/>
      <c r="AX299" s="47"/>
      <c r="AY299" s="39"/>
      <c r="AZ299" s="47"/>
      <c r="BA299" s="39"/>
      <c r="BB299" s="47"/>
      <c r="BC299" s="39"/>
      <c r="BD299" s="47"/>
      <c r="BE299" s="39"/>
      <c r="BF299" s="47"/>
      <c r="BG299" s="39"/>
      <c r="BH299" s="47"/>
      <c r="BI299" s="39"/>
      <c r="BJ299" s="47"/>
      <c r="BK299" s="39"/>
      <c r="BL299" s="47"/>
      <c r="BM299" s="39"/>
      <c r="BN299" s="47"/>
      <c r="BO299" s="39"/>
      <c r="BP299" s="47"/>
      <c r="BQ299" s="39"/>
      <c r="BR299" s="47"/>
    </row>
    <row r="300" spans="1:70" x14ac:dyDescent="0.25">
      <c r="A300" s="118" t="s">
        <v>771</v>
      </c>
      <c r="B300" s="118" t="s">
        <v>325</v>
      </c>
      <c r="C300" s="119" t="s">
        <v>786</v>
      </c>
      <c r="D300" s="120" t="s">
        <v>787</v>
      </c>
      <c r="E300" s="30"/>
      <c r="F300" s="52"/>
      <c r="G300" s="39"/>
      <c r="H300" s="39"/>
      <c r="I300" s="39"/>
      <c r="J300" s="39"/>
      <c r="K300" s="39"/>
      <c r="L300" s="39"/>
      <c r="M300" s="39"/>
      <c r="N300" s="39"/>
      <c r="O300" s="39"/>
      <c r="P300" s="39"/>
      <c r="Q300" s="59" t="str">
        <f t="shared" si="15"/>
        <v>Korras</v>
      </c>
      <c r="R300" s="39"/>
      <c r="S300" s="39"/>
      <c r="T300" s="39"/>
      <c r="U300" s="39"/>
      <c r="V300" s="62" t="str">
        <f t="shared" si="16"/>
        <v>Korras</v>
      </c>
      <c r="W300" s="39"/>
      <c r="X300" s="39"/>
      <c r="Y300" s="40"/>
      <c r="Z300" s="40"/>
      <c r="AA300" s="39"/>
      <c r="AB300" s="39"/>
      <c r="AC300" s="41" t="e">
        <f t="shared" si="17"/>
        <v>#DIV/0!</v>
      </c>
      <c r="AD300" s="39"/>
      <c r="AE300" s="39"/>
      <c r="AF300" s="39"/>
      <c r="AG300" s="39"/>
      <c r="AH300" s="39"/>
      <c r="AI300" s="39"/>
      <c r="AJ300" s="39"/>
      <c r="AK300" s="39"/>
      <c r="AL300" s="39"/>
      <c r="AM300" s="39"/>
      <c r="AN300" s="47"/>
      <c r="AO300" s="39"/>
      <c r="AP300" s="47"/>
      <c r="AQ300" s="39"/>
      <c r="AR300" s="47"/>
      <c r="AS300" s="39"/>
      <c r="AT300" s="47"/>
      <c r="AU300" s="39"/>
      <c r="AV300" s="47"/>
      <c r="AW300" s="39"/>
      <c r="AX300" s="47"/>
      <c r="AY300" s="39"/>
      <c r="AZ300" s="47"/>
      <c r="BA300" s="39"/>
      <c r="BB300" s="47"/>
      <c r="BC300" s="39"/>
      <c r="BD300" s="47"/>
      <c r="BE300" s="39"/>
      <c r="BF300" s="47"/>
      <c r="BG300" s="39"/>
      <c r="BH300" s="47"/>
      <c r="BI300" s="39"/>
      <c r="BJ300" s="47"/>
      <c r="BK300" s="39"/>
      <c r="BL300" s="47"/>
      <c r="BM300" s="39"/>
      <c r="BN300" s="47"/>
      <c r="BO300" s="39"/>
      <c r="BP300" s="47"/>
      <c r="BQ300" s="39"/>
      <c r="BR300" s="47"/>
    </row>
    <row r="301" spans="1:70" x14ac:dyDescent="0.25">
      <c r="A301" s="118" t="s">
        <v>1114</v>
      </c>
      <c r="B301" s="118" t="s">
        <v>195</v>
      </c>
      <c r="C301" s="119" t="s">
        <v>788</v>
      </c>
      <c r="D301" s="120" t="s">
        <v>789</v>
      </c>
      <c r="E301" s="30"/>
      <c r="F301" s="52"/>
      <c r="G301" s="39"/>
      <c r="H301" s="39"/>
      <c r="I301" s="39"/>
      <c r="J301" s="39"/>
      <c r="K301" s="39"/>
      <c r="L301" s="39"/>
      <c r="M301" s="39"/>
      <c r="N301" s="39"/>
      <c r="O301" s="39"/>
      <c r="P301" s="39"/>
      <c r="Q301" s="59" t="str">
        <f t="shared" si="15"/>
        <v>Korras</v>
      </c>
      <c r="R301" s="39"/>
      <c r="S301" s="39"/>
      <c r="T301" s="39"/>
      <c r="U301" s="39"/>
      <c r="V301" s="62" t="str">
        <f t="shared" si="16"/>
        <v>Korras</v>
      </c>
      <c r="W301" s="39"/>
      <c r="X301" s="39"/>
      <c r="Y301" s="40"/>
      <c r="Z301" s="40"/>
      <c r="AA301" s="39"/>
      <c r="AB301" s="39"/>
      <c r="AC301" s="41" t="e">
        <f t="shared" si="17"/>
        <v>#DIV/0!</v>
      </c>
      <c r="AD301" s="39"/>
      <c r="AE301" s="39"/>
      <c r="AF301" s="39"/>
      <c r="AG301" s="39"/>
      <c r="AH301" s="39"/>
      <c r="AI301" s="39"/>
      <c r="AJ301" s="39"/>
      <c r="AK301" s="39"/>
      <c r="AL301" s="39"/>
      <c r="AM301" s="39"/>
      <c r="AN301" s="47"/>
      <c r="AO301" s="39"/>
      <c r="AP301" s="47"/>
      <c r="AQ301" s="39"/>
      <c r="AR301" s="47"/>
      <c r="AS301" s="39"/>
      <c r="AT301" s="47"/>
      <c r="AU301" s="39"/>
      <c r="AV301" s="47"/>
      <c r="AW301" s="39"/>
      <c r="AX301" s="47"/>
      <c r="AY301" s="39"/>
      <c r="AZ301" s="47"/>
      <c r="BA301" s="39"/>
      <c r="BB301" s="47"/>
      <c r="BC301" s="39"/>
      <c r="BD301" s="47"/>
      <c r="BE301" s="39"/>
      <c r="BF301" s="47"/>
      <c r="BG301" s="39"/>
      <c r="BH301" s="47"/>
      <c r="BI301" s="39"/>
      <c r="BJ301" s="47"/>
      <c r="BK301" s="39"/>
      <c r="BL301" s="47"/>
      <c r="BM301" s="39"/>
      <c r="BN301" s="47"/>
      <c r="BO301" s="39"/>
      <c r="BP301" s="47"/>
      <c r="BQ301" s="39"/>
      <c r="BR301" s="47"/>
    </row>
    <row r="302" spans="1:70" x14ac:dyDescent="0.25">
      <c r="A302" s="118" t="s">
        <v>1114</v>
      </c>
      <c r="B302" s="118" t="s">
        <v>195</v>
      </c>
      <c r="C302" s="119" t="s">
        <v>790</v>
      </c>
      <c r="D302" s="120" t="s">
        <v>791</v>
      </c>
      <c r="E302" s="30"/>
      <c r="F302" s="52"/>
      <c r="G302" s="39"/>
      <c r="H302" s="39"/>
      <c r="I302" s="39"/>
      <c r="J302" s="39"/>
      <c r="K302" s="39"/>
      <c r="L302" s="39"/>
      <c r="M302" s="39"/>
      <c r="N302" s="39"/>
      <c r="O302" s="39"/>
      <c r="P302" s="39"/>
      <c r="Q302" s="59" t="str">
        <f t="shared" si="15"/>
        <v>Korras</v>
      </c>
      <c r="R302" s="39"/>
      <c r="S302" s="39"/>
      <c r="T302" s="39"/>
      <c r="U302" s="39"/>
      <c r="V302" s="62" t="str">
        <f t="shared" si="16"/>
        <v>Korras</v>
      </c>
      <c r="W302" s="39"/>
      <c r="X302" s="39"/>
      <c r="Y302" s="40"/>
      <c r="Z302" s="40"/>
      <c r="AA302" s="39"/>
      <c r="AB302" s="39"/>
      <c r="AC302" s="41" t="e">
        <f t="shared" si="17"/>
        <v>#DIV/0!</v>
      </c>
      <c r="AD302" s="39"/>
      <c r="AE302" s="39"/>
      <c r="AF302" s="39"/>
      <c r="AG302" s="39"/>
      <c r="AH302" s="39"/>
      <c r="AI302" s="39"/>
      <c r="AJ302" s="39"/>
      <c r="AK302" s="39"/>
      <c r="AL302" s="39"/>
      <c r="AM302" s="39"/>
      <c r="AN302" s="47"/>
      <c r="AO302" s="39"/>
      <c r="AP302" s="47"/>
      <c r="AQ302" s="39"/>
      <c r="AR302" s="47"/>
      <c r="AS302" s="39"/>
      <c r="AT302" s="47"/>
      <c r="AU302" s="39"/>
      <c r="AV302" s="47"/>
      <c r="AW302" s="39"/>
      <c r="AX302" s="47"/>
      <c r="AY302" s="39"/>
      <c r="AZ302" s="47"/>
      <c r="BA302" s="39"/>
      <c r="BB302" s="47"/>
      <c r="BC302" s="39"/>
      <c r="BD302" s="47"/>
      <c r="BE302" s="39"/>
      <c r="BF302" s="47"/>
      <c r="BG302" s="39"/>
      <c r="BH302" s="47"/>
      <c r="BI302" s="39"/>
      <c r="BJ302" s="47"/>
      <c r="BK302" s="39"/>
      <c r="BL302" s="47"/>
      <c r="BM302" s="39"/>
      <c r="BN302" s="47"/>
      <c r="BO302" s="39"/>
      <c r="BP302" s="47"/>
      <c r="BQ302" s="39"/>
      <c r="BR302" s="47"/>
    </row>
    <row r="303" spans="1:70" x14ac:dyDescent="0.25">
      <c r="A303" s="118" t="s">
        <v>1114</v>
      </c>
      <c r="B303" s="118" t="s">
        <v>195</v>
      </c>
      <c r="C303" s="119" t="s">
        <v>792</v>
      </c>
      <c r="D303" s="120" t="s">
        <v>793</v>
      </c>
      <c r="E303" s="30"/>
      <c r="F303" s="52"/>
      <c r="G303" s="39"/>
      <c r="H303" s="39"/>
      <c r="I303" s="39"/>
      <c r="J303" s="39"/>
      <c r="K303" s="39"/>
      <c r="L303" s="39"/>
      <c r="M303" s="39"/>
      <c r="N303" s="39"/>
      <c r="O303" s="39"/>
      <c r="P303" s="39"/>
      <c r="Q303" s="59" t="str">
        <f t="shared" si="15"/>
        <v>Korras</v>
      </c>
      <c r="R303" s="39"/>
      <c r="S303" s="39"/>
      <c r="T303" s="39"/>
      <c r="U303" s="39"/>
      <c r="V303" s="62" t="str">
        <f t="shared" si="16"/>
        <v>Korras</v>
      </c>
      <c r="W303" s="39"/>
      <c r="X303" s="39"/>
      <c r="Y303" s="40"/>
      <c r="Z303" s="40"/>
      <c r="AA303" s="39"/>
      <c r="AB303" s="39"/>
      <c r="AC303" s="41" t="e">
        <f t="shared" si="17"/>
        <v>#DIV/0!</v>
      </c>
      <c r="AD303" s="39"/>
      <c r="AE303" s="39"/>
      <c r="AF303" s="39"/>
      <c r="AG303" s="39"/>
      <c r="AH303" s="39"/>
      <c r="AI303" s="39"/>
      <c r="AJ303" s="39"/>
      <c r="AK303" s="39"/>
      <c r="AL303" s="39"/>
      <c r="AM303" s="39"/>
      <c r="AN303" s="47"/>
      <c r="AO303" s="39"/>
      <c r="AP303" s="47"/>
      <c r="AQ303" s="39"/>
      <c r="AR303" s="47"/>
      <c r="AS303" s="39"/>
      <c r="AT303" s="47"/>
      <c r="AU303" s="39"/>
      <c r="AV303" s="47"/>
      <c r="AW303" s="39"/>
      <c r="AX303" s="47"/>
      <c r="AY303" s="39"/>
      <c r="AZ303" s="47"/>
      <c r="BA303" s="39"/>
      <c r="BB303" s="47"/>
      <c r="BC303" s="39"/>
      <c r="BD303" s="47"/>
      <c r="BE303" s="39"/>
      <c r="BF303" s="47"/>
      <c r="BG303" s="39"/>
      <c r="BH303" s="47"/>
      <c r="BI303" s="39"/>
      <c r="BJ303" s="47"/>
      <c r="BK303" s="39"/>
      <c r="BL303" s="47"/>
      <c r="BM303" s="39"/>
      <c r="BN303" s="47"/>
      <c r="BO303" s="39"/>
      <c r="BP303" s="47"/>
      <c r="BQ303" s="39"/>
      <c r="BR303" s="47"/>
    </row>
    <row r="304" spans="1:70" x14ac:dyDescent="0.25">
      <c r="A304" s="118" t="s">
        <v>1114</v>
      </c>
      <c r="B304" s="118" t="s">
        <v>195</v>
      </c>
      <c r="C304" s="119" t="s">
        <v>794</v>
      </c>
      <c r="D304" s="120" t="s">
        <v>795</v>
      </c>
      <c r="E304" s="30"/>
      <c r="F304" s="52"/>
      <c r="G304" s="39"/>
      <c r="H304" s="39"/>
      <c r="I304" s="39"/>
      <c r="J304" s="39"/>
      <c r="K304" s="39"/>
      <c r="L304" s="39"/>
      <c r="M304" s="39"/>
      <c r="N304" s="39"/>
      <c r="O304" s="39"/>
      <c r="P304" s="39"/>
      <c r="Q304" s="59" t="str">
        <f t="shared" si="15"/>
        <v>Korras</v>
      </c>
      <c r="R304" s="39"/>
      <c r="S304" s="39"/>
      <c r="T304" s="39"/>
      <c r="U304" s="39"/>
      <c r="V304" s="62" t="str">
        <f t="shared" si="16"/>
        <v>Korras</v>
      </c>
      <c r="W304" s="39"/>
      <c r="X304" s="39"/>
      <c r="Y304" s="40"/>
      <c r="Z304" s="40"/>
      <c r="AA304" s="39"/>
      <c r="AB304" s="39"/>
      <c r="AC304" s="41" t="e">
        <f t="shared" si="17"/>
        <v>#DIV/0!</v>
      </c>
      <c r="AD304" s="39"/>
      <c r="AE304" s="39"/>
      <c r="AF304" s="39"/>
      <c r="AG304" s="39"/>
      <c r="AH304" s="39"/>
      <c r="AI304" s="39"/>
      <c r="AJ304" s="39"/>
      <c r="AK304" s="39"/>
      <c r="AL304" s="39"/>
      <c r="AM304" s="39"/>
      <c r="AN304" s="47"/>
      <c r="AO304" s="39"/>
      <c r="AP304" s="47"/>
      <c r="AQ304" s="39"/>
      <c r="AR304" s="47"/>
      <c r="AS304" s="39"/>
      <c r="AT304" s="47"/>
      <c r="AU304" s="39"/>
      <c r="AV304" s="47"/>
      <c r="AW304" s="39"/>
      <c r="AX304" s="47"/>
      <c r="AY304" s="39"/>
      <c r="AZ304" s="47"/>
      <c r="BA304" s="39"/>
      <c r="BB304" s="47"/>
      <c r="BC304" s="39"/>
      <c r="BD304" s="47"/>
      <c r="BE304" s="39"/>
      <c r="BF304" s="47"/>
      <c r="BG304" s="39"/>
      <c r="BH304" s="47"/>
      <c r="BI304" s="39"/>
      <c r="BJ304" s="47"/>
      <c r="BK304" s="39"/>
      <c r="BL304" s="47"/>
      <c r="BM304" s="39"/>
      <c r="BN304" s="47"/>
      <c r="BO304" s="39"/>
      <c r="BP304" s="47"/>
      <c r="BQ304" s="39"/>
      <c r="BR304" s="47"/>
    </row>
    <row r="305" spans="1:70" x14ac:dyDescent="0.25">
      <c r="A305" s="118" t="s">
        <v>1114</v>
      </c>
      <c r="B305" s="118" t="s">
        <v>198</v>
      </c>
      <c r="C305" s="119" t="s">
        <v>796</v>
      </c>
      <c r="D305" s="120" t="s">
        <v>797</v>
      </c>
      <c r="E305" s="30"/>
      <c r="F305" s="52"/>
      <c r="G305" s="39"/>
      <c r="H305" s="39"/>
      <c r="I305" s="39"/>
      <c r="J305" s="39"/>
      <c r="K305" s="39"/>
      <c r="L305" s="39"/>
      <c r="M305" s="39"/>
      <c r="N305" s="39"/>
      <c r="O305" s="39"/>
      <c r="P305" s="39"/>
      <c r="Q305" s="59" t="str">
        <f t="shared" si="15"/>
        <v>Korras</v>
      </c>
      <c r="R305" s="39"/>
      <c r="S305" s="39"/>
      <c r="T305" s="39"/>
      <c r="U305" s="39"/>
      <c r="V305" s="62" t="str">
        <f t="shared" si="16"/>
        <v>Korras</v>
      </c>
      <c r="W305" s="39"/>
      <c r="X305" s="39"/>
      <c r="Y305" s="40"/>
      <c r="Z305" s="40"/>
      <c r="AA305" s="39"/>
      <c r="AB305" s="39"/>
      <c r="AC305" s="41" t="e">
        <f t="shared" si="17"/>
        <v>#DIV/0!</v>
      </c>
      <c r="AD305" s="39"/>
      <c r="AE305" s="39"/>
      <c r="AF305" s="39"/>
      <c r="AG305" s="39"/>
      <c r="AH305" s="39"/>
      <c r="AI305" s="39"/>
      <c r="AJ305" s="39"/>
      <c r="AK305" s="39"/>
      <c r="AL305" s="39"/>
      <c r="AM305" s="39"/>
      <c r="AN305" s="47"/>
      <c r="AO305" s="39"/>
      <c r="AP305" s="47"/>
      <c r="AQ305" s="39"/>
      <c r="AR305" s="47"/>
      <c r="AS305" s="39"/>
      <c r="AT305" s="47"/>
      <c r="AU305" s="39"/>
      <c r="AV305" s="47"/>
      <c r="AW305" s="39"/>
      <c r="AX305" s="47"/>
      <c r="AY305" s="39"/>
      <c r="AZ305" s="47"/>
      <c r="BA305" s="39"/>
      <c r="BB305" s="47"/>
      <c r="BC305" s="39"/>
      <c r="BD305" s="47"/>
      <c r="BE305" s="39"/>
      <c r="BF305" s="47"/>
      <c r="BG305" s="39"/>
      <c r="BH305" s="47"/>
      <c r="BI305" s="39"/>
      <c r="BJ305" s="47"/>
      <c r="BK305" s="39"/>
      <c r="BL305" s="47"/>
      <c r="BM305" s="39"/>
      <c r="BN305" s="47"/>
      <c r="BO305" s="39"/>
      <c r="BP305" s="47"/>
      <c r="BQ305" s="39"/>
      <c r="BR305" s="47"/>
    </row>
    <row r="306" spans="1:70" x14ac:dyDescent="0.25">
      <c r="A306" s="118" t="s">
        <v>1114</v>
      </c>
      <c r="B306" s="118" t="s">
        <v>195</v>
      </c>
      <c r="C306" s="119" t="s">
        <v>798</v>
      </c>
      <c r="D306" s="120" t="s">
        <v>799</v>
      </c>
      <c r="E306" s="30"/>
      <c r="F306" s="52"/>
      <c r="G306" s="39"/>
      <c r="H306" s="39"/>
      <c r="I306" s="39"/>
      <c r="J306" s="39"/>
      <c r="K306" s="39"/>
      <c r="L306" s="39"/>
      <c r="M306" s="39"/>
      <c r="N306" s="39"/>
      <c r="O306" s="39"/>
      <c r="P306" s="39"/>
      <c r="Q306" s="59" t="str">
        <f t="shared" si="15"/>
        <v>Korras</v>
      </c>
      <c r="R306" s="39"/>
      <c r="S306" s="39"/>
      <c r="T306" s="39"/>
      <c r="U306" s="39"/>
      <c r="V306" s="62" t="str">
        <f t="shared" si="16"/>
        <v>Korras</v>
      </c>
      <c r="W306" s="39"/>
      <c r="X306" s="39"/>
      <c r="Y306" s="40"/>
      <c r="Z306" s="40"/>
      <c r="AA306" s="39"/>
      <c r="AB306" s="39"/>
      <c r="AC306" s="41" t="e">
        <f t="shared" si="17"/>
        <v>#DIV/0!</v>
      </c>
      <c r="AD306" s="39"/>
      <c r="AE306" s="39"/>
      <c r="AF306" s="39"/>
      <c r="AG306" s="39"/>
      <c r="AH306" s="39"/>
      <c r="AI306" s="39"/>
      <c r="AJ306" s="39"/>
      <c r="AK306" s="39"/>
      <c r="AL306" s="39"/>
      <c r="AM306" s="39"/>
      <c r="AN306" s="47"/>
      <c r="AO306" s="39"/>
      <c r="AP306" s="47"/>
      <c r="AQ306" s="39"/>
      <c r="AR306" s="47"/>
      <c r="AS306" s="39"/>
      <c r="AT306" s="47"/>
      <c r="AU306" s="39"/>
      <c r="AV306" s="47"/>
      <c r="AW306" s="39"/>
      <c r="AX306" s="47"/>
      <c r="AY306" s="39"/>
      <c r="AZ306" s="47"/>
      <c r="BA306" s="39"/>
      <c r="BB306" s="47"/>
      <c r="BC306" s="39"/>
      <c r="BD306" s="47"/>
      <c r="BE306" s="39"/>
      <c r="BF306" s="47"/>
      <c r="BG306" s="39"/>
      <c r="BH306" s="47"/>
      <c r="BI306" s="39"/>
      <c r="BJ306" s="47"/>
      <c r="BK306" s="39"/>
      <c r="BL306" s="47"/>
      <c r="BM306" s="39"/>
      <c r="BN306" s="47"/>
      <c r="BO306" s="39"/>
      <c r="BP306" s="47"/>
      <c r="BQ306" s="39"/>
      <c r="BR306" s="47"/>
    </row>
    <row r="307" spans="1:70" x14ac:dyDescent="0.25">
      <c r="A307" s="118" t="s">
        <v>1114</v>
      </c>
      <c r="B307" s="118" t="s">
        <v>198</v>
      </c>
      <c r="C307" s="119" t="s">
        <v>800</v>
      </c>
      <c r="D307" s="120" t="s">
        <v>801</v>
      </c>
      <c r="E307" s="30"/>
      <c r="F307" s="52"/>
      <c r="G307" s="39"/>
      <c r="H307" s="39"/>
      <c r="I307" s="39"/>
      <c r="J307" s="39"/>
      <c r="K307" s="39"/>
      <c r="L307" s="39"/>
      <c r="M307" s="39"/>
      <c r="N307" s="39"/>
      <c r="O307" s="39"/>
      <c r="P307" s="39"/>
      <c r="Q307" s="59" t="str">
        <f t="shared" si="15"/>
        <v>Korras</v>
      </c>
      <c r="R307" s="39"/>
      <c r="S307" s="39"/>
      <c r="T307" s="39"/>
      <c r="U307" s="39"/>
      <c r="V307" s="62" t="str">
        <f t="shared" si="16"/>
        <v>Korras</v>
      </c>
      <c r="W307" s="39"/>
      <c r="X307" s="39"/>
      <c r="Y307" s="40"/>
      <c r="Z307" s="40"/>
      <c r="AA307" s="39"/>
      <c r="AB307" s="39"/>
      <c r="AC307" s="41" t="e">
        <f t="shared" si="17"/>
        <v>#DIV/0!</v>
      </c>
      <c r="AD307" s="39"/>
      <c r="AE307" s="39"/>
      <c r="AF307" s="39"/>
      <c r="AG307" s="39"/>
      <c r="AH307" s="39"/>
      <c r="AI307" s="39"/>
      <c r="AJ307" s="39"/>
      <c r="AK307" s="39"/>
      <c r="AL307" s="39"/>
      <c r="AM307" s="39"/>
      <c r="AN307" s="47"/>
      <c r="AO307" s="39"/>
      <c r="AP307" s="47"/>
      <c r="AQ307" s="39"/>
      <c r="AR307" s="47"/>
      <c r="AS307" s="39"/>
      <c r="AT307" s="47"/>
      <c r="AU307" s="39"/>
      <c r="AV307" s="47"/>
      <c r="AW307" s="39"/>
      <c r="AX307" s="47"/>
      <c r="AY307" s="39"/>
      <c r="AZ307" s="47"/>
      <c r="BA307" s="39"/>
      <c r="BB307" s="47"/>
      <c r="BC307" s="39"/>
      <c r="BD307" s="47"/>
      <c r="BE307" s="39"/>
      <c r="BF307" s="47"/>
      <c r="BG307" s="39"/>
      <c r="BH307" s="47"/>
      <c r="BI307" s="39"/>
      <c r="BJ307" s="47"/>
      <c r="BK307" s="39"/>
      <c r="BL307" s="47"/>
      <c r="BM307" s="39"/>
      <c r="BN307" s="47"/>
      <c r="BO307" s="39"/>
      <c r="BP307" s="47"/>
      <c r="BQ307" s="39"/>
      <c r="BR307" s="47"/>
    </row>
    <row r="308" spans="1:70" x14ac:dyDescent="0.25">
      <c r="A308" s="118" t="s">
        <v>1114</v>
      </c>
      <c r="B308" s="118" t="s">
        <v>201</v>
      </c>
      <c r="C308" s="119" t="s">
        <v>802</v>
      </c>
      <c r="D308" s="120" t="s">
        <v>803</v>
      </c>
      <c r="E308" s="30"/>
      <c r="F308" s="52"/>
      <c r="G308" s="39"/>
      <c r="H308" s="39"/>
      <c r="I308" s="39"/>
      <c r="J308" s="39"/>
      <c r="K308" s="39"/>
      <c r="L308" s="39"/>
      <c r="M308" s="39"/>
      <c r="N308" s="39"/>
      <c r="O308" s="39"/>
      <c r="P308" s="39"/>
      <c r="Q308" s="59" t="str">
        <f t="shared" si="15"/>
        <v>Korras</v>
      </c>
      <c r="R308" s="39"/>
      <c r="S308" s="39"/>
      <c r="T308" s="39"/>
      <c r="U308" s="39"/>
      <c r="V308" s="62" t="str">
        <f t="shared" si="16"/>
        <v>Korras</v>
      </c>
      <c r="W308" s="39"/>
      <c r="X308" s="39"/>
      <c r="Y308" s="40"/>
      <c r="Z308" s="40"/>
      <c r="AA308" s="39"/>
      <c r="AB308" s="39"/>
      <c r="AC308" s="41" t="e">
        <f t="shared" si="17"/>
        <v>#DIV/0!</v>
      </c>
      <c r="AD308" s="39"/>
      <c r="AE308" s="39"/>
      <c r="AF308" s="39"/>
      <c r="AG308" s="39"/>
      <c r="AH308" s="39"/>
      <c r="AI308" s="39"/>
      <c r="AJ308" s="39"/>
      <c r="AK308" s="39"/>
      <c r="AL308" s="39"/>
      <c r="AM308" s="39"/>
      <c r="AN308" s="47"/>
      <c r="AO308" s="39"/>
      <c r="AP308" s="47"/>
      <c r="AQ308" s="39"/>
      <c r="AR308" s="47"/>
      <c r="AS308" s="39"/>
      <c r="AT308" s="47"/>
      <c r="AU308" s="39"/>
      <c r="AV308" s="47"/>
      <c r="AW308" s="39"/>
      <c r="AX308" s="47"/>
      <c r="AY308" s="39"/>
      <c r="AZ308" s="47"/>
      <c r="BA308" s="39"/>
      <c r="BB308" s="47"/>
      <c r="BC308" s="39"/>
      <c r="BD308" s="47"/>
      <c r="BE308" s="39"/>
      <c r="BF308" s="47"/>
      <c r="BG308" s="39"/>
      <c r="BH308" s="47"/>
      <c r="BI308" s="39"/>
      <c r="BJ308" s="47"/>
      <c r="BK308" s="39"/>
      <c r="BL308" s="47"/>
      <c r="BM308" s="39"/>
      <c r="BN308" s="47"/>
      <c r="BO308" s="39"/>
      <c r="BP308" s="47"/>
      <c r="BQ308" s="39"/>
      <c r="BR308" s="47"/>
    </row>
    <row r="309" spans="1:70" x14ac:dyDescent="0.25">
      <c r="A309" s="118" t="s">
        <v>1114</v>
      </c>
      <c r="B309" s="118" t="s">
        <v>201</v>
      </c>
      <c r="C309" s="119" t="s">
        <v>417</v>
      </c>
      <c r="D309" s="120" t="s">
        <v>418</v>
      </c>
      <c r="E309" s="30"/>
      <c r="F309" s="52"/>
      <c r="G309" s="39"/>
      <c r="H309" s="39"/>
      <c r="I309" s="39"/>
      <c r="J309" s="39"/>
      <c r="K309" s="39"/>
      <c r="L309" s="39"/>
      <c r="M309" s="39"/>
      <c r="N309" s="39"/>
      <c r="O309" s="39"/>
      <c r="P309" s="39"/>
      <c r="Q309" s="59" t="str">
        <f t="shared" si="15"/>
        <v>Korras</v>
      </c>
      <c r="R309" s="39"/>
      <c r="S309" s="39"/>
      <c r="T309" s="39"/>
      <c r="U309" s="39"/>
      <c r="V309" s="62" t="str">
        <f t="shared" si="16"/>
        <v>Korras</v>
      </c>
      <c r="W309" s="39"/>
      <c r="X309" s="39"/>
      <c r="Y309" s="40"/>
      <c r="Z309" s="40"/>
      <c r="AA309" s="39"/>
      <c r="AB309" s="39"/>
      <c r="AC309" s="41" t="e">
        <f t="shared" si="17"/>
        <v>#DIV/0!</v>
      </c>
      <c r="AD309" s="39"/>
      <c r="AE309" s="39"/>
      <c r="AF309" s="39"/>
      <c r="AG309" s="39"/>
      <c r="AH309" s="39"/>
      <c r="AI309" s="39"/>
      <c r="AJ309" s="39"/>
      <c r="AK309" s="39"/>
      <c r="AL309" s="39"/>
      <c r="AM309" s="39"/>
      <c r="AN309" s="47"/>
      <c r="AO309" s="39"/>
      <c r="AP309" s="47"/>
      <c r="AQ309" s="39"/>
      <c r="AR309" s="47"/>
      <c r="AS309" s="39"/>
      <c r="AT309" s="47"/>
      <c r="AU309" s="39"/>
      <c r="AV309" s="47"/>
      <c r="AW309" s="39"/>
      <c r="AX309" s="47"/>
      <c r="AY309" s="39"/>
      <c r="AZ309" s="47"/>
      <c r="BA309" s="39"/>
      <c r="BB309" s="47"/>
      <c r="BC309" s="39"/>
      <c r="BD309" s="47"/>
      <c r="BE309" s="39"/>
      <c r="BF309" s="47"/>
      <c r="BG309" s="39"/>
      <c r="BH309" s="47"/>
      <c r="BI309" s="39"/>
      <c r="BJ309" s="47"/>
      <c r="BK309" s="39"/>
      <c r="BL309" s="47"/>
      <c r="BM309" s="39"/>
      <c r="BN309" s="47"/>
      <c r="BO309" s="39"/>
      <c r="BP309" s="47"/>
      <c r="BQ309" s="39"/>
      <c r="BR309" s="47"/>
    </row>
    <row r="310" spans="1:70" x14ac:dyDescent="0.25">
      <c r="A310" s="118" t="s">
        <v>1114</v>
      </c>
      <c r="B310" s="118" t="s">
        <v>201</v>
      </c>
      <c r="C310" s="119" t="s">
        <v>804</v>
      </c>
      <c r="D310" s="120" t="s">
        <v>805</v>
      </c>
      <c r="E310" s="30"/>
      <c r="F310" s="52"/>
      <c r="G310" s="39"/>
      <c r="H310" s="39"/>
      <c r="I310" s="39"/>
      <c r="J310" s="39"/>
      <c r="K310" s="39"/>
      <c r="L310" s="39"/>
      <c r="M310" s="39"/>
      <c r="N310" s="39"/>
      <c r="O310" s="39"/>
      <c r="P310" s="39"/>
      <c r="Q310" s="59" t="str">
        <f t="shared" si="15"/>
        <v>Korras</v>
      </c>
      <c r="R310" s="39"/>
      <c r="S310" s="39"/>
      <c r="T310" s="39"/>
      <c r="U310" s="39"/>
      <c r="V310" s="62" t="str">
        <f t="shared" si="16"/>
        <v>Korras</v>
      </c>
      <c r="W310" s="39"/>
      <c r="X310" s="39"/>
      <c r="Y310" s="40"/>
      <c r="Z310" s="40"/>
      <c r="AA310" s="39"/>
      <c r="AB310" s="39"/>
      <c r="AC310" s="41" t="e">
        <f t="shared" si="17"/>
        <v>#DIV/0!</v>
      </c>
      <c r="AD310" s="39"/>
      <c r="AE310" s="39"/>
      <c r="AF310" s="39"/>
      <c r="AG310" s="39"/>
      <c r="AH310" s="39"/>
      <c r="AI310" s="39"/>
      <c r="AJ310" s="39"/>
      <c r="AK310" s="39"/>
      <c r="AL310" s="39"/>
      <c r="AM310" s="39"/>
      <c r="AN310" s="47"/>
      <c r="AO310" s="39"/>
      <c r="AP310" s="47"/>
      <c r="AQ310" s="39"/>
      <c r="AR310" s="47"/>
      <c r="AS310" s="39"/>
      <c r="AT310" s="47"/>
      <c r="AU310" s="39"/>
      <c r="AV310" s="47"/>
      <c r="AW310" s="39"/>
      <c r="AX310" s="47"/>
      <c r="AY310" s="39"/>
      <c r="AZ310" s="47"/>
      <c r="BA310" s="39"/>
      <c r="BB310" s="47"/>
      <c r="BC310" s="39"/>
      <c r="BD310" s="47"/>
      <c r="BE310" s="39"/>
      <c r="BF310" s="47"/>
      <c r="BG310" s="39"/>
      <c r="BH310" s="47"/>
      <c r="BI310" s="39"/>
      <c r="BJ310" s="47"/>
      <c r="BK310" s="39"/>
      <c r="BL310" s="47"/>
      <c r="BM310" s="39"/>
      <c r="BN310" s="47"/>
      <c r="BO310" s="39"/>
      <c r="BP310" s="47"/>
      <c r="BQ310" s="39"/>
      <c r="BR310" s="47"/>
    </row>
    <row r="311" spans="1:70" x14ac:dyDescent="0.25">
      <c r="A311" s="118" t="s">
        <v>1114</v>
      </c>
      <c r="B311" s="118" t="s">
        <v>214</v>
      </c>
      <c r="C311" s="119" t="s">
        <v>806</v>
      </c>
      <c r="D311" s="120" t="s">
        <v>807</v>
      </c>
      <c r="E311" s="30"/>
      <c r="F311" s="52"/>
      <c r="G311" s="39"/>
      <c r="H311" s="39"/>
      <c r="I311" s="39"/>
      <c r="J311" s="39"/>
      <c r="K311" s="39"/>
      <c r="L311" s="39"/>
      <c r="M311" s="39"/>
      <c r="N311" s="39"/>
      <c r="O311" s="39"/>
      <c r="P311" s="39"/>
      <c r="Q311" s="59" t="str">
        <f t="shared" si="15"/>
        <v>Korras</v>
      </c>
      <c r="R311" s="39"/>
      <c r="S311" s="39"/>
      <c r="T311" s="39"/>
      <c r="U311" s="39"/>
      <c r="V311" s="62" t="str">
        <f t="shared" si="16"/>
        <v>Korras</v>
      </c>
      <c r="W311" s="39"/>
      <c r="X311" s="39"/>
      <c r="Y311" s="40"/>
      <c r="Z311" s="40"/>
      <c r="AA311" s="39"/>
      <c r="AB311" s="39"/>
      <c r="AC311" s="41" t="e">
        <f t="shared" si="17"/>
        <v>#DIV/0!</v>
      </c>
      <c r="AD311" s="39"/>
      <c r="AE311" s="39"/>
      <c r="AF311" s="39"/>
      <c r="AG311" s="39"/>
      <c r="AH311" s="39"/>
      <c r="AI311" s="39"/>
      <c r="AJ311" s="39"/>
      <c r="AK311" s="39"/>
      <c r="AL311" s="39"/>
      <c r="AM311" s="39"/>
      <c r="AN311" s="47"/>
      <c r="AO311" s="39"/>
      <c r="AP311" s="47"/>
      <c r="AQ311" s="39"/>
      <c r="AR311" s="47"/>
      <c r="AS311" s="39"/>
      <c r="AT311" s="47"/>
      <c r="AU311" s="39"/>
      <c r="AV311" s="47"/>
      <c r="AW311" s="39"/>
      <c r="AX311" s="47"/>
      <c r="AY311" s="39"/>
      <c r="AZ311" s="47"/>
      <c r="BA311" s="39"/>
      <c r="BB311" s="47"/>
      <c r="BC311" s="39"/>
      <c r="BD311" s="47"/>
      <c r="BE311" s="39"/>
      <c r="BF311" s="47"/>
      <c r="BG311" s="39"/>
      <c r="BH311" s="47"/>
      <c r="BI311" s="39"/>
      <c r="BJ311" s="47"/>
      <c r="BK311" s="39"/>
      <c r="BL311" s="47"/>
      <c r="BM311" s="39"/>
      <c r="BN311" s="47"/>
      <c r="BO311" s="39"/>
      <c r="BP311" s="47"/>
      <c r="BQ311" s="39"/>
      <c r="BR311" s="47"/>
    </row>
    <row r="312" spans="1:70" x14ac:dyDescent="0.25">
      <c r="A312" s="118" t="s">
        <v>1114</v>
      </c>
      <c r="B312" s="118" t="s">
        <v>214</v>
      </c>
      <c r="C312" s="119" t="s">
        <v>808</v>
      </c>
      <c r="D312" s="120" t="s">
        <v>809</v>
      </c>
      <c r="E312" s="30"/>
      <c r="F312" s="52"/>
      <c r="G312" s="39"/>
      <c r="H312" s="39"/>
      <c r="I312" s="39"/>
      <c r="J312" s="39"/>
      <c r="K312" s="39"/>
      <c r="L312" s="39"/>
      <c r="M312" s="39"/>
      <c r="N312" s="39"/>
      <c r="O312" s="39"/>
      <c r="P312" s="39"/>
      <c r="Q312" s="59" t="str">
        <f t="shared" si="15"/>
        <v>Korras</v>
      </c>
      <c r="R312" s="39"/>
      <c r="S312" s="39"/>
      <c r="T312" s="39"/>
      <c r="U312" s="39"/>
      <c r="V312" s="62" t="str">
        <f t="shared" si="16"/>
        <v>Korras</v>
      </c>
      <c r="W312" s="39"/>
      <c r="X312" s="39"/>
      <c r="Y312" s="40"/>
      <c r="Z312" s="40"/>
      <c r="AA312" s="39"/>
      <c r="AB312" s="39"/>
      <c r="AC312" s="41" t="e">
        <f t="shared" si="17"/>
        <v>#DIV/0!</v>
      </c>
      <c r="AD312" s="39"/>
      <c r="AE312" s="39"/>
      <c r="AF312" s="39"/>
      <c r="AG312" s="39"/>
      <c r="AH312" s="39"/>
      <c r="AI312" s="39"/>
      <c r="AJ312" s="39"/>
      <c r="AK312" s="39"/>
      <c r="AL312" s="39"/>
      <c r="AM312" s="39"/>
      <c r="AN312" s="47"/>
      <c r="AO312" s="39"/>
      <c r="AP312" s="47"/>
      <c r="AQ312" s="39"/>
      <c r="AR312" s="47"/>
      <c r="AS312" s="39"/>
      <c r="AT312" s="47"/>
      <c r="AU312" s="39"/>
      <c r="AV312" s="47"/>
      <c r="AW312" s="39"/>
      <c r="AX312" s="47"/>
      <c r="AY312" s="39"/>
      <c r="AZ312" s="47"/>
      <c r="BA312" s="39"/>
      <c r="BB312" s="47"/>
      <c r="BC312" s="39"/>
      <c r="BD312" s="47"/>
      <c r="BE312" s="39"/>
      <c r="BF312" s="47"/>
      <c r="BG312" s="39"/>
      <c r="BH312" s="47"/>
      <c r="BI312" s="39"/>
      <c r="BJ312" s="47"/>
      <c r="BK312" s="39"/>
      <c r="BL312" s="47"/>
      <c r="BM312" s="39"/>
      <c r="BN312" s="47"/>
      <c r="BO312" s="39"/>
      <c r="BP312" s="47"/>
      <c r="BQ312" s="39"/>
      <c r="BR312" s="47"/>
    </row>
    <row r="313" spans="1:70" x14ac:dyDescent="0.25">
      <c r="A313" s="122" t="s">
        <v>1114</v>
      </c>
      <c r="B313" s="96" t="s">
        <v>214</v>
      </c>
      <c r="C313" s="127" t="s">
        <v>1115</v>
      </c>
      <c r="D313" s="127" t="s">
        <v>1116</v>
      </c>
      <c r="E313" s="30"/>
      <c r="F313" s="52"/>
      <c r="G313" s="39"/>
      <c r="H313" s="39"/>
      <c r="I313" s="39"/>
      <c r="J313" s="39"/>
      <c r="K313" s="39"/>
      <c r="L313" s="39"/>
      <c r="M313" s="39"/>
      <c r="N313" s="39"/>
      <c r="O313" s="39"/>
      <c r="P313" s="39"/>
      <c r="Q313" s="59" t="str">
        <f t="shared" si="15"/>
        <v>Korras</v>
      </c>
      <c r="R313" s="39"/>
      <c r="S313" s="39"/>
      <c r="T313" s="39"/>
      <c r="U313" s="39"/>
      <c r="V313" s="62" t="str">
        <f t="shared" si="16"/>
        <v>Korras</v>
      </c>
      <c r="W313" s="39"/>
      <c r="X313" s="39"/>
      <c r="Y313" s="40"/>
      <c r="Z313" s="40"/>
      <c r="AA313" s="39"/>
      <c r="AB313" s="39"/>
      <c r="AC313" s="41" t="e">
        <f t="shared" si="17"/>
        <v>#DIV/0!</v>
      </c>
      <c r="AD313" s="39"/>
      <c r="AE313" s="39"/>
      <c r="AF313" s="39"/>
      <c r="AG313" s="39"/>
      <c r="AH313" s="39"/>
      <c r="AI313" s="39"/>
      <c r="AJ313" s="39"/>
      <c r="AK313" s="39"/>
      <c r="AL313" s="39"/>
      <c r="AM313" s="39"/>
      <c r="AN313" s="47"/>
      <c r="AO313" s="39"/>
      <c r="AP313" s="47"/>
      <c r="AQ313" s="39"/>
      <c r="AR313" s="47"/>
      <c r="AS313" s="39"/>
      <c r="AT313" s="47"/>
      <c r="AU313" s="39"/>
      <c r="AV313" s="47"/>
      <c r="AW313" s="39"/>
      <c r="AX313" s="47"/>
      <c r="AY313" s="39"/>
      <c r="AZ313" s="47"/>
      <c r="BA313" s="39"/>
      <c r="BB313" s="47"/>
      <c r="BC313" s="39"/>
      <c r="BD313" s="47"/>
      <c r="BE313" s="39"/>
      <c r="BF313" s="47"/>
      <c r="BG313" s="39"/>
      <c r="BH313" s="47"/>
      <c r="BI313" s="39"/>
      <c r="BJ313" s="47"/>
      <c r="BK313" s="39"/>
      <c r="BL313" s="47"/>
      <c r="BM313" s="39"/>
      <c r="BN313" s="47"/>
      <c r="BO313" s="39"/>
      <c r="BP313" s="47"/>
      <c r="BQ313" s="39"/>
      <c r="BR313" s="47"/>
    </row>
    <row r="314" spans="1:70" x14ac:dyDescent="0.25">
      <c r="A314" s="122" t="s">
        <v>1114</v>
      </c>
      <c r="B314" s="122" t="s">
        <v>214</v>
      </c>
      <c r="C314" s="127" t="s">
        <v>1123</v>
      </c>
      <c r="D314" s="127" t="s">
        <v>1124</v>
      </c>
      <c r="E314" s="30"/>
      <c r="F314" s="52"/>
      <c r="G314" s="39"/>
      <c r="H314" s="39"/>
      <c r="I314" s="39"/>
      <c r="J314" s="39"/>
      <c r="K314" s="39"/>
      <c r="L314" s="39"/>
      <c r="M314" s="39"/>
      <c r="N314" s="39"/>
      <c r="O314" s="39"/>
      <c r="P314" s="39"/>
      <c r="Q314" s="59" t="str">
        <f t="shared" si="15"/>
        <v>Korras</v>
      </c>
      <c r="R314" s="39"/>
      <c r="S314" s="39"/>
      <c r="T314" s="39"/>
      <c r="U314" s="39"/>
      <c r="V314" s="62" t="str">
        <f t="shared" si="16"/>
        <v>Korras</v>
      </c>
      <c r="W314" s="39"/>
      <c r="X314" s="39"/>
      <c r="Y314" s="40"/>
      <c r="Z314" s="40"/>
      <c r="AA314" s="39"/>
      <c r="AB314" s="39"/>
      <c r="AC314" s="41" t="e">
        <f t="shared" si="17"/>
        <v>#DIV/0!</v>
      </c>
      <c r="AD314" s="39"/>
      <c r="AE314" s="39"/>
      <c r="AF314" s="39"/>
      <c r="AG314" s="39"/>
      <c r="AH314" s="39"/>
      <c r="AI314" s="39"/>
      <c r="AJ314" s="39"/>
      <c r="AK314" s="39"/>
      <c r="AL314" s="39"/>
      <c r="AM314" s="39"/>
      <c r="AN314" s="47"/>
      <c r="AO314" s="39"/>
      <c r="AP314" s="47"/>
      <c r="AQ314" s="39"/>
      <c r="AR314" s="47"/>
      <c r="AS314" s="39"/>
      <c r="AT314" s="47"/>
      <c r="AU314" s="39"/>
      <c r="AV314" s="47"/>
      <c r="AW314" s="39"/>
      <c r="AX314" s="47"/>
      <c r="AY314" s="39"/>
      <c r="AZ314" s="47"/>
      <c r="BA314" s="39"/>
      <c r="BB314" s="47"/>
      <c r="BC314" s="39"/>
      <c r="BD314" s="47"/>
      <c r="BE314" s="39"/>
      <c r="BF314" s="47"/>
      <c r="BG314" s="39"/>
      <c r="BH314" s="47"/>
      <c r="BI314" s="39"/>
      <c r="BJ314" s="47"/>
      <c r="BK314" s="39"/>
      <c r="BL314" s="47"/>
      <c r="BM314" s="39"/>
      <c r="BN314" s="47"/>
      <c r="BO314" s="39"/>
      <c r="BP314" s="47"/>
      <c r="BQ314" s="39"/>
      <c r="BR314" s="47"/>
    </row>
    <row r="315" spans="1:70" x14ac:dyDescent="0.25">
      <c r="A315" s="118" t="s">
        <v>1114</v>
      </c>
      <c r="B315" s="118" t="s">
        <v>214</v>
      </c>
      <c r="C315" s="119" t="s">
        <v>810</v>
      </c>
      <c r="D315" s="120" t="s">
        <v>811</v>
      </c>
      <c r="Q315" s="59" t="str">
        <f t="shared" si="15"/>
        <v>Korras</v>
      </c>
      <c r="V315" s="62" t="str">
        <f t="shared" si="16"/>
        <v>Korras</v>
      </c>
      <c r="AC315" s="41" t="e">
        <f t="shared" si="17"/>
        <v>#DIV/0!</v>
      </c>
      <c r="AN315" s="50"/>
    </row>
    <row r="316" spans="1:70" x14ac:dyDescent="0.25">
      <c r="A316" s="118" t="s">
        <v>1114</v>
      </c>
      <c r="B316" s="118" t="s">
        <v>214</v>
      </c>
      <c r="C316" s="119" t="s">
        <v>812</v>
      </c>
      <c r="D316" s="120" t="s">
        <v>813</v>
      </c>
      <c r="Q316" s="59" t="str">
        <f t="shared" si="15"/>
        <v>Korras</v>
      </c>
      <c r="V316" s="62" t="str">
        <f t="shared" si="16"/>
        <v>Korras</v>
      </c>
      <c r="AC316" s="41" t="e">
        <f t="shared" si="17"/>
        <v>#DIV/0!</v>
      </c>
      <c r="AN316" s="50"/>
    </row>
    <row r="317" spans="1:70" x14ac:dyDescent="0.25">
      <c r="A317" s="118" t="s">
        <v>1114</v>
      </c>
      <c r="B317" s="118" t="s">
        <v>214</v>
      </c>
      <c r="C317" s="119" t="s">
        <v>814</v>
      </c>
      <c r="D317" s="120" t="s">
        <v>815</v>
      </c>
      <c r="E317" s="30"/>
      <c r="F317" s="52"/>
      <c r="G317" s="39"/>
      <c r="H317" s="39"/>
      <c r="I317" s="39"/>
      <c r="J317" s="39"/>
      <c r="K317" s="39"/>
      <c r="L317" s="39"/>
      <c r="M317" s="39"/>
      <c r="N317" s="39"/>
      <c r="O317" s="39"/>
      <c r="P317" s="39"/>
      <c r="Q317" s="59" t="str">
        <f t="shared" si="15"/>
        <v>Korras</v>
      </c>
      <c r="R317" s="39"/>
      <c r="S317" s="39"/>
      <c r="T317" s="39"/>
      <c r="U317" s="39"/>
      <c r="V317" s="62" t="str">
        <f t="shared" si="16"/>
        <v>Korras</v>
      </c>
      <c r="W317" s="39"/>
      <c r="X317" s="39"/>
      <c r="Y317" s="40"/>
      <c r="Z317" s="40"/>
      <c r="AA317" s="39"/>
      <c r="AB317" s="39"/>
      <c r="AC317" s="41" t="e">
        <f t="shared" si="17"/>
        <v>#DIV/0!</v>
      </c>
      <c r="AD317" s="39"/>
      <c r="AE317" s="39"/>
      <c r="AF317" s="39"/>
      <c r="AG317" s="39"/>
      <c r="AH317" s="39"/>
      <c r="AI317" s="39"/>
      <c r="AJ317" s="39"/>
      <c r="AK317" s="39"/>
      <c r="AL317" s="39"/>
      <c r="AM317" s="39"/>
      <c r="AN317" s="47"/>
      <c r="AO317" s="39"/>
      <c r="AP317" s="47"/>
      <c r="AQ317" s="39"/>
      <c r="AR317" s="47"/>
      <c r="AS317" s="39"/>
      <c r="AT317" s="47"/>
      <c r="AU317" s="39"/>
      <c r="AV317" s="47"/>
      <c r="AW317" s="39"/>
      <c r="AX317" s="47"/>
      <c r="AY317" s="39"/>
      <c r="AZ317" s="47"/>
      <c r="BA317" s="39"/>
      <c r="BB317" s="47"/>
      <c r="BC317" s="39"/>
      <c r="BD317" s="47"/>
      <c r="BE317" s="39"/>
      <c r="BF317" s="47"/>
      <c r="BG317" s="39"/>
      <c r="BH317" s="47"/>
      <c r="BI317" s="39"/>
      <c r="BJ317" s="47"/>
      <c r="BK317" s="39"/>
      <c r="BL317" s="47"/>
      <c r="BM317" s="39"/>
      <c r="BN317" s="47"/>
      <c r="BO317" s="39"/>
      <c r="BP317" s="47"/>
      <c r="BQ317" s="39"/>
      <c r="BR317" s="47"/>
    </row>
    <row r="318" spans="1:70" x14ac:dyDescent="0.25">
      <c r="A318" s="118" t="s">
        <v>1114</v>
      </c>
      <c r="B318" s="118" t="s">
        <v>214</v>
      </c>
      <c r="C318" s="119" t="s">
        <v>816</v>
      </c>
      <c r="D318" s="120" t="s">
        <v>817</v>
      </c>
      <c r="E318" s="30"/>
      <c r="F318" s="52"/>
      <c r="G318" s="39"/>
      <c r="H318" s="39"/>
      <c r="I318" s="39"/>
      <c r="J318" s="39"/>
      <c r="K318" s="39"/>
      <c r="L318" s="39"/>
      <c r="M318" s="39"/>
      <c r="N318" s="39"/>
      <c r="O318" s="39"/>
      <c r="P318" s="39"/>
      <c r="Q318" s="59" t="str">
        <f t="shared" si="15"/>
        <v>Korras</v>
      </c>
      <c r="R318" s="39"/>
      <c r="S318" s="39"/>
      <c r="T318" s="39"/>
      <c r="U318" s="39"/>
      <c r="V318" s="62" t="str">
        <f t="shared" si="16"/>
        <v>Korras</v>
      </c>
      <c r="W318" s="39"/>
      <c r="X318" s="39"/>
      <c r="Y318" s="40"/>
      <c r="Z318" s="40"/>
      <c r="AA318" s="39"/>
      <c r="AB318" s="39"/>
      <c r="AC318" s="41" t="e">
        <f t="shared" si="17"/>
        <v>#DIV/0!</v>
      </c>
      <c r="AD318" s="39"/>
      <c r="AE318" s="39"/>
      <c r="AF318" s="39"/>
      <c r="AG318" s="39"/>
      <c r="AH318" s="39"/>
      <c r="AI318" s="39"/>
      <c r="AJ318" s="39"/>
      <c r="AK318" s="39"/>
      <c r="AL318" s="39"/>
      <c r="AM318" s="39"/>
      <c r="AN318" s="47"/>
      <c r="AO318" s="39"/>
      <c r="AP318" s="47"/>
      <c r="AQ318" s="39"/>
      <c r="AR318" s="47"/>
      <c r="AS318" s="39"/>
      <c r="AT318" s="47"/>
      <c r="AU318" s="39"/>
      <c r="AV318" s="47"/>
      <c r="AW318" s="39"/>
      <c r="AX318" s="47"/>
      <c r="AY318" s="39"/>
      <c r="AZ318" s="47"/>
      <c r="BA318" s="39"/>
      <c r="BB318" s="47"/>
      <c r="BC318" s="39"/>
      <c r="BD318" s="47"/>
      <c r="BE318" s="39"/>
      <c r="BF318" s="47"/>
      <c r="BG318" s="39"/>
      <c r="BH318" s="47"/>
      <c r="BI318" s="39"/>
      <c r="BJ318" s="47"/>
      <c r="BK318" s="39"/>
      <c r="BL318" s="47"/>
      <c r="BM318" s="39"/>
      <c r="BN318" s="47"/>
      <c r="BO318" s="39"/>
      <c r="BP318" s="47"/>
      <c r="BQ318" s="39"/>
      <c r="BR318" s="47"/>
    </row>
    <row r="319" spans="1:70" x14ac:dyDescent="0.25">
      <c r="A319" s="118" t="s">
        <v>1114</v>
      </c>
      <c r="B319" s="118" t="s">
        <v>273</v>
      </c>
      <c r="C319" s="119" t="s">
        <v>818</v>
      </c>
      <c r="D319" s="120" t="s">
        <v>819</v>
      </c>
      <c r="E319" s="30"/>
      <c r="F319" s="52"/>
      <c r="G319" s="39"/>
      <c r="H319" s="39"/>
      <c r="I319" s="39"/>
      <c r="J319" s="39"/>
      <c r="K319" s="39"/>
      <c r="L319" s="39"/>
      <c r="M319" s="39"/>
      <c r="N319" s="39"/>
      <c r="O319" s="39"/>
      <c r="P319" s="39"/>
      <c r="Q319" s="59" t="str">
        <f t="shared" si="15"/>
        <v>Korras</v>
      </c>
      <c r="R319" s="39"/>
      <c r="S319" s="39"/>
      <c r="T319" s="39"/>
      <c r="U319" s="39"/>
      <c r="V319" s="62" t="str">
        <f t="shared" si="16"/>
        <v>Korras</v>
      </c>
      <c r="W319" s="39"/>
      <c r="X319" s="39"/>
      <c r="Y319" s="40"/>
      <c r="Z319" s="40"/>
      <c r="AA319" s="39"/>
      <c r="AB319" s="39"/>
      <c r="AC319" s="41" t="e">
        <f t="shared" si="17"/>
        <v>#DIV/0!</v>
      </c>
      <c r="AD319" s="39"/>
      <c r="AE319" s="39"/>
      <c r="AF319" s="39"/>
      <c r="AG319" s="39"/>
      <c r="AH319" s="39"/>
      <c r="AI319" s="39"/>
      <c r="AJ319" s="39"/>
      <c r="AK319" s="39"/>
      <c r="AL319" s="39"/>
      <c r="AM319" s="39"/>
      <c r="AN319" s="47"/>
      <c r="AO319" s="39"/>
      <c r="AP319" s="47"/>
      <c r="AQ319" s="39"/>
      <c r="AR319" s="47"/>
      <c r="AS319" s="39"/>
      <c r="AT319" s="47"/>
      <c r="AU319" s="39"/>
      <c r="AV319" s="47"/>
      <c r="AW319" s="39"/>
      <c r="AX319" s="47"/>
      <c r="AY319" s="39"/>
      <c r="AZ319" s="47"/>
      <c r="BA319" s="39"/>
      <c r="BB319" s="47"/>
      <c r="BC319" s="39"/>
      <c r="BD319" s="47"/>
      <c r="BE319" s="39"/>
      <c r="BF319" s="47"/>
      <c r="BG319" s="39"/>
      <c r="BH319" s="47"/>
      <c r="BI319" s="39"/>
      <c r="BJ319" s="47"/>
      <c r="BK319" s="39"/>
      <c r="BL319" s="47"/>
      <c r="BM319" s="39"/>
      <c r="BN319" s="47"/>
      <c r="BO319" s="39"/>
      <c r="BP319" s="47"/>
      <c r="BQ319" s="39"/>
      <c r="BR319" s="47"/>
    </row>
    <row r="320" spans="1:70" x14ac:dyDescent="0.25">
      <c r="A320" s="118" t="s">
        <v>1114</v>
      </c>
      <c r="B320" s="118" t="s">
        <v>273</v>
      </c>
      <c r="C320" s="119" t="s">
        <v>820</v>
      </c>
      <c r="D320" s="120" t="s">
        <v>821</v>
      </c>
      <c r="E320" s="31"/>
      <c r="F320" s="52"/>
      <c r="G320" s="39"/>
      <c r="H320" s="39"/>
      <c r="I320" s="39"/>
      <c r="J320" s="39"/>
      <c r="K320" s="39"/>
      <c r="L320" s="39"/>
      <c r="M320" s="39"/>
      <c r="N320" s="39"/>
      <c r="O320" s="39"/>
      <c r="P320" s="39"/>
      <c r="Q320" s="59" t="str">
        <f t="shared" si="15"/>
        <v>Korras</v>
      </c>
      <c r="R320" s="39"/>
      <c r="S320" s="39"/>
      <c r="T320" s="39"/>
      <c r="U320" s="39"/>
      <c r="V320" s="62" t="str">
        <f t="shared" si="16"/>
        <v>Korras</v>
      </c>
      <c r="W320" s="39"/>
      <c r="X320" s="39"/>
      <c r="Y320" s="40"/>
      <c r="Z320" s="40"/>
      <c r="AA320" s="39"/>
      <c r="AB320" s="39"/>
      <c r="AC320" s="41" t="e">
        <f t="shared" si="17"/>
        <v>#DIV/0!</v>
      </c>
      <c r="AD320" s="39"/>
      <c r="AE320" s="39"/>
      <c r="AF320" s="39"/>
      <c r="AG320" s="39"/>
      <c r="AH320" s="39"/>
      <c r="AI320" s="39"/>
      <c r="AJ320" s="39"/>
      <c r="AK320" s="39"/>
      <c r="AL320" s="39"/>
      <c r="AM320" s="39"/>
      <c r="AN320" s="47"/>
      <c r="AO320" s="39"/>
      <c r="AP320" s="47"/>
      <c r="AQ320" s="39"/>
      <c r="AR320" s="47"/>
      <c r="AS320" s="39"/>
      <c r="AT320" s="47"/>
      <c r="AU320" s="39"/>
      <c r="AV320" s="47"/>
      <c r="AW320" s="39"/>
      <c r="AX320" s="47"/>
      <c r="AY320" s="39"/>
      <c r="AZ320" s="47"/>
      <c r="BA320" s="39"/>
      <c r="BB320" s="47"/>
      <c r="BC320" s="39"/>
      <c r="BD320" s="47"/>
      <c r="BE320" s="39"/>
      <c r="BF320" s="47"/>
      <c r="BG320" s="39"/>
      <c r="BH320" s="47"/>
      <c r="BI320" s="39"/>
      <c r="BJ320" s="47"/>
      <c r="BK320" s="39"/>
      <c r="BL320" s="47"/>
      <c r="BM320" s="39"/>
      <c r="BN320" s="47"/>
      <c r="BO320" s="39"/>
      <c r="BP320" s="47"/>
      <c r="BQ320" s="39"/>
      <c r="BR320" s="47"/>
    </row>
    <row r="321" spans="1:70" x14ac:dyDescent="0.25">
      <c r="A321" s="118" t="s">
        <v>1114</v>
      </c>
      <c r="B321" s="118" t="s">
        <v>273</v>
      </c>
      <c r="C321" s="119" t="s">
        <v>822</v>
      </c>
      <c r="D321" s="120" t="s">
        <v>823</v>
      </c>
      <c r="E321" s="30"/>
      <c r="F321" s="52"/>
      <c r="G321" s="39"/>
      <c r="H321" s="39"/>
      <c r="I321" s="39"/>
      <c r="J321" s="39"/>
      <c r="K321" s="39"/>
      <c r="L321" s="39"/>
      <c r="M321" s="39"/>
      <c r="N321" s="39"/>
      <c r="O321" s="39"/>
      <c r="P321" s="39"/>
      <c r="Q321" s="59" t="str">
        <f t="shared" si="15"/>
        <v>Korras</v>
      </c>
      <c r="R321" s="39"/>
      <c r="S321" s="39"/>
      <c r="T321" s="39"/>
      <c r="U321" s="39"/>
      <c r="V321" s="62" t="str">
        <f t="shared" si="16"/>
        <v>Korras</v>
      </c>
      <c r="W321" s="39"/>
      <c r="X321" s="39"/>
      <c r="Y321" s="40"/>
      <c r="Z321" s="40"/>
      <c r="AA321" s="39"/>
      <c r="AB321" s="39"/>
      <c r="AC321" s="41" t="e">
        <f t="shared" si="17"/>
        <v>#DIV/0!</v>
      </c>
      <c r="AD321" s="39"/>
      <c r="AE321" s="39"/>
      <c r="AF321" s="39"/>
      <c r="AG321" s="39"/>
      <c r="AH321" s="39"/>
      <c r="AI321" s="39"/>
      <c r="AJ321" s="39"/>
      <c r="AK321" s="39"/>
      <c r="AL321" s="39"/>
      <c r="AM321" s="39"/>
      <c r="AN321" s="47"/>
      <c r="AO321" s="39"/>
      <c r="AP321" s="47"/>
      <c r="AQ321" s="39"/>
      <c r="AR321" s="47"/>
      <c r="AS321" s="39"/>
      <c r="AT321" s="47"/>
      <c r="AU321" s="39"/>
      <c r="AV321" s="47"/>
      <c r="AW321" s="39"/>
      <c r="AX321" s="47"/>
      <c r="AY321" s="39"/>
      <c r="AZ321" s="47"/>
      <c r="BA321" s="39"/>
      <c r="BB321" s="47"/>
      <c r="BC321" s="39"/>
      <c r="BD321" s="47"/>
      <c r="BE321" s="39"/>
      <c r="BF321" s="47"/>
      <c r="BG321" s="39"/>
      <c r="BH321" s="47"/>
      <c r="BI321" s="39"/>
      <c r="BJ321" s="47"/>
      <c r="BK321" s="39"/>
      <c r="BL321" s="47"/>
      <c r="BM321" s="39"/>
      <c r="BN321" s="47"/>
      <c r="BO321" s="39"/>
      <c r="BP321" s="47"/>
      <c r="BQ321" s="39"/>
      <c r="BR321" s="47"/>
    </row>
    <row r="322" spans="1:70" x14ac:dyDescent="0.25">
      <c r="A322" s="118" t="s">
        <v>1114</v>
      </c>
      <c r="B322" s="118" t="s">
        <v>241</v>
      </c>
      <c r="C322" s="119" t="s">
        <v>824</v>
      </c>
      <c r="D322" s="120" t="s">
        <v>825</v>
      </c>
      <c r="E322" s="30"/>
      <c r="F322" s="52"/>
      <c r="G322" s="39"/>
      <c r="H322" s="39"/>
      <c r="I322" s="39"/>
      <c r="J322" s="39"/>
      <c r="K322" s="39"/>
      <c r="L322" s="39"/>
      <c r="M322" s="39"/>
      <c r="N322" s="39"/>
      <c r="O322" s="39"/>
      <c r="P322" s="39"/>
      <c r="Q322" s="59" t="str">
        <f t="shared" si="15"/>
        <v>Korras</v>
      </c>
      <c r="R322" s="39"/>
      <c r="S322" s="39"/>
      <c r="T322" s="39"/>
      <c r="U322" s="39"/>
      <c r="V322" s="62" t="str">
        <f t="shared" si="16"/>
        <v>Korras</v>
      </c>
      <c r="W322" s="39"/>
      <c r="X322" s="39"/>
      <c r="Y322" s="40"/>
      <c r="Z322" s="40"/>
      <c r="AA322" s="39"/>
      <c r="AB322" s="39"/>
      <c r="AC322" s="41" t="e">
        <f t="shared" si="17"/>
        <v>#DIV/0!</v>
      </c>
      <c r="AD322" s="39"/>
      <c r="AE322" s="39"/>
      <c r="AF322" s="39"/>
      <c r="AG322" s="39"/>
      <c r="AH322" s="39"/>
      <c r="AI322" s="39"/>
      <c r="AJ322" s="39"/>
      <c r="AK322" s="39"/>
      <c r="AL322" s="39"/>
      <c r="AM322" s="39"/>
      <c r="AN322" s="47"/>
      <c r="AO322" s="39"/>
      <c r="AP322" s="47"/>
      <c r="AQ322" s="39"/>
      <c r="AR322" s="47"/>
      <c r="AS322" s="39"/>
      <c r="AT322" s="47"/>
      <c r="AU322" s="39"/>
      <c r="AV322" s="47"/>
      <c r="AW322" s="39"/>
      <c r="AX322" s="47"/>
      <c r="AY322" s="39"/>
      <c r="AZ322" s="47"/>
      <c r="BA322" s="39"/>
      <c r="BB322" s="47"/>
      <c r="BC322" s="39"/>
      <c r="BD322" s="47"/>
      <c r="BE322" s="39"/>
      <c r="BF322" s="47"/>
      <c r="BG322" s="39"/>
      <c r="BH322" s="47"/>
      <c r="BI322" s="39"/>
      <c r="BJ322" s="47"/>
      <c r="BK322" s="39"/>
      <c r="BL322" s="47"/>
      <c r="BM322" s="39"/>
      <c r="BN322" s="47"/>
      <c r="BO322" s="39"/>
      <c r="BP322" s="47"/>
      <c r="BQ322" s="39"/>
      <c r="BR322" s="47"/>
    </row>
    <row r="323" spans="1:70" x14ac:dyDescent="0.25">
      <c r="A323" s="118" t="s">
        <v>826</v>
      </c>
      <c r="B323" s="118" t="s">
        <v>195</v>
      </c>
      <c r="C323" s="119" t="s">
        <v>827</v>
      </c>
      <c r="D323" s="120" t="s">
        <v>828</v>
      </c>
      <c r="Q323" s="59" t="str">
        <f t="shared" si="15"/>
        <v>Korras</v>
      </c>
      <c r="V323" s="62" t="str">
        <f t="shared" si="16"/>
        <v>Korras</v>
      </c>
      <c r="AC323" s="41" t="e">
        <f t="shared" si="17"/>
        <v>#DIV/0!</v>
      </c>
      <c r="AN323" s="50"/>
    </row>
    <row r="324" spans="1:70" x14ac:dyDescent="0.25">
      <c r="A324" s="118" t="s">
        <v>826</v>
      </c>
      <c r="B324" s="118" t="s">
        <v>195</v>
      </c>
      <c r="C324" s="119" t="s">
        <v>829</v>
      </c>
      <c r="D324" s="120" t="s">
        <v>830</v>
      </c>
      <c r="E324" s="30"/>
      <c r="F324" s="52"/>
      <c r="G324" s="39"/>
      <c r="H324" s="39"/>
      <c r="I324" s="39"/>
      <c r="J324" s="39"/>
      <c r="K324" s="39"/>
      <c r="L324" s="39"/>
      <c r="M324" s="39"/>
      <c r="N324" s="39"/>
      <c r="O324" s="39"/>
      <c r="P324" s="39"/>
      <c r="Q324" s="59" t="str">
        <f t="shared" si="15"/>
        <v>Korras</v>
      </c>
      <c r="R324" s="39"/>
      <c r="S324" s="39"/>
      <c r="T324" s="39"/>
      <c r="U324" s="39"/>
      <c r="V324" s="62" t="str">
        <f t="shared" si="16"/>
        <v>Korras</v>
      </c>
      <c r="W324" s="39"/>
      <c r="X324" s="39"/>
      <c r="Y324" s="40"/>
      <c r="Z324" s="40"/>
      <c r="AA324" s="39"/>
      <c r="AB324" s="39"/>
      <c r="AC324" s="41" t="e">
        <f t="shared" si="17"/>
        <v>#DIV/0!</v>
      </c>
      <c r="AD324" s="39"/>
      <c r="AE324" s="39"/>
      <c r="AF324" s="39"/>
      <c r="AG324" s="39"/>
      <c r="AH324" s="39"/>
      <c r="AI324" s="39"/>
      <c r="AJ324" s="39"/>
      <c r="AK324" s="39"/>
      <c r="AL324" s="39"/>
      <c r="AM324" s="39"/>
      <c r="AN324" s="47"/>
      <c r="AO324" s="39"/>
      <c r="AP324" s="47"/>
      <c r="AQ324" s="39"/>
      <c r="AR324" s="47"/>
      <c r="AS324" s="39"/>
      <c r="AT324" s="47"/>
      <c r="AU324" s="39"/>
      <c r="AV324" s="47"/>
      <c r="AW324" s="39"/>
      <c r="AX324" s="47"/>
      <c r="AY324" s="39"/>
      <c r="AZ324" s="47"/>
      <c r="BA324" s="39"/>
      <c r="BB324" s="47"/>
      <c r="BC324" s="39"/>
      <c r="BD324" s="47"/>
      <c r="BE324" s="39"/>
      <c r="BF324" s="47"/>
      <c r="BG324" s="39"/>
      <c r="BH324" s="47"/>
      <c r="BI324" s="39"/>
      <c r="BJ324" s="47"/>
      <c r="BK324" s="39"/>
      <c r="BL324" s="47"/>
      <c r="BM324" s="39"/>
      <c r="BN324" s="47"/>
      <c r="BO324" s="39"/>
      <c r="BP324" s="47"/>
      <c r="BQ324" s="39"/>
      <c r="BR324" s="47"/>
    </row>
    <row r="325" spans="1:70" x14ac:dyDescent="0.25">
      <c r="A325" s="118" t="s">
        <v>826</v>
      </c>
      <c r="B325" s="118" t="s">
        <v>201</v>
      </c>
      <c r="C325" s="119" t="s">
        <v>831</v>
      </c>
      <c r="D325" s="120" t="s">
        <v>832</v>
      </c>
      <c r="E325" s="30"/>
      <c r="F325" s="52"/>
      <c r="G325" s="39"/>
      <c r="H325" s="39"/>
      <c r="I325" s="39"/>
      <c r="J325" s="39"/>
      <c r="K325" s="39"/>
      <c r="L325" s="39"/>
      <c r="M325" s="39"/>
      <c r="N325" s="39"/>
      <c r="O325" s="39"/>
      <c r="P325" s="39"/>
      <c r="Q325" s="59" t="str">
        <f t="shared" si="15"/>
        <v>Korras</v>
      </c>
      <c r="R325" s="39"/>
      <c r="S325" s="39"/>
      <c r="T325" s="39"/>
      <c r="U325" s="39"/>
      <c r="V325" s="62" t="str">
        <f t="shared" si="16"/>
        <v>Korras</v>
      </c>
      <c r="W325" s="39"/>
      <c r="X325" s="39"/>
      <c r="Y325" s="40"/>
      <c r="Z325" s="40"/>
      <c r="AA325" s="39"/>
      <c r="AB325" s="39"/>
      <c r="AC325" s="41" t="e">
        <f t="shared" si="17"/>
        <v>#DIV/0!</v>
      </c>
      <c r="AD325" s="39"/>
      <c r="AE325" s="39"/>
      <c r="AF325" s="39"/>
      <c r="AG325" s="39"/>
      <c r="AH325" s="39"/>
      <c r="AI325" s="39"/>
      <c r="AJ325" s="39"/>
      <c r="AK325" s="39"/>
      <c r="AL325" s="39"/>
      <c r="AM325" s="39"/>
      <c r="AN325" s="47"/>
      <c r="AO325" s="39"/>
      <c r="AP325" s="47"/>
      <c r="AQ325" s="39"/>
      <c r="AR325" s="47"/>
      <c r="AS325" s="39"/>
      <c r="AT325" s="47"/>
      <c r="AU325" s="39"/>
      <c r="AV325" s="47"/>
      <c r="AW325" s="39"/>
      <c r="AX325" s="47"/>
      <c r="AY325" s="39"/>
      <c r="AZ325" s="47"/>
      <c r="BA325" s="39"/>
      <c r="BB325" s="47"/>
      <c r="BC325" s="39"/>
      <c r="BD325" s="47"/>
      <c r="BE325" s="39"/>
      <c r="BF325" s="47"/>
      <c r="BG325" s="39"/>
      <c r="BH325" s="47"/>
      <c r="BI325" s="39"/>
      <c r="BJ325" s="47"/>
      <c r="BK325" s="39"/>
      <c r="BL325" s="47"/>
      <c r="BM325" s="39"/>
      <c r="BN325" s="47"/>
      <c r="BO325" s="39"/>
      <c r="BP325" s="47"/>
      <c r="BQ325" s="39"/>
      <c r="BR325" s="47"/>
    </row>
    <row r="326" spans="1:70" x14ac:dyDescent="0.25">
      <c r="A326" s="118" t="s">
        <v>826</v>
      </c>
      <c r="B326" s="118" t="s">
        <v>201</v>
      </c>
      <c r="C326" s="119" t="s">
        <v>833</v>
      </c>
      <c r="D326" s="120" t="s">
        <v>834</v>
      </c>
      <c r="E326" s="30"/>
      <c r="F326" s="52"/>
      <c r="G326" s="39"/>
      <c r="H326" s="39"/>
      <c r="I326" s="39"/>
      <c r="J326" s="39"/>
      <c r="K326" s="39"/>
      <c r="L326" s="39"/>
      <c r="M326" s="39"/>
      <c r="N326" s="39"/>
      <c r="O326" s="39"/>
      <c r="P326" s="39"/>
      <c r="Q326" s="59" t="str">
        <f t="shared" si="15"/>
        <v>Korras</v>
      </c>
      <c r="R326" s="39"/>
      <c r="S326" s="39"/>
      <c r="T326" s="39"/>
      <c r="U326" s="39"/>
      <c r="V326" s="62" t="str">
        <f t="shared" si="16"/>
        <v>Korras</v>
      </c>
      <c r="W326" s="39"/>
      <c r="X326" s="39"/>
      <c r="Y326" s="40"/>
      <c r="Z326" s="40"/>
      <c r="AA326" s="39"/>
      <c r="AB326" s="39"/>
      <c r="AC326" s="41" t="e">
        <f t="shared" si="17"/>
        <v>#DIV/0!</v>
      </c>
      <c r="AD326" s="39"/>
      <c r="AE326" s="39"/>
      <c r="AF326" s="39"/>
      <c r="AG326" s="39"/>
      <c r="AH326" s="39"/>
      <c r="AI326" s="39"/>
      <c r="AJ326" s="39"/>
      <c r="AK326" s="39"/>
      <c r="AL326" s="39"/>
      <c r="AM326" s="39"/>
      <c r="AN326" s="47"/>
      <c r="AO326" s="39"/>
      <c r="AP326" s="47"/>
      <c r="AQ326" s="39"/>
      <c r="AR326" s="47"/>
      <c r="AS326" s="39"/>
      <c r="AT326" s="47"/>
      <c r="AU326" s="39"/>
      <c r="AV326" s="47"/>
      <c r="AW326" s="39"/>
      <c r="AX326" s="47"/>
      <c r="AY326" s="39"/>
      <c r="AZ326" s="47"/>
      <c r="BA326" s="39"/>
      <c r="BB326" s="47"/>
      <c r="BC326" s="39"/>
      <c r="BD326" s="47"/>
      <c r="BE326" s="39"/>
      <c r="BF326" s="47"/>
      <c r="BG326" s="39"/>
      <c r="BH326" s="47"/>
      <c r="BI326" s="39"/>
      <c r="BJ326" s="47"/>
      <c r="BK326" s="39"/>
      <c r="BL326" s="47"/>
      <c r="BM326" s="39"/>
      <c r="BN326" s="47"/>
      <c r="BO326" s="39"/>
      <c r="BP326" s="47"/>
      <c r="BQ326" s="39"/>
      <c r="BR326" s="47"/>
    </row>
    <row r="327" spans="1:70" x14ac:dyDescent="0.25">
      <c r="A327" s="118" t="s">
        <v>826</v>
      </c>
      <c r="B327" s="118" t="s">
        <v>201</v>
      </c>
      <c r="C327" s="119" t="s">
        <v>835</v>
      </c>
      <c r="D327" s="120" t="s">
        <v>836</v>
      </c>
      <c r="E327" s="30"/>
      <c r="F327" s="52"/>
      <c r="G327" s="39"/>
      <c r="H327" s="39"/>
      <c r="I327" s="39"/>
      <c r="J327" s="39"/>
      <c r="K327" s="39"/>
      <c r="L327" s="39"/>
      <c r="M327" s="39"/>
      <c r="N327" s="39"/>
      <c r="O327" s="39"/>
      <c r="P327" s="39"/>
      <c r="Q327" s="59" t="str">
        <f t="shared" si="15"/>
        <v>Korras</v>
      </c>
      <c r="R327" s="39"/>
      <c r="S327" s="39"/>
      <c r="T327" s="39"/>
      <c r="U327" s="39"/>
      <c r="V327" s="62" t="str">
        <f t="shared" si="16"/>
        <v>Korras</v>
      </c>
      <c r="W327" s="39"/>
      <c r="X327" s="39"/>
      <c r="Y327" s="40"/>
      <c r="Z327" s="40"/>
      <c r="AA327" s="39"/>
      <c r="AB327" s="39"/>
      <c r="AC327" s="41" t="e">
        <f t="shared" si="17"/>
        <v>#DIV/0!</v>
      </c>
      <c r="AD327" s="39"/>
      <c r="AE327" s="39"/>
      <c r="AF327" s="39"/>
      <c r="AG327" s="39"/>
      <c r="AH327" s="39"/>
      <c r="AI327" s="39"/>
      <c r="AJ327" s="39"/>
      <c r="AK327" s="39"/>
      <c r="AL327" s="39"/>
      <c r="AM327" s="39"/>
      <c r="AN327" s="47"/>
      <c r="AO327" s="39"/>
      <c r="AP327" s="47"/>
      <c r="AQ327" s="39"/>
      <c r="AR327" s="47"/>
      <c r="AS327" s="39"/>
      <c r="AT327" s="47"/>
      <c r="AU327" s="39"/>
      <c r="AV327" s="47"/>
      <c r="AW327" s="39"/>
      <c r="AX327" s="47"/>
      <c r="AY327" s="39"/>
      <c r="AZ327" s="47"/>
      <c r="BA327" s="39"/>
      <c r="BB327" s="47"/>
      <c r="BC327" s="39"/>
      <c r="BD327" s="47"/>
      <c r="BE327" s="39"/>
      <c r="BF327" s="47"/>
      <c r="BG327" s="39"/>
      <c r="BH327" s="47"/>
      <c r="BI327" s="39"/>
      <c r="BJ327" s="47"/>
      <c r="BK327" s="39"/>
      <c r="BL327" s="47"/>
      <c r="BM327" s="39"/>
      <c r="BN327" s="47"/>
      <c r="BO327" s="39"/>
      <c r="BP327" s="47"/>
      <c r="BQ327" s="39"/>
      <c r="BR327" s="47"/>
    </row>
    <row r="328" spans="1:70" x14ac:dyDescent="0.25">
      <c r="A328" s="118" t="s">
        <v>826</v>
      </c>
      <c r="B328" s="118" t="s">
        <v>214</v>
      </c>
      <c r="C328" s="119" t="s">
        <v>837</v>
      </c>
      <c r="D328" s="120" t="s">
        <v>838</v>
      </c>
      <c r="E328" s="30"/>
      <c r="F328" s="52"/>
      <c r="G328" s="39"/>
      <c r="H328" s="39"/>
      <c r="I328" s="39"/>
      <c r="J328" s="39"/>
      <c r="K328" s="39"/>
      <c r="L328" s="39"/>
      <c r="M328" s="39"/>
      <c r="N328" s="39"/>
      <c r="O328" s="39"/>
      <c r="P328" s="39"/>
      <c r="Q328" s="59" t="str">
        <f t="shared" si="15"/>
        <v>Korras</v>
      </c>
      <c r="R328" s="39"/>
      <c r="S328" s="39"/>
      <c r="T328" s="39"/>
      <c r="U328" s="39"/>
      <c r="V328" s="62" t="str">
        <f t="shared" si="16"/>
        <v>Korras</v>
      </c>
      <c r="W328" s="39"/>
      <c r="X328" s="39"/>
      <c r="Y328" s="40"/>
      <c r="Z328" s="40"/>
      <c r="AA328" s="39"/>
      <c r="AB328" s="39"/>
      <c r="AC328" s="41" t="e">
        <f t="shared" si="17"/>
        <v>#DIV/0!</v>
      </c>
      <c r="AD328" s="39"/>
      <c r="AE328" s="39"/>
      <c r="AF328" s="39"/>
      <c r="AG328" s="39"/>
      <c r="AH328" s="39"/>
      <c r="AI328" s="39"/>
      <c r="AJ328" s="39"/>
      <c r="AK328" s="39"/>
      <c r="AL328" s="39"/>
      <c r="AM328" s="39"/>
      <c r="AN328" s="47"/>
      <c r="AO328" s="39"/>
      <c r="AP328" s="47"/>
      <c r="AQ328" s="39"/>
      <c r="AR328" s="47"/>
      <c r="AS328" s="39"/>
      <c r="AT328" s="47"/>
      <c r="AU328" s="39"/>
      <c r="AV328" s="47"/>
      <c r="AW328" s="39"/>
      <c r="AX328" s="47"/>
      <c r="AY328" s="39"/>
      <c r="AZ328" s="47"/>
      <c r="BA328" s="39"/>
      <c r="BB328" s="47"/>
      <c r="BC328" s="39"/>
      <c r="BD328" s="47"/>
      <c r="BE328" s="39"/>
      <c r="BF328" s="47"/>
      <c r="BG328" s="39"/>
      <c r="BH328" s="47"/>
      <c r="BI328" s="39"/>
      <c r="BJ328" s="47"/>
      <c r="BK328" s="39"/>
      <c r="BL328" s="47"/>
      <c r="BM328" s="39"/>
      <c r="BN328" s="47"/>
      <c r="BO328" s="39"/>
      <c r="BP328" s="47"/>
      <c r="BQ328" s="39"/>
      <c r="BR328" s="47"/>
    </row>
    <row r="329" spans="1:70" x14ac:dyDescent="0.25">
      <c r="A329" s="122" t="s">
        <v>826</v>
      </c>
      <c r="B329" s="122" t="s">
        <v>214</v>
      </c>
      <c r="C329" s="127" t="s">
        <v>1145</v>
      </c>
      <c r="D329" s="127" t="s">
        <v>1146</v>
      </c>
      <c r="Q329" s="59" t="str">
        <f t="shared" si="15"/>
        <v>Korras</v>
      </c>
      <c r="V329" s="62" t="str">
        <f t="shared" si="16"/>
        <v>Korras</v>
      </c>
      <c r="AC329" s="41" t="e">
        <f t="shared" si="17"/>
        <v>#DIV/0!</v>
      </c>
      <c r="AN329" s="50"/>
    </row>
    <row r="330" spans="1:70" x14ac:dyDescent="0.25">
      <c r="A330" s="118" t="s">
        <v>826</v>
      </c>
      <c r="B330" s="118" t="s">
        <v>325</v>
      </c>
      <c r="C330" s="119" t="s">
        <v>839</v>
      </c>
      <c r="D330" s="126" t="s">
        <v>840</v>
      </c>
      <c r="E330" s="30"/>
      <c r="F330" s="53"/>
      <c r="G330" s="42"/>
      <c r="H330" s="42"/>
      <c r="I330" s="42"/>
      <c r="J330" s="42"/>
      <c r="K330" s="42"/>
      <c r="L330" s="42"/>
      <c r="M330" s="42"/>
      <c r="N330" s="42"/>
      <c r="O330" s="42"/>
      <c r="P330" s="42"/>
      <c r="Q330" s="59" t="str">
        <f t="shared" si="15"/>
        <v>Korras</v>
      </c>
      <c r="R330" s="42"/>
      <c r="S330" s="42"/>
      <c r="T330" s="42"/>
      <c r="U330" s="42"/>
      <c r="V330" s="62" t="str">
        <f t="shared" si="16"/>
        <v>Korras</v>
      </c>
      <c r="W330" s="39"/>
      <c r="X330" s="39"/>
      <c r="Y330" s="40"/>
      <c r="Z330" s="40"/>
      <c r="AA330" s="39"/>
      <c r="AB330" s="39"/>
      <c r="AC330" s="41" t="e">
        <f t="shared" si="17"/>
        <v>#DIV/0!</v>
      </c>
      <c r="AD330" s="42"/>
      <c r="AE330" s="42"/>
      <c r="AF330" s="42"/>
      <c r="AG330" s="42"/>
      <c r="AH330" s="42"/>
      <c r="AI330" s="42"/>
      <c r="AJ330" s="42"/>
      <c r="AK330" s="42"/>
      <c r="AL330" s="42"/>
      <c r="AM330" s="42"/>
      <c r="AN330" s="48"/>
      <c r="AO330" s="42"/>
      <c r="AP330" s="48"/>
      <c r="AQ330" s="42"/>
      <c r="AR330" s="48"/>
      <c r="AS330" s="42"/>
      <c r="AT330" s="48"/>
      <c r="AU330" s="42"/>
      <c r="AV330" s="48"/>
      <c r="AW330" s="42"/>
      <c r="AX330" s="48"/>
      <c r="AY330" s="42"/>
      <c r="AZ330" s="48"/>
      <c r="BA330" s="42"/>
      <c r="BB330" s="48"/>
      <c r="BC330" s="42"/>
      <c r="BD330" s="48"/>
      <c r="BE330" s="42"/>
      <c r="BF330" s="48"/>
      <c r="BG330" s="42"/>
      <c r="BH330" s="48"/>
      <c r="BI330" s="42"/>
      <c r="BJ330" s="48"/>
      <c r="BK330" s="42"/>
      <c r="BL330" s="48"/>
      <c r="BM330" s="42"/>
      <c r="BN330" s="48"/>
      <c r="BO330" s="42"/>
      <c r="BP330" s="48"/>
      <c r="BQ330" s="42"/>
      <c r="BR330" s="48"/>
    </row>
    <row r="331" spans="1:70" x14ac:dyDescent="0.25">
      <c r="A331" s="118" t="s">
        <v>826</v>
      </c>
      <c r="B331" s="118" t="s">
        <v>325</v>
      </c>
      <c r="C331" s="119" t="s">
        <v>841</v>
      </c>
      <c r="D331" s="120" t="s">
        <v>842</v>
      </c>
      <c r="E331" s="30"/>
      <c r="F331" s="53"/>
      <c r="G331" s="42"/>
      <c r="H331" s="42"/>
      <c r="I331" s="42"/>
      <c r="J331" s="42"/>
      <c r="K331" s="42"/>
      <c r="L331" s="42"/>
      <c r="M331" s="42"/>
      <c r="N331" s="42"/>
      <c r="O331" s="42"/>
      <c r="P331" s="42"/>
      <c r="Q331" s="59" t="str">
        <f t="shared" si="15"/>
        <v>Korras</v>
      </c>
      <c r="R331" s="42"/>
      <c r="S331" s="42"/>
      <c r="T331" s="42"/>
      <c r="U331" s="42"/>
      <c r="V331" s="62" t="str">
        <f t="shared" si="16"/>
        <v>Korras</v>
      </c>
      <c r="W331" s="39"/>
      <c r="X331" s="39"/>
      <c r="Y331" s="40"/>
      <c r="Z331" s="40"/>
      <c r="AA331" s="39"/>
      <c r="AB331" s="39"/>
      <c r="AC331" s="41" t="e">
        <f t="shared" si="17"/>
        <v>#DIV/0!</v>
      </c>
      <c r="AD331" s="42"/>
      <c r="AE331" s="42"/>
      <c r="AF331" s="42"/>
      <c r="AG331" s="42"/>
      <c r="AH331" s="42"/>
      <c r="AI331" s="42"/>
      <c r="AJ331" s="42"/>
      <c r="AK331" s="42"/>
      <c r="AL331" s="42"/>
      <c r="AM331" s="42"/>
      <c r="AN331" s="48"/>
      <c r="AO331" s="42"/>
      <c r="AP331" s="48"/>
      <c r="AQ331" s="42"/>
      <c r="AR331" s="48"/>
      <c r="AS331" s="42"/>
      <c r="AT331" s="48"/>
      <c r="AU331" s="42"/>
      <c r="AV331" s="48"/>
      <c r="AW331" s="42"/>
      <c r="AX331" s="48"/>
      <c r="AY331" s="42"/>
      <c r="AZ331" s="48"/>
      <c r="BA331" s="42"/>
      <c r="BB331" s="48"/>
      <c r="BC331" s="42"/>
      <c r="BD331" s="48"/>
      <c r="BE331" s="42"/>
      <c r="BF331" s="48"/>
      <c r="BG331" s="42"/>
      <c r="BH331" s="48"/>
      <c r="BI331" s="42"/>
      <c r="BJ331" s="48"/>
      <c r="BK331" s="42"/>
      <c r="BL331" s="48"/>
      <c r="BM331" s="42"/>
      <c r="BN331" s="48"/>
      <c r="BO331" s="42"/>
      <c r="BP331" s="48"/>
      <c r="BQ331" s="42"/>
      <c r="BR331" s="48"/>
    </row>
    <row r="332" spans="1:70" x14ac:dyDescent="0.25">
      <c r="A332" s="118" t="s">
        <v>826</v>
      </c>
      <c r="B332" s="118" t="s">
        <v>325</v>
      </c>
      <c r="C332" s="119" t="s">
        <v>843</v>
      </c>
      <c r="D332" s="120" t="s">
        <v>844</v>
      </c>
      <c r="E332" s="30"/>
      <c r="F332" s="53"/>
      <c r="G332" s="42"/>
      <c r="H332" s="42"/>
      <c r="I332" s="42"/>
      <c r="J332" s="42"/>
      <c r="K332" s="42"/>
      <c r="L332" s="42"/>
      <c r="M332" s="42"/>
      <c r="N332" s="42"/>
      <c r="O332" s="42"/>
      <c r="P332" s="42"/>
      <c r="Q332" s="59" t="str">
        <f t="shared" si="15"/>
        <v>Korras</v>
      </c>
      <c r="R332" s="42"/>
      <c r="S332" s="42"/>
      <c r="T332" s="42"/>
      <c r="U332" s="42"/>
      <c r="V332" s="62" t="str">
        <f t="shared" si="16"/>
        <v>Korras</v>
      </c>
      <c r="W332" s="39"/>
      <c r="X332" s="39"/>
      <c r="Y332" s="40"/>
      <c r="Z332" s="40"/>
      <c r="AA332" s="39"/>
      <c r="AB332" s="39"/>
      <c r="AC332" s="41" t="e">
        <f t="shared" si="17"/>
        <v>#DIV/0!</v>
      </c>
      <c r="AD332" s="42"/>
      <c r="AE332" s="42"/>
      <c r="AF332" s="42"/>
      <c r="AG332" s="42"/>
      <c r="AH332" s="42"/>
      <c r="AI332" s="42"/>
      <c r="AJ332" s="42"/>
      <c r="AK332" s="42"/>
      <c r="AL332" s="42"/>
      <c r="AM332" s="42"/>
      <c r="AN332" s="48"/>
      <c r="AO332" s="42"/>
      <c r="AP332" s="48"/>
      <c r="AQ332" s="42"/>
      <c r="AR332" s="48"/>
      <c r="AS332" s="42"/>
      <c r="AT332" s="48"/>
      <c r="AU332" s="42"/>
      <c r="AV332" s="48"/>
      <c r="AW332" s="42"/>
      <c r="AX332" s="48"/>
      <c r="AY332" s="42"/>
      <c r="AZ332" s="48"/>
      <c r="BA332" s="42"/>
      <c r="BB332" s="48"/>
      <c r="BC332" s="42"/>
      <c r="BD332" s="48"/>
      <c r="BE332" s="42"/>
      <c r="BF332" s="48"/>
      <c r="BG332" s="42"/>
      <c r="BH332" s="48"/>
      <c r="BI332" s="42"/>
      <c r="BJ332" s="48"/>
      <c r="BK332" s="42"/>
      <c r="BL332" s="48"/>
      <c r="BM332" s="42"/>
      <c r="BN332" s="48"/>
      <c r="BO332" s="42"/>
      <c r="BP332" s="48"/>
      <c r="BQ332" s="42"/>
      <c r="BR332" s="48"/>
    </row>
    <row r="333" spans="1:70" x14ac:dyDescent="0.25">
      <c r="A333" s="118" t="s">
        <v>826</v>
      </c>
      <c r="B333" s="118" t="s">
        <v>325</v>
      </c>
      <c r="C333" s="119" t="s">
        <v>845</v>
      </c>
      <c r="D333" s="120" t="s">
        <v>846</v>
      </c>
      <c r="E333" s="30"/>
      <c r="F333" s="53"/>
      <c r="G333" s="42"/>
      <c r="H333" s="42"/>
      <c r="I333" s="42"/>
      <c r="J333" s="42"/>
      <c r="K333" s="42"/>
      <c r="L333" s="42"/>
      <c r="M333" s="42"/>
      <c r="N333" s="42"/>
      <c r="O333" s="42"/>
      <c r="P333" s="42"/>
      <c r="Q333" s="59" t="str">
        <f t="shared" si="15"/>
        <v>Korras</v>
      </c>
      <c r="R333" s="42"/>
      <c r="S333" s="42"/>
      <c r="T333" s="42"/>
      <c r="U333" s="42"/>
      <c r="V333" s="62" t="str">
        <f t="shared" si="16"/>
        <v>Korras</v>
      </c>
      <c r="W333" s="39"/>
      <c r="X333" s="39"/>
      <c r="Y333" s="40"/>
      <c r="Z333" s="40"/>
      <c r="AA333" s="39"/>
      <c r="AB333" s="39"/>
      <c r="AC333" s="41" t="e">
        <f t="shared" si="17"/>
        <v>#DIV/0!</v>
      </c>
      <c r="AD333" s="42"/>
      <c r="AE333" s="42"/>
      <c r="AF333" s="42"/>
      <c r="AG333" s="42"/>
      <c r="AH333" s="42"/>
      <c r="AI333" s="42"/>
      <c r="AJ333" s="42"/>
      <c r="AK333" s="42"/>
      <c r="AL333" s="42"/>
      <c r="AM333" s="42"/>
      <c r="AN333" s="48"/>
      <c r="AO333" s="42"/>
      <c r="AP333" s="48"/>
      <c r="AQ333" s="42"/>
      <c r="AR333" s="48"/>
      <c r="AS333" s="42"/>
      <c r="AT333" s="48"/>
      <c r="AU333" s="42"/>
      <c r="AV333" s="48"/>
      <c r="AW333" s="42"/>
      <c r="AX333" s="48"/>
      <c r="AY333" s="42"/>
      <c r="AZ333" s="48"/>
      <c r="BA333" s="42"/>
      <c r="BB333" s="48"/>
      <c r="BC333" s="42"/>
      <c r="BD333" s="48"/>
      <c r="BE333" s="42"/>
      <c r="BF333" s="48"/>
      <c r="BG333" s="42"/>
      <c r="BH333" s="48"/>
      <c r="BI333" s="42"/>
      <c r="BJ333" s="48"/>
      <c r="BK333" s="42"/>
      <c r="BL333" s="48"/>
      <c r="BM333" s="42"/>
      <c r="BN333" s="48"/>
      <c r="BO333" s="42"/>
      <c r="BP333" s="48"/>
      <c r="BQ333" s="42"/>
      <c r="BR333" s="48"/>
    </row>
    <row r="334" spans="1:70" x14ac:dyDescent="0.25">
      <c r="A334" s="118" t="s">
        <v>847</v>
      </c>
      <c r="B334" s="118" t="s">
        <v>195</v>
      </c>
      <c r="C334" s="119" t="s">
        <v>848</v>
      </c>
      <c r="D334" s="120" t="s">
        <v>849</v>
      </c>
      <c r="E334" s="30"/>
      <c r="F334" s="53"/>
      <c r="G334" s="42"/>
      <c r="H334" s="42"/>
      <c r="I334" s="42"/>
      <c r="J334" s="42"/>
      <c r="K334" s="42"/>
      <c r="L334" s="42"/>
      <c r="M334" s="42"/>
      <c r="N334" s="42"/>
      <c r="O334" s="42"/>
      <c r="P334" s="42"/>
      <c r="Q334" s="59" t="str">
        <f t="shared" si="15"/>
        <v>Korras</v>
      </c>
      <c r="R334" s="42"/>
      <c r="S334" s="42"/>
      <c r="T334" s="42"/>
      <c r="U334" s="42"/>
      <c r="V334" s="62" t="str">
        <f t="shared" si="16"/>
        <v>Korras</v>
      </c>
      <c r="W334" s="39"/>
      <c r="X334" s="39"/>
      <c r="Y334" s="40"/>
      <c r="Z334" s="40"/>
      <c r="AA334" s="39"/>
      <c r="AB334" s="39"/>
      <c r="AC334" s="41" t="e">
        <f t="shared" si="17"/>
        <v>#DIV/0!</v>
      </c>
      <c r="AD334" s="42"/>
      <c r="AE334" s="42"/>
      <c r="AF334" s="42"/>
      <c r="AG334" s="42"/>
      <c r="AH334" s="42"/>
      <c r="AI334" s="42"/>
      <c r="AJ334" s="42"/>
      <c r="AK334" s="42"/>
      <c r="AL334" s="42"/>
      <c r="AM334" s="42"/>
      <c r="AN334" s="48"/>
      <c r="AO334" s="42"/>
      <c r="AP334" s="48"/>
      <c r="AQ334" s="42"/>
      <c r="AR334" s="48"/>
      <c r="AS334" s="42"/>
      <c r="AT334" s="48"/>
      <c r="AU334" s="42"/>
      <c r="AV334" s="48"/>
      <c r="AW334" s="42"/>
      <c r="AX334" s="48"/>
      <c r="AY334" s="42"/>
      <c r="AZ334" s="48"/>
      <c r="BA334" s="42"/>
      <c r="BB334" s="48"/>
      <c r="BC334" s="42"/>
      <c r="BD334" s="48"/>
      <c r="BE334" s="42"/>
      <c r="BF334" s="48"/>
      <c r="BG334" s="42"/>
      <c r="BH334" s="48"/>
      <c r="BI334" s="42"/>
      <c r="BJ334" s="48"/>
      <c r="BK334" s="42"/>
      <c r="BL334" s="48"/>
      <c r="BM334" s="42"/>
      <c r="BN334" s="48"/>
      <c r="BO334" s="42"/>
      <c r="BP334" s="48"/>
      <c r="BQ334" s="42"/>
      <c r="BR334" s="48"/>
    </row>
    <row r="335" spans="1:70" x14ac:dyDescent="0.25">
      <c r="A335" s="122" t="s">
        <v>847</v>
      </c>
      <c r="B335" s="122" t="s">
        <v>214</v>
      </c>
      <c r="C335" s="127" t="s">
        <v>1119</v>
      </c>
      <c r="D335" s="127" t="s">
        <v>1120</v>
      </c>
      <c r="E335" s="43"/>
      <c r="F335" s="53"/>
      <c r="G335" s="42"/>
      <c r="H335" s="42"/>
      <c r="I335" s="42"/>
      <c r="J335" s="42"/>
      <c r="K335" s="42"/>
      <c r="L335" s="42"/>
      <c r="M335" s="42"/>
      <c r="N335" s="42"/>
      <c r="O335" s="42"/>
      <c r="P335" s="42"/>
      <c r="Q335" s="59" t="str">
        <f t="shared" si="15"/>
        <v>Korras</v>
      </c>
      <c r="R335" s="42"/>
      <c r="S335" s="42"/>
      <c r="T335" s="42"/>
      <c r="U335" s="42"/>
      <c r="V335" s="62" t="str">
        <f t="shared" si="16"/>
        <v>Korras</v>
      </c>
      <c r="W335" s="39"/>
      <c r="X335" s="39"/>
      <c r="Y335" s="40"/>
      <c r="Z335" s="40"/>
      <c r="AA335" s="39"/>
      <c r="AB335" s="39"/>
      <c r="AC335" s="41" t="e">
        <f t="shared" si="17"/>
        <v>#DIV/0!</v>
      </c>
      <c r="AD335" s="42"/>
      <c r="AE335" s="42"/>
      <c r="AF335" s="42"/>
      <c r="AG335" s="42"/>
      <c r="AH335" s="42"/>
      <c r="AI335" s="42"/>
      <c r="AJ335" s="42"/>
      <c r="AK335" s="42"/>
      <c r="AL335" s="42"/>
      <c r="AM335" s="42"/>
      <c r="AN335" s="48"/>
      <c r="AO335" s="42"/>
      <c r="AP335" s="48"/>
      <c r="AQ335" s="42"/>
      <c r="AR335" s="48"/>
      <c r="AS335" s="42"/>
      <c r="AT335" s="48"/>
      <c r="AU335" s="42"/>
      <c r="AV335" s="48"/>
      <c r="AW335" s="42"/>
      <c r="AX335" s="48"/>
      <c r="AY335" s="42"/>
      <c r="AZ335" s="48"/>
      <c r="BA335" s="42"/>
      <c r="BB335" s="48"/>
      <c r="BC335" s="42"/>
      <c r="BD335" s="48"/>
      <c r="BE335" s="42"/>
      <c r="BF335" s="48"/>
      <c r="BG335" s="42"/>
      <c r="BH335" s="48"/>
      <c r="BI335" s="42"/>
      <c r="BJ335" s="48"/>
      <c r="BK335" s="42"/>
      <c r="BL335" s="48"/>
      <c r="BM335" s="42"/>
      <c r="BN335" s="48"/>
      <c r="BO335" s="42"/>
      <c r="BP335" s="48"/>
      <c r="BQ335" s="42"/>
      <c r="BR335" s="48"/>
    </row>
    <row r="336" spans="1:70" x14ac:dyDescent="0.25">
      <c r="A336" s="118" t="s">
        <v>847</v>
      </c>
      <c r="B336" s="118" t="s">
        <v>214</v>
      </c>
      <c r="C336" s="119" t="s">
        <v>850</v>
      </c>
      <c r="D336" s="120" t="s">
        <v>851</v>
      </c>
      <c r="E336" s="30"/>
      <c r="F336" s="53"/>
      <c r="G336" s="42"/>
      <c r="H336" s="42"/>
      <c r="I336" s="42"/>
      <c r="J336" s="42"/>
      <c r="K336" s="42"/>
      <c r="L336" s="42"/>
      <c r="M336" s="42"/>
      <c r="N336" s="42"/>
      <c r="O336" s="42"/>
      <c r="P336" s="42"/>
      <c r="Q336" s="59" t="str">
        <f t="shared" si="15"/>
        <v>Korras</v>
      </c>
      <c r="R336" s="42"/>
      <c r="S336" s="42"/>
      <c r="T336" s="42"/>
      <c r="U336" s="42"/>
      <c r="V336" s="62" t="str">
        <f t="shared" si="16"/>
        <v>Korras</v>
      </c>
      <c r="W336" s="39"/>
      <c r="X336" s="39"/>
      <c r="Y336" s="40"/>
      <c r="Z336" s="40"/>
      <c r="AA336" s="39"/>
      <c r="AB336" s="39"/>
      <c r="AC336" s="41" t="e">
        <f t="shared" si="17"/>
        <v>#DIV/0!</v>
      </c>
      <c r="AD336" s="42"/>
      <c r="AE336" s="42"/>
      <c r="AF336" s="42"/>
      <c r="AG336" s="42"/>
      <c r="AH336" s="42"/>
      <c r="AI336" s="42"/>
      <c r="AJ336" s="42"/>
      <c r="AK336" s="42"/>
      <c r="AL336" s="42"/>
      <c r="AM336" s="42"/>
      <c r="AN336" s="48"/>
      <c r="AO336" s="42"/>
      <c r="AP336" s="48"/>
      <c r="AQ336" s="42"/>
      <c r="AR336" s="48"/>
      <c r="AS336" s="42"/>
      <c r="AT336" s="48"/>
      <c r="AU336" s="42"/>
      <c r="AV336" s="48"/>
      <c r="AW336" s="42"/>
      <c r="AX336" s="48"/>
      <c r="AY336" s="42"/>
      <c r="AZ336" s="48"/>
      <c r="BA336" s="42"/>
      <c r="BB336" s="48"/>
      <c r="BC336" s="42"/>
      <c r="BD336" s="48"/>
      <c r="BE336" s="42"/>
      <c r="BF336" s="48"/>
      <c r="BG336" s="42"/>
      <c r="BH336" s="48"/>
      <c r="BI336" s="42"/>
      <c r="BJ336" s="48"/>
      <c r="BK336" s="42"/>
      <c r="BL336" s="48"/>
      <c r="BM336" s="42"/>
      <c r="BN336" s="48"/>
      <c r="BO336" s="42"/>
      <c r="BP336" s="48"/>
      <c r="BQ336" s="42"/>
      <c r="BR336" s="48"/>
    </row>
    <row r="337" spans="1:70" x14ac:dyDescent="0.25">
      <c r="A337" s="118" t="s">
        <v>847</v>
      </c>
      <c r="B337" s="118" t="s">
        <v>214</v>
      </c>
      <c r="C337" s="119" t="s">
        <v>852</v>
      </c>
      <c r="D337" s="120" t="s">
        <v>853</v>
      </c>
      <c r="E337" s="30"/>
      <c r="F337" s="53"/>
      <c r="G337" s="42"/>
      <c r="H337" s="42"/>
      <c r="I337" s="42"/>
      <c r="J337" s="42"/>
      <c r="K337" s="42"/>
      <c r="L337" s="42"/>
      <c r="M337" s="42"/>
      <c r="N337" s="42"/>
      <c r="O337" s="42"/>
      <c r="P337" s="42"/>
      <c r="Q337" s="59" t="str">
        <f t="shared" si="15"/>
        <v>Korras</v>
      </c>
      <c r="R337" s="42"/>
      <c r="S337" s="42"/>
      <c r="T337" s="42"/>
      <c r="U337" s="42"/>
      <c r="V337" s="62" t="str">
        <f t="shared" si="16"/>
        <v>Korras</v>
      </c>
      <c r="W337" s="39"/>
      <c r="X337" s="39"/>
      <c r="Y337" s="40"/>
      <c r="Z337" s="40"/>
      <c r="AA337" s="39"/>
      <c r="AB337" s="39"/>
      <c r="AC337" s="41" t="e">
        <f t="shared" si="17"/>
        <v>#DIV/0!</v>
      </c>
      <c r="AD337" s="42"/>
      <c r="AE337" s="42"/>
      <c r="AF337" s="42"/>
      <c r="AG337" s="42"/>
      <c r="AH337" s="42"/>
      <c r="AI337" s="42"/>
      <c r="AJ337" s="42"/>
      <c r="AK337" s="42"/>
      <c r="AL337" s="42"/>
      <c r="AM337" s="42"/>
      <c r="AN337" s="48"/>
      <c r="AO337" s="42"/>
      <c r="AP337" s="48"/>
      <c r="AQ337" s="42"/>
      <c r="AR337" s="48"/>
      <c r="AS337" s="42"/>
      <c r="AT337" s="48"/>
      <c r="AU337" s="42"/>
      <c r="AV337" s="48"/>
      <c r="AW337" s="42"/>
      <c r="AX337" s="48"/>
      <c r="AY337" s="42"/>
      <c r="AZ337" s="48"/>
      <c r="BA337" s="42"/>
      <c r="BB337" s="48"/>
      <c r="BC337" s="42"/>
      <c r="BD337" s="48"/>
      <c r="BE337" s="42"/>
      <c r="BF337" s="48"/>
      <c r="BG337" s="42"/>
      <c r="BH337" s="48"/>
      <c r="BI337" s="42"/>
      <c r="BJ337" s="48"/>
      <c r="BK337" s="42"/>
      <c r="BL337" s="48"/>
      <c r="BM337" s="42"/>
      <c r="BN337" s="48"/>
      <c r="BO337" s="42"/>
      <c r="BP337" s="48"/>
      <c r="BQ337" s="42"/>
      <c r="BR337" s="48"/>
    </row>
    <row r="338" spans="1:70" x14ac:dyDescent="0.25">
      <c r="A338" s="118" t="s">
        <v>847</v>
      </c>
      <c r="B338" s="118" t="s">
        <v>273</v>
      </c>
      <c r="C338" s="119" t="s">
        <v>854</v>
      </c>
      <c r="D338" s="120" t="s">
        <v>855</v>
      </c>
      <c r="E338" s="30"/>
      <c r="F338" s="53"/>
      <c r="G338" s="42"/>
      <c r="H338" s="42"/>
      <c r="I338" s="42"/>
      <c r="J338" s="42"/>
      <c r="K338" s="42"/>
      <c r="L338" s="42"/>
      <c r="M338" s="42"/>
      <c r="N338" s="42"/>
      <c r="O338" s="42"/>
      <c r="P338" s="42"/>
      <c r="Q338" s="59" t="str">
        <f t="shared" si="15"/>
        <v>Korras</v>
      </c>
      <c r="R338" s="42"/>
      <c r="S338" s="42"/>
      <c r="T338" s="42"/>
      <c r="U338" s="42"/>
      <c r="V338" s="62" t="str">
        <f t="shared" si="16"/>
        <v>Korras</v>
      </c>
      <c r="W338" s="39"/>
      <c r="X338" s="39"/>
      <c r="Y338" s="40"/>
      <c r="Z338" s="40"/>
      <c r="AA338" s="39"/>
      <c r="AB338" s="39"/>
      <c r="AC338" s="41" t="e">
        <f t="shared" si="17"/>
        <v>#DIV/0!</v>
      </c>
      <c r="AD338" s="42"/>
      <c r="AE338" s="42"/>
      <c r="AF338" s="42"/>
      <c r="AG338" s="42"/>
      <c r="AH338" s="42"/>
      <c r="AI338" s="42"/>
      <c r="AJ338" s="42"/>
      <c r="AK338" s="42"/>
      <c r="AL338" s="42"/>
      <c r="AM338" s="42"/>
      <c r="AN338" s="48"/>
      <c r="AO338" s="42"/>
      <c r="AP338" s="48"/>
      <c r="AQ338" s="42"/>
      <c r="AR338" s="48"/>
      <c r="AS338" s="42"/>
      <c r="AT338" s="48"/>
      <c r="AU338" s="42"/>
      <c r="AV338" s="48"/>
      <c r="AW338" s="42"/>
      <c r="AX338" s="48"/>
      <c r="AY338" s="42"/>
      <c r="AZ338" s="48"/>
      <c r="BA338" s="42"/>
      <c r="BB338" s="48"/>
      <c r="BC338" s="42"/>
      <c r="BD338" s="48"/>
      <c r="BE338" s="42"/>
      <c r="BF338" s="48"/>
      <c r="BG338" s="42"/>
      <c r="BH338" s="48"/>
      <c r="BI338" s="42"/>
      <c r="BJ338" s="48"/>
      <c r="BK338" s="42"/>
      <c r="BL338" s="48"/>
      <c r="BM338" s="42"/>
      <c r="BN338" s="48"/>
      <c r="BO338" s="42"/>
      <c r="BP338" s="48"/>
      <c r="BQ338" s="42"/>
      <c r="BR338" s="48"/>
    </row>
    <row r="339" spans="1:70" x14ac:dyDescent="0.25">
      <c r="A339" s="118" t="s">
        <v>847</v>
      </c>
      <c r="B339" s="118" t="s">
        <v>273</v>
      </c>
      <c r="C339" s="119" t="s">
        <v>856</v>
      </c>
      <c r="D339" s="120" t="s">
        <v>857</v>
      </c>
      <c r="E339" s="30"/>
      <c r="F339" s="53"/>
      <c r="G339" s="42"/>
      <c r="H339" s="42"/>
      <c r="I339" s="42"/>
      <c r="J339" s="42"/>
      <c r="K339" s="42"/>
      <c r="L339" s="42"/>
      <c r="M339" s="42"/>
      <c r="N339" s="42"/>
      <c r="O339" s="42"/>
      <c r="P339" s="42"/>
      <c r="Q339" s="59" t="str">
        <f t="shared" si="15"/>
        <v>Korras</v>
      </c>
      <c r="R339" s="42"/>
      <c r="S339" s="42"/>
      <c r="T339" s="42"/>
      <c r="U339" s="42"/>
      <c r="V339" s="62" t="str">
        <f t="shared" si="16"/>
        <v>Korras</v>
      </c>
      <c r="W339" s="39"/>
      <c r="X339" s="39"/>
      <c r="Y339" s="40"/>
      <c r="Z339" s="40"/>
      <c r="AA339" s="39"/>
      <c r="AB339" s="39"/>
      <c r="AC339" s="41" t="e">
        <f t="shared" si="17"/>
        <v>#DIV/0!</v>
      </c>
      <c r="AD339" s="42"/>
      <c r="AE339" s="42"/>
      <c r="AF339" s="42"/>
      <c r="AG339" s="42"/>
      <c r="AH339" s="42"/>
      <c r="AI339" s="42"/>
      <c r="AJ339" s="42"/>
      <c r="AK339" s="42"/>
      <c r="AL339" s="42"/>
      <c r="AM339" s="42"/>
      <c r="AN339" s="48"/>
      <c r="AO339" s="42"/>
      <c r="AP339" s="48"/>
      <c r="AQ339" s="42"/>
      <c r="AR339" s="48"/>
      <c r="AS339" s="42"/>
      <c r="AT339" s="48"/>
      <c r="AU339" s="42"/>
      <c r="AV339" s="48"/>
      <c r="AW339" s="42"/>
      <c r="AX339" s="48"/>
      <c r="AY339" s="42"/>
      <c r="AZ339" s="48"/>
      <c r="BA339" s="42"/>
      <c r="BB339" s="48"/>
      <c r="BC339" s="42"/>
      <c r="BD339" s="48"/>
      <c r="BE339" s="42"/>
      <c r="BF339" s="48"/>
      <c r="BG339" s="42"/>
      <c r="BH339" s="48"/>
      <c r="BI339" s="42"/>
      <c r="BJ339" s="48"/>
      <c r="BK339" s="42"/>
      <c r="BL339" s="48"/>
      <c r="BM339" s="42"/>
      <c r="BN339" s="48"/>
      <c r="BO339" s="42"/>
      <c r="BP339" s="48"/>
      <c r="BQ339" s="42"/>
      <c r="BR339" s="48"/>
    </row>
    <row r="340" spans="1:70" x14ac:dyDescent="0.25">
      <c r="A340" s="118" t="s">
        <v>847</v>
      </c>
      <c r="B340" s="118" t="s">
        <v>325</v>
      </c>
      <c r="C340" s="119" t="s">
        <v>858</v>
      </c>
      <c r="D340" s="120" t="s">
        <v>859</v>
      </c>
      <c r="E340" s="30"/>
      <c r="F340" s="53"/>
      <c r="G340" s="42"/>
      <c r="H340" s="42"/>
      <c r="I340" s="42"/>
      <c r="J340" s="42"/>
      <c r="K340" s="42"/>
      <c r="L340" s="42"/>
      <c r="M340" s="42"/>
      <c r="N340" s="42"/>
      <c r="O340" s="42"/>
      <c r="P340" s="42"/>
      <c r="Q340" s="59" t="str">
        <f t="shared" si="15"/>
        <v>Korras</v>
      </c>
      <c r="R340" s="42"/>
      <c r="S340" s="42"/>
      <c r="T340" s="42"/>
      <c r="U340" s="42"/>
      <c r="V340" s="62" t="str">
        <f t="shared" si="16"/>
        <v>Korras</v>
      </c>
      <c r="W340" s="39"/>
      <c r="X340" s="39"/>
      <c r="Y340" s="40"/>
      <c r="Z340" s="40"/>
      <c r="AA340" s="39"/>
      <c r="AB340" s="39"/>
      <c r="AC340" s="41" t="e">
        <f t="shared" si="17"/>
        <v>#DIV/0!</v>
      </c>
      <c r="AD340" s="42"/>
      <c r="AE340" s="42"/>
      <c r="AF340" s="42"/>
      <c r="AG340" s="42"/>
      <c r="AH340" s="42"/>
      <c r="AI340" s="42"/>
      <c r="AJ340" s="42"/>
      <c r="AK340" s="42"/>
      <c r="AL340" s="42"/>
      <c r="AM340" s="42"/>
      <c r="AN340" s="48"/>
      <c r="AO340" s="42"/>
      <c r="AP340" s="48"/>
      <c r="AQ340" s="42"/>
      <c r="AR340" s="48"/>
      <c r="AS340" s="42"/>
      <c r="AT340" s="48"/>
      <c r="AU340" s="42"/>
      <c r="AV340" s="48"/>
      <c r="AW340" s="42"/>
      <c r="AX340" s="48"/>
      <c r="AY340" s="42"/>
      <c r="AZ340" s="48"/>
      <c r="BA340" s="42"/>
      <c r="BB340" s="48"/>
      <c r="BC340" s="42"/>
      <c r="BD340" s="48"/>
      <c r="BE340" s="42"/>
      <c r="BF340" s="48"/>
      <c r="BG340" s="42"/>
      <c r="BH340" s="48"/>
      <c r="BI340" s="42"/>
      <c r="BJ340" s="48"/>
      <c r="BK340" s="42"/>
      <c r="BL340" s="48"/>
      <c r="BM340" s="42"/>
      <c r="BN340" s="48"/>
      <c r="BO340" s="42"/>
      <c r="BP340" s="48"/>
      <c r="BQ340" s="42"/>
      <c r="BR340" s="48"/>
    </row>
    <row r="341" spans="1:70" x14ac:dyDescent="0.25">
      <c r="A341" s="118" t="s">
        <v>847</v>
      </c>
      <c r="B341" s="118" t="s">
        <v>325</v>
      </c>
      <c r="C341" s="119" t="s">
        <v>860</v>
      </c>
      <c r="D341" s="120" t="s">
        <v>861</v>
      </c>
      <c r="E341" s="30"/>
      <c r="F341" s="53"/>
      <c r="G341" s="42"/>
      <c r="H341" s="42"/>
      <c r="I341" s="42"/>
      <c r="J341" s="42"/>
      <c r="K341" s="42"/>
      <c r="L341" s="42"/>
      <c r="M341" s="42"/>
      <c r="N341" s="42"/>
      <c r="O341" s="42"/>
      <c r="P341" s="42"/>
      <c r="Q341" s="59" t="str">
        <f t="shared" si="15"/>
        <v>Korras</v>
      </c>
      <c r="R341" s="42"/>
      <c r="S341" s="42"/>
      <c r="T341" s="42"/>
      <c r="U341" s="42"/>
      <c r="V341" s="62" t="str">
        <f t="shared" si="16"/>
        <v>Korras</v>
      </c>
      <c r="W341" s="39"/>
      <c r="X341" s="39"/>
      <c r="Y341" s="40"/>
      <c r="Z341" s="40"/>
      <c r="AA341" s="39"/>
      <c r="AB341" s="39"/>
      <c r="AC341" s="41" t="e">
        <f t="shared" si="17"/>
        <v>#DIV/0!</v>
      </c>
      <c r="AD341" s="42"/>
      <c r="AE341" s="42"/>
      <c r="AF341" s="42"/>
      <c r="AG341" s="42"/>
      <c r="AH341" s="42"/>
      <c r="AI341" s="42"/>
      <c r="AJ341" s="42"/>
      <c r="AK341" s="42"/>
      <c r="AL341" s="42"/>
      <c r="AM341" s="42"/>
      <c r="AN341" s="48"/>
      <c r="AO341" s="42"/>
      <c r="AP341" s="48"/>
      <c r="AQ341" s="42"/>
      <c r="AR341" s="48"/>
      <c r="AS341" s="42"/>
      <c r="AT341" s="48"/>
      <c r="AU341" s="42"/>
      <c r="AV341" s="48"/>
      <c r="AW341" s="42"/>
      <c r="AX341" s="48"/>
      <c r="AY341" s="42"/>
      <c r="AZ341" s="48"/>
      <c r="BA341" s="42"/>
      <c r="BB341" s="48"/>
      <c r="BC341" s="42"/>
      <c r="BD341" s="48"/>
      <c r="BE341" s="42"/>
      <c r="BF341" s="48"/>
      <c r="BG341" s="42"/>
      <c r="BH341" s="48"/>
      <c r="BI341" s="42"/>
      <c r="BJ341" s="48"/>
      <c r="BK341" s="42"/>
      <c r="BL341" s="48"/>
      <c r="BM341" s="42"/>
      <c r="BN341" s="48"/>
      <c r="BO341" s="42"/>
      <c r="BP341" s="48"/>
      <c r="BQ341" s="42"/>
      <c r="BR341" s="48"/>
    </row>
    <row r="342" spans="1:70" x14ac:dyDescent="0.25">
      <c r="A342" s="118" t="s">
        <v>862</v>
      </c>
      <c r="B342" s="118" t="s">
        <v>195</v>
      </c>
      <c r="C342" s="119" t="s">
        <v>863</v>
      </c>
      <c r="D342" s="120" t="s">
        <v>864</v>
      </c>
      <c r="E342" s="30"/>
      <c r="F342" s="53"/>
      <c r="G342" s="42"/>
      <c r="H342" s="42"/>
      <c r="I342" s="42"/>
      <c r="J342" s="42"/>
      <c r="K342" s="42"/>
      <c r="L342" s="42"/>
      <c r="M342" s="42"/>
      <c r="N342" s="42"/>
      <c r="O342" s="42"/>
      <c r="P342" s="42"/>
      <c r="Q342" s="59" t="str">
        <f t="shared" si="15"/>
        <v>Korras</v>
      </c>
      <c r="R342" s="42"/>
      <c r="S342" s="42"/>
      <c r="T342" s="42"/>
      <c r="U342" s="42"/>
      <c r="V342" s="62" t="str">
        <f t="shared" si="16"/>
        <v>Korras</v>
      </c>
      <c r="W342" s="39"/>
      <c r="X342" s="39"/>
      <c r="Y342" s="40"/>
      <c r="Z342" s="40"/>
      <c r="AA342" s="39"/>
      <c r="AB342" s="39"/>
      <c r="AC342" s="41" t="e">
        <f t="shared" si="17"/>
        <v>#DIV/0!</v>
      </c>
      <c r="AD342" s="42"/>
      <c r="AE342" s="42"/>
      <c r="AF342" s="42"/>
      <c r="AG342" s="42"/>
      <c r="AH342" s="42"/>
      <c r="AI342" s="42"/>
      <c r="AJ342" s="42"/>
      <c r="AK342" s="42"/>
      <c r="AL342" s="42"/>
      <c r="AM342" s="42"/>
      <c r="AN342" s="48"/>
      <c r="AO342" s="42"/>
      <c r="AP342" s="48"/>
      <c r="AQ342" s="42"/>
      <c r="AR342" s="48"/>
      <c r="AS342" s="42"/>
      <c r="AT342" s="48"/>
      <c r="AU342" s="42"/>
      <c r="AV342" s="48"/>
      <c r="AW342" s="42"/>
      <c r="AX342" s="48"/>
      <c r="AY342" s="42"/>
      <c r="AZ342" s="48"/>
      <c r="BA342" s="42"/>
      <c r="BB342" s="48"/>
      <c r="BC342" s="42"/>
      <c r="BD342" s="48"/>
      <c r="BE342" s="42"/>
      <c r="BF342" s="48"/>
      <c r="BG342" s="42"/>
      <c r="BH342" s="48"/>
      <c r="BI342" s="42"/>
      <c r="BJ342" s="48"/>
      <c r="BK342" s="42"/>
      <c r="BL342" s="48"/>
      <c r="BM342" s="42"/>
      <c r="BN342" s="48"/>
      <c r="BO342" s="42"/>
      <c r="BP342" s="48"/>
      <c r="BQ342" s="42"/>
      <c r="BR342" s="48"/>
    </row>
    <row r="343" spans="1:70" x14ac:dyDescent="0.25">
      <c r="A343" s="118" t="s">
        <v>862</v>
      </c>
      <c r="B343" s="118" t="s">
        <v>195</v>
      </c>
      <c r="C343" s="119" t="s">
        <v>865</v>
      </c>
      <c r="D343" s="120" t="s">
        <v>866</v>
      </c>
      <c r="E343" s="30"/>
      <c r="F343" s="53"/>
      <c r="G343" s="42"/>
      <c r="H343" s="42"/>
      <c r="I343" s="42"/>
      <c r="J343" s="42"/>
      <c r="K343" s="42"/>
      <c r="L343" s="42"/>
      <c r="M343" s="42"/>
      <c r="N343" s="42"/>
      <c r="O343" s="42"/>
      <c r="P343" s="42"/>
      <c r="Q343" s="59" t="str">
        <f t="shared" si="15"/>
        <v>Korras</v>
      </c>
      <c r="R343" s="42"/>
      <c r="S343" s="42"/>
      <c r="T343" s="42"/>
      <c r="U343" s="42"/>
      <c r="V343" s="62" t="str">
        <f t="shared" si="16"/>
        <v>Korras</v>
      </c>
      <c r="W343" s="39"/>
      <c r="X343" s="39"/>
      <c r="Y343" s="40"/>
      <c r="Z343" s="40"/>
      <c r="AA343" s="39"/>
      <c r="AB343" s="39"/>
      <c r="AC343" s="41" t="e">
        <f t="shared" si="17"/>
        <v>#DIV/0!</v>
      </c>
      <c r="AD343" s="42"/>
      <c r="AE343" s="42"/>
      <c r="AF343" s="42"/>
      <c r="AG343" s="42"/>
      <c r="AH343" s="42"/>
      <c r="AI343" s="42"/>
      <c r="AJ343" s="42"/>
      <c r="AK343" s="42"/>
      <c r="AL343" s="42"/>
      <c r="AM343" s="42"/>
      <c r="AN343" s="48"/>
      <c r="AO343" s="42"/>
      <c r="AP343" s="48"/>
      <c r="AQ343" s="42"/>
      <c r="AR343" s="48"/>
      <c r="AS343" s="42"/>
      <c r="AT343" s="48"/>
      <c r="AU343" s="42"/>
      <c r="AV343" s="48"/>
      <c r="AW343" s="42"/>
      <c r="AX343" s="48"/>
      <c r="AY343" s="42"/>
      <c r="AZ343" s="48"/>
      <c r="BA343" s="42"/>
      <c r="BB343" s="48"/>
      <c r="BC343" s="42"/>
      <c r="BD343" s="48"/>
      <c r="BE343" s="42"/>
      <c r="BF343" s="48"/>
      <c r="BG343" s="42"/>
      <c r="BH343" s="48"/>
      <c r="BI343" s="42"/>
      <c r="BJ343" s="48"/>
      <c r="BK343" s="42"/>
      <c r="BL343" s="48"/>
      <c r="BM343" s="42"/>
      <c r="BN343" s="48"/>
      <c r="BO343" s="42"/>
      <c r="BP343" s="48"/>
      <c r="BQ343" s="42"/>
      <c r="BR343" s="48"/>
    </row>
    <row r="344" spans="1:70" x14ac:dyDescent="0.25">
      <c r="A344" s="129" t="s">
        <v>862</v>
      </c>
      <c r="B344" s="130" t="s">
        <v>195</v>
      </c>
      <c r="C344" s="119" t="s">
        <v>867</v>
      </c>
      <c r="D344" s="131" t="s">
        <v>868</v>
      </c>
      <c r="E344" s="30"/>
      <c r="F344" s="53"/>
      <c r="G344" s="42"/>
      <c r="H344" s="42"/>
      <c r="I344" s="42"/>
      <c r="J344" s="42"/>
      <c r="K344" s="42"/>
      <c r="L344" s="42"/>
      <c r="M344" s="42"/>
      <c r="N344" s="42"/>
      <c r="O344" s="42"/>
      <c r="P344" s="42"/>
      <c r="Q344" s="59" t="str">
        <f t="shared" si="15"/>
        <v>Korras</v>
      </c>
      <c r="R344" s="42"/>
      <c r="S344" s="42"/>
      <c r="T344" s="42"/>
      <c r="U344" s="42"/>
      <c r="V344" s="62" t="str">
        <f t="shared" si="16"/>
        <v>Korras</v>
      </c>
      <c r="W344" s="39"/>
      <c r="X344" s="39"/>
      <c r="Y344" s="40"/>
      <c r="Z344" s="40"/>
      <c r="AA344" s="39"/>
      <c r="AB344" s="39"/>
      <c r="AC344" s="41" t="e">
        <f t="shared" si="17"/>
        <v>#DIV/0!</v>
      </c>
      <c r="AD344" s="42"/>
      <c r="AE344" s="42"/>
      <c r="AF344" s="42"/>
      <c r="AG344" s="42"/>
      <c r="AH344" s="42"/>
      <c r="AI344" s="42"/>
      <c r="AJ344" s="42"/>
      <c r="AK344" s="42"/>
      <c r="AL344" s="42"/>
      <c r="AM344" s="42"/>
      <c r="AN344" s="48"/>
      <c r="AO344" s="42"/>
      <c r="AP344" s="48"/>
      <c r="AQ344" s="42"/>
      <c r="AR344" s="48"/>
      <c r="AS344" s="42"/>
      <c r="AT344" s="48"/>
      <c r="AU344" s="42"/>
      <c r="AV344" s="48"/>
      <c r="AW344" s="42"/>
      <c r="AX344" s="48"/>
      <c r="AY344" s="42"/>
      <c r="AZ344" s="48"/>
      <c r="BA344" s="42"/>
      <c r="BB344" s="48"/>
      <c r="BC344" s="42"/>
      <c r="BD344" s="48"/>
      <c r="BE344" s="42"/>
      <c r="BF344" s="48"/>
      <c r="BG344" s="42"/>
      <c r="BH344" s="48"/>
      <c r="BI344" s="42"/>
      <c r="BJ344" s="48"/>
      <c r="BK344" s="42"/>
      <c r="BL344" s="48"/>
      <c r="BM344" s="42"/>
      <c r="BN344" s="48"/>
      <c r="BO344" s="42"/>
      <c r="BP344" s="48"/>
      <c r="BQ344" s="42"/>
      <c r="BR344" s="48"/>
    </row>
    <row r="345" spans="1:70" x14ac:dyDescent="0.25">
      <c r="A345" s="118" t="s">
        <v>862</v>
      </c>
      <c r="B345" s="118" t="s">
        <v>201</v>
      </c>
      <c r="C345" s="119" t="s">
        <v>869</v>
      </c>
      <c r="D345" s="120" t="s">
        <v>870</v>
      </c>
      <c r="E345" s="30"/>
      <c r="F345" s="53"/>
      <c r="G345" s="42"/>
      <c r="H345" s="42"/>
      <c r="I345" s="42"/>
      <c r="J345" s="42"/>
      <c r="K345" s="42"/>
      <c r="L345" s="42"/>
      <c r="M345" s="42"/>
      <c r="N345" s="42"/>
      <c r="O345" s="42"/>
      <c r="P345" s="42"/>
      <c r="Q345" s="59" t="str">
        <f t="shared" si="15"/>
        <v>Korras</v>
      </c>
      <c r="R345" s="42"/>
      <c r="S345" s="42"/>
      <c r="T345" s="42"/>
      <c r="U345" s="42"/>
      <c r="V345" s="62" t="str">
        <f t="shared" si="16"/>
        <v>Korras</v>
      </c>
      <c r="W345" s="39"/>
      <c r="X345" s="39"/>
      <c r="Y345" s="40"/>
      <c r="Z345" s="40"/>
      <c r="AA345" s="39"/>
      <c r="AB345" s="39"/>
      <c r="AC345" s="41" t="e">
        <f t="shared" si="17"/>
        <v>#DIV/0!</v>
      </c>
      <c r="AD345" s="42"/>
      <c r="AE345" s="42"/>
      <c r="AF345" s="42"/>
      <c r="AG345" s="42"/>
      <c r="AH345" s="42"/>
      <c r="AI345" s="42"/>
      <c r="AJ345" s="42"/>
      <c r="AK345" s="42"/>
      <c r="AL345" s="42"/>
      <c r="AM345" s="42"/>
      <c r="AN345" s="48"/>
      <c r="AO345" s="42"/>
      <c r="AP345" s="48"/>
      <c r="AQ345" s="42"/>
      <c r="AR345" s="48"/>
      <c r="AS345" s="42"/>
      <c r="AT345" s="48"/>
      <c r="AU345" s="42"/>
      <c r="AV345" s="48"/>
      <c r="AW345" s="42"/>
      <c r="AX345" s="48"/>
      <c r="AY345" s="42"/>
      <c r="AZ345" s="48"/>
      <c r="BA345" s="42"/>
      <c r="BB345" s="48"/>
      <c r="BC345" s="42"/>
      <c r="BD345" s="48"/>
      <c r="BE345" s="42"/>
      <c r="BF345" s="48"/>
      <c r="BG345" s="42"/>
      <c r="BH345" s="48"/>
      <c r="BI345" s="42"/>
      <c r="BJ345" s="48"/>
      <c r="BK345" s="42"/>
      <c r="BL345" s="48"/>
      <c r="BM345" s="42"/>
      <c r="BN345" s="48"/>
      <c r="BO345" s="42"/>
      <c r="BP345" s="48"/>
      <c r="BQ345" s="42"/>
      <c r="BR345" s="48"/>
    </row>
    <row r="346" spans="1:70" x14ac:dyDescent="0.25">
      <c r="A346" s="118" t="s">
        <v>862</v>
      </c>
      <c r="B346" s="118" t="s">
        <v>201</v>
      </c>
      <c r="C346" s="119" t="s">
        <v>871</v>
      </c>
      <c r="D346" s="120" t="s">
        <v>872</v>
      </c>
      <c r="E346" s="31"/>
      <c r="F346" s="53"/>
      <c r="G346" s="42"/>
      <c r="H346" s="42"/>
      <c r="I346" s="42"/>
      <c r="J346" s="42"/>
      <c r="K346" s="42"/>
      <c r="L346" s="42"/>
      <c r="M346" s="42"/>
      <c r="N346" s="42"/>
      <c r="O346" s="42"/>
      <c r="P346" s="42"/>
      <c r="Q346" s="59" t="str">
        <f t="shared" si="15"/>
        <v>Korras</v>
      </c>
      <c r="R346" s="42"/>
      <c r="S346" s="42"/>
      <c r="T346" s="42"/>
      <c r="U346" s="42"/>
      <c r="V346" s="62" t="str">
        <f t="shared" si="16"/>
        <v>Korras</v>
      </c>
      <c r="W346" s="39"/>
      <c r="X346" s="39"/>
      <c r="Y346" s="40"/>
      <c r="Z346" s="40"/>
      <c r="AA346" s="39"/>
      <c r="AB346" s="39"/>
      <c r="AC346" s="41" t="e">
        <f t="shared" si="17"/>
        <v>#DIV/0!</v>
      </c>
      <c r="AD346" s="42"/>
      <c r="AE346" s="42"/>
      <c r="AF346" s="42"/>
      <c r="AG346" s="42"/>
      <c r="AH346" s="42"/>
      <c r="AI346" s="42"/>
      <c r="AJ346" s="42"/>
      <c r="AK346" s="42"/>
      <c r="AL346" s="42"/>
      <c r="AM346" s="42"/>
      <c r="AN346" s="48"/>
      <c r="AO346" s="42"/>
      <c r="AP346" s="48"/>
      <c r="AQ346" s="42"/>
      <c r="AR346" s="48"/>
      <c r="AS346" s="42"/>
      <c r="AT346" s="48"/>
      <c r="AU346" s="42"/>
      <c r="AV346" s="48"/>
      <c r="AW346" s="42"/>
      <c r="AX346" s="48"/>
      <c r="AY346" s="42"/>
      <c r="AZ346" s="48"/>
      <c r="BA346" s="42"/>
      <c r="BB346" s="48"/>
      <c r="BC346" s="42"/>
      <c r="BD346" s="48"/>
      <c r="BE346" s="42"/>
      <c r="BF346" s="48"/>
      <c r="BG346" s="42"/>
      <c r="BH346" s="48"/>
      <c r="BI346" s="42"/>
      <c r="BJ346" s="48"/>
      <c r="BK346" s="42"/>
      <c r="BL346" s="48"/>
      <c r="BM346" s="42"/>
      <c r="BN346" s="48"/>
      <c r="BO346" s="42"/>
      <c r="BP346" s="48"/>
      <c r="BQ346" s="42"/>
      <c r="BR346" s="48"/>
    </row>
    <row r="347" spans="1:70" x14ac:dyDescent="0.25">
      <c r="A347" s="118" t="s">
        <v>862</v>
      </c>
      <c r="B347" s="118" t="s">
        <v>201</v>
      </c>
      <c r="C347" s="119" t="s">
        <v>873</v>
      </c>
      <c r="D347" s="120" t="s">
        <v>874</v>
      </c>
      <c r="Q347" s="59" t="str">
        <f t="shared" si="15"/>
        <v>Korras</v>
      </c>
      <c r="V347" s="62" t="str">
        <f t="shared" si="16"/>
        <v>Korras</v>
      </c>
      <c r="AC347" s="41" t="e">
        <f t="shared" si="17"/>
        <v>#DIV/0!</v>
      </c>
      <c r="AN347" s="50"/>
    </row>
    <row r="348" spans="1:70" x14ac:dyDescent="0.25">
      <c r="A348" s="118" t="s">
        <v>862</v>
      </c>
      <c r="B348" s="118" t="s">
        <v>201</v>
      </c>
      <c r="C348" s="119" t="s">
        <v>875</v>
      </c>
      <c r="D348" s="120" t="s">
        <v>876</v>
      </c>
      <c r="E348" s="30"/>
      <c r="F348" s="53"/>
      <c r="G348" s="42"/>
      <c r="H348" s="42"/>
      <c r="I348" s="42"/>
      <c r="J348" s="42"/>
      <c r="K348" s="42"/>
      <c r="L348" s="42"/>
      <c r="M348" s="42"/>
      <c r="N348" s="42"/>
      <c r="O348" s="42"/>
      <c r="P348" s="42"/>
      <c r="Q348" s="59" t="str">
        <f t="shared" si="15"/>
        <v>Korras</v>
      </c>
      <c r="R348" s="42"/>
      <c r="S348" s="42"/>
      <c r="T348" s="42"/>
      <c r="U348" s="42"/>
      <c r="V348" s="62" t="str">
        <f t="shared" si="16"/>
        <v>Korras</v>
      </c>
      <c r="W348" s="39"/>
      <c r="X348" s="39"/>
      <c r="Y348" s="40"/>
      <c r="Z348" s="40"/>
      <c r="AA348" s="39"/>
      <c r="AB348" s="39"/>
      <c r="AC348" s="41" t="e">
        <f t="shared" si="17"/>
        <v>#DIV/0!</v>
      </c>
      <c r="AD348" s="42"/>
      <c r="AE348" s="42"/>
      <c r="AF348" s="42"/>
      <c r="AG348" s="42"/>
      <c r="AH348" s="42"/>
      <c r="AI348" s="42"/>
      <c r="AJ348" s="42"/>
      <c r="AK348" s="42"/>
      <c r="AL348" s="42"/>
      <c r="AM348" s="42"/>
      <c r="AN348" s="48"/>
      <c r="AO348" s="42"/>
      <c r="AP348" s="48"/>
      <c r="AQ348" s="42"/>
      <c r="AR348" s="48"/>
      <c r="AS348" s="42"/>
      <c r="AT348" s="48"/>
      <c r="AU348" s="42"/>
      <c r="AV348" s="48"/>
      <c r="AW348" s="42"/>
      <c r="AX348" s="48"/>
      <c r="AY348" s="42"/>
      <c r="AZ348" s="48"/>
      <c r="BA348" s="42"/>
      <c r="BB348" s="48"/>
      <c r="BC348" s="42"/>
      <c r="BD348" s="48"/>
      <c r="BE348" s="42"/>
      <c r="BF348" s="48"/>
      <c r="BG348" s="42"/>
      <c r="BH348" s="48"/>
      <c r="BI348" s="42"/>
      <c r="BJ348" s="48"/>
      <c r="BK348" s="42"/>
      <c r="BL348" s="48"/>
      <c r="BM348" s="42"/>
      <c r="BN348" s="48"/>
      <c r="BO348" s="42"/>
      <c r="BP348" s="48"/>
      <c r="BQ348" s="42"/>
      <c r="BR348" s="48"/>
    </row>
    <row r="349" spans="1:70" x14ac:dyDescent="0.25">
      <c r="A349" s="118" t="s">
        <v>862</v>
      </c>
      <c r="B349" s="118" t="s">
        <v>201</v>
      </c>
      <c r="C349" s="119" t="s">
        <v>877</v>
      </c>
      <c r="D349" s="120" t="s">
        <v>878</v>
      </c>
      <c r="E349" s="30"/>
      <c r="F349" s="53"/>
      <c r="G349" s="42"/>
      <c r="H349" s="42"/>
      <c r="I349" s="42"/>
      <c r="J349" s="42"/>
      <c r="K349" s="42"/>
      <c r="L349" s="42"/>
      <c r="M349" s="42"/>
      <c r="N349" s="42"/>
      <c r="O349" s="42"/>
      <c r="P349" s="42"/>
      <c r="Q349" s="59" t="str">
        <f t="shared" si="15"/>
        <v>Korras</v>
      </c>
      <c r="R349" s="42"/>
      <c r="S349" s="42"/>
      <c r="T349" s="42"/>
      <c r="U349" s="42"/>
      <c r="V349" s="62" t="str">
        <f t="shared" si="16"/>
        <v>Korras</v>
      </c>
      <c r="W349" s="39"/>
      <c r="X349" s="39"/>
      <c r="Y349" s="40"/>
      <c r="Z349" s="40"/>
      <c r="AA349" s="39"/>
      <c r="AB349" s="39"/>
      <c r="AC349" s="41" t="e">
        <f t="shared" si="17"/>
        <v>#DIV/0!</v>
      </c>
      <c r="AD349" s="42"/>
      <c r="AE349" s="42"/>
      <c r="AF349" s="42"/>
      <c r="AG349" s="42"/>
      <c r="AH349" s="42"/>
      <c r="AI349" s="42"/>
      <c r="AJ349" s="42"/>
      <c r="AK349" s="42"/>
      <c r="AL349" s="42"/>
      <c r="AM349" s="42"/>
      <c r="AN349" s="48"/>
      <c r="AO349" s="42"/>
      <c r="AP349" s="48"/>
      <c r="AQ349" s="42"/>
      <c r="AR349" s="48"/>
      <c r="AS349" s="42"/>
      <c r="AT349" s="48"/>
      <c r="AU349" s="42"/>
      <c r="AV349" s="48"/>
      <c r="AW349" s="42"/>
      <c r="AX349" s="48"/>
      <c r="AY349" s="42"/>
      <c r="AZ349" s="48"/>
      <c r="BA349" s="42"/>
      <c r="BB349" s="48"/>
      <c r="BC349" s="42"/>
      <c r="BD349" s="48"/>
      <c r="BE349" s="42"/>
      <c r="BF349" s="48"/>
      <c r="BG349" s="42"/>
      <c r="BH349" s="48"/>
      <c r="BI349" s="42"/>
      <c r="BJ349" s="48"/>
      <c r="BK349" s="42"/>
      <c r="BL349" s="48"/>
      <c r="BM349" s="42"/>
      <c r="BN349" s="48"/>
      <c r="BO349" s="42"/>
      <c r="BP349" s="48"/>
      <c r="BQ349" s="42"/>
      <c r="BR349" s="48"/>
    </row>
    <row r="350" spans="1:70" x14ac:dyDescent="0.25">
      <c r="A350" s="118" t="s">
        <v>862</v>
      </c>
      <c r="B350" s="118" t="s">
        <v>201</v>
      </c>
      <c r="C350" s="119" t="s">
        <v>879</v>
      </c>
      <c r="D350" s="120" t="s">
        <v>880</v>
      </c>
      <c r="E350" s="30"/>
      <c r="F350" s="53"/>
      <c r="G350" s="42"/>
      <c r="H350" s="42"/>
      <c r="I350" s="42"/>
      <c r="J350" s="42"/>
      <c r="K350" s="42"/>
      <c r="L350" s="42"/>
      <c r="M350" s="42"/>
      <c r="N350" s="42"/>
      <c r="O350" s="42"/>
      <c r="P350" s="42"/>
      <c r="Q350" s="59" t="str">
        <f t="shared" ref="Q350:Q442" si="18">IF(M350+N350+O350+P350=J350,
"Korras","Kontrolli üle")</f>
        <v>Korras</v>
      </c>
      <c r="R350" s="42"/>
      <c r="S350" s="42"/>
      <c r="T350" s="42"/>
      <c r="U350" s="42"/>
      <c r="V350" s="62" t="str">
        <f t="shared" ref="V350:V442" si="19">IF(OR(R350+S350+T350+U350=100%, R350+S350+T350+U350=0%),
"Korras","Kontrolli üle")</f>
        <v>Korras</v>
      </c>
      <c r="W350" s="39"/>
      <c r="X350" s="39"/>
      <c r="Y350" s="40"/>
      <c r="Z350" s="40"/>
      <c r="AA350" s="39"/>
      <c r="AB350" s="39"/>
      <c r="AC350" s="41" t="e">
        <f t="shared" ref="AC350:AC442" si="20">AB350/AA350</f>
        <v>#DIV/0!</v>
      </c>
      <c r="AD350" s="42"/>
      <c r="AE350" s="42"/>
      <c r="AF350" s="42"/>
      <c r="AG350" s="42"/>
      <c r="AH350" s="42"/>
      <c r="AI350" s="42"/>
      <c r="AJ350" s="42"/>
      <c r="AK350" s="42"/>
      <c r="AL350" s="42"/>
      <c r="AM350" s="42"/>
      <c r="AN350" s="48"/>
      <c r="AO350" s="42"/>
      <c r="AP350" s="48"/>
      <c r="AQ350" s="42"/>
      <c r="AR350" s="48"/>
      <c r="AS350" s="42"/>
      <c r="AT350" s="48"/>
      <c r="AU350" s="42"/>
      <c r="AV350" s="48"/>
      <c r="AW350" s="42"/>
      <c r="AX350" s="48"/>
      <c r="AY350" s="42"/>
      <c r="AZ350" s="48"/>
      <c r="BA350" s="42"/>
      <c r="BB350" s="48"/>
      <c r="BC350" s="42"/>
      <c r="BD350" s="48"/>
      <c r="BE350" s="42"/>
      <c r="BF350" s="48"/>
      <c r="BG350" s="42"/>
      <c r="BH350" s="48"/>
      <c r="BI350" s="42"/>
      <c r="BJ350" s="48"/>
      <c r="BK350" s="42"/>
      <c r="BL350" s="48"/>
      <c r="BM350" s="42"/>
      <c r="BN350" s="48"/>
      <c r="BO350" s="42"/>
      <c r="BP350" s="48"/>
      <c r="BQ350" s="42"/>
      <c r="BR350" s="48"/>
    </row>
    <row r="351" spans="1:70" x14ac:dyDescent="0.25">
      <c r="A351" s="118" t="s">
        <v>862</v>
      </c>
      <c r="B351" s="118" t="s">
        <v>201</v>
      </c>
      <c r="C351" s="119" t="s">
        <v>881</v>
      </c>
      <c r="D351" s="120" t="s">
        <v>882</v>
      </c>
      <c r="E351" s="30"/>
      <c r="F351" s="53"/>
      <c r="G351" s="42"/>
      <c r="H351" s="42"/>
      <c r="I351" s="42"/>
      <c r="J351" s="42"/>
      <c r="K351" s="42"/>
      <c r="L351" s="42"/>
      <c r="M351" s="42"/>
      <c r="N351" s="42"/>
      <c r="O351" s="42"/>
      <c r="P351" s="42"/>
      <c r="Q351" s="59" t="str">
        <f t="shared" si="18"/>
        <v>Korras</v>
      </c>
      <c r="R351" s="42"/>
      <c r="S351" s="42"/>
      <c r="T351" s="42"/>
      <c r="U351" s="42"/>
      <c r="V351" s="62" t="str">
        <f t="shared" si="19"/>
        <v>Korras</v>
      </c>
      <c r="W351" s="39"/>
      <c r="X351" s="39"/>
      <c r="Y351" s="40"/>
      <c r="Z351" s="40"/>
      <c r="AA351" s="39"/>
      <c r="AB351" s="39"/>
      <c r="AC351" s="41" t="e">
        <f t="shared" si="20"/>
        <v>#DIV/0!</v>
      </c>
      <c r="AD351" s="42"/>
      <c r="AE351" s="42"/>
      <c r="AF351" s="42"/>
      <c r="AG351" s="42"/>
      <c r="AH351" s="42"/>
      <c r="AI351" s="42"/>
      <c r="AJ351" s="42"/>
      <c r="AK351" s="42"/>
      <c r="AL351" s="42"/>
      <c r="AM351" s="42"/>
      <c r="AN351" s="48"/>
      <c r="AO351" s="42"/>
      <c r="AP351" s="48"/>
      <c r="AQ351" s="42"/>
      <c r="AR351" s="48"/>
      <c r="AS351" s="42"/>
      <c r="AT351" s="48"/>
      <c r="AU351" s="42"/>
      <c r="AV351" s="48"/>
      <c r="AW351" s="42"/>
      <c r="AX351" s="48"/>
      <c r="AY351" s="42"/>
      <c r="AZ351" s="48"/>
      <c r="BA351" s="42"/>
      <c r="BB351" s="48"/>
      <c r="BC351" s="42"/>
      <c r="BD351" s="48"/>
      <c r="BE351" s="42"/>
      <c r="BF351" s="48"/>
      <c r="BG351" s="42"/>
      <c r="BH351" s="48"/>
      <c r="BI351" s="42"/>
      <c r="BJ351" s="48"/>
      <c r="BK351" s="42"/>
      <c r="BL351" s="48"/>
      <c r="BM351" s="42"/>
      <c r="BN351" s="48"/>
      <c r="BO351" s="42"/>
      <c r="BP351" s="48"/>
      <c r="BQ351" s="42"/>
      <c r="BR351" s="48"/>
    </row>
    <row r="352" spans="1:70" x14ac:dyDescent="0.25">
      <c r="A352" s="118" t="s">
        <v>862</v>
      </c>
      <c r="B352" s="118" t="s">
        <v>201</v>
      </c>
      <c r="C352" s="119" t="s">
        <v>883</v>
      </c>
      <c r="D352" s="120" t="s">
        <v>884</v>
      </c>
      <c r="E352" s="30"/>
      <c r="F352" s="53"/>
      <c r="G352" s="42"/>
      <c r="H352" s="42"/>
      <c r="I352" s="42"/>
      <c r="J352" s="42"/>
      <c r="K352" s="42"/>
      <c r="L352" s="42"/>
      <c r="M352" s="42"/>
      <c r="N352" s="42"/>
      <c r="O352" s="42"/>
      <c r="P352" s="42"/>
      <c r="Q352" s="59" t="str">
        <f t="shared" si="18"/>
        <v>Korras</v>
      </c>
      <c r="R352" s="42"/>
      <c r="S352" s="42"/>
      <c r="T352" s="42"/>
      <c r="U352" s="42"/>
      <c r="V352" s="62" t="str">
        <f t="shared" si="19"/>
        <v>Korras</v>
      </c>
      <c r="W352" s="39"/>
      <c r="X352" s="39"/>
      <c r="Y352" s="40"/>
      <c r="Z352" s="40"/>
      <c r="AA352" s="39"/>
      <c r="AB352" s="39"/>
      <c r="AC352" s="41" t="e">
        <f t="shared" si="20"/>
        <v>#DIV/0!</v>
      </c>
      <c r="AD352" s="42"/>
      <c r="AE352" s="42"/>
      <c r="AF352" s="42"/>
      <c r="AG352" s="42"/>
      <c r="AH352" s="42"/>
      <c r="AI352" s="42"/>
      <c r="AJ352" s="42"/>
      <c r="AK352" s="42"/>
      <c r="AL352" s="42"/>
      <c r="AM352" s="42"/>
      <c r="AN352" s="48"/>
      <c r="AO352" s="42"/>
      <c r="AP352" s="48"/>
      <c r="AQ352" s="42"/>
      <c r="AR352" s="48"/>
      <c r="AS352" s="42"/>
      <c r="AT352" s="48"/>
      <c r="AU352" s="42"/>
      <c r="AV352" s="48"/>
      <c r="AW352" s="42"/>
      <c r="AX352" s="48"/>
      <c r="AY352" s="42"/>
      <c r="AZ352" s="48"/>
      <c r="BA352" s="42"/>
      <c r="BB352" s="48"/>
      <c r="BC352" s="42"/>
      <c r="BD352" s="48"/>
      <c r="BE352" s="42"/>
      <c r="BF352" s="48"/>
      <c r="BG352" s="42"/>
      <c r="BH352" s="48"/>
      <c r="BI352" s="42"/>
      <c r="BJ352" s="48"/>
      <c r="BK352" s="42"/>
      <c r="BL352" s="48"/>
      <c r="BM352" s="42"/>
      <c r="BN352" s="48"/>
      <c r="BO352" s="42"/>
      <c r="BP352" s="48"/>
      <c r="BQ352" s="42"/>
      <c r="BR352" s="48"/>
    </row>
    <row r="353" spans="1:70" x14ac:dyDescent="0.25">
      <c r="A353" s="122" t="s">
        <v>862</v>
      </c>
      <c r="B353" s="122" t="s">
        <v>201</v>
      </c>
      <c r="C353" s="127" t="s">
        <v>1098</v>
      </c>
      <c r="D353" s="127" t="s">
        <v>1099</v>
      </c>
      <c r="E353" s="30"/>
      <c r="F353" s="53"/>
      <c r="G353" s="42"/>
      <c r="H353" s="42"/>
      <c r="I353" s="42"/>
      <c r="J353" s="42"/>
      <c r="K353" s="42"/>
      <c r="L353" s="42"/>
      <c r="M353" s="42"/>
      <c r="N353" s="42"/>
      <c r="O353" s="42"/>
      <c r="P353" s="42"/>
      <c r="Q353" s="59" t="str">
        <f t="shared" si="18"/>
        <v>Korras</v>
      </c>
      <c r="R353" s="42"/>
      <c r="S353" s="42"/>
      <c r="T353" s="42"/>
      <c r="U353" s="42"/>
      <c r="V353" s="62" t="str">
        <f t="shared" si="19"/>
        <v>Korras</v>
      </c>
      <c r="W353" s="39"/>
      <c r="X353" s="39"/>
      <c r="Y353" s="40"/>
      <c r="Z353" s="40"/>
      <c r="AA353" s="39"/>
      <c r="AB353" s="39"/>
      <c r="AC353" s="41" t="e">
        <f t="shared" si="20"/>
        <v>#DIV/0!</v>
      </c>
      <c r="AD353" s="42"/>
      <c r="AE353" s="42"/>
      <c r="AF353" s="42"/>
      <c r="AG353" s="42"/>
      <c r="AH353" s="42"/>
      <c r="AI353" s="42"/>
      <c r="AJ353" s="42"/>
      <c r="AK353" s="42"/>
      <c r="AL353" s="42"/>
      <c r="AM353" s="42"/>
      <c r="AN353" s="48"/>
      <c r="AO353" s="42"/>
      <c r="AP353" s="48"/>
      <c r="AQ353" s="42"/>
      <c r="AR353" s="48"/>
      <c r="AS353" s="42"/>
      <c r="AT353" s="48"/>
      <c r="AU353" s="42"/>
      <c r="AV353" s="48"/>
      <c r="AW353" s="42"/>
      <c r="AX353" s="48"/>
      <c r="AY353" s="42"/>
      <c r="AZ353" s="48"/>
      <c r="BA353" s="42"/>
      <c r="BB353" s="48"/>
      <c r="BC353" s="42"/>
      <c r="BD353" s="48"/>
      <c r="BE353" s="42"/>
      <c r="BF353" s="48"/>
      <c r="BG353" s="42"/>
      <c r="BH353" s="48"/>
      <c r="BI353" s="42"/>
      <c r="BJ353" s="48"/>
      <c r="BK353" s="42"/>
      <c r="BL353" s="48"/>
      <c r="BM353" s="42"/>
      <c r="BN353" s="48"/>
      <c r="BO353" s="42"/>
      <c r="BP353" s="48"/>
      <c r="BQ353" s="42"/>
      <c r="BR353" s="48"/>
    </row>
    <row r="354" spans="1:70" x14ac:dyDescent="0.25">
      <c r="A354" s="118" t="s">
        <v>862</v>
      </c>
      <c r="B354" s="118" t="s">
        <v>201</v>
      </c>
      <c r="C354" s="119" t="s">
        <v>885</v>
      </c>
      <c r="D354" s="120" t="s">
        <v>886</v>
      </c>
      <c r="E354" s="30"/>
      <c r="F354" s="53"/>
      <c r="G354" s="42"/>
      <c r="H354" s="42"/>
      <c r="I354" s="42"/>
      <c r="J354" s="42"/>
      <c r="K354" s="42"/>
      <c r="L354" s="42"/>
      <c r="M354" s="42"/>
      <c r="N354" s="42"/>
      <c r="O354" s="42"/>
      <c r="P354" s="42"/>
      <c r="Q354" s="59" t="str">
        <f t="shared" si="18"/>
        <v>Korras</v>
      </c>
      <c r="R354" s="42"/>
      <c r="S354" s="42"/>
      <c r="T354" s="42"/>
      <c r="U354" s="42"/>
      <c r="V354" s="62" t="str">
        <f t="shared" si="19"/>
        <v>Korras</v>
      </c>
      <c r="W354" s="39"/>
      <c r="X354" s="39"/>
      <c r="Y354" s="40"/>
      <c r="Z354" s="40"/>
      <c r="AA354" s="39"/>
      <c r="AB354" s="39"/>
      <c r="AC354" s="41" t="e">
        <f t="shared" si="20"/>
        <v>#DIV/0!</v>
      </c>
      <c r="AD354" s="42"/>
      <c r="AE354" s="42"/>
      <c r="AF354" s="42"/>
      <c r="AG354" s="42"/>
      <c r="AH354" s="42"/>
      <c r="AI354" s="42"/>
      <c r="AJ354" s="42"/>
      <c r="AK354" s="42"/>
      <c r="AL354" s="42"/>
      <c r="AM354" s="42"/>
      <c r="AN354" s="48"/>
      <c r="AO354" s="42"/>
      <c r="AP354" s="48"/>
      <c r="AQ354" s="42"/>
      <c r="AR354" s="48"/>
      <c r="AS354" s="42"/>
      <c r="AT354" s="48"/>
      <c r="AU354" s="42"/>
      <c r="AV354" s="48"/>
      <c r="AW354" s="42"/>
      <c r="AX354" s="48"/>
      <c r="AY354" s="42"/>
      <c r="AZ354" s="48"/>
      <c r="BA354" s="42"/>
      <c r="BB354" s="48"/>
      <c r="BC354" s="42"/>
      <c r="BD354" s="48"/>
      <c r="BE354" s="42"/>
      <c r="BF354" s="48"/>
      <c r="BG354" s="42"/>
      <c r="BH354" s="48"/>
      <c r="BI354" s="42"/>
      <c r="BJ354" s="48"/>
      <c r="BK354" s="42"/>
      <c r="BL354" s="48"/>
      <c r="BM354" s="42"/>
      <c r="BN354" s="48"/>
      <c r="BO354" s="42"/>
      <c r="BP354" s="48"/>
      <c r="BQ354" s="42"/>
      <c r="BR354" s="48"/>
    </row>
    <row r="355" spans="1:70" x14ac:dyDescent="0.25">
      <c r="A355" s="118" t="s">
        <v>862</v>
      </c>
      <c r="B355" s="118" t="s">
        <v>201</v>
      </c>
      <c r="C355" s="119" t="s">
        <v>887</v>
      </c>
      <c r="D355" s="120" t="s">
        <v>888</v>
      </c>
      <c r="E355" s="30"/>
      <c r="F355" s="53"/>
      <c r="G355" s="42"/>
      <c r="H355" s="42"/>
      <c r="I355" s="42"/>
      <c r="J355" s="42"/>
      <c r="K355" s="42"/>
      <c r="L355" s="42"/>
      <c r="M355" s="42"/>
      <c r="N355" s="42"/>
      <c r="O355" s="42"/>
      <c r="P355" s="42"/>
      <c r="Q355" s="59" t="str">
        <f t="shared" si="18"/>
        <v>Korras</v>
      </c>
      <c r="R355" s="42"/>
      <c r="S355" s="42"/>
      <c r="T355" s="42"/>
      <c r="U355" s="42"/>
      <c r="V355" s="62" t="str">
        <f t="shared" si="19"/>
        <v>Korras</v>
      </c>
      <c r="W355" s="39"/>
      <c r="X355" s="39"/>
      <c r="Y355" s="40"/>
      <c r="Z355" s="40"/>
      <c r="AA355" s="39"/>
      <c r="AB355" s="39"/>
      <c r="AC355" s="41" t="e">
        <f t="shared" si="20"/>
        <v>#DIV/0!</v>
      </c>
      <c r="AD355" s="42"/>
      <c r="AE355" s="42"/>
      <c r="AF355" s="42"/>
      <c r="AG355" s="42"/>
      <c r="AH355" s="42"/>
      <c r="AI355" s="42"/>
      <c r="AJ355" s="42"/>
      <c r="AK355" s="42"/>
      <c r="AL355" s="42"/>
      <c r="AM355" s="42"/>
      <c r="AN355" s="48"/>
      <c r="AO355" s="42"/>
      <c r="AP355" s="48"/>
      <c r="AQ355" s="42"/>
      <c r="AR355" s="48"/>
      <c r="AS355" s="42"/>
      <c r="AT355" s="48"/>
      <c r="AU355" s="42"/>
      <c r="AV355" s="48"/>
      <c r="AW355" s="42"/>
      <c r="AX355" s="48"/>
      <c r="AY355" s="42"/>
      <c r="AZ355" s="48"/>
      <c r="BA355" s="42"/>
      <c r="BB355" s="48"/>
      <c r="BC355" s="42"/>
      <c r="BD355" s="48"/>
      <c r="BE355" s="42"/>
      <c r="BF355" s="48"/>
      <c r="BG355" s="42"/>
      <c r="BH355" s="48"/>
      <c r="BI355" s="42"/>
      <c r="BJ355" s="48"/>
      <c r="BK355" s="42"/>
      <c r="BL355" s="48"/>
      <c r="BM355" s="42"/>
      <c r="BN355" s="48"/>
      <c r="BO355" s="42"/>
      <c r="BP355" s="48"/>
      <c r="BQ355" s="42"/>
      <c r="BR355" s="48"/>
    </row>
    <row r="356" spans="1:70" x14ac:dyDescent="0.25">
      <c r="A356" s="118" t="s">
        <v>862</v>
      </c>
      <c r="B356" s="118" t="s">
        <v>214</v>
      </c>
      <c r="C356" s="119" t="s">
        <v>889</v>
      </c>
      <c r="D356" s="126" t="s">
        <v>890</v>
      </c>
      <c r="E356" s="30"/>
      <c r="F356" s="53"/>
      <c r="G356" s="42"/>
      <c r="H356" s="42"/>
      <c r="I356" s="42"/>
      <c r="J356" s="42"/>
      <c r="K356" s="42"/>
      <c r="L356" s="42"/>
      <c r="M356" s="42"/>
      <c r="N356" s="42"/>
      <c r="O356" s="42"/>
      <c r="P356" s="42"/>
      <c r="Q356" s="59" t="str">
        <f t="shared" si="18"/>
        <v>Korras</v>
      </c>
      <c r="R356" s="42"/>
      <c r="S356" s="42"/>
      <c r="T356" s="42"/>
      <c r="U356" s="42"/>
      <c r="V356" s="62" t="str">
        <f t="shared" si="19"/>
        <v>Korras</v>
      </c>
      <c r="W356" s="39"/>
      <c r="X356" s="39"/>
      <c r="Y356" s="40"/>
      <c r="Z356" s="40"/>
      <c r="AA356" s="39"/>
      <c r="AB356" s="39"/>
      <c r="AC356" s="41" t="e">
        <f t="shared" si="20"/>
        <v>#DIV/0!</v>
      </c>
      <c r="AD356" s="42"/>
      <c r="AE356" s="42"/>
      <c r="AF356" s="42"/>
      <c r="AG356" s="42"/>
      <c r="AH356" s="42"/>
      <c r="AI356" s="42"/>
      <c r="AJ356" s="42"/>
      <c r="AK356" s="42"/>
      <c r="AL356" s="42"/>
      <c r="AM356" s="42"/>
      <c r="AN356" s="48"/>
      <c r="AO356" s="42"/>
      <c r="AP356" s="48"/>
      <c r="AQ356" s="42"/>
      <c r="AR356" s="48"/>
      <c r="AS356" s="42"/>
      <c r="AT356" s="48"/>
      <c r="AU356" s="42"/>
      <c r="AV356" s="48"/>
      <c r="AW356" s="42"/>
      <c r="AX356" s="48"/>
      <c r="AY356" s="42"/>
      <c r="AZ356" s="48"/>
      <c r="BA356" s="42"/>
      <c r="BB356" s="48"/>
      <c r="BC356" s="42"/>
      <c r="BD356" s="48"/>
      <c r="BE356" s="42"/>
      <c r="BF356" s="48"/>
      <c r="BG356" s="42"/>
      <c r="BH356" s="48"/>
      <c r="BI356" s="42"/>
      <c r="BJ356" s="48"/>
      <c r="BK356" s="42"/>
      <c r="BL356" s="48"/>
      <c r="BM356" s="42"/>
      <c r="BN356" s="48"/>
      <c r="BO356" s="42"/>
      <c r="BP356" s="48"/>
      <c r="BQ356" s="42"/>
      <c r="BR356" s="48"/>
    </row>
    <row r="357" spans="1:70" x14ac:dyDescent="0.25">
      <c r="A357" s="118" t="s">
        <v>862</v>
      </c>
      <c r="B357" s="118" t="s">
        <v>214</v>
      </c>
      <c r="C357" s="119" t="s">
        <v>891</v>
      </c>
      <c r="D357" s="120" t="s">
        <v>1205</v>
      </c>
      <c r="Q357" s="59" t="str">
        <f t="shared" si="18"/>
        <v>Korras</v>
      </c>
      <c r="V357" s="62" t="str">
        <f t="shared" si="19"/>
        <v>Korras</v>
      </c>
      <c r="AC357" s="41" t="e">
        <f t="shared" si="20"/>
        <v>#DIV/0!</v>
      </c>
      <c r="AN357" s="50"/>
    </row>
    <row r="358" spans="1:70" x14ac:dyDescent="0.25">
      <c r="A358" s="118" t="s">
        <v>862</v>
      </c>
      <c r="B358" s="118" t="s">
        <v>214</v>
      </c>
      <c r="C358" s="119" t="s">
        <v>892</v>
      </c>
      <c r="D358" s="120" t="s">
        <v>893</v>
      </c>
      <c r="Q358" s="59" t="str">
        <f t="shared" si="18"/>
        <v>Korras</v>
      </c>
      <c r="V358" s="62" t="str">
        <f t="shared" si="19"/>
        <v>Korras</v>
      </c>
      <c r="AC358" s="41" t="e">
        <f t="shared" si="20"/>
        <v>#DIV/0!</v>
      </c>
      <c r="AN358" s="50"/>
    </row>
    <row r="359" spans="1:70" x14ac:dyDescent="0.25">
      <c r="A359" s="118" t="s">
        <v>862</v>
      </c>
      <c r="B359" s="118" t="s">
        <v>214</v>
      </c>
      <c r="C359" s="119" t="s">
        <v>894</v>
      </c>
      <c r="D359" s="120" t="s">
        <v>895</v>
      </c>
      <c r="E359" s="30"/>
      <c r="F359" s="53"/>
      <c r="G359" s="42"/>
      <c r="H359" s="42"/>
      <c r="I359" s="42"/>
      <c r="J359" s="42"/>
      <c r="K359" s="42"/>
      <c r="L359" s="42"/>
      <c r="M359" s="42"/>
      <c r="N359" s="42"/>
      <c r="O359" s="42"/>
      <c r="P359" s="42"/>
      <c r="Q359" s="59" t="str">
        <f t="shared" si="18"/>
        <v>Korras</v>
      </c>
      <c r="R359" s="42"/>
      <c r="S359" s="42"/>
      <c r="T359" s="42"/>
      <c r="U359" s="42"/>
      <c r="V359" s="62" t="str">
        <f t="shared" si="19"/>
        <v>Korras</v>
      </c>
      <c r="W359" s="39"/>
      <c r="X359" s="39"/>
      <c r="Y359" s="40"/>
      <c r="Z359" s="40"/>
      <c r="AA359" s="39"/>
      <c r="AB359" s="39"/>
      <c r="AC359" s="41" t="e">
        <f t="shared" si="20"/>
        <v>#DIV/0!</v>
      </c>
      <c r="AD359" s="42"/>
      <c r="AE359" s="42"/>
      <c r="AF359" s="42"/>
      <c r="AG359" s="42"/>
      <c r="AH359" s="42"/>
      <c r="AI359" s="42"/>
      <c r="AJ359" s="42"/>
      <c r="AK359" s="42"/>
      <c r="AL359" s="42"/>
      <c r="AM359" s="42"/>
      <c r="AN359" s="48"/>
      <c r="AO359" s="42"/>
      <c r="AP359" s="48"/>
      <c r="AQ359" s="42"/>
      <c r="AR359" s="48"/>
      <c r="AS359" s="42"/>
      <c r="AT359" s="48"/>
      <c r="AU359" s="42"/>
      <c r="AV359" s="48"/>
      <c r="AW359" s="42"/>
      <c r="AX359" s="48"/>
      <c r="AY359" s="42"/>
      <c r="AZ359" s="48"/>
      <c r="BA359" s="42"/>
      <c r="BB359" s="48"/>
      <c r="BC359" s="42"/>
      <c r="BD359" s="48"/>
      <c r="BE359" s="42"/>
      <c r="BF359" s="48"/>
      <c r="BG359" s="42"/>
      <c r="BH359" s="48"/>
      <c r="BI359" s="42"/>
      <c r="BJ359" s="48"/>
      <c r="BK359" s="42"/>
      <c r="BL359" s="48"/>
      <c r="BM359" s="42"/>
      <c r="BN359" s="48"/>
      <c r="BO359" s="42"/>
      <c r="BP359" s="48"/>
      <c r="BQ359" s="42"/>
      <c r="BR359" s="48"/>
    </row>
    <row r="360" spans="1:70" x14ac:dyDescent="0.25">
      <c r="A360" s="118" t="s">
        <v>862</v>
      </c>
      <c r="B360" s="118" t="s">
        <v>214</v>
      </c>
      <c r="C360" s="119" t="s">
        <v>896</v>
      </c>
      <c r="D360" s="120" t="s">
        <v>897</v>
      </c>
      <c r="E360" s="30"/>
      <c r="F360" s="54"/>
      <c r="G360" s="44"/>
      <c r="H360" s="44"/>
      <c r="I360" s="44"/>
      <c r="J360" s="44"/>
      <c r="K360" s="44"/>
      <c r="L360" s="44"/>
      <c r="M360" s="44"/>
      <c r="N360" s="44"/>
      <c r="O360" s="44"/>
      <c r="P360" s="44"/>
      <c r="Q360" s="59" t="str">
        <f t="shared" si="18"/>
        <v>Korras</v>
      </c>
      <c r="R360" s="44"/>
      <c r="S360" s="44"/>
      <c r="T360" s="44"/>
      <c r="U360" s="44"/>
      <c r="V360" s="62" t="str">
        <f t="shared" si="19"/>
        <v>Korras</v>
      </c>
      <c r="W360" s="39"/>
      <c r="X360" s="39"/>
      <c r="Y360" s="40"/>
      <c r="Z360" s="40"/>
      <c r="AA360" s="39"/>
      <c r="AB360" s="39"/>
      <c r="AC360" s="41" t="e">
        <f t="shared" si="20"/>
        <v>#DIV/0!</v>
      </c>
      <c r="AD360" s="44"/>
      <c r="AE360" s="44"/>
      <c r="AF360" s="44"/>
      <c r="AG360" s="44"/>
      <c r="AH360" s="44"/>
      <c r="AI360" s="44"/>
      <c r="AJ360" s="44"/>
      <c r="AK360" s="44"/>
      <c r="AL360" s="44"/>
      <c r="AM360" s="44"/>
      <c r="AN360" s="49"/>
      <c r="AO360" s="44"/>
      <c r="AP360" s="49"/>
      <c r="AQ360" s="44"/>
      <c r="AR360" s="49"/>
      <c r="AS360" s="44"/>
      <c r="AT360" s="49"/>
      <c r="AU360" s="44"/>
      <c r="AV360" s="49"/>
      <c r="AW360" s="44"/>
      <c r="AX360" s="49"/>
      <c r="AY360" s="44"/>
      <c r="AZ360" s="49"/>
      <c r="BA360" s="44"/>
      <c r="BB360" s="49"/>
      <c r="BC360" s="44"/>
      <c r="BD360" s="49"/>
      <c r="BE360" s="44"/>
      <c r="BF360" s="49"/>
      <c r="BG360" s="44"/>
      <c r="BH360" s="49"/>
      <c r="BI360" s="44"/>
      <c r="BJ360" s="49"/>
      <c r="BK360" s="44"/>
      <c r="BL360" s="49"/>
      <c r="BM360" s="44"/>
      <c r="BN360" s="49"/>
      <c r="BO360" s="44"/>
      <c r="BP360" s="49"/>
      <c r="BQ360" s="44"/>
      <c r="BR360" s="49"/>
    </row>
    <row r="361" spans="1:70" x14ac:dyDescent="0.25">
      <c r="A361" s="118" t="s">
        <v>862</v>
      </c>
      <c r="B361" s="118" t="s">
        <v>214</v>
      </c>
      <c r="C361" s="119" t="s">
        <v>898</v>
      </c>
      <c r="D361" s="120" t="s">
        <v>899</v>
      </c>
      <c r="Q361" s="59" t="str">
        <f t="shared" si="18"/>
        <v>Korras</v>
      </c>
      <c r="V361" s="62" t="str">
        <f t="shared" si="19"/>
        <v>Korras</v>
      </c>
      <c r="AC361" s="41" t="e">
        <f t="shared" si="20"/>
        <v>#DIV/0!</v>
      </c>
      <c r="AN361" s="50"/>
    </row>
    <row r="362" spans="1:70" x14ac:dyDescent="0.25">
      <c r="A362" s="118" t="s">
        <v>862</v>
      </c>
      <c r="B362" s="118" t="s">
        <v>214</v>
      </c>
      <c r="C362" s="119" t="s">
        <v>900</v>
      </c>
      <c r="D362" s="120" t="s">
        <v>1206</v>
      </c>
      <c r="E362" s="30"/>
      <c r="F362" s="54"/>
      <c r="G362" s="44"/>
      <c r="H362" s="44"/>
      <c r="I362" s="44"/>
      <c r="J362" s="44"/>
      <c r="K362" s="44"/>
      <c r="L362" s="44"/>
      <c r="M362" s="44"/>
      <c r="N362" s="44"/>
      <c r="O362" s="44"/>
      <c r="P362" s="44"/>
      <c r="Q362" s="59" t="str">
        <f t="shared" si="18"/>
        <v>Korras</v>
      </c>
      <c r="R362" s="44"/>
      <c r="S362" s="44"/>
      <c r="T362" s="44"/>
      <c r="U362" s="44"/>
      <c r="V362" s="62" t="str">
        <f t="shared" si="19"/>
        <v>Korras</v>
      </c>
      <c r="W362" s="39"/>
      <c r="X362" s="39"/>
      <c r="Y362" s="40"/>
      <c r="Z362" s="40"/>
      <c r="AA362" s="39"/>
      <c r="AB362" s="39"/>
      <c r="AC362" s="41" t="e">
        <f t="shared" si="20"/>
        <v>#DIV/0!</v>
      </c>
      <c r="AD362" s="44"/>
      <c r="AE362" s="44"/>
      <c r="AF362" s="44"/>
      <c r="AG362" s="44"/>
      <c r="AH362" s="44"/>
      <c r="AI362" s="44"/>
      <c r="AJ362" s="44"/>
      <c r="AK362" s="44"/>
      <c r="AL362" s="44"/>
      <c r="AM362" s="44"/>
      <c r="AN362" s="49"/>
      <c r="AO362" s="44"/>
      <c r="AP362" s="49"/>
      <c r="AQ362" s="44"/>
      <c r="AR362" s="49"/>
      <c r="AS362" s="44"/>
      <c r="AT362" s="49"/>
      <c r="AU362" s="44"/>
      <c r="AV362" s="49"/>
      <c r="AW362" s="44"/>
      <c r="AX362" s="49"/>
      <c r="AY362" s="44"/>
      <c r="AZ362" s="49"/>
      <c r="BA362" s="44"/>
      <c r="BB362" s="49"/>
      <c r="BC362" s="44"/>
      <c r="BD362" s="49"/>
      <c r="BE362" s="44"/>
      <c r="BF362" s="49"/>
      <c r="BG362" s="44"/>
      <c r="BH362" s="49"/>
      <c r="BI362" s="44"/>
      <c r="BJ362" s="49"/>
      <c r="BK362" s="44"/>
      <c r="BL362" s="49"/>
      <c r="BM362" s="44"/>
      <c r="BN362" s="49"/>
      <c r="BO362" s="44"/>
      <c r="BP362" s="49"/>
      <c r="BQ362" s="44"/>
      <c r="BR362" s="49"/>
    </row>
    <row r="363" spans="1:70" x14ac:dyDescent="0.25">
      <c r="A363" s="122" t="s">
        <v>862</v>
      </c>
      <c r="B363" s="122" t="s">
        <v>214</v>
      </c>
      <c r="C363" s="127" t="s">
        <v>1147</v>
      </c>
      <c r="D363" s="127" t="s">
        <v>1148</v>
      </c>
      <c r="E363" s="30"/>
      <c r="F363" s="54"/>
      <c r="G363" s="44"/>
      <c r="H363" s="44"/>
      <c r="I363" s="44"/>
      <c r="J363" s="44"/>
      <c r="K363" s="44"/>
      <c r="L363" s="44"/>
      <c r="M363" s="44"/>
      <c r="N363" s="44"/>
      <c r="O363" s="44"/>
      <c r="P363" s="44"/>
      <c r="Q363" s="59" t="str">
        <f t="shared" si="18"/>
        <v>Korras</v>
      </c>
      <c r="R363" s="44"/>
      <c r="S363" s="44"/>
      <c r="T363" s="44"/>
      <c r="U363" s="44"/>
      <c r="V363" s="62" t="str">
        <f t="shared" si="19"/>
        <v>Korras</v>
      </c>
      <c r="W363" s="39"/>
      <c r="X363" s="39"/>
      <c r="Y363" s="40"/>
      <c r="Z363" s="40"/>
      <c r="AA363" s="39"/>
      <c r="AB363" s="39"/>
      <c r="AC363" s="41" t="e">
        <f t="shared" si="20"/>
        <v>#DIV/0!</v>
      </c>
      <c r="AD363" s="44"/>
      <c r="AE363" s="44"/>
      <c r="AF363" s="44"/>
      <c r="AG363" s="44"/>
      <c r="AH363" s="44"/>
      <c r="AI363" s="44"/>
      <c r="AJ363" s="44"/>
      <c r="AK363" s="44"/>
      <c r="AL363" s="44"/>
      <c r="AM363" s="44"/>
      <c r="AN363" s="49"/>
      <c r="AO363" s="44"/>
      <c r="AP363" s="49"/>
      <c r="AQ363" s="44"/>
      <c r="AR363" s="49"/>
      <c r="AS363" s="44"/>
      <c r="AT363" s="49"/>
      <c r="AU363" s="44"/>
      <c r="AV363" s="49"/>
      <c r="AW363" s="44"/>
      <c r="AX363" s="49"/>
      <c r="AY363" s="44"/>
      <c r="AZ363" s="49"/>
      <c r="BA363" s="44"/>
      <c r="BB363" s="49"/>
      <c r="BC363" s="44"/>
      <c r="BD363" s="49"/>
      <c r="BE363" s="44"/>
      <c r="BF363" s="49"/>
      <c r="BG363" s="44"/>
      <c r="BH363" s="49"/>
      <c r="BI363" s="44"/>
      <c r="BJ363" s="49"/>
      <c r="BK363" s="44"/>
      <c r="BL363" s="49"/>
      <c r="BM363" s="44"/>
      <c r="BN363" s="49"/>
      <c r="BO363" s="44"/>
      <c r="BP363" s="49"/>
      <c r="BQ363" s="44"/>
      <c r="BR363" s="49"/>
    </row>
    <row r="364" spans="1:70" x14ac:dyDescent="0.25">
      <c r="A364" s="122" t="s">
        <v>862</v>
      </c>
      <c r="B364" s="122" t="s">
        <v>214</v>
      </c>
      <c r="C364" s="127" t="s">
        <v>1106</v>
      </c>
      <c r="D364" s="127" t="s">
        <v>1107</v>
      </c>
      <c r="E364" s="30"/>
      <c r="F364" s="54"/>
      <c r="G364" s="44"/>
      <c r="H364" s="44"/>
      <c r="I364" s="44"/>
      <c r="J364" s="44"/>
      <c r="K364" s="44"/>
      <c r="L364" s="44"/>
      <c r="M364" s="44"/>
      <c r="N364" s="44"/>
      <c r="O364" s="44"/>
      <c r="P364" s="44"/>
      <c r="Q364" s="59" t="str">
        <f t="shared" si="18"/>
        <v>Korras</v>
      </c>
      <c r="R364" s="44"/>
      <c r="S364" s="44"/>
      <c r="T364" s="44"/>
      <c r="U364" s="44"/>
      <c r="V364" s="62" t="str">
        <f t="shared" si="19"/>
        <v>Korras</v>
      </c>
      <c r="W364" s="39"/>
      <c r="X364" s="39"/>
      <c r="Y364" s="40"/>
      <c r="Z364" s="40"/>
      <c r="AA364" s="39"/>
      <c r="AB364" s="39"/>
      <c r="AC364" s="41" t="e">
        <f t="shared" si="20"/>
        <v>#DIV/0!</v>
      </c>
      <c r="AD364" s="44"/>
      <c r="AE364" s="44"/>
      <c r="AF364" s="44"/>
      <c r="AG364" s="44"/>
      <c r="AH364" s="44"/>
      <c r="AI364" s="44"/>
      <c r="AJ364" s="44"/>
      <c r="AK364" s="44"/>
      <c r="AL364" s="44"/>
      <c r="AM364" s="44"/>
      <c r="AN364" s="49"/>
      <c r="AO364" s="44"/>
      <c r="AP364" s="49"/>
      <c r="AQ364" s="44"/>
      <c r="AR364" s="49"/>
      <c r="AS364" s="44"/>
      <c r="AT364" s="49"/>
      <c r="AU364" s="44"/>
      <c r="AV364" s="49"/>
      <c r="AW364" s="44"/>
      <c r="AX364" s="49"/>
      <c r="AY364" s="44"/>
      <c r="AZ364" s="49"/>
      <c r="BA364" s="44"/>
      <c r="BB364" s="49"/>
      <c r="BC364" s="44"/>
      <c r="BD364" s="49"/>
      <c r="BE364" s="44"/>
      <c r="BF364" s="49"/>
      <c r="BG364" s="44"/>
      <c r="BH364" s="49"/>
      <c r="BI364" s="44"/>
      <c r="BJ364" s="49"/>
      <c r="BK364" s="44"/>
      <c r="BL364" s="49"/>
      <c r="BM364" s="44"/>
      <c r="BN364" s="49"/>
      <c r="BO364" s="44"/>
      <c r="BP364" s="49"/>
      <c r="BQ364" s="44"/>
      <c r="BR364" s="49"/>
    </row>
    <row r="365" spans="1:70" x14ac:dyDescent="0.25">
      <c r="A365" s="118" t="s">
        <v>862</v>
      </c>
      <c r="B365" s="118" t="s">
        <v>214</v>
      </c>
      <c r="C365" s="119" t="s">
        <v>901</v>
      </c>
      <c r="D365" s="120" t="s">
        <v>902</v>
      </c>
      <c r="E365" s="30"/>
      <c r="F365" s="54"/>
      <c r="G365" s="44"/>
      <c r="H365" s="44"/>
      <c r="I365" s="44"/>
      <c r="J365" s="44"/>
      <c r="K365" s="44"/>
      <c r="L365" s="44"/>
      <c r="M365" s="44"/>
      <c r="N365" s="44"/>
      <c r="O365" s="44"/>
      <c r="P365" s="44"/>
      <c r="Q365" s="59" t="str">
        <f t="shared" si="18"/>
        <v>Korras</v>
      </c>
      <c r="R365" s="44"/>
      <c r="S365" s="44"/>
      <c r="T365" s="44"/>
      <c r="U365" s="44"/>
      <c r="V365" s="62" t="str">
        <f t="shared" si="19"/>
        <v>Korras</v>
      </c>
      <c r="W365" s="39"/>
      <c r="X365" s="39"/>
      <c r="Y365" s="40"/>
      <c r="Z365" s="40"/>
      <c r="AA365" s="39"/>
      <c r="AB365" s="39"/>
      <c r="AC365" s="41" t="e">
        <f t="shared" si="20"/>
        <v>#DIV/0!</v>
      </c>
      <c r="AD365" s="44"/>
      <c r="AE365" s="44"/>
      <c r="AF365" s="44"/>
      <c r="AG365" s="44"/>
      <c r="AH365" s="44"/>
      <c r="AI365" s="44"/>
      <c r="AJ365" s="44"/>
      <c r="AK365" s="44"/>
      <c r="AL365" s="44"/>
      <c r="AM365" s="44"/>
      <c r="AN365" s="49"/>
      <c r="AO365" s="44"/>
      <c r="AP365" s="49"/>
      <c r="AQ365" s="44"/>
      <c r="AR365" s="49"/>
      <c r="AS365" s="44"/>
      <c r="AT365" s="49"/>
      <c r="AU365" s="44"/>
      <c r="AV365" s="49"/>
      <c r="AW365" s="44"/>
      <c r="AX365" s="49"/>
      <c r="AY365" s="44"/>
      <c r="AZ365" s="49"/>
      <c r="BA365" s="44"/>
      <c r="BB365" s="49"/>
      <c r="BC365" s="44"/>
      <c r="BD365" s="49"/>
      <c r="BE365" s="44"/>
      <c r="BF365" s="49"/>
      <c r="BG365" s="44"/>
      <c r="BH365" s="49"/>
      <c r="BI365" s="44"/>
      <c r="BJ365" s="49"/>
      <c r="BK365" s="44"/>
      <c r="BL365" s="49"/>
      <c r="BM365" s="44"/>
      <c r="BN365" s="49"/>
      <c r="BO365" s="44"/>
      <c r="BP365" s="49"/>
      <c r="BQ365" s="44"/>
      <c r="BR365" s="49"/>
    </row>
    <row r="366" spans="1:70" x14ac:dyDescent="0.25">
      <c r="A366" s="118" t="s">
        <v>862</v>
      </c>
      <c r="B366" s="118" t="s">
        <v>214</v>
      </c>
      <c r="C366" s="119" t="s">
        <v>903</v>
      </c>
      <c r="D366" s="120" t="s">
        <v>904</v>
      </c>
      <c r="E366" s="30"/>
      <c r="F366" s="54"/>
      <c r="G366" s="44"/>
      <c r="H366" s="44"/>
      <c r="I366" s="44"/>
      <c r="J366" s="44"/>
      <c r="K366" s="44"/>
      <c r="L366" s="44"/>
      <c r="M366" s="44"/>
      <c r="N366" s="44"/>
      <c r="O366" s="44"/>
      <c r="P366" s="44"/>
      <c r="Q366" s="59" t="str">
        <f t="shared" si="18"/>
        <v>Korras</v>
      </c>
      <c r="R366" s="44"/>
      <c r="S366" s="44"/>
      <c r="T366" s="44"/>
      <c r="U366" s="44"/>
      <c r="V366" s="62" t="str">
        <f t="shared" si="19"/>
        <v>Korras</v>
      </c>
      <c r="W366" s="39"/>
      <c r="X366" s="39"/>
      <c r="Y366" s="40"/>
      <c r="Z366" s="40"/>
      <c r="AA366" s="39"/>
      <c r="AB366" s="39"/>
      <c r="AC366" s="41" t="e">
        <f t="shared" si="20"/>
        <v>#DIV/0!</v>
      </c>
      <c r="AD366" s="44"/>
      <c r="AE366" s="44"/>
      <c r="AF366" s="44"/>
      <c r="AG366" s="44"/>
      <c r="AH366" s="44"/>
      <c r="AI366" s="44"/>
      <c r="AJ366" s="44"/>
      <c r="AK366" s="44"/>
      <c r="AL366" s="44"/>
      <c r="AM366" s="44"/>
      <c r="AN366" s="49"/>
      <c r="AO366" s="44"/>
      <c r="AP366" s="49"/>
      <c r="AQ366" s="44"/>
      <c r="AR366" s="49"/>
      <c r="AS366" s="44"/>
      <c r="AT366" s="49"/>
      <c r="AU366" s="44"/>
      <c r="AV366" s="49"/>
      <c r="AW366" s="44"/>
      <c r="AX366" s="49"/>
      <c r="AY366" s="44"/>
      <c r="AZ366" s="49"/>
      <c r="BA366" s="44"/>
      <c r="BB366" s="49"/>
      <c r="BC366" s="44"/>
      <c r="BD366" s="49"/>
      <c r="BE366" s="44"/>
      <c r="BF366" s="49"/>
      <c r="BG366" s="44"/>
      <c r="BH366" s="49"/>
      <c r="BI366" s="44"/>
      <c r="BJ366" s="49"/>
      <c r="BK366" s="44"/>
      <c r="BL366" s="49"/>
      <c r="BM366" s="44"/>
      <c r="BN366" s="49"/>
      <c r="BO366" s="44"/>
      <c r="BP366" s="49"/>
      <c r="BQ366" s="44"/>
      <c r="BR366" s="49"/>
    </row>
    <row r="367" spans="1:70" x14ac:dyDescent="0.25">
      <c r="A367" s="122" t="s">
        <v>862</v>
      </c>
      <c r="B367" s="122" t="s">
        <v>214</v>
      </c>
      <c r="C367" s="127" t="s">
        <v>1100</v>
      </c>
      <c r="D367" s="127" t="s">
        <v>1101</v>
      </c>
      <c r="Q367" s="59" t="str">
        <f t="shared" si="18"/>
        <v>Korras</v>
      </c>
      <c r="V367" s="62" t="str">
        <f t="shared" si="19"/>
        <v>Korras</v>
      </c>
      <c r="AC367" s="41" t="e">
        <f t="shared" si="20"/>
        <v>#DIV/0!</v>
      </c>
      <c r="AN367" s="50"/>
    </row>
    <row r="368" spans="1:70" x14ac:dyDescent="0.25">
      <c r="A368" s="118" t="s">
        <v>862</v>
      </c>
      <c r="B368" s="118" t="s">
        <v>325</v>
      </c>
      <c r="C368" s="119" t="s">
        <v>905</v>
      </c>
      <c r="D368" s="120" t="s">
        <v>906</v>
      </c>
      <c r="Q368" s="59" t="str">
        <f t="shared" si="18"/>
        <v>Korras</v>
      </c>
      <c r="V368" s="62" t="str">
        <f t="shared" si="19"/>
        <v>Korras</v>
      </c>
      <c r="AC368" s="41" t="e">
        <f t="shared" si="20"/>
        <v>#DIV/0!</v>
      </c>
      <c r="AN368" s="50"/>
    </row>
    <row r="369" spans="1:70" x14ac:dyDescent="0.25">
      <c r="A369" s="118" t="s">
        <v>907</v>
      </c>
      <c r="B369" s="118" t="s">
        <v>195</v>
      </c>
      <c r="C369" s="119" t="s">
        <v>908</v>
      </c>
      <c r="D369" s="120" t="s">
        <v>909</v>
      </c>
      <c r="E369" s="30"/>
      <c r="F369" s="53"/>
      <c r="G369" s="42"/>
      <c r="H369" s="42"/>
      <c r="I369" s="42"/>
      <c r="J369" s="42"/>
      <c r="K369" s="42"/>
      <c r="L369" s="42"/>
      <c r="M369" s="42"/>
      <c r="N369" s="42"/>
      <c r="O369" s="42"/>
      <c r="P369" s="42"/>
      <c r="Q369" s="59" t="str">
        <f t="shared" ref="Q369:Q397" si="21">IF(M369+N369+O369+P369=J369,
"Korras","Kontrolli üle")</f>
        <v>Korras</v>
      </c>
      <c r="R369" s="42"/>
      <c r="S369" s="42"/>
      <c r="T369" s="42"/>
      <c r="U369" s="42"/>
      <c r="V369" s="62" t="str">
        <f t="shared" ref="V369:V397" si="22">IF(OR(R369+S369+T369+U369=100%, R369+S369+T369+U369=0%),
"Korras","Kontrolli üle")</f>
        <v>Korras</v>
      </c>
      <c r="W369" s="39"/>
      <c r="X369" s="39"/>
      <c r="Y369" s="40"/>
      <c r="Z369" s="40"/>
      <c r="AA369" s="39"/>
      <c r="AB369" s="39"/>
      <c r="AC369" s="41" t="e">
        <f t="shared" ref="AC369:AC397" si="23">AB369/AA369</f>
        <v>#DIV/0!</v>
      </c>
      <c r="AD369" s="42"/>
      <c r="AE369" s="42"/>
      <c r="AF369" s="42"/>
      <c r="AG369" s="42"/>
      <c r="AH369" s="42"/>
      <c r="AI369" s="42"/>
      <c r="AJ369" s="42"/>
      <c r="AK369" s="42"/>
      <c r="AL369" s="42"/>
      <c r="AM369" s="42"/>
      <c r="AN369" s="48"/>
      <c r="AO369" s="42"/>
      <c r="AP369" s="48"/>
      <c r="AQ369" s="42"/>
      <c r="AR369" s="48"/>
      <c r="AS369" s="42"/>
      <c r="AT369" s="48"/>
      <c r="AU369" s="42"/>
      <c r="AV369" s="48"/>
      <c r="AW369" s="42"/>
      <c r="AX369" s="48"/>
      <c r="AY369" s="42"/>
      <c r="AZ369" s="48"/>
      <c r="BA369" s="42"/>
      <c r="BB369" s="48"/>
      <c r="BC369" s="42"/>
      <c r="BD369" s="48"/>
      <c r="BE369" s="42"/>
      <c r="BF369" s="48"/>
      <c r="BG369" s="42"/>
      <c r="BH369" s="48"/>
      <c r="BI369" s="42"/>
      <c r="BJ369" s="48"/>
      <c r="BK369" s="42"/>
      <c r="BL369" s="48"/>
      <c r="BM369" s="42"/>
      <c r="BN369" s="48"/>
      <c r="BO369" s="42"/>
      <c r="BP369" s="48"/>
      <c r="BQ369" s="42"/>
      <c r="BR369" s="48"/>
    </row>
    <row r="370" spans="1:70" x14ac:dyDescent="0.25">
      <c r="A370" s="118" t="s">
        <v>907</v>
      </c>
      <c r="B370" s="118" t="s">
        <v>219</v>
      </c>
      <c r="C370" s="119" t="s">
        <v>910</v>
      </c>
      <c r="D370" s="120" t="s">
        <v>911</v>
      </c>
      <c r="E370" s="30"/>
      <c r="F370" s="53"/>
      <c r="G370" s="42"/>
      <c r="H370" s="42"/>
      <c r="I370" s="42"/>
      <c r="J370" s="42"/>
      <c r="K370" s="42"/>
      <c r="L370" s="42"/>
      <c r="M370" s="42"/>
      <c r="N370" s="42"/>
      <c r="O370" s="42"/>
      <c r="P370" s="42"/>
      <c r="Q370" s="59" t="str">
        <f t="shared" si="21"/>
        <v>Korras</v>
      </c>
      <c r="R370" s="42"/>
      <c r="S370" s="42"/>
      <c r="T370" s="42"/>
      <c r="U370" s="42"/>
      <c r="V370" s="62" t="str">
        <f t="shared" si="22"/>
        <v>Korras</v>
      </c>
      <c r="W370" s="39"/>
      <c r="X370" s="39"/>
      <c r="Y370" s="40"/>
      <c r="Z370" s="40"/>
      <c r="AA370" s="39"/>
      <c r="AB370" s="39"/>
      <c r="AC370" s="41" t="e">
        <f t="shared" si="23"/>
        <v>#DIV/0!</v>
      </c>
      <c r="AD370" s="42"/>
      <c r="AE370" s="42"/>
      <c r="AF370" s="42"/>
      <c r="AG370" s="42"/>
      <c r="AH370" s="42"/>
      <c r="AI370" s="42"/>
      <c r="AJ370" s="42"/>
      <c r="AK370" s="42"/>
      <c r="AL370" s="42"/>
      <c r="AM370" s="42"/>
      <c r="AN370" s="48"/>
      <c r="AO370" s="42"/>
      <c r="AP370" s="48"/>
      <c r="AQ370" s="42"/>
      <c r="AR370" s="48"/>
      <c r="AS370" s="42"/>
      <c r="AT370" s="48"/>
      <c r="AU370" s="42"/>
      <c r="AV370" s="48"/>
      <c r="AW370" s="42"/>
      <c r="AX370" s="48"/>
      <c r="AY370" s="42"/>
      <c r="AZ370" s="48"/>
      <c r="BA370" s="42"/>
      <c r="BB370" s="48"/>
      <c r="BC370" s="42"/>
      <c r="BD370" s="48"/>
      <c r="BE370" s="42"/>
      <c r="BF370" s="48"/>
      <c r="BG370" s="42"/>
      <c r="BH370" s="48"/>
      <c r="BI370" s="42"/>
      <c r="BJ370" s="48"/>
      <c r="BK370" s="42"/>
      <c r="BL370" s="48"/>
      <c r="BM370" s="42"/>
      <c r="BN370" s="48"/>
      <c r="BO370" s="42"/>
      <c r="BP370" s="48"/>
      <c r="BQ370" s="42"/>
      <c r="BR370" s="48"/>
    </row>
    <row r="371" spans="1:70" x14ac:dyDescent="0.25">
      <c r="A371" s="118" t="s">
        <v>907</v>
      </c>
      <c r="B371" s="118" t="s">
        <v>219</v>
      </c>
      <c r="C371" s="119" t="s">
        <v>912</v>
      </c>
      <c r="D371" s="120" t="s">
        <v>913</v>
      </c>
      <c r="E371" s="30"/>
      <c r="F371" s="53"/>
      <c r="G371" s="42"/>
      <c r="H371" s="42"/>
      <c r="I371" s="42"/>
      <c r="J371" s="42"/>
      <c r="K371" s="42"/>
      <c r="L371" s="42"/>
      <c r="M371" s="42"/>
      <c r="N371" s="42"/>
      <c r="O371" s="42"/>
      <c r="P371" s="42"/>
      <c r="Q371" s="59" t="str">
        <f t="shared" si="21"/>
        <v>Korras</v>
      </c>
      <c r="R371" s="42"/>
      <c r="S371" s="42"/>
      <c r="T371" s="42"/>
      <c r="U371" s="42"/>
      <c r="V371" s="62" t="str">
        <f t="shared" si="22"/>
        <v>Korras</v>
      </c>
      <c r="W371" s="39"/>
      <c r="X371" s="39"/>
      <c r="Y371" s="40"/>
      <c r="Z371" s="40"/>
      <c r="AA371" s="39"/>
      <c r="AB371" s="39"/>
      <c r="AC371" s="41" t="e">
        <f t="shared" si="23"/>
        <v>#DIV/0!</v>
      </c>
      <c r="AD371" s="42"/>
      <c r="AE371" s="42"/>
      <c r="AF371" s="42"/>
      <c r="AG371" s="42"/>
      <c r="AH371" s="42"/>
      <c r="AI371" s="42"/>
      <c r="AJ371" s="42"/>
      <c r="AK371" s="42"/>
      <c r="AL371" s="42"/>
      <c r="AM371" s="42"/>
      <c r="AN371" s="48"/>
      <c r="AO371" s="42"/>
      <c r="AP371" s="48"/>
      <c r="AQ371" s="42"/>
      <c r="AR371" s="48"/>
      <c r="AS371" s="42"/>
      <c r="AT371" s="48"/>
      <c r="AU371" s="42"/>
      <c r="AV371" s="48"/>
      <c r="AW371" s="42"/>
      <c r="AX371" s="48"/>
      <c r="AY371" s="42"/>
      <c r="AZ371" s="48"/>
      <c r="BA371" s="42"/>
      <c r="BB371" s="48"/>
      <c r="BC371" s="42"/>
      <c r="BD371" s="48"/>
      <c r="BE371" s="42"/>
      <c r="BF371" s="48"/>
      <c r="BG371" s="42"/>
      <c r="BH371" s="48"/>
      <c r="BI371" s="42"/>
      <c r="BJ371" s="48"/>
      <c r="BK371" s="42"/>
      <c r="BL371" s="48"/>
      <c r="BM371" s="42"/>
      <c r="BN371" s="48"/>
      <c r="BO371" s="42"/>
      <c r="BP371" s="48"/>
      <c r="BQ371" s="42"/>
      <c r="BR371" s="48"/>
    </row>
    <row r="372" spans="1:70" x14ac:dyDescent="0.25">
      <c r="A372" s="118" t="s">
        <v>907</v>
      </c>
      <c r="B372" s="118" t="s">
        <v>214</v>
      </c>
      <c r="C372" s="119" t="s">
        <v>914</v>
      </c>
      <c r="D372" s="120" t="s">
        <v>915</v>
      </c>
      <c r="Q372" s="59" t="str">
        <f t="shared" si="21"/>
        <v>Korras</v>
      </c>
      <c r="V372" s="62" t="str">
        <f t="shared" si="22"/>
        <v>Korras</v>
      </c>
      <c r="AC372" s="41" t="e">
        <f t="shared" si="23"/>
        <v>#DIV/0!</v>
      </c>
      <c r="AN372" s="50"/>
    </row>
    <row r="373" spans="1:70" x14ac:dyDescent="0.25">
      <c r="A373" s="122" t="s">
        <v>907</v>
      </c>
      <c r="B373" s="122" t="s">
        <v>214</v>
      </c>
      <c r="C373" s="127" t="s">
        <v>1165</v>
      </c>
      <c r="D373" s="127" t="s">
        <v>1166</v>
      </c>
      <c r="E373" s="30"/>
      <c r="F373" s="53"/>
      <c r="G373" s="42"/>
      <c r="H373" s="42"/>
      <c r="I373" s="42"/>
      <c r="J373" s="42"/>
      <c r="K373" s="42"/>
      <c r="L373" s="42"/>
      <c r="M373" s="42"/>
      <c r="N373" s="42"/>
      <c r="O373" s="42"/>
      <c r="P373" s="42"/>
      <c r="Q373" s="59" t="str">
        <f t="shared" si="21"/>
        <v>Korras</v>
      </c>
      <c r="R373" s="42"/>
      <c r="S373" s="42"/>
      <c r="T373" s="42"/>
      <c r="U373" s="42"/>
      <c r="V373" s="62" t="str">
        <f t="shared" si="22"/>
        <v>Korras</v>
      </c>
      <c r="W373" s="39"/>
      <c r="X373" s="39"/>
      <c r="Y373" s="40"/>
      <c r="Z373" s="40"/>
      <c r="AA373" s="39"/>
      <c r="AB373" s="39"/>
      <c r="AC373" s="41" t="e">
        <f t="shared" si="23"/>
        <v>#DIV/0!</v>
      </c>
      <c r="AD373" s="42"/>
      <c r="AE373" s="42"/>
      <c r="AF373" s="42"/>
      <c r="AG373" s="42"/>
      <c r="AH373" s="42"/>
      <c r="AI373" s="42"/>
      <c r="AJ373" s="42"/>
      <c r="AK373" s="42"/>
      <c r="AL373" s="42"/>
      <c r="AM373" s="42"/>
      <c r="AN373" s="48"/>
      <c r="AO373" s="42"/>
      <c r="AP373" s="48"/>
      <c r="AQ373" s="42"/>
      <c r="AR373" s="48"/>
      <c r="AS373" s="42"/>
      <c r="AT373" s="48"/>
      <c r="AU373" s="42"/>
      <c r="AV373" s="48"/>
      <c r="AW373" s="42"/>
      <c r="AX373" s="48"/>
      <c r="AY373" s="42"/>
      <c r="AZ373" s="48"/>
      <c r="BA373" s="42"/>
      <c r="BB373" s="48"/>
      <c r="BC373" s="42"/>
      <c r="BD373" s="48"/>
      <c r="BE373" s="42"/>
      <c r="BF373" s="48"/>
      <c r="BG373" s="42"/>
      <c r="BH373" s="48"/>
      <c r="BI373" s="42"/>
      <c r="BJ373" s="48"/>
      <c r="BK373" s="42"/>
      <c r="BL373" s="48"/>
      <c r="BM373" s="42"/>
      <c r="BN373" s="48"/>
      <c r="BO373" s="42"/>
      <c r="BP373" s="48"/>
      <c r="BQ373" s="42"/>
      <c r="BR373" s="48"/>
    </row>
    <row r="374" spans="1:70" x14ac:dyDescent="0.25">
      <c r="A374" s="122" t="s">
        <v>907</v>
      </c>
      <c r="B374" s="122" t="s">
        <v>214</v>
      </c>
      <c r="C374" s="127" t="s">
        <v>1102</v>
      </c>
      <c r="D374" s="127" t="s">
        <v>1103</v>
      </c>
      <c r="E374" s="30"/>
      <c r="F374" s="53"/>
      <c r="G374" s="42"/>
      <c r="H374" s="42"/>
      <c r="I374" s="42"/>
      <c r="J374" s="42"/>
      <c r="K374" s="42"/>
      <c r="L374" s="42"/>
      <c r="M374" s="42"/>
      <c r="N374" s="42"/>
      <c r="O374" s="42"/>
      <c r="P374" s="42"/>
      <c r="Q374" s="59" t="str">
        <f t="shared" si="21"/>
        <v>Korras</v>
      </c>
      <c r="R374" s="42"/>
      <c r="S374" s="42"/>
      <c r="T374" s="42"/>
      <c r="U374" s="42"/>
      <c r="V374" s="62" t="str">
        <f t="shared" si="22"/>
        <v>Korras</v>
      </c>
      <c r="W374" s="39"/>
      <c r="X374" s="39"/>
      <c r="Y374" s="40"/>
      <c r="Z374" s="40"/>
      <c r="AA374" s="39"/>
      <c r="AB374" s="39"/>
      <c r="AC374" s="41" t="e">
        <f t="shared" si="23"/>
        <v>#DIV/0!</v>
      </c>
      <c r="AD374" s="42"/>
      <c r="AE374" s="42"/>
      <c r="AF374" s="42"/>
      <c r="AG374" s="42"/>
      <c r="AH374" s="42"/>
      <c r="AI374" s="42"/>
      <c r="AJ374" s="42"/>
      <c r="AK374" s="42"/>
      <c r="AL374" s="42"/>
      <c r="AM374" s="42"/>
      <c r="AN374" s="48"/>
      <c r="AO374" s="42"/>
      <c r="AP374" s="48"/>
      <c r="AQ374" s="42"/>
      <c r="AR374" s="48"/>
      <c r="AS374" s="42"/>
      <c r="AT374" s="48"/>
      <c r="AU374" s="42"/>
      <c r="AV374" s="48"/>
      <c r="AW374" s="42"/>
      <c r="AX374" s="48"/>
      <c r="AY374" s="42"/>
      <c r="AZ374" s="48"/>
      <c r="BA374" s="42"/>
      <c r="BB374" s="48"/>
      <c r="BC374" s="42"/>
      <c r="BD374" s="48"/>
      <c r="BE374" s="42"/>
      <c r="BF374" s="48"/>
      <c r="BG374" s="42"/>
      <c r="BH374" s="48"/>
      <c r="BI374" s="42"/>
      <c r="BJ374" s="48"/>
      <c r="BK374" s="42"/>
      <c r="BL374" s="48"/>
      <c r="BM374" s="42"/>
      <c r="BN374" s="48"/>
      <c r="BO374" s="42"/>
      <c r="BP374" s="48"/>
      <c r="BQ374" s="42"/>
      <c r="BR374" s="48"/>
    </row>
    <row r="375" spans="1:70" x14ac:dyDescent="0.25">
      <c r="A375" s="122" t="s">
        <v>907</v>
      </c>
      <c r="B375" s="122" t="s">
        <v>214</v>
      </c>
      <c r="C375" s="127" t="s">
        <v>1159</v>
      </c>
      <c r="D375" s="127" t="s">
        <v>1160</v>
      </c>
      <c r="E375" s="30"/>
      <c r="F375" s="53"/>
      <c r="G375" s="42"/>
      <c r="H375" s="42"/>
      <c r="I375" s="42"/>
      <c r="J375" s="42"/>
      <c r="K375" s="42"/>
      <c r="L375" s="42"/>
      <c r="M375" s="42"/>
      <c r="N375" s="42"/>
      <c r="O375" s="42"/>
      <c r="P375" s="42"/>
      <c r="Q375" s="59" t="str">
        <f t="shared" si="21"/>
        <v>Korras</v>
      </c>
      <c r="R375" s="42"/>
      <c r="S375" s="42"/>
      <c r="T375" s="42"/>
      <c r="U375" s="42"/>
      <c r="V375" s="62" t="str">
        <f t="shared" si="22"/>
        <v>Korras</v>
      </c>
      <c r="W375" s="39"/>
      <c r="X375" s="39"/>
      <c r="Y375" s="40"/>
      <c r="Z375" s="40"/>
      <c r="AA375" s="39"/>
      <c r="AB375" s="39"/>
      <c r="AC375" s="41" t="e">
        <f t="shared" si="23"/>
        <v>#DIV/0!</v>
      </c>
      <c r="AD375" s="42"/>
      <c r="AE375" s="42"/>
      <c r="AF375" s="42"/>
      <c r="AG375" s="42"/>
      <c r="AH375" s="42"/>
      <c r="AI375" s="42"/>
      <c r="AJ375" s="42"/>
      <c r="AK375" s="42"/>
      <c r="AL375" s="42"/>
      <c r="AM375" s="42"/>
      <c r="AN375" s="48"/>
      <c r="AO375" s="42"/>
      <c r="AP375" s="48"/>
      <c r="AQ375" s="42"/>
      <c r="AR375" s="48"/>
      <c r="AS375" s="42"/>
      <c r="AT375" s="48"/>
      <c r="AU375" s="42"/>
      <c r="AV375" s="48"/>
      <c r="AW375" s="42"/>
      <c r="AX375" s="48"/>
      <c r="AY375" s="42"/>
      <c r="AZ375" s="48"/>
      <c r="BA375" s="42"/>
      <c r="BB375" s="48"/>
      <c r="BC375" s="42"/>
      <c r="BD375" s="48"/>
      <c r="BE375" s="42"/>
      <c r="BF375" s="48"/>
      <c r="BG375" s="42"/>
      <c r="BH375" s="48"/>
      <c r="BI375" s="42"/>
      <c r="BJ375" s="48"/>
      <c r="BK375" s="42"/>
      <c r="BL375" s="48"/>
      <c r="BM375" s="42"/>
      <c r="BN375" s="48"/>
      <c r="BO375" s="42"/>
      <c r="BP375" s="48"/>
      <c r="BQ375" s="42"/>
      <c r="BR375" s="48"/>
    </row>
    <row r="376" spans="1:70" x14ac:dyDescent="0.25">
      <c r="A376" s="118" t="s">
        <v>907</v>
      </c>
      <c r="B376" s="118" t="s">
        <v>214</v>
      </c>
      <c r="C376" s="119" t="s">
        <v>916</v>
      </c>
      <c r="D376" s="120" t="s">
        <v>917</v>
      </c>
      <c r="E376" s="30"/>
      <c r="F376" s="53"/>
      <c r="G376" s="42"/>
      <c r="H376" s="42"/>
      <c r="I376" s="42"/>
      <c r="J376" s="42"/>
      <c r="K376" s="42"/>
      <c r="L376" s="42"/>
      <c r="M376" s="42"/>
      <c r="N376" s="42"/>
      <c r="O376" s="42"/>
      <c r="P376" s="42"/>
      <c r="Q376" s="59" t="str">
        <f t="shared" si="21"/>
        <v>Korras</v>
      </c>
      <c r="R376" s="42"/>
      <c r="S376" s="42"/>
      <c r="T376" s="42"/>
      <c r="U376" s="42"/>
      <c r="V376" s="62" t="str">
        <f t="shared" si="22"/>
        <v>Korras</v>
      </c>
      <c r="W376" s="39"/>
      <c r="X376" s="39"/>
      <c r="Y376" s="40"/>
      <c r="Z376" s="40"/>
      <c r="AA376" s="39"/>
      <c r="AB376" s="39"/>
      <c r="AC376" s="41" t="e">
        <f t="shared" si="23"/>
        <v>#DIV/0!</v>
      </c>
      <c r="AD376" s="42"/>
      <c r="AE376" s="42"/>
      <c r="AF376" s="42"/>
      <c r="AG376" s="42"/>
      <c r="AH376" s="42"/>
      <c r="AI376" s="42"/>
      <c r="AJ376" s="42"/>
      <c r="AK376" s="42"/>
      <c r="AL376" s="42"/>
      <c r="AM376" s="42"/>
      <c r="AN376" s="48"/>
      <c r="AO376" s="42"/>
      <c r="AP376" s="48"/>
      <c r="AQ376" s="42"/>
      <c r="AR376" s="48"/>
      <c r="AS376" s="42"/>
      <c r="AT376" s="48"/>
      <c r="AU376" s="42"/>
      <c r="AV376" s="48"/>
      <c r="AW376" s="42"/>
      <c r="AX376" s="48"/>
      <c r="AY376" s="42"/>
      <c r="AZ376" s="48"/>
      <c r="BA376" s="42"/>
      <c r="BB376" s="48"/>
      <c r="BC376" s="42"/>
      <c r="BD376" s="48"/>
      <c r="BE376" s="42"/>
      <c r="BF376" s="48"/>
      <c r="BG376" s="42"/>
      <c r="BH376" s="48"/>
      <c r="BI376" s="42"/>
      <c r="BJ376" s="48"/>
      <c r="BK376" s="42"/>
      <c r="BL376" s="48"/>
      <c r="BM376" s="42"/>
      <c r="BN376" s="48"/>
      <c r="BO376" s="42"/>
      <c r="BP376" s="48"/>
      <c r="BQ376" s="42"/>
      <c r="BR376" s="48"/>
    </row>
    <row r="377" spans="1:70" x14ac:dyDescent="0.25">
      <c r="A377" s="118" t="s">
        <v>907</v>
      </c>
      <c r="B377" s="118" t="s">
        <v>214</v>
      </c>
      <c r="C377" s="119" t="s">
        <v>918</v>
      </c>
      <c r="D377" s="120" t="s">
        <v>919</v>
      </c>
      <c r="E377" s="30"/>
      <c r="F377" s="53"/>
      <c r="G377" s="42"/>
      <c r="H377" s="42"/>
      <c r="I377" s="42"/>
      <c r="J377" s="42"/>
      <c r="K377" s="42"/>
      <c r="L377" s="42"/>
      <c r="M377" s="42"/>
      <c r="N377" s="42"/>
      <c r="O377" s="42"/>
      <c r="P377" s="42"/>
      <c r="Q377" s="59" t="str">
        <f t="shared" si="21"/>
        <v>Korras</v>
      </c>
      <c r="R377" s="42"/>
      <c r="S377" s="42"/>
      <c r="T377" s="42"/>
      <c r="U377" s="42"/>
      <c r="V377" s="62" t="str">
        <f t="shared" si="22"/>
        <v>Korras</v>
      </c>
      <c r="W377" s="39"/>
      <c r="X377" s="39"/>
      <c r="Y377" s="40"/>
      <c r="Z377" s="40"/>
      <c r="AA377" s="39"/>
      <c r="AB377" s="39"/>
      <c r="AC377" s="41" t="e">
        <f t="shared" si="23"/>
        <v>#DIV/0!</v>
      </c>
      <c r="AD377" s="42"/>
      <c r="AE377" s="42"/>
      <c r="AF377" s="42"/>
      <c r="AG377" s="42"/>
      <c r="AH377" s="42"/>
      <c r="AI377" s="42"/>
      <c r="AJ377" s="42"/>
      <c r="AK377" s="42"/>
      <c r="AL377" s="42"/>
      <c r="AM377" s="42"/>
      <c r="AN377" s="48"/>
      <c r="AO377" s="42"/>
      <c r="AP377" s="48"/>
      <c r="AQ377" s="42"/>
      <c r="AR377" s="48"/>
      <c r="AS377" s="42"/>
      <c r="AT377" s="48"/>
      <c r="AU377" s="42"/>
      <c r="AV377" s="48"/>
      <c r="AW377" s="42"/>
      <c r="AX377" s="48"/>
      <c r="AY377" s="42"/>
      <c r="AZ377" s="48"/>
      <c r="BA377" s="42"/>
      <c r="BB377" s="48"/>
      <c r="BC377" s="42"/>
      <c r="BD377" s="48"/>
      <c r="BE377" s="42"/>
      <c r="BF377" s="48"/>
      <c r="BG377" s="42"/>
      <c r="BH377" s="48"/>
      <c r="BI377" s="42"/>
      <c r="BJ377" s="48"/>
      <c r="BK377" s="42"/>
      <c r="BL377" s="48"/>
      <c r="BM377" s="42"/>
      <c r="BN377" s="48"/>
      <c r="BO377" s="42"/>
      <c r="BP377" s="48"/>
      <c r="BQ377" s="42"/>
      <c r="BR377" s="48"/>
    </row>
    <row r="378" spans="1:70" x14ac:dyDescent="0.25">
      <c r="A378" s="118" t="s">
        <v>907</v>
      </c>
      <c r="B378" s="118" t="s">
        <v>214</v>
      </c>
      <c r="C378" s="119" t="s">
        <v>920</v>
      </c>
      <c r="D378" s="120" t="s">
        <v>921</v>
      </c>
      <c r="E378" s="30"/>
      <c r="F378" s="53"/>
      <c r="G378" s="42"/>
      <c r="H378" s="42"/>
      <c r="I378" s="42"/>
      <c r="J378" s="42"/>
      <c r="K378" s="42"/>
      <c r="L378" s="42"/>
      <c r="M378" s="42"/>
      <c r="N378" s="42"/>
      <c r="O378" s="42"/>
      <c r="P378" s="42"/>
      <c r="Q378" s="59" t="str">
        <f t="shared" si="21"/>
        <v>Korras</v>
      </c>
      <c r="R378" s="42"/>
      <c r="S378" s="42"/>
      <c r="T378" s="42"/>
      <c r="U378" s="42"/>
      <c r="V378" s="62" t="str">
        <f t="shared" si="22"/>
        <v>Korras</v>
      </c>
      <c r="W378" s="39"/>
      <c r="X378" s="39"/>
      <c r="Y378" s="40"/>
      <c r="Z378" s="40"/>
      <c r="AA378" s="39"/>
      <c r="AB378" s="39"/>
      <c r="AC378" s="41" t="e">
        <f t="shared" si="23"/>
        <v>#DIV/0!</v>
      </c>
      <c r="AD378" s="42"/>
      <c r="AE378" s="42"/>
      <c r="AF378" s="42"/>
      <c r="AG378" s="42"/>
      <c r="AH378" s="42"/>
      <c r="AI378" s="42"/>
      <c r="AJ378" s="42"/>
      <c r="AK378" s="42"/>
      <c r="AL378" s="42"/>
      <c r="AM378" s="42"/>
      <c r="AN378" s="48"/>
      <c r="AO378" s="42"/>
      <c r="AP378" s="48"/>
      <c r="AQ378" s="42"/>
      <c r="AR378" s="48"/>
      <c r="AS378" s="42"/>
      <c r="AT378" s="48"/>
      <c r="AU378" s="42"/>
      <c r="AV378" s="48"/>
      <c r="AW378" s="42"/>
      <c r="AX378" s="48"/>
      <c r="AY378" s="42"/>
      <c r="AZ378" s="48"/>
      <c r="BA378" s="42"/>
      <c r="BB378" s="48"/>
      <c r="BC378" s="42"/>
      <c r="BD378" s="48"/>
      <c r="BE378" s="42"/>
      <c r="BF378" s="48"/>
      <c r="BG378" s="42"/>
      <c r="BH378" s="48"/>
      <c r="BI378" s="42"/>
      <c r="BJ378" s="48"/>
      <c r="BK378" s="42"/>
      <c r="BL378" s="48"/>
      <c r="BM378" s="42"/>
      <c r="BN378" s="48"/>
      <c r="BO378" s="42"/>
      <c r="BP378" s="48"/>
      <c r="BQ378" s="42"/>
      <c r="BR378" s="48"/>
    </row>
    <row r="379" spans="1:70" x14ac:dyDescent="0.25">
      <c r="A379" s="118" t="s">
        <v>907</v>
      </c>
      <c r="B379" s="118" t="s">
        <v>273</v>
      </c>
      <c r="C379" s="119" t="s">
        <v>922</v>
      </c>
      <c r="D379" s="120" t="s">
        <v>923</v>
      </c>
      <c r="E379" s="30"/>
      <c r="F379" s="53"/>
      <c r="G379" s="42"/>
      <c r="H379" s="42"/>
      <c r="I379" s="42"/>
      <c r="J379" s="42"/>
      <c r="K379" s="42"/>
      <c r="L379" s="42"/>
      <c r="M379" s="42"/>
      <c r="N379" s="42"/>
      <c r="O379" s="42"/>
      <c r="P379" s="42"/>
      <c r="Q379" s="59" t="str">
        <f t="shared" si="21"/>
        <v>Korras</v>
      </c>
      <c r="R379" s="42"/>
      <c r="S379" s="42"/>
      <c r="T379" s="42"/>
      <c r="U379" s="42"/>
      <c r="V379" s="62" t="str">
        <f t="shared" si="22"/>
        <v>Korras</v>
      </c>
      <c r="W379" s="39"/>
      <c r="X379" s="39"/>
      <c r="Y379" s="40"/>
      <c r="Z379" s="40"/>
      <c r="AA379" s="39"/>
      <c r="AB379" s="39"/>
      <c r="AC379" s="41" t="e">
        <f t="shared" si="23"/>
        <v>#DIV/0!</v>
      </c>
      <c r="AD379" s="42"/>
      <c r="AE379" s="42"/>
      <c r="AF379" s="42"/>
      <c r="AG379" s="42"/>
      <c r="AH379" s="42"/>
      <c r="AI379" s="42"/>
      <c r="AJ379" s="42"/>
      <c r="AK379" s="42"/>
      <c r="AL379" s="42"/>
      <c r="AM379" s="42"/>
      <c r="AN379" s="48"/>
      <c r="AO379" s="42"/>
      <c r="AP379" s="48"/>
      <c r="AQ379" s="42"/>
      <c r="AR379" s="48"/>
      <c r="AS379" s="42"/>
      <c r="AT379" s="48"/>
      <c r="AU379" s="42"/>
      <c r="AV379" s="48"/>
      <c r="AW379" s="42"/>
      <c r="AX379" s="48"/>
      <c r="AY379" s="42"/>
      <c r="AZ379" s="48"/>
      <c r="BA379" s="42"/>
      <c r="BB379" s="48"/>
      <c r="BC379" s="42"/>
      <c r="BD379" s="48"/>
      <c r="BE379" s="42"/>
      <c r="BF379" s="48"/>
      <c r="BG379" s="42"/>
      <c r="BH379" s="48"/>
      <c r="BI379" s="42"/>
      <c r="BJ379" s="48"/>
      <c r="BK379" s="42"/>
      <c r="BL379" s="48"/>
      <c r="BM379" s="42"/>
      <c r="BN379" s="48"/>
      <c r="BO379" s="42"/>
      <c r="BP379" s="48"/>
      <c r="BQ379" s="42"/>
      <c r="BR379" s="48"/>
    </row>
    <row r="380" spans="1:70" x14ac:dyDescent="0.25">
      <c r="A380" s="118" t="s">
        <v>907</v>
      </c>
      <c r="B380" s="118" t="s">
        <v>273</v>
      </c>
      <c r="C380" s="119" t="s">
        <v>924</v>
      </c>
      <c r="D380" s="120" t="s">
        <v>925</v>
      </c>
      <c r="E380" s="30"/>
      <c r="F380" s="53"/>
      <c r="G380" s="42"/>
      <c r="H380" s="42"/>
      <c r="I380" s="42"/>
      <c r="J380" s="42"/>
      <c r="K380" s="42"/>
      <c r="L380" s="42"/>
      <c r="M380" s="42"/>
      <c r="N380" s="42"/>
      <c r="O380" s="42"/>
      <c r="P380" s="42"/>
      <c r="Q380" s="59" t="str">
        <f t="shared" si="21"/>
        <v>Korras</v>
      </c>
      <c r="R380" s="42"/>
      <c r="S380" s="42"/>
      <c r="T380" s="42"/>
      <c r="U380" s="42"/>
      <c r="V380" s="62" t="str">
        <f t="shared" si="22"/>
        <v>Korras</v>
      </c>
      <c r="W380" s="39"/>
      <c r="X380" s="39"/>
      <c r="Y380" s="40"/>
      <c r="Z380" s="40"/>
      <c r="AA380" s="39"/>
      <c r="AB380" s="39"/>
      <c r="AC380" s="41" t="e">
        <f t="shared" si="23"/>
        <v>#DIV/0!</v>
      </c>
      <c r="AD380" s="42"/>
      <c r="AE380" s="42"/>
      <c r="AF380" s="42"/>
      <c r="AG380" s="42"/>
      <c r="AH380" s="42"/>
      <c r="AI380" s="42"/>
      <c r="AJ380" s="42"/>
      <c r="AK380" s="42"/>
      <c r="AL380" s="42"/>
      <c r="AM380" s="42"/>
      <c r="AN380" s="48"/>
      <c r="AO380" s="42"/>
      <c r="AP380" s="48"/>
      <c r="AQ380" s="42"/>
      <c r="AR380" s="48"/>
      <c r="AS380" s="42"/>
      <c r="AT380" s="48"/>
      <c r="AU380" s="42"/>
      <c r="AV380" s="48"/>
      <c r="AW380" s="42"/>
      <c r="AX380" s="48"/>
      <c r="AY380" s="42"/>
      <c r="AZ380" s="48"/>
      <c r="BA380" s="42"/>
      <c r="BB380" s="48"/>
      <c r="BC380" s="42"/>
      <c r="BD380" s="48"/>
      <c r="BE380" s="42"/>
      <c r="BF380" s="48"/>
      <c r="BG380" s="42"/>
      <c r="BH380" s="48"/>
      <c r="BI380" s="42"/>
      <c r="BJ380" s="48"/>
      <c r="BK380" s="42"/>
      <c r="BL380" s="48"/>
      <c r="BM380" s="42"/>
      <c r="BN380" s="48"/>
      <c r="BO380" s="42"/>
      <c r="BP380" s="48"/>
      <c r="BQ380" s="42"/>
      <c r="BR380" s="48"/>
    </row>
    <row r="381" spans="1:70" x14ac:dyDescent="0.25">
      <c r="A381" s="118" t="s">
        <v>907</v>
      </c>
      <c r="B381" s="118" t="s">
        <v>273</v>
      </c>
      <c r="C381" s="119" t="s">
        <v>926</v>
      </c>
      <c r="D381" s="120" t="s">
        <v>927</v>
      </c>
      <c r="E381" s="30"/>
      <c r="F381" s="53"/>
      <c r="G381" s="42"/>
      <c r="H381" s="42"/>
      <c r="I381" s="42"/>
      <c r="J381" s="42"/>
      <c r="K381" s="42"/>
      <c r="L381" s="42"/>
      <c r="M381" s="42"/>
      <c r="N381" s="42"/>
      <c r="O381" s="42"/>
      <c r="P381" s="42"/>
      <c r="Q381" s="59" t="str">
        <f t="shared" si="21"/>
        <v>Korras</v>
      </c>
      <c r="R381" s="42"/>
      <c r="S381" s="42"/>
      <c r="T381" s="42"/>
      <c r="U381" s="42"/>
      <c r="V381" s="62" t="str">
        <f t="shared" si="22"/>
        <v>Korras</v>
      </c>
      <c r="W381" s="39"/>
      <c r="X381" s="39"/>
      <c r="Y381" s="40"/>
      <c r="Z381" s="40"/>
      <c r="AA381" s="39"/>
      <c r="AB381" s="39"/>
      <c r="AC381" s="41" t="e">
        <f t="shared" si="23"/>
        <v>#DIV/0!</v>
      </c>
      <c r="AD381" s="42"/>
      <c r="AE381" s="42"/>
      <c r="AF381" s="42"/>
      <c r="AG381" s="42"/>
      <c r="AH381" s="42"/>
      <c r="AI381" s="42"/>
      <c r="AJ381" s="42"/>
      <c r="AK381" s="42"/>
      <c r="AL381" s="42"/>
      <c r="AM381" s="42"/>
      <c r="AN381" s="48"/>
      <c r="AO381" s="42"/>
      <c r="AP381" s="48"/>
      <c r="AQ381" s="42"/>
      <c r="AR381" s="48"/>
      <c r="AS381" s="42"/>
      <c r="AT381" s="48"/>
      <c r="AU381" s="42"/>
      <c r="AV381" s="48"/>
      <c r="AW381" s="42"/>
      <c r="AX381" s="48"/>
      <c r="AY381" s="42"/>
      <c r="AZ381" s="48"/>
      <c r="BA381" s="42"/>
      <c r="BB381" s="48"/>
      <c r="BC381" s="42"/>
      <c r="BD381" s="48"/>
      <c r="BE381" s="42"/>
      <c r="BF381" s="48"/>
      <c r="BG381" s="42"/>
      <c r="BH381" s="48"/>
      <c r="BI381" s="42"/>
      <c r="BJ381" s="48"/>
      <c r="BK381" s="42"/>
      <c r="BL381" s="48"/>
      <c r="BM381" s="42"/>
      <c r="BN381" s="48"/>
      <c r="BO381" s="42"/>
      <c r="BP381" s="48"/>
      <c r="BQ381" s="42"/>
      <c r="BR381" s="48"/>
    </row>
    <row r="382" spans="1:70" x14ac:dyDescent="0.25">
      <c r="A382" s="118" t="s">
        <v>907</v>
      </c>
      <c r="B382" s="118" t="s">
        <v>325</v>
      </c>
      <c r="C382" s="119" t="s">
        <v>928</v>
      </c>
      <c r="D382" s="120" t="s">
        <v>929</v>
      </c>
      <c r="E382" s="30"/>
      <c r="F382" s="53"/>
      <c r="G382" s="42"/>
      <c r="H382" s="42"/>
      <c r="I382" s="42"/>
      <c r="J382" s="42"/>
      <c r="K382" s="42"/>
      <c r="L382" s="42"/>
      <c r="M382" s="42"/>
      <c r="N382" s="42"/>
      <c r="O382" s="42"/>
      <c r="P382" s="42"/>
      <c r="Q382" s="59" t="str">
        <f t="shared" si="21"/>
        <v>Korras</v>
      </c>
      <c r="R382" s="42"/>
      <c r="S382" s="42"/>
      <c r="T382" s="42"/>
      <c r="U382" s="42"/>
      <c r="V382" s="62" t="str">
        <f t="shared" si="22"/>
        <v>Korras</v>
      </c>
      <c r="W382" s="39"/>
      <c r="X382" s="39"/>
      <c r="Y382" s="40"/>
      <c r="Z382" s="40"/>
      <c r="AA382" s="39"/>
      <c r="AB382" s="39"/>
      <c r="AC382" s="41" t="e">
        <f t="shared" si="23"/>
        <v>#DIV/0!</v>
      </c>
      <c r="AD382" s="42"/>
      <c r="AE382" s="42"/>
      <c r="AF382" s="42"/>
      <c r="AG382" s="42"/>
      <c r="AH382" s="42"/>
      <c r="AI382" s="42"/>
      <c r="AJ382" s="42"/>
      <c r="AK382" s="42"/>
      <c r="AL382" s="42"/>
      <c r="AM382" s="42"/>
      <c r="AN382" s="48"/>
      <c r="AO382" s="42"/>
      <c r="AP382" s="48"/>
      <c r="AQ382" s="42"/>
      <c r="AR382" s="48"/>
      <c r="AS382" s="42"/>
      <c r="AT382" s="48"/>
      <c r="AU382" s="42"/>
      <c r="AV382" s="48"/>
      <c r="AW382" s="42"/>
      <c r="AX382" s="48"/>
      <c r="AY382" s="42"/>
      <c r="AZ382" s="48"/>
      <c r="BA382" s="42"/>
      <c r="BB382" s="48"/>
      <c r="BC382" s="42"/>
      <c r="BD382" s="48"/>
      <c r="BE382" s="42"/>
      <c r="BF382" s="48"/>
      <c r="BG382" s="42"/>
      <c r="BH382" s="48"/>
      <c r="BI382" s="42"/>
      <c r="BJ382" s="48"/>
      <c r="BK382" s="42"/>
      <c r="BL382" s="48"/>
      <c r="BM382" s="42"/>
      <c r="BN382" s="48"/>
      <c r="BO382" s="42"/>
      <c r="BP382" s="48"/>
      <c r="BQ382" s="42"/>
      <c r="BR382" s="48"/>
    </row>
    <row r="383" spans="1:70" x14ac:dyDescent="0.25">
      <c r="A383" s="118" t="s">
        <v>907</v>
      </c>
      <c r="B383" s="118" t="s">
        <v>325</v>
      </c>
      <c r="C383" s="119" t="s">
        <v>930</v>
      </c>
      <c r="D383" s="120" t="s">
        <v>931</v>
      </c>
      <c r="E383" s="30"/>
      <c r="F383" s="53"/>
      <c r="G383" s="42"/>
      <c r="H383" s="42"/>
      <c r="I383" s="42"/>
      <c r="J383" s="42"/>
      <c r="K383" s="42"/>
      <c r="L383" s="42"/>
      <c r="M383" s="42"/>
      <c r="N383" s="42"/>
      <c r="O383" s="42"/>
      <c r="P383" s="42"/>
      <c r="Q383" s="59" t="str">
        <f t="shared" si="21"/>
        <v>Korras</v>
      </c>
      <c r="R383" s="42"/>
      <c r="S383" s="42"/>
      <c r="T383" s="42"/>
      <c r="U383" s="42"/>
      <c r="V383" s="62" t="str">
        <f t="shared" si="22"/>
        <v>Korras</v>
      </c>
      <c r="W383" s="39"/>
      <c r="X383" s="39"/>
      <c r="Y383" s="40"/>
      <c r="Z383" s="40"/>
      <c r="AA383" s="39"/>
      <c r="AB383" s="39"/>
      <c r="AC383" s="41" t="e">
        <f t="shared" si="23"/>
        <v>#DIV/0!</v>
      </c>
      <c r="AD383" s="42"/>
      <c r="AE383" s="42"/>
      <c r="AF383" s="42"/>
      <c r="AG383" s="42"/>
      <c r="AH383" s="42"/>
      <c r="AI383" s="42"/>
      <c r="AJ383" s="42"/>
      <c r="AK383" s="42"/>
      <c r="AL383" s="42"/>
      <c r="AM383" s="42"/>
      <c r="AN383" s="48"/>
      <c r="AO383" s="42"/>
      <c r="AP383" s="48"/>
      <c r="AQ383" s="42"/>
      <c r="AR383" s="48"/>
      <c r="AS383" s="42"/>
      <c r="AT383" s="48"/>
      <c r="AU383" s="42"/>
      <c r="AV383" s="48"/>
      <c r="AW383" s="42"/>
      <c r="AX383" s="48"/>
      <c r="AY383" s="42"/>
      <c r="AZ383" s="48"/>
      <c r="BA383" s="42"/>
      <c r="BB383" s="48"/>
      <c r="BC383" s="42"/>
      <c r="BD383" s="48"/>
      <c r="BE383" s="42"/>
      <c r="BF383" s="48"/>
      <c r="BG383" s="42"/>
      <c r="BH383" s="48"/>
      <c r="BI383" s="42"/>
      <c r="BJ383" s="48"/>
      <c r="BK383" s="42"/>
      <c r="BL383" s="48"/>
      <c r="BM383" s="42"/>
      <c r="BN383" s="48"/>
      <c r="BO383" s="42"/>
      <c r="BP383" s="48"/>
      <c r="BQ383" s="42"/>
      <c r="BR383" s="48"/>
    </row>
    <row r="384" spans="1:70" x14ac:dyDescent="0.25">
      <c r="A384" s="122" t="s">
        <v>907</v>
      </c>
      <c r="B384" s="122" t="s">
        <v>222</v>
      </c>
      <c r="C384" s="127" t="s">
        <v>1155</v>
      </c>
      <c r="D384" s="127" t="s">
        <v>1156</v>
      </c>
      <c r="E384" s="30"/>
      <c r="F384" s="53"/>
      <c r="G384" s="42"/>
      <c r="H384" s="42"/>
      <c r="I384" s="42"/>
      <c r="J384" s="42"/>
      <c r="K384" s="42"/>
      <c r="L384" s="42"/>
      <c r="M384" s="42"/>
      <c r="N384" s="42"/>
      <c r="O384" s="42"/>
      <c r="P384" s="42"/>
      <c r="Q384" s="59" t="str">
        <f t="shared" si="21"/>
        <v>Korras</v>
      </c>
      <c r="R384" s="42"/>
      <c r="S384" s="42"/>
      <c r="T384" s="42"/>
      <c r="U384" s="42"/>
      <c r="V384" s="62" t="str">
        <f t="shared" si="22"/>
        <v>Korras</v>
      </c>
      <c r="W384" s="39"/>
      <c r="X384" s="39"/>
      <c r="Y384" s="40"/>
      <c r="Z384" s="40"/>
      <c r="AA384" s="39"/>
      <c r="AB384" s="39"/>
      <c r="AC384" s="41" t="e">
        <f t="shared" si="23"/>
        <v>#DIV/0!</v>
      </c>
      <c r="AD384" s="42"/>
      <c r="AE384" s="42"/>
      <c r="AF384" s="42"/>
      <c r="AG384" s="42"/>
      <c r="AH384" s="42"/>
      <c r="AI384" s="42"/>
      <c r="AJ384" s="42"/>
      <c r="AK384" s="42"/>
      <c r="AL384" s="42"/>
      <c r="AM384" s="42"/>
      <c r="AN384" s="48"/>
      <c r="AO384" s="42"/>
      <c r="AP384" s="48"/>
      <c r="AQ384" s="42"/>
      <c r="AR384" s="48"/>
      <c r="AS384" s="42"/>
      <c r="AT384" s="48"/>
      <c r="AU384" s="42"/>
      <c r="AV384" s="48"/>
      <c r="AW384" s="42"/>
      <c r="AX384" s="48"/>
      <c r="AY384" s="42"/>
      <c r="AZ384" s="48"/>
      <c r="BA384" s="42"/>
      <c r="BB384" s="48"/>
      <c r="BC384" s="42"/>
      <c r="BD384" s="48"/>
      <c r="BE384" s="42"/>
      <c r="BF384" s="48"/>
      <c r="BG384" s="42"/>
      <c r="BH384" s="48"/>
      <c r="BI384" s="42"/>
      <c r="BJ384" s="48"/>
      <c r="BK384" s="42"/>
      <c r="BL384" s="48"/>
      <c r="BM384" s="42"/>
      <c r="BN384" s="48"/>
      <c r="BO384" s="42"/>
      <c r="BP384" s="48"/>
      <c r="BQ384" s="42"/>
      <c r="BR384" s="48"/>
    </row>
    <row r="385" spans="1:74" x14ac:dyDescent="0.25">
      <c r="A385" s="118" t="s">
        <v>907</v>
      </c>
      <c r="B385" s="118" t="s">
        <v>222</v>
      </c>
      <c r="C385" s="119" t="s">
        <v>932</v>
      </c>
      <c r="D385" s="120" t="s">
        <v>933</v>
      </c>
      <c r="E385" s="30"/>
      <c r="F385" s="53"/>
      <c r="G385" s="42"/>
      <c r="H385" s="42"/>
      <c r="I385" s="42"/>
      <c r="J385" s="42"/>
      <c r="K385" s="42"/>
      <c r="L385" s="42"/>
      <c r="M385" s="42"/>
      <c r="N385" s="42"/>
      <c r="O385" s="42"/>
      <c r="P385" s="42"/>
      <c r="Q385" s="59" t="str">
        <f t="shared" si="21"/>
        <v>Korras</v>
      </c>
      <c r="R385" s="42"/>
      <c r="S385" s="42"/>
      <c r="T385" s="42"/>
      <c r="U385" s="42"/>
      <c r="V385" s="62" t="str">
        <f t="shared" si="22"/>
        <v>Korras</v>
      </c>
      <c r="W385" s="39"/>
      <c r="X385" s="39"/>
      <c r="Y385" s="40"/>
      <c r="Z385" s="40"/>
      <c r="AA385" s="39"/>
      <c r="AB385" s="39"/>
      <c r="AC385" s="41" t="e">
        <f t="shared" si="23"/>
        <v>#DIV/0!</v>
      </c>
      <c r="AD385" s="42"/>
      <c r="AE385" s="42"/>
      <c r="AF385" s="42"/>
      <c r="AG385" s="42"/>
      <c r="AH385" s="42"/>
      <c r="AI385" s="42"/>
      <c r="AJ385" s="42"/>
      <c r="AK385" s="42"/>
      <c r="AL385" s="42"/>
      <c r="AM385" s="42"/>
      <c r="AN385" s="48"/>
      <c r="AO385" s="42"/>
      <c r="AP385" s="48"/>
      <c r="AQ385" s="42"/>
      <c r="AR385" s="48"/>
      <c r="AS385" s="42"/>
      <c r="AT385" s="48"/>
      <c r="AU385" s="42"/>
      <c r="AV385" s="48"/>
      <c r="AW385" s="42"/>
      <c r="AX385" s="48"/>
      <c r="AY385" s="42"/>
      <c r="AZ385" s="48"/>
      <c r="BA385" s="42"/>
      <c r="BB385" s="48"/>
      <c r="BC385" s="42"/>
      <c r="BD385" s="48"/>
      <c r="BE385" s="42"/>
      <c r="BF385" s="48"/>
      <c r="BG385" s="42"/>
      <c r="BH385" s="48"/>
      <c r="BI385" s="42"/>
      <c r="BJ385" s="48"/>
      <c r="BK385" s="42"/>
      <c r="BL385" s="48"/>
      <c r="BM385" s="42"/>
      <c r="BN385" s="48"/>
      <c r="BO385" s="42"/>
      <c r="BP385" s="48"/>
      <c r="BQ385" s="42"/>
      <c r="BR385" s="48"/>
    </row>
    <row r="386" spans="1:74" x14ac:dyDescent="0.25">
      <c r="A386" s="118" t="s">
        <v>907</v>
      </c>
      <c r="B386" s="118" t="s">
        <v>934</v>
      </c>
      <c r="C386" s="119" t="s">
        <v>935</v>
      </c>
      <c r="D386" s="120" t="s">
        <v>936</v>
      </c>
      <c r="E386" s="30"/>
      <c r="F386" s="53"/>
      <c r="G386" s="42"/>
      <c r="H386" s="42"/>
      <c r="I386" s="42"/>
      <c r="J386" s="42"/>
      <c r="K386" s="42"/>
      <c r="L386" s="42"/>
      <c r="M386" s="42"/>
      <c r="N386" s="42"/>
      <c r="O386" s="42"/>
      <c r="P386" s="42"/>
      <c r="Q386" s="59" t="str">
        <f t="shared" si="21"/>
        <v>Korras</v>
      </c>
      <c r="R386" s="42"/>
      <c r="S386" s="42"/>
      <c r="T386" s="42"/>
      <c r="U386" s="42"/>
      <c r="V386" s="62" t="str">
        <f t="shared" si="22"/>
        <v>Korras</v>
      </c>
      <c r="W386" s="39"/>
      <c r="X386" s="39"/>
      <c r="Y386" s="40"/>
      <c r="Z386" s="40"/>
      <c r="AA386" s="39"/>
      <c r="AB386" s="39"/>
      <c r="AC386" s="41" t="e">
        <f t="shared" si="23"/>
        <v>#DIV/0!</v>
      </c>
      <c r="AD386" s="42"/>
      <c r="AE386" s="42"/>
      <c r="AF386" s="42"/>
      <c r="AG386" s="42"/>
      <c r="AH386" s="42"/>
      <c r="AI386" s="42"/>
      <c r="AJ386" s="42"/>
      <c r="AK386" s="42"/>
      <c r="AL386" s="42"/>
      <c r="AM386" s="42"/>
      <c r="AN386" s="48"/>
      <c r="AO386" s="42"/>
      <c r="AP386" s="48"/>
      <c r="AQ386" s="42"/>
      <c r="AR386" s="48"/>
      <c r="AS386" s="42"/>
      <c r="AT386" s="48"/>
      <c r="AU386" s="42"/>
      <c r="AV386" s="48"/>
      <c r="AW386" s="42"/>
      <c r="AX386" s="48"/>
      <c r="AY386" s="42"/>
      <c r="AZ386" s="48"/>
      <c r="BA386" s="42"/>
      <c r="BB386" s="48"/>
      <c r="BC386" s="42"/>
      <c r="BD386" s="48"/>
      <c r="BE386" s="42"/>
      <c r="BF386" s="48"/>
      <c r="BG386" s="42"/>
      <c r="BH386" s="48"/>
      <c r="BI386" s="42"/>
      <c r="BJ386" s="48"/>
      <c r="BK386" s="42"/>
      <c r="BL386" s="48"/>
      <c r="BM386" s="42"/>
      <c r="BN386" s="48"/>
      <c r="BO386" s="42"/>
      <c r="BP386" s="48"/>
      <c r="BQ386" s="42"/>
      <c r="BR386" s="48"/>
    </row>
    <row r="387" spans="1:74" x14ac:dyDescent="0.25">
      <c r="A387" s="118" t="s">
        <v>907</v>
      </c>
      <c r="B387" s="118" t="s">
        <v>934</v>
      </c>
      <c r="C387" s="119" t="s">
        <v>937</v>
      </c>
      <c r="D387" s="120" t="s">
        <v>938</v>
      </c>
      <c r="E387" s="30"/>
      <c r="F387" s="53"/>
      <c r="G387" s="42"/>
      <c r="H387" s="42"/>
      <c r="I387" s="42"/>
      <c r="J387" s="42"/>
      <c r="K387" s="42"/>
      <c r="L387" s="42"/>
      <c r="M387" s="42"/>
      <c r="N387" s="42"/>
      <c r="O387" s="42"/>
      <c r="P387" s="42"/>
      <c r="Q387" s="59" t="str">
        <f t="shared" si="21"/>
        <v>Korras</v>
      </c>
      <c r="R387" s="42"/>
      <c r="S387" s="42"/>
      <c r="T387" s="42"/>
      <c r="U387" s="42"/>
      <c r="V387" s="62" t="str">
        <f t="shared" si="22"/>
        <v>Korras</v>
      </c>
      <c r="W387" s="39"/>
      <c r="X387" s="39"/>
      <c r="Y387" s="40"/>
      <c r="Z387" s="40"/>
      <c r="AA387" s="39"/>
      <c r="AB387" s="39"/>
      <c r="AC387" s="41" t="e">
        <f t="shared" si="23"/>
        <v>#DIV/0!</v>
      </c>
      <c r="AD387" s="42"/>
      <c r="AE387" s="42"/>
      <c r="AF387" s="42"/>
      <c r="AG387" s="42"/>
      <c r="AH387" s="42"/>
      <c r="AI387" s="42"/>
      <c r="AJ387" s="42"/>
      <c r="AK387" s="42"/>
      <c r="AL387" s="42"/>
      <c r="AM387" s="42"/>
      <c r="AN387" s="48"/>
      <c r="AO387" s="42"/>
      <c r="AP387" s="48"/>
      <c r="AQ387" s="42"/>
      <c r="AR387" s="48"/>
      <c r="AS387" s="42"/>
      <c r="AT387" s="48"/>
      <c r="AU387" s="42"/>
      <c r="AV387" s="48"/>
      <c r="AW387" s="42"/>
      <c r="AX387" s="48"/>
      <c r="AY387" s="42"/>
      <c r="AZ387" s="48"/>
      <c r="BA387" s="42"/>
      <c r="BB387" s="48"/>
      <c r="BC387" s="42"/>
      <c r="BD387" s="48"/>
      <c r="BE387" s="42"/>
      <c r="BF387" s="48"/>
      <c r="BG387" s="42"/>
      <c r="BH387" s="48"/>
      <c r="BI387" s="42"/>
      <c r="BJ387" s="48"/>
      <c r="BK387" s="42"/>
      <c r="BL387" s="48"/>
      <c r="BM387" s="42"/>
      <c r="BN387" s="48"/>
      <c r="BO387" s="42"/>
      <c r="BP387" s="48"/>
      <c r="BQ387" s="42"/>
      <c r="BR387" s="48"/>
    </row>
    <row r="388" spans="1:74" x14ac:dyDescent="0.25">
      <c r="A388" s="118" t="s">
        <v>907</v>
      </c>
      <c r="B388" s="118" t="s">
        <v>934</v>
      </c>
      <c r="C388" s="119" t="s">
        <v>939</v>
      </c>
      <c r="D388" s="120" t="s">
        <v>940</v>
      </c>
      <c r="E388" s="30"/>
      <c r="F388" s="53"/>
      <c r="G388" s="42"/>
      <c r="H388" s="42"/>
      <c r="I388" s="42"/>
      <c r="J388" s="42"/>
      <c r="K388" s="42"/>
      <c r="L388" s="42"/>
      <c r="M388" s="42"/>
      <c r="N388" s="42"/>
      <c r="O388" s="42"/>
      <c r="P388" s="42"/>
      <c r="Q388" s="59" t="str">
        <f t="shared" si="21"/>
        <v>Korras</v>
      </c>
      <c r="R388" s="42"/>
      <c r="S388" s="42"/>
      <c r="T388" s="42"/>
      <c r="U388" s="42"/>
      <c r="V388" s="62" t="str">
        <f t="shared" si="22"/>
        <v>Korras</v>
      </c>
      <c r="W388" s="39"/>
      <c r="X388" s="39"/>
      <c r="Y388" s="40"/>
      <c r="Z388" s="40"/>
      <c r="AA388" s="39"/>
      <c r="AB388" s="39"/>
      <c r="AC388" s="41" t="e">
        <f t="shared" si="23"/>
        <v>#DIV/0!</v>
      </c>
      <c r="AD388" s="42"/>
      <c r="AE388" s="42"/>
      <c r="AF388" s="42"/>
      <c r="AG388" s="42"/>
      <c r="AH388" s="42"/>
      <c r="AI388" s="42"/>
      <c r="AJ388" s="42"/>
      <c r="AK388" s="42"/>
      <c r="AL388" s="42"/>
      <c r="AM388" s="42"/>
      <c r="AN388" s="48"/>
      <c r="AO388" s="42"/>
      <c r="AP388" s="48"/>
      <c r="AQ388" s="42"/>
      <c r="AR388" s="48"/>
      <c r="AS388" s="42"/>
      <c r="AT388" s="48"/>
      <c r="AU388" s="42"/>
      <c r="AV388" s="48"/>
      <c r="AW388" s="42"/>
      <c r="AX388" s="48"/>
      <c r="AY388" s="42"/>
      <c r="AZ388" s="48"/>
      <c r="BA388" s="42"/>
      <c r="BB388" s="48"/>
      <c r="BC388" s="42"/>
      <c r="BD388" s="48"/>
      <c r="BE388" s="42"/>
      <c r="BF388" s="48"/>
      <c r="BG388" s="42"/>
      <c r="BH388" s="48"/>
      <c r="BI388" s="42"/>
      <c r="BJ388" s="48"/>
      <c r="BK388" s="42"/>
      <c r="BL388" s="48"/>
      <c r="BM388" s="42"/>
      <c r="BN388" s="48"/>
      <c r="BO388" s="42"/>
      <c r="BP388" s="48"/>
      <c r="BQ388" s="42"/>
      <c r="BR388" s="48"/>
    </row>
    <row r="389" spans="1:74" x14ac:dyDescent="0.25">
      <c r="A389" s="118" t="s">
        <v>907</v>
      </c>
      <c r="B389" s="118" t="s">
        <v>934</v>
      </c>
      <c r="C389" s="119" t="s">
        <v>941</v>
      </c>
      <c r="D389" s="120" t="s">
        <v>942</v>
      </c>
      <c r="E389" s="30"/>
      <c r="F389" s="54"/>
      <c r="G389" s="44"/>
      <c r="H389" s="44"/>
      <c r="I389" s="44"/>
      <c r="J389" s="44"/>
      <c r="K389" s="44"/>
      <c r="L389" s="44"/>
      <c r="M389" s="44"/>
      <c r="N389" s="44"/>
      <c r="O389" s="44"/>
      <c r="P389" s="44"/>
      <c r="Q389" s="59" t="str">
        <f t="shared" si="21"/>
        <v>Korras</v>
      </c>
      <c r="R389" s="44"/>
      <c r="S389" s="44"/>
      <c r="T389" s="44"/>
      <c r="U389" s="44"/>
      <c r="V389" s="62" t="str">
        <f t="shared" si="22"/>
        <v>Korras</v>
      </c>
      <c r="W389" s="39"/>
      <c r="X389" s="39"/>
      <c r="Y389" s="40"/>
      <c r="Z389" s="40"/>
      <c r="AA389" s="39"/>
      <c r="AB389" s="39"/>
      <c r="AC389" s="41" t="e">
        <f t="shared" si="23"/>
        <v>#DIV/0!</v>
      </c>
      <c r="AD389" s="44"/>
      <c r="AE389" s="44"/>
      <c r="AF389" s="44"/>
      <c r="AG389" s="44"/>
      <c r="AH389" s="44"/>
      <c r="AI389" s="44"/>
      <c r="AJ389" s="44"/>
      <c r="AK389" s="44"/>
      <c r="AL389" s="44"/>
      <c r="AM389" s="44"/>
      <c r="AN389" s="49"/>
      <c r="AO389" s="44"/>
      <c r="AP389" s="49"/>
      <c r="AQ389" s="44"/>
      <c r="AR389" s="49"/>
      <c r="AS389" s="44"/>
      <c r="AT389" s="49"/>
      <c r="AU389" s="44"/>
      <c r="AV389" s="49"/>
      <c r="AW389" s="44"/>
      <c r="AX389" s="49"/>
      <c r="AY389" s="44"/>
      <c r="AZ389" s="49"/>
      <c r="BA389" s="44"/>
      <c r="BB389" s="49"/>
      <c r="BC389" s="44"/>
      <c r="BD389" s="49"/>
      <c r="BE389" s="44"/>
      <c r="BF389" s="49"/>
      <c r="BG389" s="44"/>
      <c r="BH389" s="49"/>
      <c r="BI389" s="44"/>
      <c r="BJ389" s="49"/>
      <c r="BK389" s="44"/>
      <c r="BL389" s="49"/>
      <c r="BM389" s="44"/>
      <c r="BN389" s="49"/>
      <c r="BO389" s="44"/>
      <c r="BP389" s="49"/>
      <c r="BQ389" s="44"/>
      <c r="BR389" s="49"/>
    </row>
    <row r="390" spans="1:74" x14ac:dyDescent="0.25">
      <c r="A390" s="118" t="s">
        <v>907</v>
      </c>
      <c r="B390" s="118" t="s">
        <v>934</v>
      </c>
      <c r="C390" s="119" t="s">
        <v>943</v>
      </c>
      <c r="D390" s="120" t="s">
        <v>944</v>
      </c>
      <c r="E390" s="30"/>
      <c r="F390" s="54"/>
      <c r="G390" s="44"/>
      <c r="H390" s="44"/>
      <c r="I390" s="44"/>
      <c r="J390" s="44"/>
      <c r="K390" s="44"/>
      <c r="L390" s="44"/>
      <c r="M390" s="44"/>
      <c r="N390" s="44"/>
      <c r="O390" s="44"/>
      <c r="P390" s="44"/>
      <c r="Q390" s="59" t="str">
        <f t="shared" si="21"/>
        <v>Korras</v>
      </c>
      <c r="R390" s="44"/>
      <c r="S390" s="44"/>
      <c r="T390" s="44"/>
      <c r="U390" s="44"/>
      <c r="V390" s="62" t="str">
        <f t="shared" si="22"/>
        <v>Korras</v>
      </c>
      <c r="W390" s="39"/>
      <c r="X390" s="39"/>
      <c r="Y390" s="40"/>
      <c r="Z390" s="40"/>
      <c r="AA390" s="39"/>
      <c r="AB390" s="39"/>
      <c r="AC390" s="41" t="e">
        <f t="shared" si="23"/>
        <v>#DIV/0!</v>
      </c>
      <c r="AD390" s="44"/>
      <c r="AE390" s="44"/>
      <c r="AF390" s="44"/>
      <c r="AG390" s="44"/>
      <c r="AH390" s="44"/>
      <c r="AI390" s="44"/>
      <c r="AJ390" s="44"/>
      <c r="AK390" s="44"/>
      <c r="AL390" s="44"/>
      <c r="AM390" s="44"/>
      <c r="AN390" s="49"/>
      <c r="AO390" s="44"/>
      <c r="AP390" s="49"/>
      <c r="AQ390" s="44"/>
      <c r="AR390" s="49"/>
      <c r="AS390" s="44"/>
      <c r="AT390" s="49"/>
      <c r="AU390" s="44"/>
      <c r="AV390" s="49"/>
      <c r="AW390" s="44"/>
      <c r="AX390" s="49"/>
      <c r="AY390" s="44"/>
      <c r="AZ390" s="49"/>
      <c r="BA390" s="44"/>
      <c r="BB390" s="49"/>
      <c r="BC390" s="44"/>
      <c r="BD390" s="49"/>
      <c r="BE390" s="44"/>
      <c r="BF390" s="49"/>
      <c r="BG390" s="44"/>
      <c r="BH390" s="49"/>
      <c r="BI390" s="44"/>
      <c r="BJ390" s="49"/>
      <c r="BK390" s="44"/>
      <c r="BL390" s="49"/>
      <c r="BM390" s="44"/>
      <c r="BN390" s="49"/>
      <c r="BO390" s="44"/>
      <c r="BP390" s="49"/>
      <c r="BQ390" s="44"/>
      <c r="BR390" s="49"/>
    </row>
    <row r="391" spans="1:74" x14ac:dyDescent="0.25">
      <c r="A391" s="118" t="s">
        <v>907</v>
      </c>
      <c r="B391" s="118" t="s">
        <v>934</v>
      </c>
      <c r="C391" s="119" t="s">
        <v>945</v>
      </c>
      <c r="D391" s="120" t="s">
        <v>946</v>
      </c>
      <c r="E391" s="30"/>
      <c r="F391" s="54"/>
      <c r="G391" s="44"/>
      <c r="H391" s="44"/>
      <c r="I391" s="44"/>
      <c r="J391" s="44"/>
      <c r="K391" s="44"/>
      <c r="L391" s="44"/>
      <c r="M391" s="44"/>
      <c r="N391" s="44"/>
      <c r="O391" s="44"/>
      <c r="P391" s="44"/>
      <c r="Q391" s="59" t="str">
        <f t="shared" si="21"/>
        <v>Korras</v>
      </c>
      <c r="R391" s="44"/>
      <c r="S391" s="44"/>
      <c r="T391" s="44"/>
      <c r="U391" s="44"/>
      <c r="V391" s="62" t="str">
        <f t="shared" si="22"/>
        <v>Korras</v>
      </c>
      <c r="W391" s="39"/>
      <c r="X391" s="39"/>
      <c r="Y391" s="40"/>
      <c r="Z391" s="40"/>
      <c r="AA391" s="39"/>
      <c r="AB391" s="39"/>
      <c r="AC391" s="41" t="e">
        <f t="shared" si="23"/>
        <v>#DIV/0!</v>
      </c>
      <c r="AD391" s="44"/>
      <c r="AE391" s="44"/>
      <c r="AF391" s="44"/>
      <c r="AG391" s="44"/>
      <c r="AH391" s="44"/>
      <c r="AI391" s="44"/>
      <c r="AJ391" s="44"/>
      <c r="AK391" s="44"/>
      <c r="AL391" s="44"/>
      <c r="AM391" s="44"/>
      <c r="AN391" s="49"/>
      <c r="AO391" s="44"/>
      <c r="AP391" s="49"/>
      <c r="AQ391" s="44"/>
      <c r="AR391" s="49"/>
      <c r="AS391" s="44"/>
      <c r="AT391" s="49"/>
      <c r="AU391" s="44"/>
      <c r="AV391" s="49"/>
      <c r="AW391" s="44"/>
      <c r="AX391" s="49"/>
      <c r="AY391" s="44"/>
      <c r="AZ391" s="49"/>
      <c r="BA391" s="44"/>
      <c r="BB391" s="49"/>
      <c r="BC391" s="44"/>
      <c r="BD391" s="49"/>
      <c r="BE391" s="44"/>
      <c r="BF391" s="49"/>
      <c r="BG391" s="44"/>
      <c r="BH391" s="49"/>
      <c r="BI391" s="44"/>
      <c r="BJ391" s="49"/>
      <c r="BK391" s="44"/>
      <c r="BL391" s="49"/>
      <c r="BM391" s="44"/>
      <c r="BN391" s="49"/>
      <c r="BO391" s="44"/>
      <c r="BP391" s="49"/>
      <c r="BQ391" s="44"/>
      <c r="BR391" s="49"/>
    </row>
    <row r="392" spans="1:74" s="85" customFormat="1" x14ac:dyDescent="0.25">
      <c r="A392" s="118" t="s">
        <v>907</v>
      </c>
      <c r="B392" s="118" t="s">
        <v>934</v>
      </c>
      <c r="C392" s="119" t="s">
        <v>947</v>
      </c>
      <c r="D392" s="120" t="s">
        <v>948</v>
      </c>
      <c r="E392" s="30"/>
      <c r="F392" s="54"/>
      <c r="G392" s="44"/>
      <c r="H392" s="44"/>
      <c r="I392" s="44"/>
      <c r="J392" s="44"/>
      <c r="K392" s="44"/>
      <c r="L392" s="44"/>
      <c r="M392" s="44"/>
      <c r="N392" s="44"/>
      <c r="O392" s="44"/>
      <c r="P392" s="44"/>
      <c r="Q392" s="59" t="str">
        <f t="shared" si="21"/>
        <v>Korras</v>
      </c>
      <c r="R392" s="44"/>
      <c r="S392" s="44"/>
      <c r="T392" s="44"/>
      <c r="U392" s="44"/>
      <c r="V392" s="62" t="str">
        <f t="shared" si="22"/>
        <v>Korras</v>
      </c>
      <c r="W392" s="39"/>
      <c r="X392" s="39"/>
      <c r="Y392" s="40"/>
      <c r="Z392" s="40"/>
      <c r="AA392" s="39"/>
      <c r="AB392" s="39"/>
      <c r="AC392" s="41" t="e">
        <f t="shared" si="23"/>
        <v>#DIV/0!</v>
      </c>
      <c r="AD392" s="44"/>
      <c r="AE392" s="44"/>
      <c r="AF392" s="44"/>
      <c r="AG392" s="44"/>
      <c r="AH392" s="44"/>
      <c r="AI392" s="44"/>
      <c r="AJ392" s="44"/>
      <c r="AK392" s="44"/>
      <c r="AL392" s="44"/>
      <c r="AM392" s="44"/>
      <c r="AN392" s="49"/>
      <c r="AO392" s="44"/>
      <c r="AP392" s="49"/>
      <c r="AQ392" s="44"/>
      <c r="AR392" s="49"/>
      <c r="AS392" s="44"/>
      <c r="AT392" s="49"/>
      <c r="AU392" s="44"/>
      <c r="AV392" s="49"/>
      <c r="AW392" s="44"/>
      <c r="AX392" s="49"/>
      <c r="AY392" s="44"/>
      <c r="AZ392" s="49"/>
      <c r="BA392" s="44"/>
      <c r="BB392" s="49"/>
      <c r="BC392" s="44"/>
      <c r="BD392" s="49"/>
      <c r="BE392" s="44"/>
      <c r="BF392" s="49"/>
      <c r="BG392" s="44"/>
      <c r="BH392" s="49"/>
      <c r="BI392" s="44"/>
      <c r="BJ392" s="49"/>
      <c r="BK392" s="44"/>
      <c r="BL392" s="49"/>
      <c r="BM392" s="44"/>
      <c r="BN392" s="49"/>
      <c r="BO392" s="44"/>
      <c r="BP392" s="49"/>
      <c r="BQ392" s="44"/>
      <c r="BR392" s="49"/>
      <c r="BS392" s="38"/>
      <c r="BT392" s="38"/>
      <c r="BU392" s="38"/>
      <c r="BV392" s="38"/>
    </row>
    <row r="393" spans="1:74" s="85" customFormat="1" x14ac:dyDescent="0.25">
      <c r="A393" s="118" t="s">
        <v>907</v>
      </c>
      <c r="B393" s="118" t="s">
        <v>934</v>
      </c>
      <c r="C393" s="119" t="s">
        <v>949</v>
      </c>
      <c r="D393" s="120" t="s">
        <v>950</v>
      </c>
      <c r="E393" s="30"/>
      <c r="F393" s="52"/>
      <c r="G393" s="39"/>
      <c r="H393" s="39"/>
      <c r="I393" s="39"/>
      <c r="J393" s="39"/>
      <c r="K393" s="39"/>
      <c r="L393" s="39"/>
      <c r="M393" s="39"/>
      <c r="N393" s="39"/>
      <c r="O393" s="39"/>
      <c r="P393" s="39"/>
      <c r="Q393" s="59" t="str">
        <f t="shared" si="21"/>
        <v>Korras</v>
      </c>
      <c r="R393" s="39"/>
      <c r="S393" s="39"/>
      <c r="T393" s="39"/>
      <c r="U393" s="39"/>
      <c r="V393" s="62" t="str">
        <f t="shared" si="22"/>
        <v>Korras</v>
      </c>
      <c r="W393" s="39"/>
      <c r="X393" s="39"/>
      <c r="Y393" s="40"/>
      <c r="Z393" s="40"/>
      <c r="AA393" s="39"/>
      <c r="AB393" s="39"/>
      <c r="AC393" s="41" t="e">
        <f t="shared" si="23"/>
        <v>#DIV/0!</v>
      </c>
      <c r="AD393" s="39"/>
      <c r="AE393" s="39"/>
      <c r="AF393" s="39"/>
      <c r="AG393" s="39"/>
      <c r="AH393" s="39"/>
      <c r="AI393" s="39"/>
      <c r="AJ393" s="39"/>
      <c r="AK393" s="39"/>
      <c r="AL393" s="39"/>
      <c r="AM393" s="39"/>
      <c r="AN393" s="47"/>
      <c r="AO393" s="39"/>
      <c r="AP393" s="47"/>
      <c r="AQ393" s="39"/>
      <c r="AR393" s="47"/>
      <c r="AS393" s="39"/>
      <c r="AT393" s="47"/>
      <c r="AU393" s="39"/>
      <c r="AV393" s="47"/>
      <c r="AW393" s="39"/>
      <c r="AX393" s="47"/>
      <c r="AY393" s="39"/>
      <c r="AZ393" s="47"/>
      <c r="BA393" s="39"/>
      <c r="BB393" s="47"/>
      <c r="BC393" s="39"/>
      <c r="BD393" s="47"/>
      <c r="BE393" s="39"/>
      <c r="BF393" s="47"/>
      <c r="BG393" s="39"/>
      <c r="BH393" s="47"/>
      <c r="BI393" s="39"/>
      <c r="BJ393" s="47"/>
      <c r="BK393" s="39"/>
      <c r="BL393" s="47"/>
      <c r="BM393" s="39"/>
      <c r="BN393" s="47"/>
      <c r="BO393" s="39"/>
      <c r="BP393" s="47"/>
      <c r="BQ393" s="39"/>
      <c r="BR393" s="47"/>
      <c r="BS393" s="38"/>
      <c r="BT393" s="38"/>
      <c r="BU393" s="38"/>
      <c r="BV393" s="38"/>
    </row>
    <row r="394" spans="1:74" s="85" customFormat="1" x14ac:dyDescent="0.25">
      <c r="A394" s="118" t="s">
        <v>907</v>
      </c>
      <c r="B394" s="118" t="s">
        <v>934</v>
      </c>
      <c r="C394" s="119" t="s">
        <v>951</v>
      </c>
      <c r="D394" s="120" t="s">
        <v>952</v>
      </c>
      <c r="E394" s="30"/>
      <c r="F394" s="52"/>
      <c r="G394" s="39"/>
      <c r="H394" s="39"/>
      <c r="I394" s="39"/>
      <c r="J394" s="39"/>
      <c r="K394" s="39"/>
      <c r="L394" s="39"/>
      <c r="M394" s="39"/>
      <c r="N394" s="39"/>
      <c r="O394" s="39"/>
      <c r="P394" s="39"/>
      <c r="Q394" s="59" t="str">
        <f t="shared" si="21"/>
        <v>Korras</v>
      </c>
      <c r="R394" s="39"/>
      <c r="S394" s="39"/>
      <c r="T394" s="39"/>
      <c r="U394" s="39"/>
      <c r="V394" s="62" t="str">
        <f t="shared" si="22"/>
        <v>Korras</v>
      </c>
      <c r="W394" s="39"/>
      <c r="X394" s="39"/>
      <c r="Y394" s="40"/>
      <c r="Z394" s="40"/>
      <c r="AA394" s="39"/>
      <c r="AB394" s="39"/>
      <c r="AC394" s="41" t="e">
        <f t="shared" si="23"/>
        <v>#DIV/0!</v>
      </c>
      <c r="AD394" s="39"/>
      <c r="AE394" s="39"/>
      <c r="AF394" s="39"/>
      <c r="AG394" s="39"/>
      <c r="AH394" s="39"/>
      <c r="AI394" s="39"/>
      <c r="AJ394" s="39"/>
      <c r="AK394" s="39"/>
      <c r="AL394" s="39"/>
      <c r="AM394" s="39"/>
      <c r="AN394" s="47"/>
      <c r="AO394" s="39"/>
      <c r="AP394" s="47"/>
      <c r="AQ394" s="39"/>
      <c r="AR394" s="47"/>
      <c r="AS394" s="39"/>
      <c r="AT394" s="47"/>
      <c r="AU394" s="39"/>
      <c r="AV394" s="47"/>
      <c r="AW394" s="39"/>
      <c r="AX394" s="47"/>
      <c r="AY394" s="39"/>
      <c r="AZ394" s="47"/>
      <c r="BA394" s="39"/>
      <c r="BB394" s="47"/>
      <c r="BC394" s="39"/>
      <c r="BD394" s="47"/>
      <c r="BE394" s="39"/>
      <c r="BF394" s="47"/>
      <c r="BG394" s="39"/>
      <c r="BH394" s="47"/>
      <c r="BI394" s="39"/>
      <c r="BJ394" s="47"/>
      <c r="BK394" s="39"/>
      <c r="BL394" s="47"/>
      <c r="BM394" s="39"/>
      <c r="BN394" s="47"/>
      <c r="BO394" s="39"/>
      <c r="BP394" s="47"/>
      <c r="BQ394" s="39"/>
      <c r="BR394" s="47"/>
      <c r="BS394" s="38"/>
      <c r="BT394" s="38"/>
      <c r="BU394" s="38"/>
      <c r="BV394" s="38"/>
    </row>
    <row r="395" spans="1:74" s="85" customFormat="1" x14ac:dyDescent="0.25">
      <c r="A395" s="118" t="s">
        <v>907</v>
      </c>
      <c r="B395" s="118" t="s">
        <v>241</v>
      </c>
      <c r="C395" s="119" t="s">
        <v>953</v>
      </c>
      <c r="D395" s="120" t="s">
        <v>954</v>
      </c>
      <c r="E395" s="30"/>
      <c r="F395" s="52"/>
      <c r="G395" s="39"/>
      <c r="H395" s="39"/>
      <c r="I395" s="39"/>
      <c r="J395" s="39"/>
      <c r="K395" s="39"/>
      <c r="L395" s="39"/>
      <c r="M395" s="39"/>
      <c r="N395" s="39"/>
      <c r="O395" s="39"/>
      <c r="P395" s="39"/>
      <c r="Q395" s="59" t="str">
        <f t="shared" si="21"/>
        <v>Korras</v>
      </c>
      <c r="R395" s="39"/>
      <c r="S395" s="39"/>
      <c r="T395" s="39"/>
      <c r="U395" s="39"/>
      <c r="V395" s="62" t="str">
        <f t="shared" si="22"/>
        <v>Korras</v>
      </c>
      <c r="W395" s="39"/>
      <c r="X395" s="39"/>
      <c r="Y395" s="40"/>
      <c r="Z395" s="40"/>
      <c r="AA395" s="39"/>
      <c r="AB395" s="39"/>
      <c r="AC395" s="41" t="e">
        <f t="shared" si="23"/>
        <v>#DIV/0!</v>
      </c>
      <c r="AD395" s="39"/>
      <c r="AE395" s="39"/>
      <c r="AF395" s="39"/>
      <c r="AG395" s="39"/>
      <c r="AH395" s="39"/>
      <c r="AI395" s="39"/>
      <c r="AJ395" s="39"/>
      <c r="AK395" s="39"/>
      <c r="AL395" s="39"/>
      <c r="AM395" s="39"/>
      <c r="AN395" s="47"/>
      <c r="AO395" s="39"/>
      <c r="AP395" s="47"/>
      <c r="AQ395" s="39"/>
      <c r="AR395" s="47"/>
      <c r="AS395" s="39"/>
      <c r="AT395" s="47"/>
      <c r="AU395" s="39"/>
      <c r="AV395" s="47"/>
      <c r="AW395" s="39"/>
      <c r="AX395" s="47"/>
      <c r="AY395" s="39"/>
      <c r="AZ395" s="47"/>
      <c r="BA395" s="39"/>
      <c r="BB395" s="47"/>
      <c r="BC395" s="39"/>
      <c r="BD395" s="47"/>
      <c r="BE395" s="39"/>
      <c r="BF395" s="47"/>
      <c r="BG395" s="39"/>
      <c r="BH395" s="47"/>
      <c r="BI395" s="39"/>
      <c r="BJ395" s="47"/>
      <c r="BK395" s="39"/>
      <c r="BL395" s="47"/>
      <c r="BM395" s="39"/>
      <c r="BN395" s="47"/>
      <c r="BO395" s="39"/>
      <c r="BP395" s="47"/>
      <c r="BQ395" s="39"/>
      <c r="BR395" s="47"/>
      <c r="BS395" s="38"/>
      <c r="BT395" s="38"/>
      <c r="BU395" s="38"/>
      <c r="BV395" s="38"/>
    </row>
    <row r="396" spans="1:74" s="85" customFormat="1" x14ac:dyDescent="0.25">
      <c r="A396" s="118" t="s">
        <v>907</v>
      </c>
      <c r="B396" s="118" t="s">
        <v>241</v>
      </c>
      <c r="C396" s="119" t="s">
        <v>955</v>
      </c>
      <c r="D396" s="120" t="s">
        <v>956</v>
      </c>
      <c r="E396" s="30"/>
      <c r="F396" s="52"/>
      <c r="G396" s="39"/>
      <c r="H396" s="39"/>
      <c r="I396" s="39"/>
      <c r="J396" s="39"/>
      <c r="K396" s="39"/>
      <c r="L396" s="39"/>
      <c r="M396" s="39"/>
      <c r="N396" s="39"/>
      <c r="O396" s="39"/>
      <c r="P396" s="39"/>
      <c r="Q396" s="59" t="str">
        <f t="shared" si="21"/>
        <v>Korras</v>
      </c>
      <c r="R396" s="39"/>
      <c r="S396" s="39"/>
      <c r="T396" s="39"/>
      <c r="U396" s="39"/>
      <c r="V396" s="62" t="str">
        <f t="shared" si="22"/>
        <v>Korras</v>
      </c>
      <c r="W396" s="39"/>
      <c r="X396" s="39"/>
      <c r="Y396" s="40"/>
      <c r="Z396" s="40"/>
      <c r="AA396" s="39"/>
      <c r="AB396" s="39"/>
      <c r="AC396" s="41" t="e">
        <f t="shared" si="23"/>
        <v>#DIV/0!</v>
      </c>
      <c r="AD396" s="39"/>
      <c r="AE396" s="39"/>
      <c r="AF396" s="39"/>
      <c r="AG396" s="39"/>
      <c r="AH396" s="39"/>
      <c r="AI396" s="39"/>
      <c r="AJ396" s="39"/>
      <c r="AK396" s="39"/>
      <c r="AL396" s="39"/>
      <c r="AM396" s="39"/>
      <c r="AN396" s="47"/>
      <c r="AO396" s="39"/>
      <c r="AP396" s="47"/>
      <c r="AQ396" s="39"/>
      <c r="AR396" s="47"/>
      <c r="AS396" s="39"/>
      <c r="AT396" s="47"/>
      <c r="AU396" s="39"/>
      <c r="AV396" s="47"/>
      <c r="AW396" s="39"/>
      <c r="AX396" s="47"/>
      <c r="AY396" s="39"/>
      <c r="AZ396" s="47"/>
      <c r="BA396" s="39"/>
      <c r="BB396" s="47"/>
      <c r="BC396" s="39"/>
      <c r="BD396" s="47"/>
      <c r="BE396" s="39"/>
      <c r="BF396" s="47"/>
      <c r="BG396" s="39"/>
      <c r="BH396" s="47"/>
      <c r="BI396" s="39"/>
      <c r="BJ396" s="47"/>
      <c r="BK396" s="39"/>
      <c r="BL396" s="47"/>
      <c r="BM396" s="39"/>
      <c r="BN396" s="47"/>
      <c r="BO396" s="39"/>
      <c r="BP396" s="47"/>
      <c r="BQ396" s="39"/>
      <c r="BR396" s="47"/>
      <c r="BS396" s="38"/>
      <c r="BT396" s="38"/>
      <c r="BU396" s="38"/>
      <c r="BV396" s="38"/>
    </row>
    <row r="397" spans="1:74" x14ac:dyDescent="0.25">
      <c r="A397" s="118" t="s">
        <v>907</v>
      </c>
      <c r="B397" s="118" t="s">
        <v>241</v>
      </c>
      <c r="C397" s="119" t="s">
        <v>957</v>
      </c>
      <c r="D397" s="120" t="s">
        <v>958</v>
      </c>
      <c r="E397" s="30"/>
      <c r="F397" s="52"/>
      <c r="G397" s="39"/>
      <c r="H397" s="39"/>
      <c r="I397" s="39"/>
      <c r="J397" s="39"/>
      <c r="K397" s="39"/>
      <c r="L397" s="39"/>
      <c r="M397" s="39"/>
      <c r="N397" s="39"/>
      <c r="O397" s="39"/>
      <c r="P397" s="39"/>
      <c r="Q397" s="59" t="str">
        <f t="shared" si="21"/>
        <v>Korras</v>
      </c>
      <c r="R397" s="39"/>
      <c r="S397" s="39"/>
      <c r="T397" s="39"/>
      <c r="U397" s="39"/>
      <c r="V397" s="62" t="str">
        <f t="shared" si="22"/>
        <v>Korras</v>
      </c>
      <c r="W397" s="39"/>
      <c r="X397" s="39"/>
      <c r="Y397" s="40"/>
      <c r="Z397" s="40"/>
      <c r="AA397" s="39"/>
      <c r="AB397" s="39"/>
      <c r="AC397" s="41" t="e">
        <f t="shared" si="23"/>
        <v>#DIV/0!</v>
      </c>
      <c r="AD397" s="39"/>
      <c r="AE397" s="39"/>
      <c r="AF397" s="39"/>
      <c r="AG397" s="39"/>
      <c r="AH397" s="39"/>
      <c r="AI397" s="39"/>
      <c r="AJ397" s="39"/>
      <c r="AK397" s="39"/>
      <c r="AL397" s="39"/>
      <c r="AM397" s="39"/>
      <c r="AN397" s="47"/>
      <c r="AO397" s="39"/>
      <c r="AP397" s="47"/>
      <c r="AQ397" s="39"/>
      <c r="AR397" s="47"/>
      <c r="AS397" s="39"/>
      <c r="AT397" s="47"/>
      <c r="AU397" s="39"/>
      <c r="AV397" s="47"/>
      <c r="AW397" s="39"/>
      <c r="AX397" s="47"/>
      <c r="AY397" s="39"/>
      <c r="AZ397" s="47"/>
      <c r="BA397" s="39"/>
      <c r="BB397" s="47"/>
      <c r="BC397" s="39"/>
      <c r="BD397" s="47"/>
      <c r="BE397" s="39"/>
      <c r="BF397" s="47"/>
      <c r="BG397" s="39"/>
      <c r="BH397" s="47"/>
      <c r="BI397" s="39"/>
      <c r="BJ397" s="47"/>
      <c r="BK397" s="39"/>
      <c r="BL397" s="47"/>
      <c r="BM397" s="39"/>
      <c r="BN397" s="47"/>
      <c r="BO397" s="39"/>
      <c r="BP397" s="47"/>
      <c r="BQ397" s="39"/>
      <c r="BR397" s="47"/>
    </row>
    <row r="398" spans="1:74" x14ac:dyDescent="0.25">
      <c r="A398" s="118" t="s">
        <v>959</v>
      </c>
      <c r="B398" s="118" t="s">
        <v>195</v>
      </c>
      <c r="C398" s="119" t="s">
        <v>960</v>
      </c>
      <c r="D398" s="120" t="s">
        <v>961</v>
      </c>
      <c r="Q398" s="59" t="str">
        <f t="shared" si="18"/>
        <v>Korras</v>
      </c>
      <c r="V398" s="62" t="str">
        <f t="shared" si="19"/>
        <v>Korras</v>
      </c>
      <c r="AC398" s="41" t="e">
        <f t="shared" si="20"/>
        <v>#DIV/0!</v>
      </c>
      <c r="AN398" s="50"/>
    </row>
    <row r="399" spans="1:74" s="85" customFormat="1" x14ac:dyDescent="0.25">
      <c r="A399" s="118" t="s">
        <v>959</v>
      </c>
      <c r="B399" s="118" t="s">
        <v>201</v>
      </c>
      <c r="C399" s="119" t="s">
        <v>962</v>
      </c>
      <c r="D399" s="120" t="s">
        <v>963</v>
      </c>
      <c r="E399" s="30"/>
      <c r="F399" s="54"/>
      <c r="G399" s="44"/>
      <c r="H399" s="44"/>
      <c r="I399" s="44"/>
      <c r="J399" s="44"/>
      <c r="K399" s="44"/>
      <c r="L399" s="44"/>
      <c r="M399" s="44"/>
      <c r="N399" s="44"/>
      <c r="O399" s="44"/>
      <c r="P399" s="44"/>
      <c r="Q399" s="59" t="str">
        <f t="shared" si="18"/>
        <v>Korras</v>
      </c>
      <c r="R399" s="44"/>
      <c r="S399" s="44"/>
      <c r="T399" s="44"/>
      <c r="U399" s="44"/>
      <c r="V399" s="62" t="str">
        <f t="shared" si="19"/>
        <v>Korras</v>
      </c>
      <c r="W399" s="39"/>
      <c r="X399" s="39"/>
      <c r="Y399" s="40"/>
      <c r="Z399" s="40"/>
      <c r="AA399" s="39"/>
      <c r="AB399" s="39"/>
      <c r="AC399" s="41" t="e">
        <f t="shared" si="20"/>
        <v>#DIV/0!</v>
      </c>
      <c r="AD399" s="44"/>
      <c r="AE399" s="44"/>
      <c r="AF399" s="44"/>
      <c r="AG399" s="44"/>
      <c r="AH399" s="44"/>
      <c r="AI399" s="44"/>
      <c r="AJ399" s="44"/>
      <c r="AK399" s="44"/>
      <c r="AL399" s="44"/>
      <c r="AM399" s="44"/>
      <c r="AN399" s="49"/>
      <c r="AO399" s="44"/>
      <c r="AP399" s="49"/>
      <c r="AQ399" s="44"/>
      <c r="AR399" s="49"/>
      <c r="AS399" s="44"/>
      <c r="AT399" s="49"/>
      <c r="AU399" s="44"/>
      <c r="AV399" s="49"/>
      <c r="AW399" s="44"/>
      <c r="AX399" s="49"/>
      <c r="AY399" s="44"/>
      <c r="AZ399" s="49"/>
      <c r="BA399" s="44"/>
      <c r="BB399" s="49"/>
      <c r="BC399" s="44"/>
      <c r="BD399" s="49"/>
      <c r="BE399" s="44"/>
      <c r="BF399" s="49"/>
      <c r="BG399" s="44"/>
      <c r="BH399" s="49"/>
      <c r="BI399" s="44"/>
      <c r="BJ399" s="49"/>
      <c r="BK399" s="44"/>
      <c r="BL399" s="49"/>
      <c r="BM399" s="44"/>
      <c r="BN399" s="49"/>
      <c r="BO399" s="44"/>
      <c r="BP399" s="49"/>
      <c r="BQ399" s="44"/>
      <c r="BR399" s="49"/>
      <c r="BS399" s="38"/>
      <c r="BT399" s="38"/>
      <c r="BU399" s="38"/>
      <c r="BV399" s="38"/>
    </row>
    <row r="400" spans="1:74" s="85" customFormat="1" x14ac:dyDescent="0.25">
      <c r="A400" s="118" t="s">
        <v>959</v>
      </c>
      <c r="B400" s="118" t="s">
        <v>201</v>
      </c>
      <c r="C400" s="120" t="s">
        <v>964</v>
      </c>
      <c r="D400" s="120" t="s">
        <v>965</v>
      </c>
      <c r="E400" s="30"/>
      <c r="F400" s="54"/>
      <c r="G400" s="44"/>
      <c r="H400" s="44"/>
      <c r="I400" s="44"/>
      <c r="J400" s="44"/>
      <c r="K400" s="44"/>
      <c r="L400" s="44"/>
      <c r="M400" s="44"/>
      <c r="N400" s="44"/>
      <c r="O400" s="44"/>
      <c r="P400" s="44"/>
      <c r="Q400" s="59" t="str">
        <f t="shared" si="18"/>
        <v>Korras</v>
      </c>
      <c r="R400" s="44"/>
      <c r="S400" s="44"/>
      <c r="T400" s="44"/>
      <c r="U400" s="44"/>
      <c r="V400" s="62" t="str">
        <f t="shared" si="19"/>
        <v>Korras</v>
      </c>
      <c r="W400" s="39"/>
      <c r="X400" s="39"/>
      <c r="Y400" s="40"/>
      <c r="Z400" s="40"/>
      <c r="AA400" s="39"/>
      <c r="AB400" s="39"/>
      <c r="AC400" s="41" t="e">
        <f t="shared" si="20"/>
        <v>#DIV/0!</v>
      </c>
      <c r="AD400" s="44"/>
      <c r="AE400" s="44"/>
      <c r="AF400" s="44"/>
      <c r="AG400" s="44"/>
      <c r="AH400" s="44"/>
      <c r="AI400" s="44"/>
      <c r="AJ400" s="44"/>
      <c r="AK400" s="44"/>
      <c r="AL400" s="44"/>
      <c r="AM400" s="44"/>
      <c r="AN400" s="49"/>
      <c r="AO400" s="44"/>
      <c r="AP400" s="49"/>
      <c r="AQ400" s="44"/>
      <c r="AR400" s="49"/>
      <c r="AS400" s="44"/>
      <c r="AT400" s="49"/>
      <c r="AU400" s="44"/>
      <c r="AV400" s="49"/>
      <c r="AW400" s="44"/>
      <c r="AX400" s="49"/>
      <c r="AY400" s="44"/>
      <c r="AZ400" s="49"/>
      <c r="BA400" s="44"/>
      <c r="BB400" s="49"/>
      <c r="BC400" s="44"/>
      <c r="BD400" s="49"/>
      <c r="BE400" s="44"/>
      <c r="BF400" s="49"/>
      <c r="BG400" s="44"/>
      <c r="BH400" s="49"/>
      <c r="BI400" s="44"/>
      <c r="BJ400" s="49"/>
      <c r="BK400" s="44"/>
      <c r="BL400" s="49"/>
      <c r="BM400" s="44"/>
      <c r="BN400" s="49"/>
      <c r="BO400" s="44"/>
      <c r="BP400" s="49"/>
      <c r="BQ400" s="44"/>
      <c r="BR400" s="49"/>
      <c r="BS400" s="38"/>
      <c r="BT400" s="38"/>
      <c r="BU400" s="38"/>
      <c r="BV400" s="38"/>
    </row>
    <row r="401" spans="1:74" s="85" customFormat="1" x14ac:dyDescent="0.25">
      <c r="A401" s="118" t="s">
        <v>959</v>
      </c>
      <c r="B401" s="118" t="s">
        <v>201</v>
      </c>
      <c r="C401" s="120" t="s">
        <v>966</v>
      </c>
      <c r="D401" s="120" t="s">
        <v>967</v>
      </c>
      <c r="E401" s="30"/>
      <c r="F401" s="54"/>
      <c r="G401" s="44"/>
      <c r="H401" s="44"/>
      <c r="I401" s="44"/>
      <c r="J401" s="44"/>
      <c r="K401" s="44"/>
      <c r="L401" s="44"/>
      <c r="M401" s="44"/>
      <c r="N401" s="44"/>
      <c r="O401" s="44"/>
      <c r="P401" s="44"/>
      <c r="Q401" s="59" t="str">
        <f t="shared" si="18"/>
        <v>Korras</v>
      </c>
      <c r="R401" s="44"/>
      <c r="S401" s="44"/>
      <c r="T401" s="44"/>
      <c r="U401" s="44"/>
      <c r="V401" s="62" t="str">
        <f t="shared" si="19"/>
        <v>Korras</v>
      </c>
      <c r="W401" s="39"/>
      <c r="X401" s="39"/>
      <c r="Y401" s="40"/>
      <c r="Z401" s="40"/>
      <c r="AA401" s="39"/>
      <c r="AB401" s="39"/>
      <c r="AC401" s="41" t="e">
        <f t="shared" si="20"/>
        <v>#DIV/0!</v>
      </c>
      <c r="AD401" s="44"/>
      <c r="AE401" s="44"/>
      <c r="AF401" s="44"/>
      <c r="AG401" s="44"/>
      <c r="AH401" s="44"/>
      <c r="AI401" s="44"/>
      <c r="AJ401" s="44"/>
      <c r="AK401" s="44"/>
      <c r="AL401" s="44"/>
      <c r="AM401" s="44"/>
      <c r="AN401" s="49"/>
      <c r="AO401" s="44"/>
      <c r="AP401" s="49"/>
      <c r="AQ401" s="44"/>
      <c r="AR401" s="49"/>
      <c r="AS401" s="44"/>
      <c r="AT401" s="49"/>
      <c r="AU401" s="44"/>
      <c r="AV401" s="49"/>
      <c r="AW401" s="44"/>
      <c r="AX401" s="49"/>
      <c r="AY401" s="44"/>
      <c r="AZ401" s="49"/>
      <c r="BA401" s="44"/>
      <c r="BB401" s="49"/>
      <c r="BC401" s="44"/>
      <c r="BD401" s="49"/>
      <c r="BE401" s="44"/>
      <c r="BF401" s="49"/>
      <c r="BG401" s="44"/>
      <c r="BH401" s="49"/>
      <c r="BI401" s="44"/>
      <c r="BJ401" s="49"/>
      <c r="BK401" s="44"/>
      <c r="BL401" s="49"/>
      <c r="BM401" s="44"/>
      <c r="BN401" s="49"/>
      <c r="BO401" s="44"/>
      <c r="BP401" s="49"/>
      <c r="BQ401" s="44"/>
      <c r="BR401" s="49"/>
      <c r="BS401" s="38"/>
      <c r="BT401" s="38"/>
      <c r="BU401" s="38"/>
      <c r="BV401" s="38"/>
    </row>
    <row r="402" spans="1:74" s="85" customFormat="1" x14ac:dyDescent="0.25">
      <c r="A402" s="122" t="s">
        <v>959</v>
      </c>
      <c r="B402" s="122" t="s">
        <v>201</v>
      </c>
      <c r="C402" s="127" t="s">
        <v>1149</v>
      </c>
      <c r="D402" s="127" t="s">
        <v>1150</v>
      </c>
      <c r="E402" s="30"/>
      <c r="F402" s="54"/>
      <c r="G402" s="44"/>
      <c r="H402" s="44"/>
      <c r="I402" s="44"/>
      <c r="J402" s="44"/>
      <c r="K402" s="44"/>
      <c r="L402" s="44"/>
      <c r="M402" s="44"/>
      <c r="N402" s="44"/>
      <c r="O402" s="44"/>
      <c r="P402" s="44"/>
      <c r="Q402" s="59" t="str">
        <f t="shared" si="18"/>
        <v>Korras</v>
      </c>
      <c r="R402" s="44"/>
      <c r="S402" s="44"/>
      <c r="T402" s="44"/>
      <c r="U402" s="44"/>
      <c r="V402" s="62" t="str">
        <f t="shared" si="19"/>
        <v>Korras</v>
      </c>
      <c r="W402" s="39"/>
      <c r="X402" s="39"/>
      <c r="Y402" s="40"/>
      <c r="Z402" s="40"/>
      <c r="AA402" s="39"/>
      <c r="AB402" s="39"/>
      <c r="AC402" s="41" t="e">
        <f t="shared" si="20"/>
        <v>#DIV/0!</v>
      </c>
      <c r="AD402" s="44"/>
      <c r="AE402" s="44"/>
      <c r="AF402" s="44"/>
      <c r="AG402" s="44"/>
      <c r="AH402" s="44"/>
      <c r="AI402" s="44"/>
      <c r="AJ402" s="44"/>
      <c r="AK402" s="44"/>
      <c r="AL402" s="44"/>
      <c r="AM402" s="44"/>
      <c r="AN402" s="49"/>
      <c r="AO402" s="44"/>
      <c r="AP402" s="49"/>
      <c r="AQ402" s="44"/>
      <c r="AR402" s="49"/>
      <c r="AS402" s="44"/>
      <c r="AT402" s="49"/>
      <c r="AU402" s="44"/>
      <c r="AV402" s="49"/>
      <c r="AW402" s="44"/>
      <c r="AX402" s="49"/>
      <c r="AY402" s="44"/>
      <c r="AZ402" s="49"/>
      <c r="BA402" s="44"/>
      <c r="BB402" s="49"/>
      <c r="BC402" s="44"/>
      <c r="BD402" s="49"/>
      <c r="BE402" s="44"/>
      <c r="BF402" s="49"/>
      <c r="BG402" s="44"/>
      <c r="BH402" s="49"/>
      <c r="BI402" s="44"/>
      <c r="BJ402" s="49"/>
      <c r="BK402" s="44"/>
      <c r="BL402" s="49"/>
      <c r="BM402" s="44"/>
      <c r="BN402" s="49"/>
      <c r="BO402" s="44"/>
      <c r="BP402" s="49"/>
      <c r="BQ402" s="44"/>
      <c r="BR402" s="49"/>
      <c r="BS402" s="38"/>
      <c r="BT402" s="38"/>
      <c r="BU402" s="38"/>
      <c r="BV402" s="38"/>
    </row>
    <row r="403" spans="1:74" s="85" customFormat="1" x14ac:dyDescent="0.25">
      <c r="A403" s="122" t="s">
        <v>959</v>
      </c>
      <c r="B403" s="122" t="s">
        <v>201</v>
      </c>
      <c r="C403" s="127" t="s">
        <v>1151</v>
      </c>
      <c r="D403" s="127" t="s">
        <v>1152</v>
      </c>
      <c r="E403" s="30"/>
      <c r="F403" s="54"/>
      <c r="G403" s="44"/>
      <c r="H403" s="44"/>
      <c r="I403" s="44"/>
      <c r="J403" s="44"/>
      <c r="K403" s="44"/>
      <c r="L403" s="44"/>
      <c r="M403" s="44"/>
      <c r="N403" s="44"/>
      <c r="O403" s="44"/>
      <c r="P403" s="44"/>
      <c r="Q403" s="59" t="str">
        <f t="shared" si="18"/>
        <v>Korras</v>
      </c>
      <c r="R403" s="44"/>
      <c r="S403" s="44"/>
      <c r="T403" s="44"/>
      <c r="U403" s="44"/>
      <c r="V403" s="62" t="str">
        <f t="shared" si="19"/>
        <v>Korras</v>
      </c>
      <c r="W403" s="39"/>
      <c r="X403" s="39"/>
      <c r="Y403" s="40"/>
      <c r="Z403" s="40"/>
      <c r="AA403" s="39"/>
      <c r="AB403" s="39"/>
      <c r="AC403" s="41" t="e">
        <f t="shared" si="20"/>
        <v>#DIV/0!</v>
      </c>
      <c r="AD403" s="44"/>
      <c r="AE403" s="44"/>
      <c r="AF403" s="44"/>
      <c r="AG403" s="44"/>
      <c r="AH403" s="44"/>
      <c r="AI403" s="44"/>
      <c r="AJ403" s="44"/>
      <c r="AK403" s="44"/>
      <c r="AL403" s="44"/>
      <c r="AM403" s="44"/>
      <c r="AN403" s="49"/>
      <c r="AO403" s="44"/>
      <c r="AP403" s="49"/>
      <c r="AQ403" s="44"/>
      <c r="AR403" s="49"/>
      <c r="AS403" s="44"/>
      <c r="AT403" s="49"/>
      <c r="AU403" s="44"/>
      <c r="AV403" s="49"/>
      <c r="AW403" s="44"/>
      <c r="AX403" s="49"/>
      <c r="AY403" s="44"/>
      <c r="AZ403" s="49"/>
      <c r="BA403" s="44"/>
      <c r="BB403" s="49"/>
      <c r="BC403" s="44"/>
      <c r="BD403" s="49"/>
      <c r="BE403" s="44"/>
      <c r="BF403" s="49"/>
      <c r="BG403" s="44"/>
      <c r="BH403" s="49"/>
      <c r="BI403" s="44"/>
      <c r="BJ403" s="49"/>
      <c r="BK403" s="44"/>
      <c r="BL403" s="49"/>
      <c r="BM403" s="44"/>
      <c r="BN403" s="49"/>
      <c r="BO403" s="44"/>
      <c r="BP403" s="49"/>
      <c r="BQ403" s="44"/>
      <c r="BR403" s="49"/>
      <c r="BS403" s="38"/>
      <c r="BT403" s="38"/>
      <c r="BU403" s="38"/>
      <c r="BV403" s="38"/>
    </row>
    <row r="404" spans="1:74" s="85" customFormat="1" x14ac:dyDescent="0.25">
      <c r="A404" s="118" t="s">
        <v>959</v>
      </c>
      <c r="B404" s="118" t="s">
        <v>201</v>
      </c>
      <c r="C404" s="119" t="s">
        <v>968</v>
      </c>
      <c r="D404" s="120" t="s">
        <v>969</v>
      </c>
      <c r="E404" s="30"/>
      <c r="F404" s="54"/>
      <c r="G404" s="44"/>
      <c r="H404" s="44"/>
      <c r="I404" s="44"/>
      <c r="J404" s="44"/>
      <c r="K404" s="44"/>
      <c r="L404" s="44"/>
      <c r="M404" s="44"/>
      <c r="N404" s="44"/>
      <c r="O404" s="44"/>
      <c r="P404" s="44"/>
      <c r="Q404" s="59" t="str">
        <f t="shared" si="18"/>
        <v>Korras</v>
      </c>
      <c r="R404" s="44"/>
      <c r="S404" s="44"/>
      <c r="T404" s="44"/>
      <c r="U404" s="44"/>
      <c r="V404" s="62" t="str">
        <f t="shared" si="19"/>
        <v>Korras</v>
      </c>
      <c r="W404" s="39"/>
      <c r="X404" s="39"/>
      <c r="Y404" s="40"/>
      <c r="Z404" s="40"/>
      <c r="AA404" s="39"/>
      <c r="AB404" s="39"/>
      <c r="AC404" s="41" t="e">
        <f t="shared" si="20"/>
        <v>#DIV/0!</v>
      </c>
      <c r="AD404" s="44"/>
      <c r="AE404" s="44"/>
      <c r="AF404" s="44"/>
      <c r="AG404" s="44"/>
      <c r="AH404" s="44"/>
      <c r="AI404" s="44"/>
      <c r="AJ404" s="44"/>
      <c r="AK404" s="44"/>
      <c r="AL404" s="44"/>
      <c r="AM404" s="44"/>
      <c r="AN404" s="49"/>
      <c r="AO404" s="44"/>
      <c r="AP404" s="49"/>
      <c r="AQ404" s="44"/>
      <c r="AR404" s="49"/>
      <c r="AS404" s="44"/>
      <c r="AT404" s="49"/>
      <c r="AU404" s="44"/>
      <c r="AV404" s="49"/>
      <c r="AW404" s="44"/>
      <c r="AX404" s="49"/>
      <c r="AY404" s="44"/>
      <c r="AZ404" s="49"/>
      <c r="BA404" s="44"/>
      <c r="BB404" s="49"/>
      <c r="BC404" s="44"/>
      <c r="BD404" s="49"/>
      <c r="BE404" s="44"/>
      <c r="BF404" s="49"/>
      <c r="BG404" s="44"/>
      <c r="BH404" s="49"/>
      <c r="BI404" s="44"/>
      <c r="BJ404" s="49"/>
      <c r="BK404" s="44"/>
      <c r="BL404" s="49"/>
      <c r="BM404" s="44"/>
      <c r="BN404" s="49"/>
      <c r="BO404" s="44"/>
      <c r="BP404" s="49"/>
      <c r="BQ404" s="44"/>
      <c r="BR404" s="49"/>
      <c r="BS404" s="38"/>
      <c r="BT404" s="38"/>
      <c r="BU404" s="38"/>
      <c r="BV404" s="38"/>
    </row>
    <row r="405" spans="1:74" s="85" customFormat="1" x14ac:dyDescent="0.25">
      <c r="A405" s="118" t="s">
        <v>959</v>
      </c>
      <c r="B405" s="118" t="s">
        <v>201</v>
      </c>
      <c r="C405" s="119" t="s">
        <v>970</v>
      </c>
      <c r="D405" s="120" t="s">
        <v>971</v>
      </c>
      <c r="E405" s="30"/>
      <c r="F405" s="54"/>
      <c r="G405" s="44"/>
      <c r="H405" s="44"/>
      <c r="I405" s="44"/>
      <c r="J405" s="44"/>
      <c r="K405" s="44"/>
      <c r="L405" s="44"/>
      <c r="M405" s="44"/>
      <c r="N405" s="44"/>
      <c r="O405" s="44"/>
      <c r="P405" s="44"/>
      <c r="Q405" s="59" t="str">
        <f t="shared" si="18"/>
        <v>Korras</v>
      </c>
      <c r="R405" s="44"/>
      <c r="S405" s="44"/>
      <c r="T405" s="44"/>
      <c r="U405" s="44"/>
      <c r="V405" s="62" t="str">
        <f t="shared" si="19"/>
        <v>Korras</v>
      </c>
      <c r="W405" s="39"/>
      <c r="X405" s="39"/>
      <c r="Y405" s="40"/>
      <c r="Z405" s="40"/>
      <c r="AA405" s="39"/>
      <c r="AB405" s="39"/>
      <c r="AC405" s="41" t="e">
        <f t="shared" si="20"/>
        <v>#DIV/0!</v>
      </c>
      <c r="AD405" s="44"/>
      <c r="AE405" s="44"/>
      <c r="AF405" s="44"/>
      <c r="AG405" s="44"/>
      <c r="AH405" s="44"/>
      <c r="AI405" s="44"/>
      <c r="AJ405" s="44"/>
      <c r="AK405" s="44"/>
      <c r="AL405" s="44"/>
      <c r="AM405" s="44"/>
      <c r="AN405" s="49"/>
      <c r="AO405" s="44"/>
      <c r="AP405" s="49"/>
      <c r="AQ405" s="44"/>
      <c r="AR405" s="49"/>
      <c r="AS405" s="44"/>
      <c r="AT405" s="49"/>
      <c r="AU405" s="44"/>
      <c r="AV405" s="49"/>
      <c r="AW405" s="44"/>
      <c r="AX405" s="49"/>
      <c r="AY405" s="44"/>
      <c r="AZ405" s="49"/>
      <c r="BA405" s="44"/>
      <c r="BB405" s="49"/>
      <c r="BC405" s="44"/>
      <c r="BD405" s="49"/>
      <c r="BE405" s="44"/>
      <c r="BF405" s="49"/>
      <c r="BG405" s="44"/>
      <c r="BH405" s="49"/>
      <c r="BI405" s="44"/>
      <c r="BJ405" s="49"/>
      <c r="BK405" s="44"/>
      <c r="BL405" s="49"/>
      <c r="BM405" s="44"/>
      <c r="BN405" s="49"/>
      <c r="BO405" s="44"/>
      <c r="BP405" s="49"/>
      <c r="BQ405" s="44"/>
      <c r="BR405" s="49"/>
      <c r="BS405" s="38"/>
      <c r="BT405" s="38"/>
      <c r="BU405" s="38"/>
      <c r="BV405" s="38"/>
    </row>
    <row r="406" spans="1:74" s="85" customFormat="1" x14ac:dyDescent="0.25">
      <c r="A406" s="118" t="s">
        <v>959</v>
      </c>
      <c r="B406" s="118" t="s">
        <v>214</v>
      </c>
      <c r="C406" s="119" t="s">
        <v>972</v>
      </c>
      <c r="D406" s="120" t="s">
        <v>973</v>
      </c>
      <c r="E406" s="30"/>
      <c r="F406" s="54"/>
      <c r="G406" s="44"/>
      <c r="H406" s="44"/>
      <c r="I406" s="44"/>
      <c r="J406" s="44"/>
      <c r="K406" s="44"/>
      <c r="L406" s="44"/>
      <c r="M406" s="44"/>
      <c r="N406" s="44"/>
      <c r="O406" s="44"/>
      <c r="P406" s="44"/>
      <c r="Q406" s="59" t="str">
        <f t="shared" si="18"/>
        <v>Korras</v>
      </c>
      <c r="R406" s="44"/>
      <c r="S406" s="44"/>
      <c r="T406" s="44"/>
      <c r="U406" s="44"/>
      <c r="V406" s="62" t="str">
        <f t="shared" si="19"/>
        <v>Korras</v>
      </c>
      <c r="W406" s="39"/>
      <c r="X406" s="39"/>
      <c r="Y406" s="40"/>
      <c r="Z406" s="40"/>
      <c r="AA406" s="39"/>
      <c r="AB406" s="39"/>
      <c r="AC406" s="41" t="e">
        <f t="shared" si="20"/>
        <v>#DIV/0!</v>
      </c>
      <c r="AD406" s="44"/>
      <c r="AE406" s="44"/>
      <c r="AF406" s="44"/>
      <c r="AG406" s="44"/>
      <c r="AH406" s="44"/>
      <c r="AI406" s="44"/>
      <c r="AJ406" s="44"/>
      <c r="AK406" s="44"/>
      <c r="AL406" s="44"/>
      <c r="AM406" s="44"/>
      <c r="AN406" s="49"/>
      <c r="AO406" s="44"/>
      <c r="AP406" s="49"/>
      <c r="AQ406" s="44"/>
      <c r="AR406" s="49"/>
      <c r="AS406" s="44"/>
      <c r="AT406" s="49"/>
      <c r="AU406" s="44"/>
      <c r="AV406" s="49"/>
      <c r="AW406" s="44"/>
      <c r="AX406" s="49"/>
      <c r="AY406" s="44"/>
      <c r="AZ406" s="49"/>
      <c r="BA406" s="44"/>
      <c r="BB406" s="49"/>
      <c r="BC406" s="44"/>
      <c r="BD406" s="49"/>
      <c r="BE406" s="44"/>
      <c r="BF406" s="49"/>
      <c r="BG406" s="44"/>
      <c r="BH406" s="49"/>
      <c r="BI406" s="44"/>
      <c r="BJ406" s="49"/>
      <c r="BK406" s="44"/>
      <c r="BL406" s="49"/>
      <c r="BM406" s="44"/>
      <c r="BN406" s="49"/>
      <c r="BO406" s="44"/>
      <c r="BP406" s="49"/>
      <c r="BQ406" s="44"/>
      <c r="BR406" s="49"/>
      <c r="BS406" s="38"/>
      <c r="BT406" s="38"/>
      <c r="BU406" s="38"/>
      <c r="BV406" s="38"/>
    </row>
    <row r="407" spans="1:74" s="85" customFormat="1" x14ac:dyDescent="0.25">
      <c r="A407" s="118" t="s">
        <v>959</v>
      </c>
      <c r="B407" s="118" t="s">
        <v>214</v>
      </c>
      <c r="C407" s="132" t="s">
        <v>974</v>
      </c>
      <c r="D407" s="120" t="s">
        <v>975</v>
      </c>
      <c r="E407" s="38"/>
      <c r="F407" s="55"/>
      <c r="Q407" s="59" t="str">
        <f t="shared" si="18"/>
        <v>Korras</v>
      </c>
      <c r="V407" s="62" t="str">
        <f t="shared" si="19"/>
        <v>Korras</v>
      </c>
      <c r="Y407" s="86"/>
      <c r="Z407" s="86"/>
      <c r="AC407" s="41" t="e">
        <f t="shared" si="20"/>
        <v>#DIV/0!</v>
      </c>
      <c r="AN407" s="50"/>
      <c r="AP407" s="50"/>
      <c r="AR407" s="50"/>
      <c r="AT407" s="50"/>
      <c r="AV407" s="50"/>
      <c r="AX407" s="50"/>
      <c r="AZ407" s="50"/>
      <c r="BB407" s="50"/>
      <c r="BD407" s="50"/>
      <c r="BF407" s="50"/>
      <c r="BH407" s="50"/>
      <c r="BJ407" s="50"/>
      <c r="BL407" s="50"/>
      <c r="BN407" s="50"/>
      <c r="BP407" s="50"/>
      <c r="BR407" s="50"/>
      <c r="BS407" s="38"/>
      <c r="BT407" s="38"/>
      <c r="BU407" s="38"/>
      <c r="BV407" s="38"/>
    </row>
    <row r="408" spans="1:74" s="85" customFormat="1" x14ac:dyDescent="0.25">
      <c r="A408" s="118" t="s">
        <v>959</v>
      </c>
      <c r="B408" s="118" t="s">
        <v>214</v>
      </c>
      <c r="C408" s="119" t="s">
        <v>976</v>
      </c>
      <c r="D408" s="120" t="s">
        <v>977</v>
      </c>
      <c r="E408" s="30"/>
      <c r="F408" s="54"/>
      <c r="G408" s="44"/>
      <c r="H408" s="44"/>
      <c r="I408" s="44"/>
      <c r="J408" s="44"/>
      <c r="K408" s="44"/>
      <c r="L408" s="44"/>
      <c r="M408" s="44"/>
      <c r="N408" s="44"/>
      <c r="O408" s="44"/>
      <c r="P408" s="44"/>
      <c r="Q408" s="59" t="str">
        <f t="shared" si="18"/>
        <v>Korras</v>
      </c>
      <c r="R408" s="44"/>
      <c r="S408" s="44"/>
      <c r="T408" s="44"/>
      <c r="U408" s="44"/>
      <c r="V408" s="62" t="str">
        <f t="shared" si="19"/>
        <v>Korras</v>
      </c>
      <c r="W408" s="39"/>
      <c r="X408" s="39"/>
      <c r="Y408" s="40"/>
      <c r="Z408" s="40"/>
      <c r="AA408" s="39"/>
      <c r="AB408" s="39"/>
      <c r="AC408" s="41" t="e">
        <f t="shared" si="20"/>
        <v>#DIV/0!</v>
      </c>
      <c r="AD408" s="44"/>
      <c r="AE408" s="44"/>
      <c r="AF408" s="44"/>
      <c r="AG408" s="44"/>
      <c r="AH408" s="44"/>
      <c r="AI408" s="44"/>
      <c r="AJ408" s="44"/>
      <c r="AK408" s="44"/>
      <c r="AL408" s="44"/>
      <c r="AM408" s="44"/>
      <c r="AN408" s="49"/>
      <c r="AO408" s="44"/>
      <c r="AP408" s="49"/>
      <c r="AQ408" s="44"/>
      <c r="AR408" s="49"/>
      <c r="AS408" s="44"/>
      <c r="AT408" s="49"/>
      <c r="AU408" s="44"/>
      <c r="AV408" s="49"/>
      <c r="AW408" s="44"/>
      <c r="AX408" s="49"/>
      <c r="AY408" s="44"/>
      <c r="AZ408" s="49"/>
      <c r="BA408" s="44"/>
      <c r="BB408" s="49"/>
      <c r="BC408" s="44"/>
      <c r="BD408" s="49"/>
      <c r="BE408" s="44"/>
      <c r="BF408" s="49"/>
      <c r="BG408" s="44"/>
      <c r="BH408" s="49"/>
      <c r="BI408" s="44"/>
      <c r="BJ408" s="49"/>
      <c r="BK408" s="44"/>
      <c r="BL408" s="49"/>
      <c r="BM408" s="44"/>
      <c r="BN408" s="49"/>
      <c r="BO408" s="44"/>
      <c r="BP408" s="49"/>
      <c r="BQ408" s="44"/>
      <c r="BR408" s="49"/>
      <c r="BS408" s="38"/>
      <c r="BT408" s="38"/>
      <c r="BU408" s="38"/>
      <c r="BV408" s="38"/>
    </row>
    <row r="409" spans="1:74" s="85" customFormat="1" x14ac:dyDescent="0.25">
      <c r="A409" s="118" t="s">
        <v>959</v>
      </c>
      <c r="B409" s="118" t="s">
        <v>214</v>
      </c>
      <c r="C409" s="132" t="s">
        <v>978</v>
      </c>
      <c r="D409" s="120" t="s">
        <v>979</v>
      </c>
      <c r="E409" s="30"/>
      <c r="F409" s="54"/>
      <c r="G409" s="44"/>
      <c r="H409" s="44"/>
      <c r="I409" s="44"/>
      <c r="J409" s="44"/>
      <c r="K409" s="44"/>
      <c r="L409" s="44"/>
      <c r="M409" s="44"/>
      <c r="N409" s="44"/>
      <c r="O409" s="44"/>
      <c r="P409" s="44"/>
      <c r="Q409" s="59" t="str">
        <f t="shared" si="18"/>
        <v>Korras</v>
      </c>
      <c r="R409" s="44"/>
      <c r="S409" s="44"/>
      <c r="T409" s="44"/>
      <c r="U409" s="44"/>
      <c r="V409" s="62" t="str">
        <f t="shared" si="19"/>
        <v>Korras</v>
      </c>
      <c r="W409" s="39"/>
      <c r="X409" s="39"/>
      <c r="Y409" s="40"/>
      <c r="Z409" s="40"/>
      <c r="AA409" s="39"/>
      <c r="AB409" s="39"/>
      <c r="AC409" s="41" t="e">
        <f t="shared" si="20"/>
        <v>#DIV/0!</v>
      </c>
      <c r="AD409" s="44"/>
      <c r="AE409" s="44"/>
      <c r="AF409" s="44"/>
      <c r="AG409" s="44"/>
      <c r="AH409" s="44"/>
      <c r="AI409" s="44"/>
      <c r="AJ409" s="44"/>
      <c r="AK409" s="44"/>
      <c r="AL409" s="44"/>
      <c r="AM409" s="44"/>
      <c r="AN409" s="49"/>
      <c r="AO409" s="44"/>
      <c r="AP409" s="49"/>
      <c r="AQ409" s="44"/>
      <c r="AR409" s="49"/>
      <c r="AS409" s="44"/>
      <c r="AT409" s="49"/>
      <c r="AU409" s="44"/>
      <c r="AV409" s="49"/>
      <c r="AW409" s="44"/>
      <c r="AX409" s="49"/>
      <c r="AY409" s="44"/>
      <c r="AZ409" s="49"/>
      <c r="BA409" s="44"/>
      <c r="BB409" s="49"/>
      <c r="BC409" s="44"/>
      <c r="BD409" s="49"/>
      <c r="BE409" s="44"/>
      <c r="BF409" s="49"/>
      <c r="BG409" s="44"/>
      <c r="BH409" s="49"/>
      <c r="BI409" s="44"/>
      <c r="BJ409" s="49"/>
      <c r="BK409" s="44"/>
      <c r="BL409" s="49"/>
      <c r="BM409" s="44"/>
      <c r="BN409" s="49"/>
      <c r="BO409" s="44"/>
      <c r="BP409" s="49"/>
      <c r="BQ409" s="44"/>
      <c r="BR409" s="49"/>
      <c r="BS409" s="38"/>
      <c r="BT409" s="38"/>
      <c r="BU409" s="38"/>
      <c r="BV409" s="38"/>
    </row>
    <row r="410" spans="1:74" s="85" customFormat="1" x14ac:dyDescent="0.25">
      <c r="A410" s="118" t="s">
        <v>959</v>
      </c>
      <c r="B410" s="118" t="s">
        <v>214</v>
      </c>
      <c r="C410" s="132" t="s">
        <v>980</v>
      </c>
      <c r="D410" s="120" t="s">
        <v>981</v>
      </c>
      <c r="E410" s="30"/>
      <c r="F410" s="54"/>
      <c r="G410" s="44"/>
      <c r="H410" s="44"/>
      <c r="I410" s="44"/>
      <c r="J410" s="44"/>
      <c r="K410" s="44"/>
      <c r="L410" s="44"/>
      <c r="M410" s="44"/>
      <c r="N410" s="44"/>
      <c r="O410" s="44"/>
      <c r="P410" s="44"/>
      <c r="Q410" s="59" t="str">
        <f t="shared" si="18"/>
        <v>Korras</v>
      </c>
      <c r="R410" s="44"/>
      <c r="S410" s="44"/>
      <c r="T410" s="44"/>
      <c r="U410" s="44"/>
      <c r="V410" s="62" t="str">
        <f t="shared" si="19"/>
        <v>Korras</v>
      </c>
      <c r="W410" s="39"/>
      <c r="X410" s="39"/>
      <c r="Y410" s="40"/>
      <c r="Z410" s="40"/>
      <c r="AA410" s="39"/>
      <c r="AB410" s="39"/>
      <c r="AC410" s="41" t="e">
        <f t="shared" si="20"/>
        <v>#DIV/0!</v>
      </c>
      <c r="AD410" s="44"/>
      <c r="AE410" s="44"/>
      <c r="AF410" s="44"/>
      <c r="AG410" s="44"/>
      <c r="AH410" s="44"/>
      <c r="AI410" s="44"/>
      <c r="AJ410" s="44"/>
      <c r="AK410" s="44"/>
      <c r="AL410" s="44"/>
      <c r="AM410" s="44"/>
      <c r="AN410" s="49"/>
      <c r="AO410" s="44"/>
      <c r="AP410" s="49"/>
      <c r="AQ410" s="44"/>
      <c r="AR410" s="49"/>
      <c r="AS410" s="44"/>
      <c r="AT410" s="49"/>
      <c r="AU410" s="44"/>
      <c r="AV410" s="49"/>
      <c r="AW410" s="44"/>
      <c r="AX410" s="49"/>
      <c r="AY410" s="44"/>
      <c r="AZ410" s="49"/>
      <c r="BA410" s="44"/>
      <c r="BB410" s="49"/>
      <c r="BC410" s="44"/>
      <c r="BD410" s="49"/>
      <c r="BE410" s="44"/>
      <c r="BF410" s="49"/>
      <c r="BG410" s="44"/>
      <c r="BH410" s="49"/>
      <c r="BI410" s="44"/>
      <c r="BJ410" s="49"/>
      <c r="BK410" s="44"/>
      <c r="BL410" s="49"/>
      <c r="BM410" s="44"/>
      <c r="BN410" s="49"/>
      <c r="BO410" s="44"/>
      <c r="BP410" s="49"/>
      <c r="BQ410" s="44"/>
      <c r="BR410" s="49"/>
      <c r="BS410" s="38"/>
      <c r="BT410" s="38"/>
      <c r="BU410" s="38"/>
      <c r="BV410" s="38"/>
    </row>
    <row r="411" spans="1:74" s="85" customFormat="1" x14ac:dyDescent="0.25">
      <c r="A411" s="122" t="s">
        <v>959</v>
      </c>
      <c r="B411" s="122" t="s">
        <v>214</v>
      </c>
      <c r="C411" s="127" t="s">
        <v>1161</v>
      </c>
      <c r="D411" s="127" t="s">
        <v>1162</v>
      </c>
      <c r="E411" s="30"/>
      <c r="F411" s="54"/>
      <c r="G411" s="44"/>
      <c r="H411" s="44"/>
      <c r="I411" s="44"/>
      <c r="J411" s="44"/>
      <c r="K411" s="44"/>
      <c r="L411" s="44"/>
      <c r="M411" s="44"/>
      <c r="N411" s="44"/>
      <c r="O411" s="44"/>
      <c r="P411" s="44"/>
      <c r="Q411" s="59" t="str">
        <f t="shared" si="18"/>
        <v>Korras</v>
      </c>
      <c r="R411" s="44"/>
      <c r="S411" s="44"/>
      <c r="T411" s="44"/>
      <c r="U411" s="44"/>
      <c r="V411" s="62" t="str">
        <f t="shared" si="19"/>
        <v>Korras</v>
      </c>
      <c r="W411" s="39"/>
      <c r="X411" s="39"/>
      <c r="Y411" s="40"/>
      <c r="Z411" s="40"/>
      <c r="AA411" s="39"/>
      <c r="AB411" s="39"/>
      <c r="AC411" s="41" t="e">
        <f t="shared" si="20"/>
        <v>#DIV/0!</v>
      </c>
      <c r="AD411" s="44"/>
      <c r="AE411" s="44"/>
      <c r="AF411" s="44"/>
      <c r="AG411" s="44"/>
      <c r="AH411" s="44"/>
      <c r="AI411" s="44"/>
      <c r="AJ411" s="44"/>
      <c r="AK411" s="44"/>
      <c r="AL411" s="44"/>
      <c r="AM411" s="44"/>
      <c r="AN411" s="49"/>
      <c r="AO411" s="44"/>
      <c r="AP411" s="49"/>
      <c r="AQ411" s="44"/>
      <c r="AR411" s="49"/>
      <c r="AS411" s="44"/>
      <c r="AT411" s="49"/>
      <c r="AU411" s="44"/>
      <c r="AV411" s="49"/>
      <c r="AW411" s="44"/>
      <c r="AX411" s="49"/>
      <c r="AY411" s="44"/>
      <c r="AZ411" s="49"/>
      <c r="BA411" s="44"/>
      <c r="BB411" s="49"/>
      <c r="BC411" s="44"/>
      <c r="BD411" s="49"/>
      <c r="BE411" s="44"/>
      <c r="BF411" s="49"/>
      <c r="BG411" s="44"/>
      <c r="BH411" s="49"/>
      <c r="BI411" s="44"/>
      <c r="BJ411" s="49"/>
      <c r="BK411" s="44"/>
      <c r="BL411" s="49"/>
      <c r="BM411" s="44"/>
      <c r="BN411" s="49"/>
      <c r="BO411" s="44"/>
      <c r="BP411" s="49"/>
      <c r="BQ411" s="44"/>
      <c r="BR411" s="49"/>
      <c r="BS411" s="38"/>
      <c r="BT411" s="38"/>
      <c r="BU411" s="38"/>
      <c r="BV411" s="38"/>
    </row>
    <row r="412" spans="1:74" s="85" customFormat="1" x14ac:dyDescent="0.25">
      <c r="A412" s="118" t="s">
        <v>959</v>
      </c>
      <c r="B412" s="118" t="s">
        <v>219</v>
      </c>
      <c r="C412" s="119" t="s">
        <v>982</v>
      </c>
      <c r="D412" s="120" t="s">
        <v>983</v>
      </c>
      <c r="E412" s="30"/>
      <c r="F412" s="54"/>
      <c r="G412" s="44"/>
      <c r="H412" s="44"/>
      <c r="I412" s="44"/>
      <c r="J412" s="44"/>
      <c r="K412" s="44"/>
      <c r="L412" s="44"/>
      <c r="M412" s="44"/>
      <c r="N412" s="44"/>
      <c r="O412" s="44"/>
      <c r="P412" s="44"/>
      <c r="Q412" s="59" t="str">
        <f t="shared" si="18"/>
        <v>Korras</v>
      </c>
      <c r="R412" s="44"/>
      <c r="S412" s="44"/>
      <c r="T412" s="44"/>
      <c r="U412" s="44"/>
      <c r="V412" s="62" t="str">
        <f t="shared" si="19"/>
        <v>Korras</v>
      </c>
      <c r="W412" s="39"/>
      <c r="X412" s="39"/>
      <c r="Y412" s="40"/>
      <c r="Z412" s="40"/>
      <c r="AA412" s="39"/>
      <c r="AB412" s="39"/>
      <c r="AC412" s="41" t="e">
        <f t="shared" si="20"/>
        <v>#DIV/0!</v>
      </c>
      <c r="AD412" s="44"/>
      <c r="AE412" s="44"/>
      <c r="AF412" s="44"/>
      <c r="AG412" s="44"/>
      <c r="AH412" s="44"/>
      <c r="AI412" s="44"/>
      <c r="AJ412" s="44"/>
      <c r="AK412" s="44"/>
      <c r="AL412" s="44"/>
      <c r="AM412" s="44"/>
      <c r="AN412" s="49"/>
      <c r="AO412" s="44"/>
      <c r="AP412" s="49"/>
      <c r="AQ412" s="44"/>
      <c r="AR412" s="49"/>
      <c r="AS412" s="44"/>
      <c r="AT412" s="49"/>
      <c r="AU412" s="44"/>
      <c r="AV412" s="49"/>
      <c r="AW412" s="44"/>
      <c r="AX412" s="49"/>
      <c r="AY412" s="44"/>
      <c r="AZ412" s="49"/>
      <c r="BA412" s="44"/>
      <c r="BB412" s="49"/>
      <c r="BC412" s="44"/>
      <c r="BD412" s="49"/>
      <c r="BE412" s="44"/>
      <c r="BF412" s="49"/>
      <c r="BG412" s="44"/>
      <c r="BH412" s="49"/>
      <c r="BI412" s="44"/>
      <c r="BJ412" s="49"/>
      <c r="BK412" s="44"/>
      <c r="BL412" s="49"/>
      <c r="BM412" s="44"/>
      <c r="BN412" s="49"/>
      <c r="BO412" s="44"/>
      <c r="BP412" s="49"/>
      <c r="BQ412" s="44"/>
      <c r="BR412" s="49"/>
      <c r="BS412" s="38"/>
      <c r="BT412" s="38"/>
      <c r="BU412" s="38"/>
      <c r="BV412" s="38"/>
    </row>
    <row r="413" spans="1:74" s="85" customFormat="1" x14ac:dyDescent="0.25">
      <c r="A413" s="118" t="s">
        <v>959</v>
      </c>
      <c r="B413" s="118" t="s">
        <v>214</v>
      </c>
      <c r="C413" s="119" t="s">
        <v>984</v>
      </c>
      <c r="D413" s="120" t="s">
        <v>985</v>
      </c>
      <c r="E413" s="30"/>
      <c r="F413" s="54"/>
      <c r="G413" s="44"/>
      <c r="H413" s="44"/>
      <c r="I413" s="44"/>
      <c r="J413" s="44"/>
      <c r="K413" s="44"/>
      <c r="L413" s="44"/>
      <c r="M413" s="44"/>
      <c r="N413" s="44"/>
      <c r="O413" s="44"/>
      <c r="P413" s="44"/>
      <c r="Q413" s="59" t="str">
        <f t="shared" si="18"/>
        <v>Korras</v>
      </c>
      <c r="R413" s="44"/>
      <c r="S413" s="44"/>
      <c r="T413" s="44"/>
      <c r="U413" s="44"/>
      <c r="V413" s="62" t="str">
        <f t="shared" si="19"/>
        <v>Korras</v>
      </c>
      <c r="W413" s="39"/>
      <c r="X413" s="39"/>
      <c r="Y413" s="40"/>
      <c r="Z413" s="40"/>
      <c r="AA413" s="39"/>
      <c r="AB413" s="39"/>
      <c r="AC413" s="41" t="e">
        <f t="shared" si="20"/>
        <v>#DIV/0!</v>
      </c>
      <c r="AD413" s="44"/>
      <c r="AE413" s="44"/>
      <c r="AF413" s="44"/>
      <c r="AG413" s="44"/>
      <c r="AH413" s="44"/>
      <c r="AI413" s="44"/>
      <c r="AJ413" s="44"/>
      <c r="AK413" s="44"/>
      <c r="AL413" s="44"/>
      <c r="AM413" s="44"/>
      <c r="AN413" s="49"/>
      <c r="AO413" s="44"/>
      <c r="AP413" s="49"/>
      <c r="AQ413" s="44"/>
      <c r="AR413" s="49"/>
      <c r="AS413" s="44"/>
      <c r="AT413" s="49"/>
      <c r="AU413" s="44"/>
      <c r="AV413" s="49"/>
      <c r="AW413" s="44"/>
      <c r="AX413" s="49"/>
      <c r="AY413" s="44"/>
      <c r="AZ413" s="49"/>
      <c r="BA413" s="44"/>
      <c r="BB413" s="49"/>
      <c r="BC413" s="44"/>
      <c r="BD413" s="49"/>
      <c r="BE413" s="44"/>
      <c r="BF413" s="49"/>
      <c r="BG413" s="44"/>
      <c r="BH413" s="49"/>
      <c r="BI413" s="44"/>
      <c r="BJ413" s="49"/>
      <c r="BK413" s="44"/>
      <c r="BL413" s="49"/>
      <c r="BM413" s="44"/>
      <c r="BN413" s="49"/>
      <c r="BO413" s="44"/>
      <c r="BP413" s="49"/>
      <c r="BQ413" s="44"/>
      <c r="BR413" s="49"/>
      <c r="BS413" s="38"/>
      <c r="BT413" s="38"/>
      <c r="BU413" s="38"/>
      <c r="BV413" s="38"/>
    </row>
    <row r="414" spans="1:74" s="85" customFormat="1" x14ac:dyDescent="0.25">
      <c r="A414" s="118" t="s">
        <v>959</v>
      </c>
      <c r="B414" s="118" t="s">
        <v>214</v>
      </c>
      <c r="C414" s="119" t="s">
        <v>986</v>
      </c>
      <c r="D414" s="120" t="s">
        <v>987</v>
      </c>
      <c r="E414" s="30"/>
      <c r="F414" s="54"/>
      <c r="G414" s="44"/>
      <c r="H414" s="44"/>
      <c r="I414" s="44"/>
      <c r="J414" s="44"/>
      <c r="K414" s="44"/>
      <c r="L414" s="44"/>
      <c r="M414" s="44"/>
      <c r="N414" s="44"/>
      <c r="O414" s="44"/>
      <c r="P414" s="44"/>
      <c r="Q414" s="59" t="str">
        <f t="shared" si="18"/>
        <v>Korras</v>
      </c>
      <c r="R414" s="44"/>
      <c r="S414" s="44"/>
      <c r="T414" s="44"/>
      <c r="U414" s="44"/>
      <c r="V414" s="62" t="str">
        <f t="shared" si="19"/>
        <v>Korras</v>
      </c>
      <c r="W414" s="39"/>
      <c r="X414" s="39"/>
      <c r="Y414" s="40"/>
      <c r="Z414" s="40"/>
      <c r="AA414" s="39"/>
      <c r="AB414" s="39"/>
      <c r="AC414" s="41" t="e">
        <f t="shared" si="20"/>
        <v>#DIV/0!</v>
      </c>
      <c r="AD414" s="44"/>
      <c r="AE414" s="44"/>
      <c r="AF414" s="44"/>
      <c r="AG414" s="44"/>
      <c r="AH414" s="44"/>
      <c r="AI414" s="44"/>
      <c r="AJ414" s="44"/>
      <c r="AK414" s="44"/>
      <c r="AL414" s="44"/>
      <c r="AM414" s="44"/>
      <c r="AN414" s="49"/>
      <c r="AO414" s="44"/>
      <c r="AP414" s="49"/>
      <c r="AQ414" s="44"/>
      <c r="AR414" s="49"/>
      <c r="AS414" s="44"/>
      <c r="AT414" s="49"/>
      <c r="AU414" s="44"/>
      <c r="AV414" s="49"/>
      <c r="AW414" s="44"/>
      <c r="AX414" s="49"/>
      <c r="AY414" s="44"/>
      <c r="AZ414" s="49"/>
      <c r="BA414" s="44"/>
      <c r="BB414" s="49"/>
      <c r="BC414" s="44"/>
      <c r="BD414" s="49"/>
      <c r="BE414" s="44"/>
      <c r="BF414" s="49"/>
      <c r="BG414" s="44"/>
      <c r="BH414" s="49"/>
      <c r="BI414" s="44"/>
      <c r="BJ414" s="49"/>
      <c r="BK414" s="44"/>
      <c r="BL414" s="49"/>
      <c r="BM414" s="44"/>
      <c r="BN414" s="49"/>
      <c r="BO414" s="44"/>
      <c r="BP414" s="49"/>
      <c r="BQ414" s="44"/>
      <c r="BR414" s="49"/>
      <c r="BS414" s="38"/>
      <c r="BT414" s="38"/>
      <c r="BU414" s="38"/>
      <c r="BV414" s="38"/>
    </row>
    <row r="415" spans="1:74" s="85" customFormat="1" x14ac:dyDescent="0.25">
      <c r="A415" s="118" t="s">
        <v>959</v>
      </c>
      <c r="B415" s="118" t="s">
        <v>273</v>
      </c>
      <c r="C415" s="119" t="s">
        <v>988</v>
      </c>
      <c r="D415" s="120" t="s">
        <v>989</v>
      </c>
      <c r="E415" s="30"/>
      <c r="F415" s="54"/>
      <c r="G415" s="44"/>
      <c r="H415" s="44"/>
      <c r="I415" s="44"/>
      <c r="J415" s="44"/>
      <c r="K415" s="44"/>
      <c r="L415" s="44"/>
      <c r="M415" s="44"/>
      <c r="N415" s="44"/>
      <c r="O415" s="44"/>
      <c r="P415" s="44"/>
      <c r="Q415" s="59" t="str">
        <f t="shared" si="18"/>
        <v>Korras</v>
      </c>
      <c r="R415" s="44"/>
      <c r="S415" s="44"/>
      <c r="T415" s="44"/>
      <c r="U415" s="44"/>
      <c r="V415" s="62" t="str">
        <f t="shared" si="19"/>
        <v>Korras</v>
      </c>
      <c r="W415" s="39"/>
      <c r="X415" s="39"/>
      <c r="Y415" s="40"/>
      <c r="Z415" s="40"/>
      <c r="AA415" s="39"/>
      <c r="AB415" s="39"/>
      <c r="AC415" s="41" t="e">
        <f t="shared" si="20"/>
        <v>#DIV/0!</v>
      </c>
      <c r="AD415" s="44"/>
      <c r="AE415" s="44"/>
      <c r="AF415" s="44"/>
      <c r="AG415" s="44"/>
      <c r="AH415" s="44"/>
      <c r="AI415" s="44"/>
      <c r="AJ415" s="44"/>
      <c r="AK415" s="44"/>
      <c r="AL415" s="44"/>
      <c r="AM415" s="44"/>
      <c r="AN415" s="49"/>
      <c r="AO415" s="44"/>
      <c r="AP415" s="49"/>
      <c r="AQ415" s="44"/>
      <c r="AR415" s="49"/>
      <c r="AS415" s="44"/>
      <c r="AT415" s="49"/>
      <c r="AU415" s="44"/>
      <c r="AV415" s="49"/>
      <c r="AW415" s="44"/>
      <c r="AX415" s="49"/>
      <c r="AY415" s="44"/>
      <c r="AZ415" s="49"/>
      <c r="BA415" s="44"/>
      <c r="BB415" s="49"/>
      <c r="BC415" s="44"/>
      <c r="BD415" s="49"/>
      <c r="BE415" s="44"/>
      <c r="BF415" s="49"/>
      <c r="BG415" s="44"/>
      <c r="BH415" s="49"/>
      <c r="BI415" s="44"/>
      <c r="BJ415" s="49"/>
      <c r="BK415" s="44"/>
      <c r="BL415" s="49"/>
      <c r="BM415" s="44"/>
      <c r="BN415" s="49"/>
      <c r="BO415" s="44"/>
      <c r="BP415" s="49"/>
      <c r="BQ415" s="44"/>
      <c r="BR415" s="49"/>
      <c r="BS415" s="38"/>
      <c r="BT415" s="38"/>
      <c r="BU415" s="38"/>
      <c r="BV415" s="38"/>
    </row>
    <row r="416" spans="1:74" s="85" customFormat="1" x14ac:dyDescent="0.25">
      <c r="A416" s="118" t="s">
        <v>959</v>
      </c>
      <c r="B416" s="118" t="s">
        <v>273</v>
      </c>
      <c r="C416" s="119" t="s">
        <v>990</v>
      </c>
      <c r="D416" s="120" t="s">
        <v>991</v>
      </c>
      <c r="E416" s="30"/>
      <c r="F416" s="54"/>
      <c r="G416" s="44"/>
      <c r="H416" s="44"/>
      <c r="I416" s="44"/>
      <c r="J416" s="44"/>
      <c r="K416" s="44"/>
      <c r="L416" s="44"/>
      <c r="M416" s="44"/>
      <c r="N416" s="44"/>
      <c r="O416" s="44"/>
      <c r="P416" s="44"/>
      <c r="Q416" s="59" t="str">
        <f t="shared" si="18"/>
        <v>Korras</v>
      </c>
      <c r="R416" s="44"/>
      <c r="S416" s="44"/>
      <c r="T416" s="44"/>
      <c r="U416" s="44"/>
      <c r="V416" s="62" t="str">
        <f t="shared" si="19"/>
        <v>Korras</v>
      </c>
      <c r="W416" s="39"/>
      <c r="X416" s="39"/>
      <c r="Y416" s="40"/>
      <c r="Z416" s="40"/>
      <c r="AA416" s="39"/>
      <c r="AB416" s="39"/>
      <c r="AC416" s="41" t="e">
        <f t="shared" si="20"/>
        <v>#DIV/0!</v>
      </c>
      <c r="AD416" s="44"/>
      <c r="AE416" s="44"/>
      <c r="AF416" s="44"/>
      <c r="AG416" s="44"/>
      <c r="AH416" s="44"/>
      <c r="AI416" s="44"/>
      <c r="AJ416" s="44"/>
      <c r="AK416" s="44"/>
      <c r="AL416" s="44"/>
      <c r="AM416" s="44"/>
      <c r="AN416" s="49"/>
      <c r="AO416" s="44"/>
      <c r="AP416" s="49"/>
      <c r="AQ416" s="44"/>
      <c r="AR416" s="49"/>
      <c r="AS416" s="44"/>
      <c r="AT416" s="49"/>
      <c r="AU416" s="44"/>
      <c r="AV416" s="49"/>
      <c r="AW416" s="44"/>
      <c r="AX416" s="49"/>
      <c r="AY416" s="44"/>
      <c r="AZ416" s="49"/>
      <c r="BA416" s="44"/>
      <c r="BB416" s="49"/>
      <c r="BC416" s="44"/>
      <c r="BD416" s="49"/>
      <c r="BE416" s="44"/>
      <c r="BF416" s="49"/>
      <c r="BG416" s="44"/>
      <c r="BH416" s="49"/>
      <c r="BI416" s="44"/>
      <c r="BJ416" s="49"/>
      <c r="BK416" s="44"/>
      <c r="BL416" s="49"/>
      <c r="BM416" s="44"/>
      <c r="BN416" s="49"/>
      <c r="BO416" s="44"/>
      <c r="BP416" s="49"/>
      <c r="BQ416" s="44"/>
      <c r="BR416" s="49"/>
      <c r="BS416" s="38"/>
      <c r="BT416" s="38"/>
      <c r="BU416" s="38"/>
      <c r="BV416" s="38"/>
    </row>
    <row r="417" spans="1:74" s="85" customFormat="1" x14ac:dyDescent="0.25">
      <c r="A417" s="122" t="s">
        <v>959</v>
      </c>
      <c r="B417" s="122" t="s">
        <v>222</v>
      </c>
      <c r="C417" s="127" t="s">
        <v>1153</v>
      </c>
      <c r="D417" s="127" t="s">
        <v>1154</v>
      </c>
      <c r="E417" s="30"/>
      <c r="F417" s="54"/>
      <c r="G417" s="44"/>
      <c r="H417" s="44"/>
      <c r="I417" s="44"/>
      <c r="J417" s="44"/>
      <c r="K417" s="44"/>
      <c r="L417" s="44"/>
      <c r="M417" s="44"/>
      <c r="N417" s="44"/>
      <c r="O417" s="44"/>
      <c r="P417" s="44"/>
      <c r="Q417" s="59" t="str">
        <f t="shared" si="18"/>
        <v>Korras</v>
      </c>
      <c r="R417" s="44"/>
      <c r="S417" s="44"/>
      <c r="T417" s="44"/>
      <c r="U417" s="44"/>
      <c r="V417" s="62" t="str">
        <f t="shared" si="19"/>
        <v>Korras</v>
      </c>
      <c r="W417" s="39"/>
      <c r="X417" s="39"/>
      <c r="Y417" s="40"/>
      <c r="Z417" s="40"/>
      <c r="AA417" s="39"/>
      <c r="AB417" s="39"/>
      <c r="AC417" s="41" t="e">
        <f t="shared" si="20"/>
        <v>#DIV/0!</v>
      </c>
      <c r="AD417" s="44"/>
      <c r="AE417" s="44"/>
      <c r="AF417" s="44"/>
      <c r="AG417" s="44"/>
      <c r="AH417" s="44"/>
      <c r="AI417" s="44"/>
      <c r="AJ417" s="44"/>
      <c r="AK417" s="44"/>
      <c r="AL417" s="44"/>
      <c r="AM417" s="44"/>
      <c r="AN417" s="49"/>
      <c r="AO417" s="44"/>
      <c r="AP417" s="49"/>
      <c r="AQ417" s="44"/>
      <c r="AR417" s="49"/>
      <c r="AS417" s="44"/>
      <c r="AT417" s="49"/>
      <c r="AU417" s="44"/>
      <c r="AV417" s="49"/>
      <c r="AW417" s="44"/>
      <c r="AX417" s="49"/>
      <c r="AY417" s="44"/>
      <c r="AZ417" s="49"/>
      <c r="BA417" s="44"/>
      <c r="BB417" s="49"/>
      <c r="BC417" s="44"/>
      <c r="BD417" s="49"/>
      <c r="BE417" s="44"/>
      <c r="BF417" s="49"/>
      <c r="BG417" s="44"/>
      <c r="BH417" s="49"/>
      <c r="BI417" s="44"/>
      <c r="BJ417" s="49"/>
      <c r="BK417" s="44"/>
      <c r="BL417" s="49"/>
      <c r="BM417" s="44"/>
      <c r="BN417" s="49"/>
      <c r="BO417" s="44"/>
      <c r="BP417" s="49"/>
      <c r="BQ417" s="44"/>
      <c r="BR417" s="49"/>
      <c r="BS417" s="38"/>
      <c r="BT417" s="38"/>
      <c r="BU417" s="38"/>
      <c r="BV417" s="38"/>
    </row>
    <row r="418" spans="1:74" s="85" customFormat="1" x14ac:dyDescent="0.25">
      <c r="A418" s="118" t="s">
        <v>959</v>
      </c>
      <c r="B418" s="118" t="s">
        <v>222</v>
      </c>
      <c r="C418" s="119" t="s">
        <v>992</v>
      </c>
      <c r="D418" s="120" t="s">
        <v>993</v>
      </c>
      <c r="E418" s="30"/>
      <c r="F418" s="53"/>
      <c r="G418" s="42"/>
      <c r="H418" s="42"/>
      <c r="I418" s="42"/>
      <c r="J418" s="42"/>
      <c r="K418" s="42"/>
      <c r="L418" s="42"/>
      <c r="M418" s="42"/>
      <c r="N418" s="42"/>
      <c r="O418" s="42"/>
      <c r="P418" s="42"/>
      <c r="Q418" s="59" t="str">
        <f t="shared" si="18"/>
        <v>Korras</v>
      </c>
      <c r="R418" s="42"/>
      <c r="S418" s="42"/>
      <c r="T418" s="42"/>
      <c r="U418" s="42"/>
      <c r="V418" s="62" t="str">
        <f t="shared" si="19"/>
        <v>Korras</v>
      </c>
      <c r="W418" s="39"/>
      <c r="X418" s="39"/>
      <c r="Y418" s="40"/>
      <c r="Z418" s="40"/>
      <c r="AA418" s="39"/>
      <c r="AB418" s="39"/>
      <c r="AC418" s="41" t="e">
        <f t="shared" si="20"/>
        <v>#DIV/0!</v>
      </c>
      <c r="AD418" s="42"/>
      <c r="AE418" s="42"/>
      <c r="AF418" s="42"/>
      <c r="AG418" s="42"/>
      <c r="AH418" s="42"/>
      <c r="AI418" s="42"/>
      <c r="AJ418" s="42"/>
      <c r="AK418" s="42"/>
      <c r="AL418" s="42"/>
      <c r="AM418" s="42"/>
      <c r="AN418" s="48"/>
      <c r="AO418" s="42"/>
      <c r="AP418" s="48"/>
      <c r="AQ418" s="42"/>
      <c r="AR418" s="48"/>
      <c r="AS418" s="42"/>
      <c r="AT418" s="48"/>
      <c r="AU418" s="42"/>
      <c r="AV418" s="48"/>
      <c r="AW418" s="42"/>
      <c r="AX418" s="48"/>
      <c r="AY418" s="42"/>
      <c r="AZ418" s="48"/>
      <c r="BA418" s="42"/>
      <c r="BB418" s="48"/>
      <c r="BC418" s="42"/>
      <c r="BD418" s="48"/>
      <c r="BE418" s="42"/>
      <c r="BF418" s="48"/>
      <c r="BG418" s="42"/>
      <c r="BH418" s="48"/>
      <c r="BI418" s="42"/>
      <c r="BJ418" s="48"/>
      <c r="BK418" s="42"/>
      <c r="BL418" s="48"/>
      <c r="BM418" s="42"/>
      <c r="BN418" s="48"/>
      <c r="BO418" s="42"/>
      <c r="BP418" s="48"/>
      <c r="BQ418" s="42"/>
      <c r="BR418" s="48"/>
      <c r="BS418" s="38"/>
      <c r="BT418" s="38"/>
      <c r="BU418" s="38"/>
      <c r="BV418" s="38"/>
    </row>
    <row r="419" spans="1:74" s="85" customFormat="1" x14ac:dyDescent="0.25">
      <c r="A419" s="118" t="s">
        <v>959</v>
      </c>
      <c r="B419" s="118" t="s">
        <v>222</v>
      </c>
      <c r="C419" s="119" t="s">
        <v>994</v>
      </c>
      <c r="D419" s="120" t="s">
        <v>995</v>
      </c>
      <c r="E419" s="30"/>
      <c r="F419" s="53"/>
      <c r="G419" s="42"/>
      <c r="H419" s="42"/>
      <c r="I419" s="42"/>
      <c r="J419" s="42"/>
      <c r="K419" s="42"/>
      <c r="L419" s="42"/>
      <c r="M419" s="42"/>
      <c r="N419" s="42"/>
      <c r="O419" s="42"/>
      <c r="P419" s="42"/>
      <c r="Q419" s="59" t="str">
        <f t="shared" si="18"/>
        <v>Korras</v>
      </c>
      <c r="R419" s="42"/>
      <c r="S419" s="42"/>
      <c r="T419" s="42"/>
      <c r="U419" s="42"/>
      <c r="V419" s="62" t="str">
        <f t="shared" si="19"/>
        <v>Korras</v>
      </c>
      <c r="W419" s="39"/>
      <c r="X419" s="39"/>
      <c r="Y419" s="40"/>
      <c r="Z419" s="40"/>
      <c r="AA419" s="39"/>
      <c r="AB419" s="39"/>
      <c r="AC419" s="41" t="e">
        <f t="shared" si="20"/>
        <v>#DIV/0!</v>
      </c>
      <c r="AD419" s="42"/>
      <c r="AE419" s="42"/>
      <c r="AF419" s="42"/>
      <c r="AG419" s="42"/>
      <c r="AH419" s="42"/>
      <c r="AI419" s="42"/>
      <c r="AJ419" s="42"/>
      <c r="AK419" s="42"/>
      <c r="AL419" s="42"/>
      <c r="AM419" s="42"/>
      <c r="AN419" s="48"/>
      <c r="AO419" s="42"/>
      <c r="AP419" s="48"/>
      <c r="AQ419" s="42"/>
      <c r="AR419" s="48"/>
      <c r="AS419" s="42"/>
      <c r="AT419" s="48"/>
      <c r="AU419" s="42"/>
      <c r="AV419" s="48"/>
      <c r="AW419" s="42"/>
      <c r="AX419" s="48"/>
      <c r="AY419" s="42"/>
      <c r="AZ419" s="48"/>
      <c r="BA419" s="42"/>
      <c r="BB419" s="48"/>
      <c r="BC419" s="42"/>
      <c r="BD419" s="48"/>
      <c r="BE419" s="42"/>
      <c r="BF419" s="48"/>
      <c r="BG419" s="42"/>
      <c r="BH419" s="48"/>
      <c r="BI419" s="42"/>
      <c r="BJ419" s="48"/>
      <c r="BK419" s="42"/>
      <c r="BL419" s="48"/>
      <c r="BM419" s="42"/>
      <c r="BN419" s="48"/>
      <c r="BO419" s="42"/>
      <c r="BP419" s="48"/>
      <c r="BQ419" s="42"/>
      <c r="BR419" s="48"/>
      <c r="BS419" s="38"/>
      <c r="BT419" s="38"/>
      <c r="BU419" s="38"/>
      <c r="BV419" s="38"/>
    </row>
    <row r="420" spans="1:74" s="85" customFormat="1" x14ac:dyDescent="0.25">
      <c r="A420" s="118" t="s">
        <v>959</v>
      </c>
      <c r="B420" s="118" t="s">
        <v>222</v>
      </c>
      <c r="C420" s="119" t="s">
        <v>996</v>
      </c>
      <c r="D420" s="120" t="s">
        <v>997</v>
      </c>
      <c r="E420" s="30"/>
      <c r="F420" s="53"/>
      <c r="G420" s="42"/>
      <c r="H420" s="42"/>
      <c r="I420" s="42"/>
      <c r="J420" s="42"/>
      <c r="K420" s="42"/>
      <c r="L420" s="42"/>
      <c r="M420" s="42"/>
      <c r="N420" s="42"/>
      <c r="O420" s="42"/>
      <c r="P420" s="42"/>
      <c r="Q420" s="59" t="str">
        <f t="shared" si="18"/>
        <v>Korras</v>
      </c>
      <c r="R420" s="42"/>
      <c r="S420" s="42"/>
      <c r="T420" s="42"/>
      <c r="U420" s="42"/>
      <c r="V420" s="62" t="str">
        <f t="shared" si="19"/>
        <v>Korras</v>
      </c>
      <c r="W420" s="39"/>
      <c r="X420" s="39"/>
      <c r="Y420" s="40"/>
      <c r="Z420" s="40"/>
      <c r="AA420" s="39"/>
      <c r="AB420" s="39"/>
      <c r="AC420" s="41" t="e">
        <f t="shared" si="20"/>
        <v>#DIV/0!</v>
      </c>
      <c r="AD420" s="42"/>
      <c r="AE420" s="42"/>
      <c r="AF420" s="42"/>
      <c r="AG420" s="42"/>
      <c r="AH420" s="42"/>
      <c r="AI420" s="42"/>
      <c r="AJ420" s="42"/>
      <c r="AK420" s="42"/>
      <c r="AL420" s="42"/>
      <c r="AM420" s="42"/>
      <c r="AN420" s="48"/>
      <c r="AO420" s="42"/>
      <c r="AP420" s="48"/>
      <c r="AQ420" s="42"/>
      <c r="AR420" s="48"/>
      <c r="AS420" s="42"/>
      <c r="AT420" s="48"/>
      <c r="AU420" s="42"/>
      <c r="AV420" s="48"/>
      <c r="AW420" s="42"/>
      <c r="AX420" s="48"/>
      <c r="AY420" s="42"/>
      <c r="AZ420" s="48"/>
      <c r="BA420" s="42"/>
      <c r="BB420" s="48"/>
      <c r="BC420" s="42"/>
      <c r="BD420" s="48"/>
      <c r="BE420" s="42"/>
      <c r="BF420" s="48"/>
      <c r="BG420" s="42"/>
      <c r="BH420" s="48"/>
      <c r="BI420" s="42"/>
      <c r="BJ420" s="48"/>
      <c r="BK420" s="42"/>
      <c r="BL420" s="48"/>
      <c r="BM420" s="42"/>
      <c r="BN420" s="48"/>
      <c r="BO420" s="42"/>
      <c r="BP420" s="48"/>
      <c r="BQ420" s="42"/>
      <c r="BR420" s="48"/>
      <c r="BS420" s="38"/>
      <c r="BT420" s="38"/>
      <c r="BU420" s="38"/>
      <c r="BV420" s="38"/>
    </row>
    <row r="421" spans="1:74" x14ac:dyDescent="0.25">
      <c r="A421" s="122" t="s">
        <v>959</v>
      </c>
      <c r="B421" s="122" t="s">
        <v>222</v>
      </c>
      <c r="C421" s="127" t="s">
        <v>1207</v>
      </c>
      <c r="D421" s="127" t="s">
        <v>1208</v>
      </c>
      <c r="E421" s="30"/>
      <c r="F421" s="53"/>
      <c r="G421" s="42"/>
      <c r="H421" s="42"/>
      <c r="I421" s="42"/>
      <c r="J421" s="42"/>
      <c r="K421" s="42"/>
      <c r="L421" s="42"/>
      <c r="M421" s="42"/>
      <c r="N421" s="42"/>
      <c r="O421" s="42"/>
      <c r="P421" s="42"/>
      <c r="Q421" s="59" t="str">
        <f t="shared" si="18"/>
        <v>Korras</v>
      </c>
      <c r="R421" s="42"/>
      <c r="S421" s="42"/>
      <c r="T421" s="42"/>
      <c r="U421" s="42"/>
      <c r="V421" s="62" t="str">
        <f t="shared" si="19"/>
        <v>Korras</v>
      </c>
      <c r="W421" s="39"/>
      <c r="X421" s="39"/>
      <c r="Y421" s="40"/>
      <c r="Z421" s="40"/>
      <c r="AA421" s="39"/>
      <c r="AB421" s="39"/>
      <c r="AC421" s="41" t="e">
        <f t="shared" si="20"/>
        <v>#DIV/0!</v>
      </c>
      <c r="AD421" s="42"/>
      <c r="AE421" s="42"/>
      <c r="AF421" s="42"/>
      <c r="AG421" s="42"/>
      <c r="AH421" s="42"/>
      <c r="AI421" s="42"/>
      <c r="AJ421" s="42"/>
      <c r="AK421" s="42"/>
      <c r="AL421" s="42"/>
      <c r="AM421" s="42"/>
      <c r="AN421" s="48"/>
      <c r="AO421" s="42"/>
      <c r="AP421" s="48"/>
      <c r="AQ421" s="42"/>
      <c r="AR421" s="48"/>
      <c r="AS421" s="42"/>
      <c r="AT421" s="48"/>
      <c r="AU421" s="42"/>
      <c r="AV421" s="48"/>
      <c r="AW421" s="42"/>
      <c r="AX421" s="48"/>
      <c r="AY421" s="42"/>
      <c r="AZ421" s="48"/>
      <c r="BA421" s="42"/>
      <c r="BB421" s="48"/>
      <c r="BC421" s="42"/>
      <c r="BD421" s="48"/>
      <c r="BE421" s="42"/>
      <c r="BF421" s="48"/>
      <c r="BG421" s="42"/>
      <c r="BH421" s="48"/>
      <c r="BI421" s="42"/>
      <c r="BJ421" s="48"/>
      <c r="BK421" s="42"/>
      <c r="BL421" s="48"/>
      <c r="BM421" s="42"/>
      <c r="BN421" s="48"/>
      <c r="BO421" s="42"/>
      <c r="BP421" s="48"/>
      <c r="BQ421" s="42"/>
      <c r="BR421" s="48"/>
    </row>
    <row r="422" spans="1:74" x14ac:dyDescent="0.25">
      <c r="A422" s="118" t="s">
        <v>959</v>
      </c>
      <c r="B422" s="118" t="s">
        <v>222</v>
      </c>
      <c r="C422" s="119" t="s">
        <v>998</v>
      </c>
      <c r="D422" s="120" t="s">
        <v>999</v>
      </c>
      <c r="E422" s="30"/>
      <c r="F422" s="53"/>
      <c r="G422" s="42"/>
      <c r="H422" s="42"/>
      <c r="I422" s="42"/>
      <c r="J422" s="42"/>
      <c r="K422" s="42"/>
      <c r="L422" s="42"/>
      <c r="M422" s="42"/>
      <c r="N422" s="42"/>
      <c r="O422" s="42"/>
      <c r="P422" s="42"/>
      <c r="Q422" s="59" t="str">
        <f t="shared" si="18"/>
        <v>Korras</v>
      </c>
      <c r="R422" s="42"/>
      <c r="S422" s="42"/>
      <c r="T422" s="42"/>
      <c r="U422" s="42"/>
      <c r="V422" s="62" t="str">
        <f t="shared" si="19"/>
        <v>Korras</v>
      </c>
      <c r="W422" s="39"/>
      <c r="X422" s="39"/>
      <c r="Y422" s="40"/>
      <c r="Z422" s="40"/>
      <c r="AA422" s="39"/>
      <c r="AB422" s="39"/>
      <c r="AC422" s="41" t="e">
        <f t="shared" si="20"/>
        <v>#DIV/0!</v>
      </c>
      <c r="AD422" s="42"/>
      <c r="AE422" s="42"/>
      <c r="AF422" s="42"/>
      <c r="AG422" s="42"/>
      <c r="AH422" s="42"/>
      <c r="AI422" s="42"/>
      <c r="AJ422" s="42"/>
      <c r="AK422" s="42"/>
      <c r="AL422" s="42"/>
      <c r="AM422" s="42"/>
      <c r="AN422" s="48"/>
      <c r="AO422" s="42"/>
      <c r="AP422" s="48"/>
      <c r="AQ422" s="42"/>
      <c r="AR422" s="48"/>
      <c r="AS422" s="42"/>
      <c r="AT422" s="48"/>
      <c r="AU422" s="42"/>
      <c r="AV422" s="48"/>
      <c r="AW422" s="42"/>
      <c r="AX422" s="48"/>
      <c r="AY422" s="42"/>
      <c r="AZ422" s="48"/>
      <c r="BA422" s="42"/>
      <c r="BB422" s="48"/>
      <c r="BC422" s="42"/>
      <c r="BD422" s="48"/>
      <c r="BE422" s="42"/>
      <c r="BF422" s="48"/>
      <c r="BG422" s="42"/>
      <c r="BH422" s="48"/>
      <c r="BI422" s="42"/>
      <c r="BJ422" s="48"/>
      <c r="BK422" s="42"/>
      <c r="BL422" s="48"/>
      <c r="BM422" s="42"/>
      <c r="BN422" s="48"/>
      <c r="BO422" s="42"/>
      <c r="BP422" s="48"/>
      <c r="BQ422" s="42"/>
      <c r="BR422" s="48"/>
    </row>
    <row r="423" spans="1:74" x14ac:dyDescent="0.25">
      <c r="A423" s="118" t="s">
        <v>959</v>
      </c>
      <c r="B423" s="118" t="s">
        <v>222</v>
      </c>
      <c r="C423" s="119" t="s">
        <v>1000</v>
      </c>
      <c r="D423" s="120" t="s">
        <v>1001</v>
      </c>
      <c r="E423" s="30"/>
      <c r="F423" s="53"/>
      <c r="G423" s="42"/>
      <c r="H423" s="42"/>
      <c r="I423" s="42"/>
      <c r="J423" s="42"/>
      <c r="K423" s="42"/>
      <c r="L423" s="42"/>
      <c r="M423" s="42"/>
      <c r="N423" s="42"/>
      <c r="O423" s="42"/>
      <c r="P423" s="42"/>
      <c r="Q423" s="59" t="str">
        <f t="shared" si="18"/>
        <v>Korras</v>
      </c>
      <c r="R423" s="42"/>
      <c r="S423" s="42"/>
      <c r="T423" s="42"/>
      <c r="U423" s="42"/>
      <c r="V423" s="62" t="str">
        <f t="shared" si="19"/>
        <v>Korras</v>
      </c>
      <c r="W423" s="39"/>
      <c r="X423" s="39"/>
      <c r="Y423" s="40"/>
      <c r="Z423" s="40"/>
      <c r="AA423" s="39"/>
      <c r="AB423" s="39"/>
      <c r="AC423" s="41" t="e">
        <f t="shared" si="20"/>
        <v>#DIV/0!</v>
      </c>
      <c r="AD423" s="42"/>
      <c r="AE423" s="42"/>
      <c r="AF423" s="42"/>
      <c r="AG423" s="42"/>
      <c r="AH423" s="42"/>
      <c r="AI423" s="42"/>
      <c r="AJ423" s="42"/>
      <c r="AK423" s="42"/>
      <c r="AL423" s="42"/>
      <c r="AM423" s="42"/>
      <c r="AN423" s="48"/>
      <c r="AO423" s="42"/>
      <c r="AP423" s="48"/>
      <c r="AQ423" s="42"/>
      <c r="AR423" s="48"/>
      <c r="AS423" s="42"/>
      <c r="AT423" s="48"/>
      <c r="AU423" s="42"/>
      <c r="AV423" s="48"/>
      <c r="AW423" s="42"/>
      <c r="AX423" s="48"/>
      <c r="AY423" s="42"/>
      <c r="AZ423" s="48"/>
      <c r="BA423" s="42"/>
      <c r="BB423" s="48"/>
      <c r="BC423" s="42"/>
      <c r="BD423" s="48"/>
      <c r="BE423" s="42"/>
      <c r="BF423" s="48"/>
      <c r="BG423" s="42"/>
      <c r="BH423" s="48"/>
      <c r="BI423" s="42"/>
      <c r="BJ423" s="48"/>
      <c r="BK423" s="42"/>
      <c r="BL423" s="48"/>
      <c r="BM423" s="42"/>
      <c r="BN423" s="48"/>
      <c r="BO423" s="42"/>
      <c r="BP423" s="48"/>
      <c r="BQ423" s="42"/>
      <c r="BR423" s="48"/>
    </row>
    <row r="424" spans="1:74" x14ac:dyDescent="0.25">
      <c r="A424" s="118" t="s">
        <v>959</v>
      </c>
      <c r="B424" s="118" t="s">
        <v>222</v>
      </c>
      <c r="C424" s="120" t="s">
        <v>1002</v>
      </c>
      <c r="D424" s="120" t="s">
        <v>1003</v>
      </c>
      <c r="E424" s="30"/>
      <c r="F424" s="53"/>
      <c r="G424" s="42"/>
      <c r="H424" s="42"/>
      <c r="I424" s="42"/>
      <c r="J424" s="91"/>
      <c r="K424" s="91"/>
      <c r="L424" s="42"/>
      <c r="M424" s="42"/>
      <c r="N424" s="42"/>
      <c r="O424" s="42"/>
      <c r="P424" s="42"/>
      <c r="Q424" s="59" t="str">
        <f t="shared" si="18"/>
        <v>Korras</v>
      </c>
      <c r="R424" s="42"/>
      <c r="S424" s="42"/>
      <c r="T424" s="42"/>
      <c r="U424" s="42"/>
      <c r="V424" s="62" t="str">
        <f t="shared" si="19"/>
        <v>Korras</v>
      </c>
      <c r="W424" s="39"/>
      <c r="X424" s="39"/>
      <c r="Y424" s="40"/>
      <c r="Z424" s="40"/>
      <c r="AA424" s="39"/>
      <c r="AB424" s="39"/>
      <c r="AC424" s="41" t="e">
        <f t="shared" si="20"/>
        <v>#DIV/0!</v>
      </c>
      <c r="AD424" s="42"/>
      <c r="AE424" s="42"/>
      <c r="AF424" s="42"/>
      <c r="AG424" s="42"/>
      <c r="AH424" s="42"/>
      <c r="AI424" s="42"/>
      <c r="AJ424" s="42"/>
      <c r="AK424" s="42"/>
      <c r="AL424" s="42"/>
      <c r="AM424" s="42"/>
      <c r="AN424" s="48"/>
      <c r="AO424" s="42"/>
      <c r="AP424" s="48"/>
      <c r="AQ424" s="42"/>
      <c r="AR424" s="48"/>
      <c r="AS424" s="42"/>
      <c r="AT424" s="48"/>
      <c r="AU424" s="42"/>
      <c r="AV424" s="48"/>
      <c r="AW424" s="42"/>
      <c r="AX424" s="48"/>
      <c r="AY424" s="42"/>
      <c r="AZ424" s="48"/>
      <c r="BA424" s="42"/>
      <c r="BB424" s="48"/>
      <c r="BC424" s="42"/>
      <c r="BD424" s="48"/>
      <c r="BE424" s="42"/>
      <c r="BF424" s="48"/>
      <c r="BG424" s="42"/>
      <c r="BH424" s="48"/>
      <c r="BI424" s="42"/>
      <c r="BJ424" s="48"/>
      <c r="BK424" s="42"/>
      <c r="BL424" s="48"/>
      <c r="BM424" s="42"/>
      <c r="BN424" s="48"/>
      <c r="BO424" s="42"/>
      <c r="BP424" s="48"/>
      <c r="BQ424" s="42"/>
      <c r="BR424" s="48"/>
    </row>
    <row r="425" spans="1:74" x14ac:dyDescent="0.25">
      <c r="A425" s="122" t="s">
        <v>959</v>
      </c>
      <c r="B425" s="122" t="s">
        <v>222</v>
      </c>
      <c r="C425" s="127" t="s">
        <v>1121</v>
      </c>
      <c r="D425" s="127" t="s">
        <v>1122</v>
      </c>
      <c r="Q425" s="59" t="str">
        <f t="shared" si="18"/>
        <v>Korras</v>
      </c>
      <c r="V425" s="62" t="str">
        <f t="shared" si="19"/>
        <v>Korras</v>
      </c>
      <c r="AC425" s="41" t="e">
        <f t="shared" si="20"/>
        <v>#DIV/0!</v>
      </c>
      <c r="AN425" s="50"/>
    </row>
    <row r="426" spans="1:74" x14ac:dyDescent="0.25">
      <c r="A426" s="122" t="s">
        <v>959</v>
      </c>
      <c r="B426" s="122" t="s">
        <v>222</v>
      </c>
      <c r="C426" s="127" t="s">
        <v>1163</v>
      </c>
      <c r="D426" s="127" t="s">
        <v>1164</v>
      </c>
      <c r="Q426" s="59" t="str">
        <f t="shared" si="18"/>
        <v>Korras</v>
      </c>
      <c r="V426" s="62" t="str">
        <f t="shared" si="19"/>
        <v>Korras</v>
      </c>
      <c r="AC426" s="41" t="e">
        <f t="shared" si="20"/>
        <v>#DIV/0!</v>
      </c>
      <c r="AN426" s="50"/>
    </row>
    <row r="427" spans="1:74" x14ac:dyDescent="0.25">
      <c r="A427" s="118" t="s">
        <v>959</v>
      </c>
      <c r="B427" s="118" t="s">
        <v>222</v>
      </c>
      <c r="C427" s="119" t="s">
        <v>1004</v>
      </c>
      <c r="D427" s="120" t="s">
        <v>1005</v>
      </c>
      <c r="E427" s="30"/>
      <c r="F427" s="53"/>
      <c r="G427" s="42"/>
      <c r="H427" s="42"/>
      <c r="I427" s="42"/>
      <c r="J427" s="42"/>
      <c r="K427" s="42"/>
      <c r="L427" s="42"/>
      <c r="M427" s="42"/>
      <c r="N427" s="42"/>
      <c r="O427" s="42"/>
      <c r="P427" s="42"/>
      <c r="Q427" s="59" t="str">
        <f t="shared" si="18"/>
        <v>Korras</v>
      </c>
      <c r="R427" s="42"/>
      <c r="S427" s="42"/>
      <c r="T427" s="42"/>
      <c r="U427" s="42"/>
      <c r="V427" s="62" t="str">
        <f t="shared" si="19"/>
        <v>Korras</v>
      </c>
      <c r="W427" s="39"/>
      <c r="X427" s="39"/>
      <c r="Y427" s="40"/>
      <c r="Z427" s="40"/>
      <c r="AA427" s="39"/>
      <c r="AB427" s="39"/>
      <c r="AC427" s="41" t="e">
        <f t="shared" si="20"/>
        <v>#DIV/0!</v>
      </c>
      <c r="AD427" s="42"/>
      <c r="AE427" s="42"/>
      <c r="AF427" s="42"/>
      <c r="AG427" s="42"/>
      <c r="AH427" s="42"/>
      <c r="AI427" s="42"/>
      <c r="AJ427" s="42"/>
      <c r="AK427" s="42"/>
      <c r="AL427" s="42"/>
      <c r="AM427" s="42"/>
      <c r="AN427" s="48"/>
      <c r="AO427" s="42"/>
      <c r="AP427" s="48"/>
      <c r="AQ427" s="42"/>
      <c r="AR427" s="48"/>
      <c r="AS427" s="42"/>
      <c r="AT427" s="48"/>
      <c r="AU427" s="42"/>
      <c r="AV427" s="48"/>
      <c r="AW427" s="42"/>
      <c r="AX427" s="48"/>
      <c r="AY427" s="42"/>
      <c r="AZ427" s="48"/>
      <c r="BA427" s="42"/>
      <c r="BB427" s="48"/>
      <c r="BC427" s="42"/>
      <c r="BD427" s="48"/>
      <c r="BE427" s="42"/>
      <c r="BF427" s="48"/>
      <c r="BG427" s="42"/>
      <c r="BH427" s="48"/>
      <c r="BI427" s="42"/>
      <c r="BJ427" s="48"/>
      <c r="BK427" s="42"/>
      <c r="BL427" s="48"/>
      <c r="BM427" s="42"/>
      <c r="BN427" s="48"/>
      <c r="BO427" s="42"/>
      <c r="BP427" s="48"/>
      <c r="BQ427" s="42"/>
      <c r="BR427" s="48"/>
    </row>
    <row r="428" spans="1:74" x14ac:dyDescent="0.25">
      <c r="A428" s="118" t="s">
        <v>959</v>
      </c>
      <c r="B428" s="118" t="s">
        <v>222</v>
      </c>
      <c r="C428" s="120" t="s">
        <v>1006</v>
      </c>
      <c r="D428" s="120" t="s">
        <v>1007</v>
      </c>
      <c r="E428" s="30"/>
      <c r="F428" s="53"/>
      <c r="G428" s="42"/>
      <c r="H428" s="42"/>
      <c r="I428" s="42"/>
      <c r="J428" s="42"/>
      <c r="K428" s="42"/>
      <c r="L428" s="42"/>
      <c r="M428" s="42"/>
      <c r="N428" s="42"/>
      <c r="O428" s="42"/>
      <c r="P428" s="42"/>
      <c r="Q428" s="59" t="str">
        <f t="shared" si="18"/>
        <v>Korras</v>
      </c>
      <c r="R428" s="42"/>
      <c r="S428" s="42"/>
      <c r="T428" s="42"/>
      <c r="U428" s="42"/>
      <c r="V428" s="62" t="str">
        <f t="shared" si="19"/>
        <v>Korras</v>
      </c>
      <c r="W428" s="39"/>
      <c r="X428" s="39"/>
      <c r="Y428" s="40"/>
      <c r="Z428" s="40"/>
      <c r="AA428" s="39"/>
      <c r="AB428" s="39"/>
      <c r="AC428" s="41" t="e">
        <f t="shared" si="20"/>
        <v>#DIV/0!</v>
      </c>
      <c r="AD428" s="42"/>
      <c r="AE428" s="42"/>
      <c r="AF428" s="42"/>
      <c r="AG428" s="42"/>
      <c r="AH428" s="42"/>
      <c r="AI428" s="42"/>
      <c r="AJ428" s="42"/>
      <c r="AK428" s="42"/>
      <c r="AL428" s="42"/>
      <c r="AM428" s="42"/>
      <c r="AN428" s="48"/>
      <c r="AO428" s="42"/>
      <c r="AP428" s="48"/>
      <c r="AQ428" s="42"/>
      <c r="AR428" s="48"/>
      <c r="AS428" s="42"/>
      <c r="AT428" s="48"/>
      <c r="AU428" s="42"/>
      <c r="AV428" s="48"/>
      <c r="AW428" s="42"/>
      <c r="AX428" s="48"/>
      <c r="AY428" s="42"/>
      <c r="AZ428" s="48"/>
      <c r="BA428" s="42"/>
      <c r="BB428" s="48"/>
      <c r="BC428" s="42"/>
      <c r="BD428" s="48"/>
      <c r="BE428" s="42"/>
      <c r="BF428" s="48"/>
      <c r="BG428" s="42"/>
      <c r="BH428" s="48"/>
      <c r="BI428" s="42"/>
      <c r="BJ428" s="48"/>
      <c r="BK428" s="42"/>
      <c r="BL428" s="48"/>
      <c r="BM428" s="42"/>
      <c r="BN428" s="48"/>
      <c r="BO428" s="42"/>
      <c r="BP428" s="48"/>
      <c r="BQ428" s="42"/>
      <c r="BR428" s="48"/>
    </row>
    <row r="429" spans="1:74" x14ac:dyDescent="0.25">
      <c r="A429" s="118" t="s">
        <v>959</v>
      </c>
      <c r="B429" s="118" t="s">
        <v>222</v>
      </c>
      <c r="C429" s="120" t="s">
        <v>1008</v>
      </c>
      <c r="D429" s="126" t="s">
        <v>1009</v>
      </c>
      <c r="E429" s="30"/>
      <c r="F429" s="53"/>
      <c r="G429" s="42"/>
      <c r="H429" s="42"/>
      <c r="I429" s="42"/>
      <c r="J429" s="42"/>
      <c r="K429" s="42"/>
      <c r="L429" s="42"/>
      <c r="M429" s="42"/>
      <c r="N429" s="42"/>
      <c r="O429" s="42"/>
      <c r="P429" s="42"/>
      <c r="Q429" s="59" t="str">
        <f t="shared" si="18"/>
        <v>Korras</v>
      </c>
      <c r="R429" s="42"/>
      <c r="S429" s="42"/>
      <c r="T429" s="42"/>
      <c r="U429" s="42"/>
      <c r="V429" s="62" t="str">
        <f t="shared" si="19"/>
        <v>Korras</v>
      </c>
      <c r="W429" s="39"/>
      <c r="X429" s="39"/>
      <c r="Y429" s="40"/>
      <c r="Z429" s="40"/>
      <c r="AA429" s="39"/>
      <c r="AB429" s="39"/>
      <c r="AC429" s="41" t="e">
        <f t="shared" si="20"/>
        <v>#DIV/0!</v>
      </c>
      <c r="AD429" s="42"/>
      <c r="AE429" s="42"/>
      <c r="AF429" s="42"/>
      <c r="AG429" s="42"/>
      <c r="AH429" s="42"/>
      <c r="AI429" s="42"/>
      <c r="AJ429" s="42"/>
      <c r="AK429" s="42"/>
      <c r="AL429" s="42"/>
      <c r="AM429" s="42"/>
      <c r="AN429" s="48"/>
      <c r="AO429" s="42"/>
      <c r="AP429" s="48"/>
      <c r="AQ429" s="42"/>
      <c r="AR429" s="48"/>
      <c r="AS429" s="42"/>
      <c r="AT429" s="48"/>
      <c r="AU429" s="42"/>
      <c r="AV429" s="48"/>
      <c r="AW429" s="42"/>
      <c r="AX429" s="48"/>
      <c r="AY429" s="42"/>
      <c r="AZ429" s="48"/>
      <c r="BA429" s="42"/>
      <c r="BB429" s="48"/>
      <c r="BC429" s="42"/>
      <c r="BD429" s="48"/>
      <c r="BE429" s="42"/>
      <c r="BF429" s="48"/>
      <c r="BG429" s="42"/>
      <c r="BH429" s="48"/>
      <c r="BI429" s="42"/>
      <c r="BJ429" s="48"/>
      <c r="BK429" s="42"/>
      <c r="BL429" s="48"/>
      <c r="BM429" s="42"/>
      <c r="BN429" s="48"/>
      <c r="BO429" s="42"/>
      <c r="BP429" s="48"/>
      <c r="BQ429" s="42"/>
      <c r="BR429" s="48"/>
    </row>
    <row r="430" spans="1:74" x14ac:dyDescent="0.25">
      <c r="A430" s="118" t="s">
        <v>959</v>
      </c>
      <c r="B430" s="118" t="s">
        <v>222</v>
      </c>
      <c r="C430" s="120" t="s">
        <v>1010</v>
      </c>
      <c r="D430" s="120" t="s">
        <v>1011</v>
      </c>
      <c r="E430" s="30"/>
      <c r="F430" s="53"/>
      <c r="G430" s="42"/>
      <c r="H430" s="42"/>
      <c r="I430" s="42"/>
      <c r="J430" s="42"/>
      <c r="K430" s="42"/>
      <c r="L430" s="42"/>
      <c r="M430" s="42"/>
      <c r="N430" s="42"/>
      <c r="O430" s="42"/>
      <c r="P430" s="42"/>
      <c r="Q430" s="59" t="str">
        <f t="shared" si="18"/>
        <v>Korras</v>
      </c>
      <c r="R430" s="42"/>
      <c r="S430" s="42"/>
      <c r="T430" s="42"/>
      <c r="U430" s="42"/>
      <c r="V430" s="62" t="str">
        <f t="shared" si="19"/>
        <v>Korras</v>
      </c>
      <c r="W430" s="39"/>
      <c r="X430" s="39"/>
      <c r="Y430" s="40"/>
      <c r="Z430" s="40"/>
      <c r="AA430" s="39"/>
      <c r="AB430" s="39"/>
      <c r="AC430" s="41" t="e">
        <f t="shared" si="20"/>
        <v>#DIV/0!</v>
      </c>
      <c r="AD430" s="42"/>
      <c r="AE430" s="42"/>
      <c r="AF430" s="42"/>
      <c r="AG430" s="42"/>
      <c r="AH430" s="42"/>
      <c r="AI430" s="42"/>
      <c r="AJ430" s="42"/>
      <c r="AK430" s="42"/>
      <c r="AL430" s="42"/>
      <c r="AM430" s="42"/>
      <c r="AN430" s="48"/>
      <c r="AO430" s="42"/>
      <c r="AP430" s="48"/>
      <c r="AQ430" s="42"/>
      <c r="AR430" s="48"/>
      <c r="AS430" s="42"/>
      <c r="AT430" s="48"/>
      <c r="AU430" s="42"/>
      <c r="AV430" s="48"/>
      <c r="AW430" s="42"/>
      <c r="AX430" s="48"/>
      <c r="AY430" s="42"/>
      <c r="AZ430" s="48"/>
      <c r="BA430" s="42"/>
      <c r="BB430" s="48"/>
      <c r="BC430" s="42"/>
      <c r="BD430" s="48"/>
      <c r="BE430" s="42"/>
      <c r="BF430" s="48"/>
      <c r="BG430" s="42"/>
      <c r="BH430" s="48"/>
      <c r="BI430" s="42"/>
      <c r="BJ430" s="48"/>
      <c r="BK430" s="42"/>
      <c r="BL430" s="48"/>
      <c r="BM430" s="42"/>
      <c r="BN430" s="48"/>
      <c r="BO430" s="42"/>
      <c r="BP430" s="48"/>
      <c r="BQ430" s="42"/>
      <c r="BR430" s="48"/>
    </row>
    <row r="431" spans="1:74" x14ac:dyDescent="0.25">
      <c r="A431" s="118" t="s">
        <v>959</v>
      </c>
      <c r="B431" s="118" t="s">
        <v>222</v>
      </c>
      <c r="C431" s="120" t="s">
        <v>1012</v>
      </c>
      <c r="D431" s="120" t="s">
        <v>1013</v>
      </c>
      <c r="E431" s="30"/>
      <c r="F431" s="53"/>
      <c r="G431" s="42"/>
      <c r="H431" s="42"/>
      <c r="I431" s="42"/>
      <c r="J431" s="42"/>
      <c r="K431" s="42"/>
      <c r="L431" s="42"/>
      <c r="M431" s="42"/>
      <c r="N431" s="42"/>
      <c r="O431" s="42"/>
      <c r="P431" s="42"/>
      <c r="Q431" s="59" t="str">
        <f t="shared" si="18"/>
        <v>Korras</v>
      </c>
      <c r="R431" s="42"/>
      <c r="S431" s="42"/>
      <c r="T431" s="42"/>
      <c r="U431" s="42"/>
      <c r="V431" s="62" t="str">
        <f t="shared" si="19"/>
        <v>Korras</v>
      </c>
      <c r="W431" s="39"/>
      <c r="X431" s="39"/>
      <c r="Y431" s="40"/>
      <c r="Z431" s="40"/>
      <c r="AA431" s="39"/>
      <c r="AB431" s="39"/>
      <c r="AC431" s="41" t="e">
        <f t="shared" si="20"/>
        <v>#DIV/0!</v>
      </c>
      <c r="AD431" s="42"/>
      <c r="AE431" s="42"/>
      <c r="AF431" s="42"/>
      <c r="AG431" s="42"/>
      <c r="AH431" s="42"/>
      <c r="AI431" s="42"/>
      <c r="AJ431" s="42"/>
      <c r="AK431" s="42"/>
      <c r="AL431" s="42"/>
      <c r="AM431" s="42"/>
      <c r="AN431" s="48"/>
      <c r="AO431" s="42"/>
      <c r="AP431" s="48"/>
      <c r="AQ431" s="42"/>
      <c r="AR431" s="48"/>
      <c r="AS431" s="42"/>
      <c r="AT431" s="48"/>
      <c r="AU431" s="42"/>
      <c r="AV431" s="48"/>
      <c r="AW431" s="42"/>
      <c r="AX431" s="48"/>
      <c r="AY431" s="42"/>
      <c r="AZ431" s="48"/>
      <c r="BA431" s="42"/>
      <c r="BB431" s="48"/>
      <c r="BC431" s="42"/>
      <c r="BD431" s="48"/>
      <c r="BE431" s="42"/>
      <c r="BF431" s="48"/>
      <c r="BG431" s="42"/>
      <c r="BH431" s="48"/>
      <c r="BI431" s="42"/>
      <c r="BJ431" s="48"/>
      <c r="BK431" s="42"/>
      <c r="BL431" s="48"/>
      <c r="BM431" s="42"/>
      <c r="BN431" s="48"/>
      <c r="BO431" s="42"/>
      <c r="BP431" s="48"/>
      <c r="BQ431" s="42"/>
      <c r="BR431" s="48"/>
    </row>
    <row r="432" spans="1:74" x14ac:dyDescent="0.25">
      <c r="A432" s="118" t="s">
        <v>959</v>
      </c>
      <c r="B432" s="118" t="s">
        <v>222</v>
      </c>
      <c r="C432" s="120" t="s">
        <v>1014</v>
      </c>
      <c r="D432" s="120" t="s">
        <v>1015</v>
      </c>
      <c r="E432" s="30"/>
      <c r="F432" s="53"/>
      <c r="G432" s="42"/>
      <c r="H432" s="42"/>
      <c r="I432" s="42"/>
      <c r="J432" s="42"/>
      <c r="K432" s="42"/>
      <c r="L432" s="42"/>
      <c r="M432" s="42"/>
      <c r="N432" s="42"/>
      <c r="O432" s="42"/>
      <c r="P432" s="42"/>
      <c r="Q432" s="59" t="str">
        <f t="shared" si="18"/>
        <v>Korras</v>
      </c>
      <c r="R432" s="42"/>
      <c r="S432" s="42"/>
      <c r="T432" s="42"/>
      <c r="U432" s="42"/>
      <c r="V432" s="62" t="str">
        <f t="shared" si="19"/>
        <v>Korras</v>
      </c>
      <c r="W432" s="39"/>
      <c r="X432" s="39"/>
      <c r="Y432" s="40"/>
      <c r="Z432" s="40"/>
      <c r="AA432" s="39"/>
      <c r="AB432" s="39"/>
      <c r="AC432" s="41" t="e">
        <f t="shared" si="20"/>
        <v>#DIV/0!</v>
      </c>
      <c r="AD432" s="42"/>
      <c r="AE432" s="42"/>
      <c r="AF432" s="42"/>
      <c r="AG432" s="42"/>
      <c r="AH432" s="42"/>
      <c r="AI432" s="42"/>
      <c r="AJ432" s="42"/>
      <c r="AK432" s="42"/>
      <c r="AL432" s="42"/>
      <c r="AM432" s="42"/>
      <c r="AN432" s="48"/>
      <c r="AO432" s="42"/>
      <c r="AP432" s="48"/>
      <c r="AQ432" s="42"/>
      <c r="AR432" s="48"/>
      <c r="AS432" s="42"/>
      <c r="AT432" s="48"/>
      <c r="AU432" s="42"/>
      <c r="AV432" s="48"/>
      <c r="AW432" s="42"/>
      <c r="AX432" s="48"/>
      <c r="AY432" s="42"/>
      <c r="AZ432" s="48"/>
      <c r="BA432" s="42"/>
      <c r="BB432" s="48"/>
      <c r="BC432" s="42"/>
      <c r="BD432" s="48"/>
      <c r="BE432" s="42"/>
      <c r="BF432" s="48"/>
      <c r="BG432" s="42"/>
      <c r="BH432" s="48"/>
      <c r="BI432" s="42"/>
      <c r="BJ432" s="48"/>
      <c r="BK432" s="42"/>
      <c r="BL432" s="48"/>
      <c r="BM432" s="42"/>
      <c r="BN432" s="48"/>
      <c r="BO432" s="42"/>
      <c r="BP432" s="48"/>
      <c r="BQ432" s="42"/>
      <c r="BR432" s="48"/>
    </row>
    <row r="433" spans="1:70" x14ac:dyDescent="0.25">
      <c r="A433" s="118" t="s">
        <v>959</v>
      </c>
      <c r="B433" s="118" t="s">
        <v>222</v>
      </c>
      <c r="C433" s="120" t="s">
        <v>1016</v>
      </c>
      <c r="D433" s="120" t="s">
        <v>1017</v>
      </c>
      <c r="E433" s="30"/>
      <c r="F433" s="53"/>
      <c r="G433" s="42"/>
      <c r="H433" s="42"/>
      <c r="I433" s="42"/>
      <c r="J433" s="42"/>
      <c r="K433" s="42"/>
      <c r="L433" s="42"/>
      <c r="M433" s="42"/>
      <c r="N433" s="42"/>
      <c r="O433" s="42"/>
      <c r="P433" s="42"/>
      <c r="Q433" s="59" t="str">
        <f t="shared" si="18"/>
        <v>Korras</v>
      </c>
      <c r="R433" s="42"/>
      <c r="S433" s="42"/>
      <c r="T433" s="42"/>
      <c r="U433" s="42"/>
      <c r="V433" s="62" t="str">
        <f t="shared" si="19"/>
        <v>Korras</v>
      </c>
      <c r="W433" s="39"/>
      <c r="X433" s="39"/>
      <c r="Y433" s="40"/>
      <c r="Z433" s="40"/>
      <c r="AA433" s="39"/>
      <c r="AB433" s="39"/>
      <c r="AC433" s="41" t="e">
        <f t="shared" si="20"/>
        <v>#DIV/0!</v>
      </c>
      <c r="AD433" s="42"/>
      <c r="AE433" s="42"/>
      <c r="AF433" s="42"/>
      <c r="AG433" s="42"/>
      <c r="AH433" s="42"/>
      <c r="AI433" s="42"/>
      <c r="AJ433" s="42"/>
      <c r="AK433" s="42"/>
      <c r="AL433" s="42"/>
      <c r="AM433" s="42"/>
      <c r="AN433" s="48"/>
      <c r="AO433" s="42"/>
      <c r="AP433" s="48"/>
      <c r="AQ433" s="42"/>
      <c r="AR433" s="48"/>
      <c r="AS433" s="42"/>
      <c r="AT433" s="48"/>
      <c r="AU433" s="42"/>
      <c r="AV433" s="48"/>
      <c r="AW433" s="42"/>
      <c r="AX433" s="48"/>
      <c r="AY433" s="42"/>
      <c r="AZ433" s="48"/>
      <c r="BA433" s="42"/>
      <c r="BB433" s="48"/>
      <c r="BC433" s="42"/>
      <c r="BD433" s="48"/>
      <c r="BE433" s="42"/>
      <c r="BF433" s="48"/>
      <c r="BG433" s="42"/>
      <c r="BH433" s="48"/>
      <c r="BI433" s="42"/>
      <c r="BJ433" s="48"/>
      <c r="BK433" s="42"/>
      <c r="BL433" s="48"/>
      <c r="BM433" s="42"/>
      <c r="BN433" s="48"/>
      <c r="BO433" s="42"/>
      <c r="BP433" s="48"/>
      <c r="BQ433" s="42"/>
      <c r="BR433" s="48"/>
    </row>
    <row r="434" spans="1:70" x14ac:dyDescent="0.25">
      <c r="A434" s="118" t="s">
        <v>959</v>
      </c>
      <c r="B434" s="118" t="s">
        <v>222</v>
      </c>
      <c r="C434" s="119" t="s">
        <v>1018</v>
      </c>
      <c r="D434" s="120" t="s">
        <v>1019</v>
      </c>
      <c r="Q434" s="59" t="str">
        <f t="shared" si="18"/>
        <v>Korras</v>
      </c>
      <c r="V434" s="62" t="str">
        <f t="shared" si="19"/>
        <v>Korras</v>
      </c>
      <c r="AC434" s="41" t="e">
        <f t="shared" si="20"/>
        <v>#DIV/0!</v>
      </c>
      <c r="AN434" s="50"/>
    </row>
    <row r="435" spans="1:70" x14ac:dyDescent="0.25">
      <c r="A435" s="118" t="s">
        <v>959</v>
      </c>
      <c r="B435" s="118" t="s">
        <v>222</v>
      </c>
      <c r="C435" s="119" t="s">
        <v>1020</v>
      </c>
      <c r="D435" s="120" t="s">
        <v>1021</v>
      </c>
      <c r="E435" s="30"/>
      <c r="F435" s="53"/>
      <c r="G435" s="42"/>
      <c r="H435" s="42"/>
      <c r="I435" s="42"/>
      <c r="J435" s="42"/>
      <c r="K435" s="42"/>
      <c r="L435" s="42"/>
      <c r="M435" s="42"/>
      <c r="N435" s="42"/>
      <c r="O435" s="42"/>
      <c r="P435" s="42"/>
      <c r="Q435" s="59" t="str">
        <f t="shared" si="18"/>
        <v>Korras</v>
      </c>
      <c r="R435" s="42"/>
      <c r="S435" s="42"/>
      <c r="T435" s="42"/>
      <c r="U435" s="42"/>
      <c r="V435" s="62" t="str">
        <f t="shared" si="19"/>
        <v>Korras</v>
      </c>
      <c r="W435" s="39"/>
      <c r="X435" s="39"/>
      <c r="Y435" s="40"/>
      <c r="Z435" s="40"/>
      <c r="AA435" s="39"/>
      <c r="AB435" s="39"/>
      <c r="AC435" s="41" t="e">
        <f t="shared" si="20"/>
        <v>#DIV/0!</v>
      </c>
      <c r="AD435" s="42"/>
      <c r="AE435" s="42"/>
      <c r="AF435" s="42"/>
      <c r="AG435" s="42"/>
      <c r="AH435" s="42"/>
      <c r="AI435" s="42"/>
      <c r="AJ435" s="42"/>
      <c r="AK435" s="42"/>
      <c r="AL435" s="42"/>
      <c r="AM435" s="42"/>
      <c r="AN435" s="48"/>
      <c r="AO435" s="42"/>
      <c r="AP435" s="48"/>
      <c r="AQ435" s="42"/>
      <c r="AR435" s="48"/>
      <c r="AS435" s="42"/>
      <c r="AT435" s="48"/>
      <c r="AU435" s="42"/>
      <c r="AV435" s="48"/>
      <c r="AW435" s="42"/>
      <c r="AX435" s="48"/>
      <c r="AY435" s="42"/>
      <c r="AZ435" s="48"/>
      <c r="BA435" s="42"/>
      <c r="BB435" s="48"/>
      <c r="BC435" s="42"/>
      <c r="BD435" s="48"/>
      <c r="BE435" s="42"/>
      <c r="BF435" s="48"/>
      <c r="BG435" s="42"/>
      <c r="BH435" s="48"/>
      <c r="BI435" s="42"/>
      <c r="BJ435" s="48"/>
      <c r="BK435" s="42"/>
      <c r="BL435" s="48"/>
      <c r="BM435" s="42"/>
      <c r="BN435" s="48"/>
      <c r="BO435" s="42"/>
      <c r="BP435" s="48"/>
      <c r="BQ435" s="42"/>
      <c r="BR435" s="48"/>
    </row>
    <row r="436" spans="1:70" x14ac:dyDescent="0.25">
      <c r="A436" s="118" t="s">
        <v>959</v>
      </c>
      <c r="B436" s="118" t="s">
        <v>263</v>
      </c>
      <c r="C436" s="119" t="s">
        <v>1022</v>
      </c>
      <c r="D436" s="120" t="s">
        <v>1023</v>
      </c>
      <c r="E436" s="30"/>
      <c r="F436" s="53"/>
      <c r="G436" s="42"/>
      <c r="H436" s="42"/>
      <c r="I436" s="42"/>
      <c r="J436" s="42"/>
      <c r="K436" s="42"/>
      <c r="L436" s="42"/>
      <c r="M436" s="42"/>
      <c r="N436" s="42"/>
      <c r="O436" s="42"/>
      <c r="P436" s="42"/>
      <c r="Q436" s="59" t="str">
        <f t="shared" si="18"/>
        <v>Korras</v>
      </c>
      <c r="R436" s="42"/>
      <c r="S436" s="42"/>
      <c r="T436" s="42"/>
      <c r="U436" s="42"/>
      <c r="V436" s="62" t="str">
        <f t="shared" si="19"/>
        <v>Korras</v>
      </c>
      <c r="W436" s="39"/>
      <c r="X436" s="39"/>
      <c r="Y436" s="40"/>
      <c r="Z436" s="40"/>
      <c r="AA436" s="39"/>
      <c r="AB436" s="39"/>
      <c r="AC436" s="41" t="e">
        <f t="shared" si="20"/>
        <v>#DIV/0!</v>
      </c>
      <c r="AD436" s="42"/>
      <c r="AE436" s="42"/>
      <c r="AF436" s="42"/>
      <c r="AG436" s="42"/>
      <c r="AH436" s="42"/>
      <c r="AI436" s="42"/>
      <c r="AJ436" s="42"/>
      <c r="AK436" s="42"/>
      <c r="AL436" s="42"/>
      <c r="AM436" s="42"/>
      <c r="AN436" s="48"/>
      <c r="AO436" s="42"/>
      <c r="AP436" s="48"/>
      <c r="AQ436" s="42"/>
      <c r="AR436" s="48"/>
      <c r="AS436" s="42"/>
      <c r="AT436" s="48"/>
      <c r="AU436" s="42"/>
      <c r="AV436" s="48"/>
      <c r="AW436" s="42"/>
      <c r="AX436" s="48"/>
      <c r="AY436" s="42"/>
      <c r="AZ436" s="48"/>
      <c r="BA436" s="42"/>
      <c r="BB436" s="48"/>
      <c r="BC436" s="42"/>
      <c r="BD436" s="48"/>
      <c r="BE436" s="42"/>
      <c r="BF436" s="48"/>
      <c r="BG436" s="42"/>
      <c r="BH436" s="48"/>
      <c r="BI436" s="42"/>
      <c r="BJ436" s="48"/>
      <c r="BK436" s="42"/>
      <c r="BL436" s="48"/>
      <c r="BM436" s="42"/>
      <c r="BN436" s="48"/>
      <c r="BO436" s="42"/>
      <c r="BP436" s="48"/>
      <c r="BQ436" s="42"/>
      <c r="BR436" s="48"/>
    </row>
    <row r="437" spans="1:70" x14ac:dyDescent="0.25">
      <c r="A437" s="118" t="s">
        <v>959</v>
      </c>
      <c r="B437" s="118" t="s">
        <v>222</v>
      </c>
      <c r="C437" s="119" t="s">
        <v>1024</v>
      </c>
      <c r="D437" s="120" t="s">
        <v>1025</v>
      </c>
      <c r="E437" s="30"/>
      <c r="F437" s="53"/>
      <c r="G437" s="42"/>
      <c r="H437" s="42"/>
      <c r="I437" s="42"/>
      <c r="J437" s="42"/>
      <c r="K437" s="42"/>
      <c r="L437" s="42"/>
      <c r="M437" s="42"/>
      <c r="N437" s="42"/>
      <c r="O437" s="42"/>
      <c r="P437" s="42"/>
      <c r="Q437" s="59" t="str">
        <f t="shared" si="18"/>
        <v>Korras</v>
      </c>
      <c r="R437" s="42"/>
      <c r="S437" s="42"/>
      <c r="T437" s="42"/>
      <c r="U437" s="42"/>
      <c r="V437" s="62" t="str">
        <f t="shared" si="19"/>
        <v>Korras</v>
      </c>
      <c r="W437" s="39"/>
      <c r="X437" s="39"/>
      <c r="Y437" s="40"/>
      <c r="Z437" s="40"/>
      <c r="AA437" s="39"/>
      <c r="AB437" s="39"/>
      <c r="AC437" s="41" t="e">
        <f t="shared" si="20"/>
        <v>#DIV/0!</v>
      </c>
      <c r="AD437" s="42"/>
      <c r="AE437" s="42"/>
      <c r="AF437" s="42"/>
      <c r="AG437" s="42"/>
      <c r="AH437" s="42"/>
      <c r="AI437" s="42"/>
      <c r="AJ437" s="42"/>
      <c r="AK437" s="42"/>
      <c r="AL437" s="42"/>
      <c r="AM437" s="42"/>
      <c r="AN437" s="48"/>
      <c r="AO437" s="42"/>
      <c r="AP437" s="48"/>
      <c r="AQ437" s="42"/>
      <c r="AR437" s="48"/>
      <c r="AS437" s="42"/>
      <c r="AT437" s="48"/>
      <c r="AU437" s="42"/>
      <c r="AV437" s="48"/>
      <c r="AW437" s="42"/>
      <c r="AX437" s="48"/>
      <c r="AY437" s="42"/>
      <c r="AZ437" s="48"/>
      <c r="BA437" s="42"/>
      <c r="BB437" s="48"/>
      <c r="BC437" s="42"/>
      <c r="BD437" s="48"/>
      <c r="BE437" s="42"/>
      <c r="BF437" s="48"/>
      <c r="BG437" s="42"/>
      <c r="BH437" s="48"/>
      <c r="BI437" s="42"/>
      <c r="BJ437" s="48"/>
      <c r="BK437" s="42"/>
      <c r="BL437" s="48"/>
      <c r="BM437" s="42"/>
      <c r="BN437" s="48"/>
      <c r="BO437" s="42"/>
      <c r="BP437" s="48"/>
      <c r="BQ437" s="42"/>
      <c r="BR437" s="48"/>
    </row>
    <row r="438" spans="1:70" x14ac:dyDescent="0.25">
      <c r="A438" s="118" t="s">
        <v>959</v>
      </c>
      <c r="B438" s="118" t="s">
        <v>222</v>
      </c>
      <c r="C438" s="120" t="s">
        <v>1026</v>
      </c>
      <c r="D438" s="120" t="s">
        <v>1027</v>
      </c>
      <c r="E438" s="30"/>
      <c r="F438" s="53"/>
      <c r="G438" s="42"/>
      <c r="H438" s="42"/>
      <c r="I438" s="42"/>
      <c r="J438" s="42"/>
      <c r="K438" s="42"/>
      <c r="L438" s="42"/>
      <c r="M438" s="42"/>
      <c r="N438" s="42"/>
      <c r="O438" s="42"/>
      <c r="P438" s="42"/>
      <c r="Q438" s="59" t="str">
        <f t="shared" si="18"/>
        <v>Korras</v>
      </c>
      <c r="R438" s="42"/>
      <c r="S438" s="42"/>
      <c r="T438" s="42"/>
      <c r="U438" s="42"/>
      <c r="V438" s="62" t="str">
        <f t="shared" si="19"/>
        <v>Korras</v>
      </c>
      <c r="W438" s="39"/>
      <c r="X438" s="39"/>
      <c r="Y438" s="40"/>
      <c r="Z438" s="40"/>
      <c r="AA438" s="39"/>
      <c r="AB438" s="39"/>
      <c r="AC438" s="41" t="e">
        <f t="shared" si="20"/>
        <v>#DIV/0!</v>
      </c>
      <c r="AD438" s="42"/>
      <c r="AE438" s="42"/>
      <c r="AF438" s="42"/>
      <c r="AG438" s="42"/>
      <c r="AH438" s="42"/>
      <c r="AI438" s="42"/>
      <c r="AJ438" s="42"/>
      <c r="AK438" s="42"/>
      <c r="AL438" s="42"/>
      <c r="AM438" s="42"/>
      <c r="AN438" s="48"/>
      <c r="AO438" s="42"/>
      <c r="AP438" s="48"/>
      <c r="AQ438" s="42"/>
      <c r="AR438" s="48"/>
      <c r="AS438" s="42"/>
      <c r="AT438" s="48"/>
      <c r="AU438" s="42"/>
      <c r="AV438" s="48"/>
      <c r="AW438" s="42"/>
      <c r="AX438" s="48"/>
      <c r="AY438" s="42"/>
      <c r="AZ438" s="48"/>
      <c r="BA438" s="42"/>
      <c r="BB438" s="48"/>
      <c r="BC438" s="42"/>
      <c r="BD438" s="48"/>
      <c r="BE438" s="42"/>
      <c r="BF438" s="48"/>
      <c r="BG438" s="42"/>
      <c r="BH438" s="48"/>
      <c r="BI438" s="42"/>
      <c r="BJ438" s="48"/>
      <c r="BK438" s="42"/>
      <c r="BL438" s="48"/>
      <c r="BM438" s="42"/>
      <c r="BN438" s="48"/>
      <c r="BO438" s="42"/>
      <c r="BP438" s="48"/>
      <c r="BQ438" s="42"/>
      <c r="BR438" s="48"/>
    </row>
    <row r="439" spans="1:70" x14ac:dyDescent="0.25">
      <c r="A439" s="118" t="s">
        <v>959</v>
      </c>
      <c r="B439" s="118" t="s">
        <v>222</v>
      </c>
      <c r="C439" s="120" t="s">
        <v>1028</v>
      </c>
      <c r="D439" s="120" t="s">
        <v>1029</v>
      </c>
      <c r="E439" s="30"/>
      <c r="F439" s="53"/>
      <c r="G439" s="42"/>
      <c r="H439" s="42"/>
      <c r="I439" s="42"/>
      <c r="J439" s="42"/>
      <c r="K439" s="42"/>
      <c r="L439" s="42"/>
      <c r="M439" s="42"/>
      <c r="N439" s="42"/>
      <c r="O439" s="42"/>
      <c r="P439" s="42"/>
      <c r="Q439" s="59" t="str">
        <f t="shared" si="18"/>
        <v>Korras</v>
      </c>
      <c r="R439" s="42"/>
      <c r="S439" s="42"/>
      <c r="T439" s="42"/>
      <c r="U439" s="42"/>
      <c r="V439" s="62" t="str">
        <f t="shared" si="19"/>
        <v>Korras</v>
      </c>
      <c r="W439" s="39"/>
      <c r="X439" s="39"/>
      <c r="Y439" s="40"/>
      <c r="Z439" s="40"/>
      <c r="AA439" s="39"/>
      <c r="AB439" s="39"/>
      <c r="AC439" s="41" t="e">
        <f t="shared" si="20"/>
        <v>#DIV/0!</v>
      </c>
      <c r="AD439" s="42"/>
      <c r="AE439" s="42"/>
      <c r="AF439" s="42"/>
      <c r="AG439" s="42"/>
      <c r="AH439" s="42"/>
      <c r="AI439" s="42"/>
      <c r="AJ439" s="42"/>
      <c r="AK439" s="42"/>
      <c r="AL439" s="42"/>
      <c r="AM439" s="42"/>
      <c r="AN439" s="48"/>
      <c r="AO439" s="42"/>
      <c r="AP439" s="48"/>
      <c r="AQ439" s="42"/>
      <c r="AR439" s="48"/>
      <c r="AS439" s="42"/>
      <c r="AT439" s="48"/>
      <c r="AU439" s="42"/>
      <c r="AV439" s="48"/>
      <c r="AW439" s="42"/>
      <c r="AX439" s="48"/>
      <c r="AY439" s="42"/>
      <c r="AZ439" s="48"/>
      <c r="BA439" s="42"/>
      <c r="BB439" s="48"/>
      <c r="BC439" s="42"/>
      <c r="BD439" s="48"/>
      <c r="BE439" s="42"/>
      <c r="BF439" s="48"/>
      <c r="BG439" s="42"/>
      <c r="BH439" s="48"/>
      <c r="BI439" s="42"/>
      <c r="BJ439" s="48"/>
      <c r="BK439" s="42"/>
      <c r="BL439" s="48"/>
      <c r="BM439" s="42"/>
      <c r="BN439" s="48"/>
      <c r="BO439" s="42"/>
      <c r="BP439" s="48"/>
      <c r="BQ439" s="42"/>
      <c r="BR439" s="48"/>
    </row>
    <row r="440" spans="1:70" x14ac:dyDescent="0.25">
      <c r="A440" s="122" t="s">
        <v>959</v>
      </c>
      <c r="B440" s="122" t="s">
        <v>222</v>
      </c>
      <c r="C440" s="127" t="s">
        <v>1108</v>
      </c>
      <c r="D440" s="127" t="s">
        <v>1109</v>
      </c>
      <c r="Q440" s="59" t="str">
        <f t="shared" si="18"/>
        <v>Korras</v>
      </c>
      <c r="V440" s="62" t="str">
        <f t="shared" si="19"/>
        <v>Korras</v>
      </c>
      <c r="AC440" s="41" t="e">
        <f t="shared" si="20"/>
        <v>#DIV/0!</v>
      </c>
      <c r="AN440" s="50"/>
    </row>
    <row r="441" spans="1:70" x14ac:dyDescent="0.25">
      <c r="A441" s="118" t="s">
        <v>959</v>
      </c>
      <c r="B441" s="118" t="s">
        <v>222</v>
      </c>
      <c r="C441" s="119" t="s">
        <v>1030</v>
      </c>
      <c r="D441" s="120" t="s">
        <v>1031</v>
      </c>
      <c r="E441" s="30"/>
      <c r="F441" s="53"/>
      <c r="G441" s="42"/>
      <c r="H441" s="42"/>
      <c r="I441" s="42"/>
      <c r="J441" s="42"/>
      <c r="K441" s="42"/>
      <c r="L441" s="42"/>
      <c r="M441" s="42"/>
      <c r="N441" s="42"/>
      <c r="O441" s="42"/>
      <c r="P441" s="42"/>
      <c r="Q441" s="59" t="str">
        <f t="shared" si="18"/>
        <v>Korras</v>
      </c>
      <c r="R441" s="42"/>
      <c r="S441" s="42"/>
      <c r="T441" s="42"/>
      <c r="U441" s="42"/>
      <c r="V441" s="62" t="str">
        <f t="shared" si="19"/>
        <v>Korras</v>
      </c>
      <c r="W441" s="39"/>
      <c r="X441" s="39"/>
      <c r="Y441" s="40"/>
      <c r="Z441" s="40"/>
      <c r="AA441" s="39"/>
      <c r="AB441" s="39"/>
      <c r="AC441" s="41" t="e">
        <f t="shared" si="20"/>
        <v>#DIV/0!</v>
      </c>
      <c r="AD441" s="42"/>
      <c r="AE441" s="42"/>
      <c r="AF441" s="42"/>
      <c r="AG441" s="42"/>
      <c r="AH441" s="42"/>
      <c r="AI441" s="42"/>
      <c r="AJ441" s="42"/>
      <c r="AK441" s="42"/>
      <c r="AL441" s="42"/>
      <c r="AM441" s="42"/>
      <c r="AN441" s="48"/>
      <c r="AO441" s="42"/>
      <c r="AP441" s="48"/>
      <c r="AQ441" s="42"/>
      <c r="AR441" s="48"/>
      <c r="AS441" s="42"/>
      <c r="AT441" s="48"/>
      <c r="AU441" s="42"/>
      <c r="AV441" s="48"/>
      <c r="AW441" s="42"/>
      <c r="AX441" s="48"/>
      <c r="AY441" s="42"/>
      <c r="AZ441" s="48"/>
      <c r="BA441" s="42"/>
      <c r="BB441" s="48"/>
      <c r="BC441" s="42"/>
      <c r="BD441" s="48"/>
      <c r="BE441" s="42"/>
      <c r="BF441" s="48"/>
      <c r="BG441" s="42"/>
      <c r="BH441" s="48"/>
      <c r="BI441" s="42"/>
      <c r="BJ441" s="48"/>
      <c r="BK441" s="42"/>
      <c r="BL441" s="48"/>
      <c r="BM441" s="42"/>
      <c r="BN441" s="48"/>
      <c r="BO441" s="42"/>
      <c r="BP441" s="48"/>
      <c r="BQ441" s="42"/>
      <c r="BR441" s="48"/>
    </row>
    <row r="442" spans="1:70" x14ac:dyDescent="0.25">
      <c r="A442" s="118" t="s">
        <v>959</v>
      </c>
      <c r="B442" s="118" t="s">
        <v>263</v>
      </c>
      <c r="C442" s="119" t="s">
        <v>1032</v>
      </c>
      <c r="D442" s="120" t="s">
        <v>1033</v>
      </c>
      <c r="E442" s="30"/>
      <c r="F442" s="53"/>
      <c r="G442" s="42"/>
      <c r="H442" s="42"/>
      <c r="I442" s="42"/>
      <c r="J442" s="42"/>
      <c r="K442" s="42"/>
      <c r="L442" s="42"/>
      <c r="M442" s="42"/>
      <c r="N442" s="42"/>
      <c r="O442" s="42"/>
      <c r="P442" s="42"/>
      <c r="Q442" s="59" t="str">
        <f t="shared" si="18"/>
        <v>Korras</v>
      </c>
      <c r="R442" s="42"/>
      <c r="S442" s="42"/>
      <c r="T442" s="42"/>
      <c r="U442" s="42"/>
      <c r="V442" s="62" t="str">
        <f t="shared" si="19"/>
        <v>Korras</v>
      </c>
      <c r="W442" s="39"/>
      <c r="X442" s="39"/>
      <c r="Y442" s="40"/>
      <c r="Z442" s="40"/>
      <c r="AA442" s="39"/>
      <c r="AB442" s="39"/>
      <c r="AC442" s="41" t="e">
        <f t="shared" si="20"/>
        <v>#DIV/0!</v>
      </c>
      <c r="AD442" s="42"/>
      <c r="AE442" s="42"/>
      <c r="AF442" s="42"/>
      <c r="AG442" s="42"/>
      <c r="AH442" s="42"/>
      <c r="AI442" s="42"/>
      <c r="AJ442" s="42"/>
      <c r="AK442" s="42"/>
      <c r="AL442" s="42"/>
      <c r="AM442" s="42"/>
      <c r="AN442" s="48"/>
      <c r="AO442" s="42"/>
      <c r="AP442" s="48"/>
      <c r="AQ442" s="42"/>
      <c r="AR442" s="48"/>
      <c r="AS442" s="42"/>
      <c r="AT442" s="48"/>
      <c r="AU442" s="42"/>
      <c r="AV442" s="48"/>
      <c r="AW442" s="42"/>
      <c r="AX442" s="48"/>
      <c r="AY442" s="42"/>
      <c r="AZ442" s="48"/>
      <c r="BA442" s="42"/>
      <c r="BB442" s="48"/>
      <c r="BC442" s="42"/>
      <c r="BD442" s="48"/>
      <c r="BE442" s="42"/>
      <c r="BF442" s="48"/>
      <c r="BG442" s="42"/>
      <c r="BH442" s="48"/>
      <c r="BI442" s="42"/>
      <c r="BJ442" s="48"/>
      <c r="BK442" s="42"/>
      <c r="BL442" s="48"/>
      <c r="BM442" s="42"/>
      <c r="BN442" s="48"/>
      <c r="BO442" s="42"/>
      <c r="BP442" s="48"/>
      <c r="BQ442" s="42"/>
      <c r="BR442" s="48"/>
    </row>
    <row r="443" spans="1:70" x14ac:dyDescent="0.25">
      <c r="A443" s="118" t="s">
        <v>959</v>
      </c>
      <c r="B443" s="118" t="s">
        <v>263</v>
      </c>
      <c r="C443" s="119" t="s">
        <v>1034</v>
      </c>
      <c r="D443" s="120" t="s">
        <v>1035</v>
      </c>
      <c r="E443" s="30"/>
      <c r="F443" s="53"/>
      <c r="G443" s="42"/>
      <c r="H443" s="42"/>
      <c r="I443" s="42"/>
      <c r="J443" s="42"/>
      <c r="K443" s="42"/>
      <c r="L443" s="42"/>
      <c r="M443" s="42"/>
      <c r="N443" s="42"/>
      <c r="O443" s="42"/>
      <c r="P443" s="42"/>
      <c r="Q443" s="59" t="str">
        <f t="shared" ref="Q443:Q470" si="24">IF(M443+N443+O443+P443=J443,
"Korras","Kontrolli üle")</f>
        <v>Korras</v>
      </c>
      <c r="R443" s="42"/>
      <c r="S443" s="42"/>
      <c r="T443" s="42"/>
      <c r="U443" s="42"/>
      <c r="V443" s="62" t="str">
        <f t="shared" ref="V443:V470" si="25">IF(OR(R443+S443+T443+U443=100%, R443+S443+T443+U443=0%),
"Korras","Kontrolli üle")</f>
        <v>Korras</v>
      </c>
      <c r="W443" s="39"/>
      <c r="X443" s="39"/>
      <c r="Y443" s="40"/>
      <c r="Z443" s="40"/>
      <c r="AA443" s="39"/>
      <c r="AB443" s="39"/>
      <c r="AC443" s="41" t="e">
        <f t="shared" ref="AC443:AC470" si="26">AB443/AA443</f>
        <v>#DIV/0!</v>
      </c>
      <c r="AD443" s="42"/>
      <c r="AE443" s="42"/>
      <c r="AF443" s="42"/>
      <c r="AG443" s="42"/>
      <c r="AH443" s="42"/>
      <c r="AI443" s="42"/>
      <c r="AJ443" s="42"/>
      <c r="AK443" s="42"/>
      <c r="AL443" s="42"/>
      <c r="AM443" s="42"/>
      <c r="AN443" s="48"/>
      <c r="AO443" s="42"/>
      <c r="AP443" s="48"/>
      <c r="AQ443" s="42"/>
      <c r="AR443" s="48"/>
      <c r="AS443" s="42"/>
      <c r="AT443" s="48"/>
      <c r="AU443" s="42"/>
      <c r="AV443" s="48"/>
      <c r="AW443" s="42"/>
      <c r="AX443" s="48"/>
      <c r="AY443" s="42"/>
      <c r="AZ443" s="48"/>
      <c r="BA443" s="42"/>
      <c r="BB443" s="48"/>
      <c r="BC443" s="42"/>
      <c r="BD443" s="48"/>
      <c r="BE443" s="42"/>
      <c r="BF443" s="48"/>
      <c r="BG443" s="42"/>
      <c r="BH443" s="48"/>
      <c r="BI443" s="42"/>
      <c r="BJ443" s="48"/>
      <c r="BK443" s="42"/>
      <c r="BL443" s="48"/>
      <c r="BM443" s="42"/>
      <c r="BN443" s="48"/>
      <c r="BO443" s="42"/>
      <c r="BP443" s="48"/>
      <c r="BQ443" s="42"/>
      <c r="BR443" s="48"/>
    </row>
    <row r="444" spans="1:70" x14ac:dyDescent="0.25">
      <c r="A444" s="118" t="s">
        <v>959</v>
      </c>
      <c r="B444" s="118" t="s">
        <v>263</v>
      </c>
      <c r="C444" s="119" t="s">
        <v>1036</v>
      </c>
      <c r="D444" s="120" t="s">
        <v>1037</v>
      </c>
      <c r="Q444" s="59" t="str">
        <f t="shared" si="24"/>
        <v>Korras</v>
      </c>
      <c r="V444" s="62" t="str">
        <f t="shared" si="25"/>
        <v>Korras</v>
      </c>
      <c r="AC444" s="41" t="e">
        <f t="shared" si="26"/>
        <v>#DIV/0!</v>
      </c>
      <c r="AN444" s="50"/>
    </row>
    <row r="445" spans="1:70" x14ac:dyDescent="0.25">
      <c r="A445" s="118" t="s">
        <v>959</v>
      </c>
      <c r="B445" s="118" t="s">
        <v>263</v>
      </c>
      <c r="C445" s="119" t="s">
        <v>1038</v>
      </c>
      <c r="D445" s="120" t="s">
        <v>1039</v>
      </c>
      <c r="E445" s="30"/>
      <c r="F445" s="53"/>
      <c r="G445" s="42"/>
      <c r="H445" s="42"/>
      <c r="I445" s="42"/>
      <c r="J445" s="42"/>
      <c r="K445" s="42"/>
      <c r="L445" s="42"/>
      <c r="M445" s="42"/>
      <c r="N445" s="42"/>
      <c r="O445" s="42"/>
      <c r="P445" s="42"/>
      <c r="Q445" s="59" t="str">
        <f t="shared" si="24"/>
        <v>Korras</v>
      </c>
      <c r="R445" s="42"/>
      <c r="S445" s="42"/>
      <c r="T445" s="42"/>
      <c r="U445" s="42"/>
      <c r="V445" s="62" t="str">
        <f t="shared" si="25"/>
        <v>Korras</v>
      </c>
      <c r="W445" s="39"/>
      <c r="X445" s="39"/>
      <c r="Y445" s="40"/>
      <c r="Z445" s="40"/>
      <c r="AA445" s="39"/>
      <c r="AB445" s="39"/>
      <c r="AC445" s="41" t="e">
        <f t="shared" si="26"/>
        <v>#DIV/0!</v>
      </c>
      <c r="AD445" s="42"/>
      <c r="AE445" s="42"/>
      <c r="AF445" s="42"/>
      <c r="AG445" s="42"/>
      <c r="AH445" s="42"/>
      <c r="AI445" s="42"/>
      <c r="AJ445" s="42"/>
      <c r="AK445" s="42"/>
      <c r="AL445" s="42"/>
      <c r="AM445" s="42"/>
      <c r="AN445" s="48"/>
      <c r="AO445" s="42"/>
      <c r="AP445" s="48"/>
      <c r="AQ445" s="42"/>
      <c r="AR445" s="48"/>
      <c r="AS445" s="42"/>
      <c r="AT445" s="48"/>
      <c r="AU445" s="42"/>
      <c r="AV445" s="48"/>
      <c r="AW445" s="42"/>
      <c r="AX445" s="48"/>
      <c r="AY445" s="42"/>
      <c r="AZ445" s="48"/>
      <c r="BA445" s="42"/>
      <c r="BB445" s="48"/>
      <c r="BC445" s="42"/>
      <c r="BD445" s="48"/>
      <c r="BE445" s="42"/>
      <c r="BF445" s="48"/>
      <c r="BG445" s="42"/>
      <c r="BH445" s="48"/>
      <c r="BI445" s="42"/>
      <c r="BJ445" s="48"/>
      <c r="BK445" s="42"/>
      <c r="BL445" s="48"/>
      <c r="BM445" s="42"/>
      <c r="BN445" s="48"/>
      <c r="BO445" s="42"/>
      <c r="BP445" s="48"/>
      <c r="BQ445" s="42"/>
      <c r="BR445" s="48"/>
    </row>
    <row r="446" spans="1:70" x14ac:dyDescent="0.25">
      <c r="A446" s="122" t="s">
        <v>959</v>
      </c>
      <c r="B446" s="133" t="s">
        <v>263</v>
      </c>
      <c r="C446" s="127" t="s">
        <v>1110</v>
      </c>
      <c r="D446" s="127" t="s">
        <v>1111</v>
      </c>
      <c r="E446" s="30"/>
      <c r="F446" s="53"/>
      <c r="G446" s="42"/>
      <c r="H446" s="42"/>
      <c r="I446" s="42"/>
      <c r="J446" s="42"/>
      <c r="K446" s="42"/>
      <c r="L446" s="42"/>
      <c r="M446" s="42"/>
      <c r="N446" s="42"/>
      <c r="O446" s="42"/>
      <c r="P446" s="42"/>
      <c r="Q446" s="59" t="str">
        <f t="shared" si="24"/>
        <v>Korras</v>
      </c>
      <c r="R446" s="42"/>
      <c r="S446" s="42"/>
      <c r="T446" s="42"/>
      <c r="U446" s="42"/>
      <c r="V446" s="62" t="str">
        <f t="shared" si="25"/>
        <v>Korras</v>
      </c>
      <c r="W446" s="39"/>
      <c r="X446" s="39"/>
      <c r="Y446" s="40"/>
      <c r="Z446" s="40"/>
      <c r="AA446" s="39"/>
      <c r="AB446" s="39"/>
      <c r="AC446" s="41" t="e">
        <f t="shared" si="26"/>
        <v>#DIV/0!</v>
      </c>
      <c r="AD446" s="42"/>
      <c r="AE446" s="42"/>
      <c r="AF446" s="42"/>
      <c r="AG446" s="42"/>
      <c r="AH446" s="42"/>
      <c r="AI446" s="42"/>
      <c r="AJ446" s="42"/>
      <c r="AK446" s="42"/>
      <c r="AL446" s="42"/>
      <c r="AM446" s="42"/>
      <c r="AN446" s="48"/>
      <c r="AO446" s="42"/>
      <c r="AP446" s="48"/>
      <c r="AQ446" s="42"/>
      <c r="AR446" s="48"/>
      <c r="AS446" s="42"/>
      <c r="AT446" s="48"/>
      <c r="AU446" s="42"/>
      <c r="AV446" s="48"/>
      <c r="AW446" s="42"/>
      <c r="AX446" s="48"/>
      <c r="AY446" s="42"/>
      <c r="AZ446" s="48"/>
      <c r="BA446" s="42"/>
      <c r="BB446" s="48"/>
      <c r="BC446" s="42"/>
      <c r="BD446" s="48"/>
      <c r="BE446" s="42"/>
      <c r="BF446" s="48"/>
      <c r="BG446" s="42"/>
      <c r="BH446" s="48"/>
      <c r="BI446" s="42"/>
      <c r="BJ446" s="48"/>
      <c r="BK446" s="42"/>
      <c r="BL446" s="48"/>
      <c r="BM446" s="42"/>
      <c r="BN446" s="48"/>
      <c r="BO446" s="42"/>
      <c r="BP446" s="48"/>
      <c r="BQ446" s="42"/>
      <c r="BR446" s="48"/>
    </row>
    <row r="447" spans="1:70" x14ac:dyDescent="0.25">
      <c r="A447" s="118" t="s">
        <v>959</v>
      </c>
      <c r="B447" s="118" t="s">
        <v>263</v>
      </c>
      <c r="C447" s="119" t="s">
        <v>1040</v>
      </c>
      <c r="D447" s="120" t="s">
        <v>1041</v>
      </c>
      <c r="E447" s="31"/>
      <c r="F447" s="53"/>
      <c r="G447" s="42"/>
      <c r="H447" s="42"/>
      <c r="I447" s="42"/>
      <c r="J447" s="42"/>
      <c r="K447" s="42"/>
      <c r="L447" s="42"/>
      <c r="M447" s="42"/>
      <c r="N447" s="42"/>
      <c r="O447" s="42"/>
      <c r="P447" s="42"/>
      <c r="Q447" s="59" t="str">
        <f t="shared" si="24"/>
        <v>Korras</v>
      </c>
      <c r="R447" s="42"/>
      <c r="S447" s="42"/>
      <c r="T447" s="42"/>
      <c r="U447" s="42"/>
      <c r="V447" s="62" t="str">
        <f t="shared" si="25"/>
        <v>Korras</v>
      </c>
      <c r="W447" s="39"/>
      <c r="X447" s="39"/>
      <c r="Y447" s="40"/>
      <c r="Z447" s="40"/>
      <c r="AA447" s="39"/>
      <c r="AB447" s="39"/>
      <c r="AC447" s="41" t="e">
        <f t="shared" si="26"/>
        <v>#DIV/0!</v>
      </c>
      <c r="AD447" s="42"/>
      <c r="AE447" s="42"/>
      <c r="AF447" s="42"/>
      <c r="AG447" s="42"/>
      <c r="AH447" s="42"/>
      <c r="AI447" s="42"/>
      <c r="AJ447" s="42"/>
      <c r="AK447" s="42"/>
      <c r="AL447" s="42"/>
      <c r="AM447" s="42"/>
      <c r="AN447" s="48"/>
      <c r="AO447" s="42"/>
      <c r="AP447" s="48"/>
      <c r="AQ447" s="42"/>
      <c r="AR447" s="48"/>
      <c r="AS447" s="42"/>
      <c r="AT447" s="48"/>
      <c r="AU447" s="42"/>
      <c r="AV447" s="48"/>
      <c r="AW447" s="42"/>
      <c r="AX447" s="48"/>
      <c r="AY447" s="42"/>
      <c r="AZ447" s="48"/>
      <c r="BA447" s="42"/>
      <c r="BB447" s="48"/>
      <c r="BC447" s="42"/>
      <c r="BD447" s="48"/>
      <c r="BE447" s="42"/>
      <c r="BF447" s="48"/>
      <c r="BG447" s="42"/>
      <c r="BH447" s="48"/>
      <c r="BI447" s="42"/>
      <c r="BJ447" s="48"/>
      <c r="BK447" s="42"/>
      <c r="BL447" s="48"/>
      <c r="BM447" s="42"/>
      <c r="BN447" s="48"/>
      <c r="BO447" s="42"/>
      <c r="BP447" s="48"/>
      <c r="BQ447" s="42"/>
      <c r="BR447" s="48"/>
    </row>
    <row r="448" spans="1:70" x14ac:dyDescent="0.25">
      <c r="A448" s="118" t="s">
        <v>959</v>
      </c>
      <c r="B448" s="118" t="s">
        <v>263</v>
      </c>
      <c r="C448" s="119" t="s">
        <v>1042</v>
      </c>
      <c r="D448" s="120" t="s">
        <v>1043</v>
      </c>
      <c r="Q448" s="59" t="str">
        <f t="shared" si="24"/>
        <v>Korras</v>
      </c>
      <c r="V448" s="62" t="str">
        <f t="shared" si="25"/>
        <v>Korras</v>
      </c>
      <c r="AC448" s="41" t="e">
        <f t="shared" si="26"/>
        <v>#DIV/0!</v>
      </c>
      <c r="AN448" s="50"/>
    </row>
    <row r="449" spans="1:70" x14ac:dyDescent="0.25">
      <c r="A449" s="118" t="s">
        <v>959</v>
      </c>
      <c r="B449" s="118" t="s">
        <v>263</v>
      </c>
      <c r="C449" s="119" t="s">
        <v>1044</v>
      </c>
      <c r="D449" s="120" t="s">
        <v>1045</v>
      </c>
      <c r="Q449" s="59" t="str">
        <f t="shared" si="24"/>
        <v>Korras</v>
      </c>
      <c r="V449" s="62" t="str">
        <f t="shared" si="25"/>
        <v>Korras</v>
      </c>
      <c r="AC449" s="41" t="e">
        <f t="shared" si="26"/>
        <v>#DIV/0!</v>
      </c>
      <c r="AN449" s="50"/>
    </row>
    <row r="450" spans="1:70" x14ac:dyDescent="0.25">
      <c r="A450" s="118" t="s">
        <v>959</v>
      </c>
      <c r="B450" s="118" t="s">
        <v>263</v>
      </c>
      <c r="C450" s="119" t="s">
        <v>1046</v>
      </c>
      <c r="D450" s="120" t="s">
        <v>1047</v>
      </c>
      <c r="E450" s="30"/>
      <c r="F450" s="53"/>
      <c r="G450" s="42"/>
      <c r="H450" s="42"/>
      <c r="I450" s="42"/>
      <c r="J450" s="42"/>
      <c r="K450" s="42"/>
      <c r="L450" s="42"/>
      <c r="M450" s="42"/>
      <c r="N450" s="42"/>
      <c r="O450" s="42"/>
      <c r="P450" s="42"/>
      <c r="Q450" s="59" t="str">
        <f t="shared" si="24"/>
        <v>Korras</v>
      </c>
      <c r="R450" s="42"/>
      <c r="S450" s="42"/>
      <c r="T450" s="42"/>
      <c r="U450" s="42"/>
      <c r="V450" s="62" t="str">
        <f t="shared" si="25"/>
        <v>Korras</v>
      </c>
      <c r="W450" s="39"/>
      <c r="X450" s="39"/>
      <c r="Y450" s="40"/>
      <c r="Z450" s="40"/>
      <c r="AA450" s="39"/>
      <c r="AB450" s="39"/>
      <c r="AC450" s="41" t="e">
        <f t="shared" si="26"/>
        <v>#DIV/0!</v>
      </c>
      <c r="AD450" s="42"/>
      <c r="AE450" s="42"/>
      <c r="AF450" s="42"/>
      <c r="AG450" s="42"/>
      <c r="AH450" s="42"/>
      <c r="AI450" s="42"/>
      <c r="AJ450" s="42"/>
      <c r="AK450" s="42"/>
      <c r="AL450" s="42"/>
      <c r="AM450" s="42"/>
      <c r="AN450" s="48"/>
      <c r="AO450" s="42"/>
      <c r="AP450" s="48"/>
      <c r="AQ450" s="42"/>
      <c r="AR450" s="48"/>
      <c r="AS450" s="42"/>
      <c r="AT450" s="48"/>
      <c r="AU450" s="42"/>
      <c r="AV450" s="48"/>
      <c r="AW450" s="42"/>
      <c r="AX450" s="48"/>
      <c r="AY450" s="42"/>
      <c r="AZ450" s="48"/>
      <c r="BA450" s="42"/>
      <c r="BB450" s="48"/>
      <c r="BC450" s="42"/>
      <c r="BD450" s="48"/>
      <c r="BE450" s="42"/>
      <c r="BF450" s="48"/>
      <c r="BG450" s="42"/>
      <c r="BH450" s="48"/>
      <c r="BI450" s="42"/>
      <c r="BJ450" s="48"/>
      <c r="BK450" s="42"/>
      <c r="BL450" s="48"/>
      <c r="BM450" s="42"/>
      <c r="BN450" s="48"/>
      <c r="BO450" s="42"/>
      <c r="BP450" s="48"/>
      <c r="BQ450" s="42"/>
      <c r="BR450" s="48"/>
    </row>
    <row r="451" spans="1:70" x14ac:dyDescent="0.25">
      <c r="A451" s="118" t="s">
        <v>959</v>
      </c>
      <c r="B451" s="118" t="s">
        <v>263</v>
      </c>
      <c r="C451" s="119" t="s">
        <v>1048</v>
      </c>
      <c r="D451" s="120" t="s">
        <v>1049</v>
      </c>
      <c r="E451" s="30"/>
      <c r="F451" s="53"/>
      <c r="G451" s="42"/>
      <c r="H451" s="42"/>
      <c r="I451" s="42"/>
      <c r="J451" s="42"/>
      <c r="K451" s="42"/>
      <c r="L451" s="42"/>
      <c r="M451" s="42"/>
      <c r="N451" s="42"/>
      <c r="O451" s="42"/>
      <c r="P451" s="42"/>
      <c r="Q451" s="59" t="str">
        <f t="shared" si="24"/>
        <v>Korras</v>
      </c>
      <c r="R451" s="42"/>
      <c r="S451" s="42"/>
      <c r="T451" s="42"/>
      <c r="U451" s="42"/>
      <c r="V451" s="62" t="str">
        <f t="shared" si="25"/>
        <v>Korras</v>
      </c>
      <c r="W451" s="39"/>
      <c r="X451" s="39"/>
      <c r="Y451" s="40"/>
      <c r="Z451" s="40"/>
      <c r="AA451" s="39"/>
      <c r="AB451" s="39"/>
      <c r="AC451" s="41" t="e">
        <f t="shared" si="26"/>
        <v>#DIV/0!</v>
      </c>
      <c r="AD451" s="42"/>
      <c r="AE451" s="42"/>
      <c r="AF451" s="42"/>
      <c r="AG451" s="42"/>
      <c r="AH451" s="42"/>
      <c r="AI451" s="42"/>
      <c r="AJ451" s="42"/>
      <c r="AK451" s="42"/>
      <c r="AL451" s="42"/>
      <c r="AM451" s="42"/>
      <c r="AN451" s="48"/>
      <c r="AO451" s="42"/>
      <c r="AP451" s="48"/>
      <c r="AQ451" s="42"/>
      <c r="AR451" s="48"/>
      <c r="AS451" s="42"/>
      <c r="AT451" s="48"/>
      <c r="AU451" s="42"/>
      <c r="AV451" s="48"/>
      <c r="AW451" s="42"/>
      <c r="AX451" s="48"/>
      <c r="AY451" s="42"/>
      <c r="AZ451" s="48"/>
      <c r="BA451" s="42"/>
      <c r="BB451" s="48"/>
      <c r="BC451" s="42"/>
      <c r="BD451" s="48"/>
      <c r="BE451" s="42"/>
      <c r="BF451" s="48"/>
      <c r="BG451" s="42"/>
      <c r="BH451" s="48"/>
      <c r="BI451" s="42"/>
      <c r="BJ451" s="48"/>
      <c r="BK451" s="42"/>
      <c r="BL451" s="48"/>
      <c r="BM451" s="42"/>
      <c r="BN451" s="48"/>
      <c r="BO451" s="42"/>
      <c r="BP451" s="48"/>
      <c r="BQ451" s="42"/>
      <c r="BR451" s="48"/>
    </row>
    <row r="452" spans="1:70" x14ac:dyDescent="0.25">
      <c r="A452" s="118" t="s">
        <v>959</v>
      </c>
      <c r="B452" s="118" t="s">
        <v>263</v>
      </c>
      <c r="C452" s="119" t="s">
        <v>1050</v>
      </c>
      <c r="D452" s="120" t="s">
        <v>1051</v>
      </c>
      <c r="E452" s="30"/>
      <c r="F452" s="53"/>
      <c r="G452" s="42"/>
      <c r="H452" s="42"/>
      <c r="I452" s="42"/>
      <c r="J452" s="42"/>
      <c r="K452" s="42"/>
      <c r="L452" s="42"/>
      <c r="M452" s="42"/>
      <c r="N452" s="42"/>
      <c r="O452" s="42"/>
      <c r="P452" s="42"/>
      <c r="Q452" s="59" t="str">
        <f t="shared" si="24"/>
        <v>Korras</v>
      </c>
      <c r="R452" s="42"/>
      <c r="S452" s="42"/>
      <c r="T452" s="42"/>
      <c r="U452" s="42"/>
      <c r="V452" s="62" t="str">
        <f t="shared" si="25"/>
        <v>Korras</v>
      </c>
      <c r="W452" s="39"/>
      <c r="X452" s="39"/>
      <c r="Y452" s="40"/>
      <c r="Z452" s="40"/>
      <c r="AA452" s="39"/>
      <c r="AB452" s="39"/>
      <c r="AC452" s="41" t="e">
        <f t="shared" si="26"/>
        <v>#DIV/0!</v>
      </c>
      <c r="AD452" s="42"/>
      <c r="AE452" s="42"/>
      <c r="AF452" s="42"/>
      <c r="AG452" s="42"/>
      <c r="AH452" s="42"/>
      <c r="AI452" s="42"/>
      <c r="AJ452" s="42"/>
      <c r="AK452" s="42"/>
      <c r="AL452" s="42"/>
      <c r="AM452" s="42"/>
      <c r="AN452" s="48"/>
      <c r="AO452" s="42"/>
      <c r="AP452" s="48"/>
      <c r="AQ452" s="42"/>
      <c r="AR452" s="48"/>
      <c r="AS452" s="42"/>
      <c r="AT452" s="48"/>
      <c r="AU452" s="42"/>
      <c r="AV452" s="48"/>
      <c r="AW452" s="42"/>
      <c r="AX452" s="48"/>
      <c r="AY452" s="42"/>
      <c r="AZ452" s="48"/>
      <c r="BA452" s="42"/>
      <c r="BB452" s="48"/>
      <c r="BC452" s="42"/>
      <c r="BD452" s="48"/>
      <c r="BE452" s="42"/>
      <c r="BF452" s="48"/>
      <c r="BG452" s="42"/>
      <c r="BH452" s="48"/>
      <c r="BI452" s="42"/>
      <c r="BJ452" s="48"/>
      <c r="BK452" s="42"/>
      <c r="BL452" s="48"/>
      <c r="BM452" s="42"/>
      <c r="BN452" s="48"/>
      <c r="BO452" s="42"/>
      <c r="BP452" s="48"/>
      <c r="BQ452" s="42"/>
      <c r="BR452" s="48"/>
    </row>
    <row r="453" spans="1:70" x14ac:dyDescent="0.25">
      <c r="A453" s="118" t="s">
        <v>959</v>
      </c>
      <c r="B453" s="118" t="s">
        <v>263</v>
      </c>
      <c r="C453" s="119" t="s">
        <v>1052</v>
      </c>
      <c r="D453" s="120" t="s">
        <v>1053</v>
      </c>
      <c r="E453" s="30"/>
      <c r="F453" s="53"/>
      <c r="G453" s="42"/>
      <c r="H453" s="42"/>
      <c r="I453" s="42"/>
      <c r="J453" s="42"/>
      <c r="K453" s="42"/>
      <c r="L453" s="42"/>
      <c r="M453" s="42"/>
      <c r="N453" s="42"/>
      <c r="O453" s="42"/>
      <c r="P453" s="42"/>
      <c r="Q453" s="59" t="str">
        <f t="shared" si="24"/>
        <v>Korras</v>
      </c>
      <c r="R453" s="42"/>
      <c r="S453" s="42"/>
      <c r="T453" s="42"/>
      <c r="U453" s="42"/>
      <c r="V453" s="62" t="str">
        <f t="shared" si="25"/>
        <v>Korras</v>
      </c>
      <c r="W453" s="39"/>
      <c r="X453" s="39"/>
      <c r="Y453" s="40"/>
      <c r="Z453" s="40"/>
      <c r="AA453" s="39"/>
      <c r="AB453" s="39"/>
      <c r="AC453" s="41" t="e">
        <f t="shared" si="26"/>
        <v>#DIV/0!</v>
      </c>
      <c r="AD453" s="42"/>
      <c r="AE453" s="42"/>
      <c r="AF453" s="42"/>
      <c r="AG453" s="42"/>
      <c r="AH453" s="42"/>
      <c r="AI453" s="42"/>
      <c r="AJ453" s="42"/>
      <c r="AK453" s="42"/>
      <c r="AL453" s="42"/>
      <c r="AM453" s="42"/>
      <c r="AN453" s="48"/>
      <c r="AO453" s="42"/>
      <c r="AP453" s="48"/>
      <c r="AQ453" s="42"/>
      <c r="AR453" s="48"/>
      <c r="AS453" s="42"/>
      <c r="AT453" s="48"/>
      <c r="AU453" s="42"/>
      <c r="AV453" s="48"/>
      <c r="AW453" s="42"/>
      <c r="AX453" s="48"/>
      <c r="AY453" s="42"/>
      <c r="AZ453" s="48"/>
      <c r="BA453" s="42"/>
      <c r="BB453" s="48"/>
      <c r="BC453" s="42"/>
      <c r="BD453" s="48"/>
      <c r="BE453" s="42"/>
      <c r="BF453" s="48"/>
      <c r="BG453" s="42"/>
      <c r="BH453" s="48"/>
      <c r="BI453" s="42"/>
      <c r="BJ453" s="48"/>
      <c r="BK453" s="42"/>
      <c r="BL453" s="48"/>
      <c r="BM453" s="42"/>
      <c r="BN453" s="48"/>
      <c r="BO453" s="42"/>
      <c r="BP453" s="48"/>
      <c r="BQ453" s="42"/>
      <c r="BR453" s="48"/>
    </row>
    <row r="454" spans="1:70" x14ac:dyDescent="0.25">
      <c r="A454" s="118" t="s">
        <v>959</v>
      </c>
      <c r="B454" s="118" t="s">
        <v>263</v>
      </c>
      <c r="C454" s="119" t="s">
        <v>1054</v>
      </c>
      <c r="D454" s="120" t="s">
        <v>1055</v>
      </c>
      <c r="E454" s="30"/>
      <c r="F454" s="53"/>
      <c r="G454" s="42"/>
      <c r="H454" s="42"/>
      <c r="I454" s="42"/>
      <c r="J454" s="42"/>
      <c r="K454" s="42"/>
      <c r="L454" s="42"/>
      <c r="M454" s="42"/>
      <c r="N454" s="42"/>
      <c r="O454" s="42"/>
      <c r="P454" s="42"/>
      <c r="Q454" s="59" t="str">
        <f t="shared" si="24"/>
        <v>Korras</v>
      </c>
      <c r="R454" s="42"/>
      <c r="S454" s="42"/>
      <c r="T454" s="42"/>
      <c r="U454" s="42"/>
      <c r="V454" s="62" t="str">
        <f t="shared" si="25"/>
        <v>Korras</v>
      </c>
      <c r="W454" s="39"/>
      <c r="X454" s="39"/>
      <c r="Y454" s="40"/>
      <c r="Z454" s="40"/>
      <c r="AA454" s="39"/>
      <c r="AB454" s="39"/>
      <c r="AC454" s="41" t="e">
        <f t="shared" si="26"/>
        <v>#DIV/0!</v>
      </c>
      <c r="AD454" s="42"/>
      <c r="AE454" s="42"/>
      <c r="AF454" s="42"/>
      <c r="AG454" s="42"/>
      <c r="AH454" s="42"/>
      <c r="AI454" s="42"/>
      <c r="AJ454" s="42"/>
      <c r="AK454" s="42"/>
      <c r="AL454" s="42"/>
      <c r="AM454" s="42"/>
      <c r="AN454" s="48"/>
      <c r="AO454" s="42"/>
      <c r="AP454" s="48"/>
      <c r="AQ454" s="42"/>
      <c r="AR454" s="48"/>
      <c r="AS454" s="42"/>
      <c r="AT454" s="48"/>
      <c r="AU454" s="42"/>
      <c r="AV454" s="48"/>
      <c r="AW454" s="42"/>
      <c r="AX454" s="48"/>
      <c r="AY454" s="42"/>
      <c r="AZ454" s="48"/>
      <c r="BA454" s="42"/>
      <c r="BB454" s="48"/>
      <c r="BC454" s="42"/>
      <c r="BD454" s="48"/>
      <c r="BE454" s="42"/>
      <c r="BF454" s="48"/>
      <c r="BG454" s="42"/>
      <c r="BH454" s="48"/>
      <c r="BI454" s="42"/>
      <c r="BJ454" s="48"/>
      <c r="BK454" s="42"/>
      <c r="BL454" s="48"/>
      <c r="BM454" s="42"/>
      <c r="BN454" s="48"/>
      <c r="BO454" s="42"/>
      <c r="BP454" s="48"/>
      <c r="BQ454" s="42"/>
      <c r="BR454" s="48"/>
    </row>
    <row r="455" spans="1:70" x14ac:dyDescent="0.25">
      <c r="A455" s="118" t="s">
        <v>959</v>
      </c>
      <c r="B455" s="118" t="s">
        <v>263</v>
      </c>
      <c r="C455" s="119" t="s">
        <v>1056</v>
      </c>
      <c r="D455" s="120" t="s">
        <v>1057</v>
      </c>
      <c r="E455" s="30"/>
      <c r="F455" s="53"/>
      <c r="G455" s="42"/>
      <c r="H455" s="42"/>
      <c r="I455" s="42"/>
      <c r="J455" s="42"/>
      <c r="K455" s="42"/>
      <c r="L455" s="42"/>
      <c r="M455" s="42"/>
      <c r="N455" s="42"/>
      <c r="O455" s="42"/>
      <c r="P455" s="42"/>
      <c r="Q455" s="59" t="str">
        <f t="shared" si="24"/>
        <v>Korras</v>
      </c>
      <c r="R455" s="42"/>
      <c r="S455" s="42"/>
      <c r="T455" s="42"/>
      <c r="U455" s="42"/>
      <c r="V455" s="62" t="str">
        <f t="shared" si="25"/>
        <v>Korras</v>
      </c>
      <c r="W455" s="39"/>
      <c r="X455" s="39"/>
      <c r="Y455" s="40"/>
      <c r="Z455" s="40"/>
      <c r="AA455" s="39"/>
      <c r="AB455" s="39"/>
      <c r="AC455" s="41" t="e">
        <f t="shared" si="26"/>
        <v>#DIV/0!</v>
      </c>
      <c r="AD455" s="42"/>
      <c r="AE455" s="42"/>
      <c r="AF455" s="42"/>
      <c r="AG455" s="42"/>
      <c r="AH455" s="42"/>
      <c r="AI455" s="42"/>
      <c r="AJ455" s="42"/>
      <c r="AK455" s="42"/>
      <c r="AL455" s="42"/>
      <c r="AM455" s="42"/>
      <c r="AN455" s="48"/>
      <c r="AO455" s="42"/>
      <c r="AP455" s="48"/>
      <c r="AQ455" s="42"/>
      <c r="AR455" s="48"/>
      <c r="AS455" s="42"/>
      <c r="AT455" s="48"/>
      <c r="AU455" s="42"/>
      <c r="AV455" s="48"/>
      <c r="AW455" s="42"/>
      <c r="AX455" s="48"/>
      <c r="AY455" s="42"/>
      <c r="AZ455" s="48"/>
      <c r="BA455" s="42"/>
      <c r="BB455" s="48"/>
      <c r="BC455" s="42"/>
      <c r="BD455" s="48"/>
      <c r="BE455" s="42"/>
      <c r="BF455" s="48"/>
      <c r="BG455" s="42"/>
      <c r="BH455" s="48"/>
      <c r="BI455" s="42"/>
      <c r="BJ455" s="48"/>
      <c r="BK455" s="42"/>
      <c r="BL455" s="48"/>
      <c r="BM455" s="42"/>
      <c r="BN455" s="48"/>
      <c r="BO455" s="42"/>
      <c r="BP455" s="48"/>
      <c r="BQ455" s="42"/>
      <c r="BR455" s="48"/>
    </row>
    <row r="456" spans="1:70" x14ac:dyDescent="0.25">
      <c r="A456" s="118" t="s">
        <v>959</v>
      </c>
      <c r="B456" s="118" t="s">
        <v>263</v>
      </c>
      <c r="C456" s="119" t="s">
        <v>1058</v>
      </c>
      <c r="D456" s="120" t="s">
        <v>1059</v>
      </c>
      <c r="E456" s="30"/>
      <c r="F456" s="53"/>
      <c r="G456" s="42"/>
      <c r="H456" s="42"/>
      <c r="I456" s="42"/>
      <c r="J456" s="42"/>
      <c r="K456" s="42"/>
      <c r="L456" s="42"/>
      <c r="M456" s="42"/>
      <c r="N456" s="42"/>
      <c r="O456" s="42"/>
      <c r="P456" s="42"/>
      <c r="Q456" s="59" t="str">
        <f t="shared" si="24"/>
        <v>Korras</v>
      </c>
      <c r="R456" s="42"/>
      <c r="S456" s="42"/>
      <c r="T456" s="42"/>
      <c r="U456" s="42"/>
      <c r="V456" s="62" t="str">
        <f t="shared" si="25"/>
        <v>Korras</v>
      </c>
      <c r="W456" s="39"/>
      <c r="X456" s="39"/>
      <c r="Y456" s="40"/>
      <c r="Z456" s="40"/>
      <c r="AA456" s="39"/>
      <c r="AB456" s="39"/>
      <c r="AC456" s="41" t="e">
        <f t="shared" si="26"/>
        <v>#DIV/0!</v>
      </c>
      <c r="AD456" s="42"/>
      <c r="AE456" s="42"/>
      <c r="AF456" s="42"/>
      <c r="AG456" s="42"/>
      <c r="AH456" s="42"/>
      <c r="AI456" s="42"/>
      <c r="AJ456" s="42"/>
      <c r="AK456" s="42"/>
      <c r="AL456" s="42"/>
      <c r="AM456" s="42"/>
      <c r="AN456" s="48"/>
      <c r="AO456" s="42"/>
      <c r="AP456" s="48"/>
      <c r="AQ456" s="42"/>
      <c r="AR456" s="48"/>
      <c r="AS456" s="42"/>
      <c r="AT456" s="48"/>
      <c r="AU456" s="42"/>
      <c r="AV456" s="48"/>
      <c r="AW456" s="42"/>
      <c r="AX456" s="48"/>
      <c r="AY456" s="42"/>
      <c r="AZ456" s="48"/>
      <c r="BA456" s="42"/>
      <c r="BB456" s="48"/>
      <c r="BC456" s="42"/>
      <c r="BD456" s="48"/>
      <c r="BE456" s="42"/>
      <c r="BF456" s="48"/>
      <c r="BG456" s="42"/>
      <c r="BH456" s="48"/>
      <c r="BI456" s="42"/>
      <c r="BJ456" s="48"/>
      <c r="BK456" s="42"/>
      <c r="BL456" s="48"/>
      <c r="BM456" s="42"/>
      <c r="BN456" s="48"/>
      <c r="BO456" s="42"/>
      <c r="BP456" s="48"/>
      <c r="BQ456" s="42"/>
      <c r="BR456" s="48"/>
    </row>
    <row r="457" spans="1:70" x14ac:dyDescent="0.25">
      <c r="A457" s="118" t="s">
        <v>959</v>
      </c>
      <c r="B457" s="118" t="s">
        <v>263</v>
      </c>
      <c r="C457" s="119" t="s">
        <v>1060</v>
      </c>
      <c r="D457" s="120" t="s">
        <v>1061</v>
      </c>
      <c r="E457" s="30"/>
      <c r="F457" s="53"/>
      <c r="G457" s="42"/>
      <c r="H457" s="42"/>
      <c r="I457" s="42"/>
      <c r="J457" s="42"/>
      <c r="K457" s="42"/>
      <c r="L457" s="42"/>
      <c r="M457" s="42"/>
      <c r="N457" s="42"/>
      <c r="O457" s="42"/>
      <c r="P457" s="42"/>
      <c r="Q457" s="59" t="str">
        <f t="shared" si="24"/>
        <v>Korras</v>
      </c>
      <c r="R457" s="42"/>
      <c r="S457" s="42"/>
      <c r="T457" s="42"/>
      <c r="U457" s="42"/>
      <c r="V457" s="62" t="str">
        <f t="shared" si="25"/>
        <v>Korras</v>
      </c>
      <c r="W457" s="39"/>
      <c r="X457" s="39"/>
      <c r="Y457" s="40"/>
      <c r="Z457" s="40"/>
      <c r="AA457" s="39"/>
      <c r="AB457" s="39"/>
      <c r="AC457" s="41" t="e">
        <f t="shared" si="26"/>
        <v>#DIV/0!</v>
      </c>
      <c r="AD457" s="42"/>
      <c r="AE457" s="42"/>
      <c r="AF457" s="42"/>
      <c r="AG457" s="42"/>
      <c r="AH457" s="42"/>
      <c r="AI457" s="42"/>
      <c r="AJ457" s="42"/>
      <c r="AK457" s="42"/>
      <c r="AL457" s="42"/>
      <c r="AM457" s="42"/>
      <c r="AN457" s="48"/>
      <c r="AO457" s="42"/>
      <c r="AP457" s="48"/>
      <c r="AQ457" s="42"/>
      <c r="AR457" s="48"/>
      <c r="AS457" s="42"/>
      <c r="AT457" s="48"/>
      <c r="AU457" s="42"/>
      <c r="AV457" s="48"/>
      <c r="AW457" s="42"/>
      <c r="AX457" s="48"/>
      <c r="AY457" s="42"/>
      <c r="AZ457" s="48"/>
      <c r="BA457" s="42"/>
      <c r="BB457" s="48"/>
      <c r="BC457" s="42"/>
      <c r="BD457" s="48"/>
      <c r="BE457" s="42"/>
      <c r="BF457" s="48"/>
      <c r="BG457" s="42"/>
      <c r="BH457" s="48"/>
      <c r="BI457" s="42"/>
      <c r="BJ457" s="48"/>
      <c r="BK457" s="42"/>
      <c r="BL457" s="48"/>
      <c r="BM457" s="42"/>
      <c r="BN457" s="48"/>
      <c r="BO457" s="42"/>
      <c r="BP457" s="48"/>
      <c r="BQ457" s="42"/>
      <c r="BR457" s="48"/>
    </row>
    <row r="458" spans="1:70" x14ac:dyDescent="0.25">
      <c r="A458" s="118" t="s">
        <v>959</v>
      </c>
      <c r="B458" s="118" t="s">
        <v>263</v>
      </c>
      <c r="C458" s="119" t="s">
        <v>1062</v>
      </c>
      <c r="D458" s="120" t="s">
        <v>1063</v>
      </c>
      <c r="E458" s="30"/>
      <c r="F458" s="53"/>
      <c r="G458" s="42"/>
      <c r="H458" s="42"/>
      <c r="I458" s="42"/>
      <c r="J458" s="42"/>
      <c r="K458" s="42"/>
      <c r="L458" s="42"/>
      <c r="M458" s="42"/>
      <c r="N458" s="42"/>
      <c r="O458" s="42"/>
      <c r="P458" s="42"/>
      <c r="Q458" s="59" t="str">
        <f t="shared" si="24"/>
        <v>Korras</v>
      </c>
      <c r="R458" s="42"/>
      <c r="S458" s="42"/>
      <c r="T458" s="42"/>
      <c r="U458" s="42"/>
      <c r="V458" s="62" t="str">
        <f t="shared" si="25"/>
        <v>Korras</v>
      </c>
      <c r="W458" s="39"/>
      <c r="X458" s="39"/>
      <c r="Y458" s="40"/>
      <c r="Z458" s="40"/>
      <c r="AA458" s="39"/>
      <c r="AB458" s="39"/>
      <c r="AC458" s="41" t="e">
        <f t="shared" si="26"/>
        <v>#DIV/0!</v>
      </c>
      <c r="AD458" s="42"/>
      <c r="AE458" s="42"/>
      <c r="AF458" s="42"/>
      <c r="AG458" s="42"/>
      <c r="AH458" s="42"/>
      <c r="AI458" s="42"/>
      <c r="AJ458" s="42"/>
      <c r="AK458" s="42"/>
      <c r="AL458" s="42"/>
      <c r="AM458" s="42"/>
      <c r="AN458" s="48"/>
      <c r="AO458" s="42"/>
      <c r="AP458" s="48"/>
      <c r="AQ458" s="42"/>
      <c r="AR458" s="48"/>
      <c r="AS458" s="42"/>
      <c r="AT458" s="48"/>
      <c r="AU458" s="42"/>
      <c r="AV458" s="48"/>
      <c r="AW458" s="42"/>
      <c r="AX458" s="48"/>
      <c r="AY458" s="42"/>
      <c r="AZ458" s="48"/>
      <c r="BA458" s="42"/>
      <c r="BB458" s="48"/>
      <c r="BC458" s="42"/>
      <c r="BD458" s="48"/>
      <c r="BE458" s="42"/>
      <c r="BF458" s="48"/>
      <c r="BG458" s="42"/>
      <c r="BH458" s="48"/>
      <c r="BI458" s="42"/>
      <c r="BJ458" s="48"/>
      <c r="BK458" s="42"/>
      <c r="BL458" s="48"/>
      <c r="BM458" s="42"/>
      <c r="BN458" s="48"/>
      <c r="BO458" s="42"/>
      <c r="BP458" s="48"/>
      <c r="BQ458" s="42"/>
      <c r="BR458" s="48"/>
    </row>
    <row r="459" spans="1:70" x14ac:dyDescent="0.25">
      <c r="A459" s="118" t="s">
        <v>959</v>
      </c>
      <c r="B459" s="118" t="s">
        <v>263</v>
      </c>
      <c r="C459" s="119" t="s">
        <v>1064</v>
      </c>
      <c r="D459" s="120" t="s">
        <v>1065</v>
      </c>
      <c r="E459" s="30"/>
      <c r="F459" s="53"/>
      <c r="G459" s="42"/>
      <c r="H459" s="42"/>
      <c r="I459" s="42"/>
      <c r="J459" s="42"/>
      <c r="K459" s="42"/>
      <c r="L459" s="42"/>
      <c r="M459" s="42"/>
      <c r="N459" s="42"/>
      <c r="O459" s="42"/>
      <c r="P459" s="42"/>
      <c r="Q459" s="59" t="str">
        <f t="shared" si="24"/>
        <v>Korras</v>
      </c>
      <c r="R459" s="42"/>
      <c r="S459" s="42"/>
      <c r="T459" s="42"/>
      <c r="U459" s="42"/>
      <c r="V459" s="62" t="str">
        <f t="shared" si="25"/>
        <v>Korras</v>
      </c>
      <c r="W459" s="39"/>
      <c r="X459" s="39"/>
      <c r="Y459" s="40"/>
      <c r="Z459" s="40"/>
      <c r="AA459" s="39"/>
      <c r="AB459" s="39"/>
      <c r="AC459" s="41" t="e">
        <f t="shared" si="26"/>
        <v>#DIV/0!</v>
      </c>
      <c r="AD459" s="42"/>
      <c r="AE459" s="42"/>
      <c r="AF459" s="42"/>
      <c r="AG459" s="42"/>
      <c r="AH459" s="42"/>
      <c r="AI459" s="42"/>
      <c r="AJ459" s="42"/>
      <c r="AK459" s="42"/>
      <c r="AL459" s="42"/>
      <c r="AM459" s="42"/>
      <c r="AN459" s="48"/>
      <c r="AO459" s="42"/>
      <c r="AP459" s="48"/>
      <c r="AQ459" s="42"/>
      <c r="AR459" s="48"/>
      <c r="AS459" s="42"/>
      <c r="AT459" s="48"/>
      <c r="AU459" s="42"/>
      <c r="AV459" s="48"/>
      <c r="AW459" s="42"/>
      <c r="AX459" s="48"/>
      <c r="AY459" s="42"/>
      <c r="AZ459" s="48"/>
      <c r="BA459" s="42"/>
      <c r="BB459" s="48"/>
      <c r="BC459" s="42"/>
      <c r="BD459" s="48"/>
      <c r="BE459" s="42"/>
      <c r="BF459" s="48"/>
      <c r="BG459" s="42"/>
      <c r="BH459" s="48"/>
      <c r="BI459" s="42"/>
      <c r="BJ459" s="48"/>
      <c r="BK459" s="42"/>
      <c r="BL459" s="48"/>
      <c r="BM459" s="42"/>
      <c r="BN459" s="48"/>
      <c r="BO459" s="42"/>
      <c r="BP459" s="48"/>
      <c r="BQ459" s="42"/>
      <c r="BR459" s="48"/>
    </row>
    <row r="460" spans="1:70" x14ac:dyDescent="0.25">
      <c r="A460" s="118" t="s">
        <v>959</v>
      </c>
      <c r="B460" s="118" t="s">
        <v>263</v>
      </c>
      <c r="C460" s="119" t="s">
        <v>1066</v>
      </c>
      <c r="D460" s="120" t="s">
        <v>1067</v>
      </c>
      <c r="E460" s="30"/>
      <c r="F460" s="53"/>
      <c r="G460" s="42"/>
      <c r="H460" s="42"/>
      <c r="I460" s="42"/>
      <c r="J460" s="42"/>
      <c r="K460" s="42"/>
      <c r="L460" s="42"/>
      <c r="M460" s="42"/>
      <c r="N460" s="42"/>
      <c r="O460" s="42"/>
      <c r="P460" s="42"/>
      <c r="Q460" s="59" t="str">
        <f t="shared" si="24"/>
        <v>Korras</v>
      </c>
      <c r="R460" s="42"/>
      <c r="S460" s="42"/>
      <c r="T460" s="42"/>
      <c r="U460" s="42"/>
      <c r="V460" s="62" t="str">
        <f t="shared" si="25"/>
        <v>Korras</v>
      </c>
      <c r="W460" s="39"/>
      <c r="X460" s="39"/>
      <c r="Y460" s="40"/>
      <c r="Z460" s="40"/>
      <c r="AA460" s="39"/>
      <c r="AB460" s="39"/>
      <c r="AC460" s="41" t="e">
        <f t="shared" si="26"/>
        <v>#DIV/0!</v>
      </c>
      <c r="AD460" s="42"/>
      <c r="AE460" s="42"/>
      <c r="AF460" s="42"/>
      <c r="AG460" s="42"/>
      <c r="AH460" s="42"/>
      <c r="AI460" s="42"/>
      <c r="AJ460" s="42"/>
      <c r="AK460" s="42"/>
      <c r="AL460" s="42"/>
      <c r="AM460" s="42"/>
      <c r="AN460" s="48"/>
      <c r="AO460" s="42"/>
      <c r="AP460" s="48"/>
      <c r="AQ460" s="42"/>
      <c r="AR460" s="48"/>
      <c r="AS460" s="42"/>
      <c r="AT460" s="48"/>
      <c r="AU460" s="42"/>
      <c r="AV460" s="48"/>
      <c r="AW460" s="42"/>
      <c r="AX460" s="48"/>
      <c r="AY460" s="42"/>
      <c r="AZ460" s="48"/>
      <c r="BA460" s="42"/>
      <c r="BB460" s="48"/>
      <c r="BC460" s="42"/>
      <c r="BD460" s="48"/>
      <c r="BE460" s="42"/>
      <c r="BF460" s="48"/>
      <c r="BG460" s="42"/>
      <c r="BH460" s="48"/>
      <c r="BI460" s="42"/>
      <c r="BJ460" s="48"/>
      <c r="BK460" s="42"/>
      <c r="BL460" s="48"/>
      <c r="BM460" s="42"/>
      <c r="BN460" s="48"/>
      <c r="BO460" s="42"/>
      <c r="BP460" s="48"/>
      <c r="BQ460" s="42"/>
      <c r="BR460" s="48"/>
    </row>
    <row r="461" spans="1:70" x14ac:dyDescent="0.25">
      <c r="A461" s="118" t="s">
        <v>959</v>
      </c>
      <c r="B461" s="118" t="s">
        <v>263</v>
      </c>
      <c r="C461" s="119" t="s">
        <v>1068</v>
      </c>
      <c r="D461" s="120" t="s">
        <v>1069</v>
      </c>
      <c r="E461" s="30"/>
      <c r="F461" s="53"/>
      <c r="G461" s="42"/>
      <c r="H461" s="42"/>
      <c r="I461" s="42"/>
      <c r="J461" s="42"/>
      <c r="K461" s="42"/>
      <c r="L461" s="42"/>
      <c r="M461" s="42"/>
      <c r="N461" s="42"/>
      <c r="O461" s="42"/>
      <c r="P461" s="42"/>
      <c r="Q461" s="59" t="str">
        <f t="shared" si="24"/>
        <v>Korras</v>
      </c>
      <c r="R461" s="42"/>
      <c r="S461" s="42"/>
      <c r="T461" s="42"/>
      <c r="U461" s="42"/>
      <c r="V461" s="62" t="str">
        <f t="shared" si="25"/>
        <v>Korras</v>
      </c>
      <c r="W461" s="39"/>
      <c r="X461" s="39"/>
      <c r="Y461" s="40"/>
      <c r="Z461" s="40"/>
      <c r="AA461" s="39"/>
      <c r="AB461" s="39"/>
      <c r="AC461" s="41" t="e">
        <f t="shared" si="26"/>
        <v>#DIV/0!</v>
      </c>
      <c r="AD461" s="42"/>
      <c r="AE461" s="42"/>
      <c r="AF461" s="42"/>
      <c r="AG461" s="42"/>
      <c r="AH461" s="42"/>
      <c r="AI461" s="42"/>
      <c r="AJ461" s="42"/>
      <c r="AK461" s="42"/>
      <c r="AL461" s="42"/>
      <c r="AM461" s="42"/>
      <c r="AN461" s="48"/>
      <c r="AO461" s="42"/>
      <c r="AP461" s="48"/>
      <c r="AQ461" s="42"/>
      <c r="AR461" s="48"/>
      <c r="AS461" s="42"/>
      <c r="AT461" s="48"/>
      <c r="AU461" s="42"/>
      <c r="AV461" s="48"/>
      <c r="AW461" s="42"/>
      <c r="AX461" s="48"/>
      <c r="AY461" s="42"/>
      <c r="AZ461" s="48"/>
      <c r="BA461" s="42"/>
      <c r="BB461" s="48"/>
      <c r="BC461" s="42"/>
      <c r="BD461" s="48"/>
      <c r="BE461" s="42"/>
      <c r="BF461" s="48"/>
      <c r="BG461" s="42"/>
      <c r="BH461" s="48"/>
      <c r="BI461" s="42"/>
      <c r="BJ461" s="48"/>
      <c r="BK461" s="42"/>
      <c r="BL461" s="48"/>
      <c r="BM461" s="42"/>
      <c r="BN461" s="48"/>
      <c r="BO461" s="42"/>
      <c r="BP461" s="48"/>
      <c r="BQ461" s="42"/>
      <c r="BR461" s="48"/>
    </row>
    <row r="462" spans="1:70" x14ac:dyDescent="0.25">
      <c r="A462" s="118" t="s">
        <v>959</v>
      </c>
      <c r="B462" s="118" t="s">
        <v>263</v>
      </c>
      <c r="C462" s="119" t="s">
        <v>1070</v>
      </c>
      <c r="D462" s="120" t="s">
        <v>1071</v>
      </c>
      <c r="E462" s="30"/>
      <c r="F462" s="53"/>
      <c r="G462" s="42"/>
      <c r="H462" s="42"/>
      <c r="I462" s="42"/>
      <c r="J462" s="42"/>
      <c r="K462" s="42"/>
      <c r="L462" s="42"/>
      <c r="M462" s="42"/>
      <c r="N462" s="42"/>
      <c r="O462" s="42"/>
      <c r="P462" s="42"/>
      <c r="Q462" s="59" t="str">
        <f t="shared" si="24"/>
        <v>Korras</v>
      </c>
      <c r="R462" s="42"/>
      <c r="S462" s="42"/>
      <c r="T462" s="42"/>
      <c r="U462" s="42"/>
      <c r="V462" s="62" t="str">
        <f t="shared" si="25"/>
        <v>Korras</v>
      </c>
      <c r="W462" s="39"/>
      <c r="X462" s="39"/>
      <c r="Y462" s="40"/>
      <c r="Z462" s="40"/>
      <c r="AA462" s="39"/>
      <c r="AB462" s="39"/>
      <c r="AC462" s="41" t="e">
        <f t="shared" si="26"/>
        <v>#DIV/0!</v>
      </c>
      <c r="AD462" s="42"/>
      <c r="AE462" s="42"/>
      <c r="AF462" s="42"/>
      <c r="AG462" s="42"/>
      <c r="AH462" s="42"/>
      <c r="AI462" s="42"/>
      <c r="AJ462" s="42"/>
      <c r="AK462" s="42"/>
      <c r="AL462" s="42"/>
      <c r="AM462" s="42"/>
      <c r="AN462" s="48"/>
      <c r="AO462" s="42"/>
      <c r="AP462" s="48"/>
      <c r="AQ462" s="42"/>
      <c r="AR462" s="48"/>
      <c r="AS462" s="42"/>
      <c r="AT462" s="48"/>
      <c r="AU462" s="42"/>
      <c r="AV462" s="48"/>
      <c r="AW462" s="42"/>
      <c r="AX462" s="48"/>
      <c r="AY462" s="42"/>
      <c r="AZ462" s="48"/>
      <c r="BA462" s="42"/>
      <c r="BB462" s="48"/>
      <c r="BC462" s="42"/>
      <c r="BD462" s="48"/>
      <c r="BE462" s="42"/>
      <c r="BF462" s="48"/>
      <c r="BG462" s="42"/>
      <c r="BH462" s="48"/>
      <c r="BI462" s="42"/>
      <c r="BJ462" s="48"/>
      <c r="BK462" s="42"/>
      <c r="BL462" s="48"/>
      <c r="BM462" s="42"/>
      <c r="BN462" s="48"/>
      <c r="BO462" s="42"/>
      <c r="BP462" s="48"/>
      <c r="BQ462" s="42"/>
      <c r="BR462" s="48"/>
    </row>
    <row r="463" spans="1:70" x14ac:dyDescent="0.25">
      <c r="A463" s="118" t="s">
        <v>959</v>
      </c>
      <c r="B463" s="118" t="s">
        <v>241</v>
      </c>
      <c r="C463" s="119" t="s">
        <v>1072</v>
      </c>
      <c r="D463" s="120" t="s">
        <v>1073</v>
      </c>
      <c r="Q463" s="59" t="str">
        <f t="shared" si="24"/>
        <v>Korras</v>
      </c>
      <c r="V463" s="62" t="str">
        <f t="shared" si="25"/>
        <v>Korras</v>
      </c>
      <c r="AC463" s="41" t="e">
        <f t="shared" si="26"/>
        <v>#DIV/0!</v>
      </c>
      <c r="AN463" s="50"/>
    </row>
    <row r="464" spans="1:70" x14ac:dyDescent="0.25">
      <c r="A464" s="118" t="s">
        <v>959</v>
      </c>
      <c r="B464" s="118" t="s">
        <v>241</v>
      </c>
      <c r="C464" s="119" t="s">
        <v>1074</v>
      </c>
      <c r="D464" s="120" t="s">
        <v>1075</v>
      </c>
      <c r="E464" s="30"/>
      <c r="F464" s="53"/>
      <c r="G464" s="42"/>
      <c r="H464" s="42"/>
      <c r="I464" s="42"/>
      <c r="J464" s="42"/>
      <c r="K464" s="42"/>
      <c r="L464" s="42"/>
      <c r="M464" s="42"/>
      <c r="N464" s="42"/>
      <c r="O464" s="42"/>
      <c r="P464" s="42"/>
      <c r="Q464" s="59" t="str">
        <f t="shared" si="24"/>
        <v>Korras</v>
      </c>
      <c r="R464" s="42"/>
      <c r="S464" s="42"/>
      <c r="T464" s="42"/>
      <c r="U464" s="42"/>
      <c r="V464" s="62" t="str">
        <f t="shared" si="25"/>
        <v>Korras</v>
      </c>
      <c r="W464" s="39"/>
      <c r="X464" s="39"/>
      <c r="Y464" s="40"/>
      <c r="Z464" s="40"/>
      <c r="AA464" s="39"/>
      <c r="AB464" s="39"/>
      <c r="AC464" s="41" t="e">
        <f t="shared" si="26"/>
        <v>#DIV/0!</v>
      </c>
      <c r="AD464" s="42"/>
      <c r="AE464" s="42"/>
      <c r="AF464" s="42"/>
      <c r="AG464" s="42"/>
      <c r="AH464" s="42"/>
      <c r="AI464" s="42"/>
      <c r="AJ464" s="42"/>
      <c r="AK464" s="42"/>
      <c r="AL464" s="42"/>
      <c r="AM464" s="42"/>
      <c r="AN464" s="48"/>
      <c r="AO464" s="42"/>
      <c r="AP464" s="48"/>
      <c r="AQ464" s="42"/>
      <c r="AR464" s="48"/>
      <c r="AS464" s="42"/>
      <c r="AT464" s="48"/>
      <c r="AU464" s="42"/>
      <c r="AV464" s="48"/>
      <c r="AW464" s="42"/>
      <c r="AX464" s="48"/>
      <c r="AY464" s="42"/>
      <c r="AZ464" s="48"/>
      <c r="BA464" s="42"/>
      <c r="BB464" s="48"/>
      <c r="BC464" s="42"/>
      <c r="BD464" s="48"/>
      <c r="BE464" s="42"/>
      <c r="BF464" s="48"/>
      <c r="BG464" s="42"/>
      <c r="BH464" s="48"/>
      <c r="BI464" s="42"/>
      <c r="BJ464" s="48"/>
      <c r="BK464" s="42"/>
      <c r="BL464" s="48"/>
      <c r="BM464" s="42"/>
      <c r="BN464" s="48"/>
      <c r="BO464" s="42"/>
      <c r="BP464" s="48"/>
      <c r="BQ464" s="42"/>
      <c r="BR464" s="48"/>
    </row>
    <row r="465" spans="1:74" x14ac:dyDescent="0.25">
      <c r="A465" s="118" t="s">
        <v>959</v>
      </c>
      <c r="B465" s="118" t="s">
        <v>241</v>
      </c>
      <c r="C465" s="120" t="s">
        <v>1076</v>
      </c>
      <c r="D465" s="120" t="s">
        <v>1077</v>
      </c>
      <c r="E465" s="30"/>
      <c r="F465" s="53"/>
      <c r="G465" s="42"/>
      <c r="H465" s="42"/>
      <c r="I465" s="42"/>
      <c r="J465" s="42"/>
      <c r="K465" s="42"/>
      <c r="L465" s="42"/>
      <c r="M465" s="42"/>
      <c r="N465" s="42"/>
      <c r="O465" s="42"/>
      <c r="P465" s="42"/>
      <c r="Q465" s="59" t="str">
        <f t="shared" si="24"/>
        <v>Korras</v>
      </c>
      <c r="R465" s="42"/>
      <c r="S465" s="42"/>
      <c r="T465" s="42"/>
      <c r="U465" s="42"/>
      <c r="V465" s="62" t="str">
        <f t="shared" si="25"/>
        <v>Korras</v>
      </c>
      <c r="W465" s="39"/>
      <c r="X465" s="39"/>
      <c r="Y465" s="40"/>
      <c r="Z465" s="40"/>
      <c r="AA465" s="39"/>
      <c r="AB465" s="39"/>
      <c r="AC465" s="41" t="e">
        <f t="shared" si="26"/>
        <v>#DIV/0!</v>
      </c>
      <c r="AD465" s="42"/>
      <c r="AE465" s="42"/>
      <c r="AF465" s="42"/>
      <c r="AG465" s="42"/>
      <c r="AH465" s="42"/>
      <c r="AI465" s="42"/>
      <c r="AJ465" s="42"/>
      <c r="AK465" s="42"/>
      <c r="AL465" s="42"/>
      <c r="AM465" s="42"/>
      <c r="AN465" s="48"/>
      <c r="AO465" s="42"/>
      <c r="AP465" s="48"/>
      <c r="AQ465" s="42"/>
      <c r="AR465" s="48"/>
      <c r="AS465" s="42"/>
      <c r="AT465" s="48"/>
      <c r="AU465" s="42"/>
      <c r="AV465" s="48"/>
      <c r="AW465" s="42"/>
      <c r="AX465" s="48"/>
      <c r="AY465" s="42"/>
      <c r="AZ465" s="48"/>
      <c r="BA465" s="42"/>
      <c r="BB465" s="48"/>
      <c r="BC465" s="42"/>
      <c r="BD465" s="48"/>
      <c r="BE465" s="42"/>
      <c r="BF465" s="48"/>
      <c r="BG465" s="42"/>
      <c r="BH465" s="48"/>
      <c r="BI465" s="42"/>
      <c r="BJ465" s="48"/>
      <c r="BK465" s="42"/>
      <c r="BL465" s="48"/>
      <c r="BM465" s="42"/>
      <c r="BN465" s="48"/>
      <c r="BO465" s="42"/>
      <c r="BP465" s="48"/>
      <c r="BQ465" s="42"/>
      <c r="BR465" s="48"/>
    </row>
    <row r="466" spans="1:74" x14ac:dyDescent="0.25">
      <c r="A466" s="129" t="s">
        <v>1078</v>
      </c>
      <c r="B466" s="118" t="s">
        <v>195</v>
      </c>
      <c r="C466" s="119" t="s">
        <v>1079</v>
      </c>
      <c r="D466" s="120" t="s">
        <v>1080</v>
      </c>
      <c r="E466" s="30"/>
      <c r="F466" s="52"/>
      <c r="G466" s="39"/>
      <c r="H466" s="39"/>
      <c r="I466" s="39"/>
      <c r="J466" s="39"/>
      <c r="K466" s="39"/>
      <c r="L466" s="39"/>
      <c r="M466" s="39"/>
      <c r="N466" s="39"/>
      <c r="O466" s="39"/>
      <c r="P466" s="39"/>
      <c r="Q466" s="59" t="str">
        <f t="shared" si="24"/>
        <v>Korras</v>
      </c>
      <c r="R466" s="39"/>
      <c r="S466" s="39"/>
      <c r="T466" s="39"/>
      <c r="U466" s="39"/>
      <c r="V466" s="62" t="str">
        <f t="shared" si="25"/>
        <v>Korras</v>
      </c>
      <c r="W466" s="39"/>
      <c r="X466" s="39"/>
      <c r="Y466" s="40"/>
      <c r="Z466" s="40"/>
      <c r="AA466" s="39"/>
      <c r="AB466" s="39"/>
      <c r="AC466" s="41" t="e">
        <f t="shared" si="26"/>
        <v>#DIV/0!</v>
      </c>
      <c r="AD466" s="39"/>
      <c r="AE466" s="39"/>
      <c r="AF466" s="39"/>
      <c r="AG466" s="39"/>
      <c r="AH466" s="39"/>
      <c r="AI466" s="39"/>
      <c r="AJ466" s="39"/>
      <c r="AK466" s="39"/>
      <c r="AL466" s="39"/>
      <c r="AM466" s="39"/>
      <c r="AN466" s="47"/>
      <c r="AO466" s="39"/>
      <c r="AP466" s="47"/>
      <c r="AQ466" s="39"/>
      <c r="AR466" s="47"/>
      <c r="AS466" s="39"/>
      <c r="AT466" s="47"/>
      <c r="AU466" s="39"/>
      <c r="AV466" s="47"/>
      <c r="AW466" s="39"/>
      <c r="AX466" s="47"/>
      <c r="AY466" s="39"/>
      <c r="AZ466" s="47"/>
      <c r="BA466" s="39"/>
      <c r="BB466" s="47"/>
      <c r="BC466" s="39"/>
      <c r="BD466" s="47"/>
      <c r="BE466" s="39"/>
      <c r="BF466" s="47"/>
      <c r="BG466" s="39"/>
      <c r="BH466" s="47"/>
      <c r="BI466" s="39"/>
      <c r="BJ466" s="47"/>
      <c r="BK466" s="39"/>
      <c r="BL466" s="47"/>
      <c r="BM466" s="39"/>
      <c r="BN466" s="47"/>
      <c r="BO466" s="39"/>
      <c r="BP466" s="47"/>
      <c r="BQ466" s="39"/>
      <c r="BR466" s="47"/>
    </row>
    <row r="467" spans="1:74" x14ac:dyDescent="0.25">
      <c r="A467" s="129" t="s">
        <v>1078</v>
      </c>
      <c r="B467" s="118" t="s">
        <v>198</v>
      </c>
      <c r="C467" s="119" t="s">
        <v>1081</v>
      </c>
      <c r="D467" s="120" t="s">
        <v>1082</v>
      </c>
      <c r="E467" s="45"/>
      <c r="F467" s="51"/>
      <c r="G467" s="36"/>
      <c r="H467" s="36"/>
      <c r="I467" s="36"/>
      <c r="J467" s="36"/>
      <c r="K467" s="36"/>
      <c r="L467" s="36"/>
      <c r="M467" s="36"/>
      <c r="N467" s="36"/>
      <c r="O467" s="36"/>
      <c r="P467" s="36"/>
      <c r="Q467" s="59" t="str">
        <f t="shared" si="24"/>
        <v>Korras</v>
      </c>
      <c r="R467" s="36"/>
      <c r="S467" s="36"/>
      <c r="T467" s="36"/>
      <c r="U467" s="36"/>
      <c r="V467" s="62" t="str">
        <f t="shared" si="25"/>
        <v>Korras</v>
      </c>
      <c r="W467" s="36"/>
      <c r="X467" s="36"/>
      <c r="Y467" s="37"/>
      <c r="Z467" s="37"/>
      <c r="AA467" s="36"/>
      <c r="AB467" s="36"/>
      <c r="AC467" s="41" t="e">
        <f t="shared" si="26"/>
        <v>#DIV/0!</v>
      </c>
      <c r="AD467" s="36"/>
      <c r="AE467" s="36"/>
      <c r="AF467" s="36"/>
      <c r="AG467" s="36"/>
      <c r="AH467" s="36"/>
      <c r="AI467" s="36"/>
      <c r="AJ467" s="36"/>
      <c r="AK467" s="36"/>
      <c r="AL467" s="36"/>
      <c r="AM467" s="36"/>
      <c r="AN467" s="46"/>
      <c r="AO467" s="36"/>
      <c r="AP467" s="46"/>
      <c r="AQ467" s="36"/>
      <c r="AR467" s="46"/>
      <c r="AS467" s="36"/>
      <c r="AT467" s="46"/>
      <c r="AU467" s="36"/>
      <c r="AV467" s="46"/>
      <c r="AW467" s="36"/>
      <c r="AX467" s="46"/>
      <c r="AY467" s="36"/>
      <c r="AZ467" s="46"/>
      <c r="BA467" s="36"/>
      <c r="BB467" s="46"/>
      <c r="BC467" s="36"/>
      <c r="BD467" s="46"/>
      <c r="BE467" s="36"/>
      <c r="BF467" s="46"/>
      <c r="BG467" s="36"/>
      <c r="BH467" s="46"/>
      <c r="BI467" s="36"/>
      <c r="BJ467" s="46"/>
      <c r="BK467" s="36"/>
      <c r="BL467" s="46"/>
      <c r="BM467" s="36"/>
      <c r="BN467" s="46"/>
      <c r="BO467" s="36"/>
      <c r="BP467" s="46"/>
      <c r="BQ467" s="36"/>
      <c r="BR467" s="46"/>
    </row>
    <row r="468" spans="1:74" x14ac:dyDescent="0.25">
      <c r="A468" s="129" t="s">
        <v>1078</v>
      </c>
      <c r="B468" s="118" t="s">
        <v>198</v>
      </c>
      <c r="C468" s="119" t="s">
        <v>1083</v>
      </c>
      <c r="D468" s="120" t="s">
        <v>1084</v>
      </c>
      <c r="E468" s="45"/>
      <c r="F468" s="51"/>
      <c r="G468" s="36"/>
      <c r="H468" s="36"/>
      <c r="I468" s="36"/>
      <c r="J468" s="36"/>
      <c r="K468" s="36"/>
      <c r="L468" s="36"/>
      <c r="M468" s="36"/>
      <c r="N468" s="36"/>
      <c r="O468" s="36"/>
      <c r="P468" s="36"/>
      <c r="Q468" s="59" t="str">
        <f t="shared" si="24"/>
        <v>Korras</v>
      </c>
      <c r="R468" s="36"/>
      <c r="S468" s="36"/>
      <c r="T468" s="36"/>
      <c r="U468" s="36"/>
      <c r="V468" s="62" t="str">
        <f t="shared" si="25"/>
        <v>Korras</v>
      </c>
      <c r="W468" s="36"/>
      <c r="X468" s="36"/>
      <c r="Y468" s="37"/>
      <c r="Z468" s="37"/>
      <c r="AA468" s="36"/>
      <c r="AB468" s="36"/>
      <c r="AC468" s="41" t="e">
        <f t="shared" si="26"/>
        <v>#DIV/0!</v>
      </c>
      <c r="AD468" s="36"/>
      <c r="AE468" s="36"/>
      <c r="AF468" s="36"/>
      <c r="AG468" s="36"/>
      <c r="AH468" s="36"/>
      <c r="AI468" s="36"/>
      <c r="AJ468" s="36"/>
      <c r="AK468" s="36"/>
      <c r="AL468" s="36"/>
      <c r="AM468" s="36"/>
      <c r="AN468" s="46"/>
      <c r="AO468" s="36"/>
      <c r="AP468" s="46"/>
      <c r="AQ468" s="36"/>
      <c r="AR468" s="46"/>
      <c r="AS468" s="36"/>
      <c r="AT468" s="46"/>
      <c r="AU468" s="36"/>
      <c r="AV468" s="46"/>
      <c r="AW468" s="36"/>
      <c r="AX468" s="46"/>
      <c r="AY468" s="36"/>
      <c r="AZ468" s="46"/>
      <c r="BA468" s="36"/>
      <c r="BB468" s="46"/>
      <c r="BC468" s="36"/>
      <c r="BD468" s="46"/>
      <c r="BE468" s="36"/>
      <c r="BF468" s="46"/>
      <c r="BG468" s="36"/>
      <c r="BH468" s="46"/>
      <c r="BI468" s="36"/>
      <c r="BJ468" s="46"/>
      <c r="BK468" s="36"/>
      <c r="BL468" s="46"/>
      <c r="BM468" s="36"/>
      <c r="BN468" s="46"/>
      <c r="BO468" s="36"/>
      <c r="BP468" s="46"/>
      <c r="BQ468" s="36"/>
      <c r="BR468" s="46"/>
    </row>
    <row r="469" spans="1:74" s="85" customFormat="1" x14ac:dyDescent="0.25">
      <c r="A469" s="129" t="s">
        <v>1078</v>
      </c>
      <c r="B469" s="118" t="s">
        <v>219</v>
      </c>
      <c r="C469" s="120" t="s">
        <v>1085</v>
      </c>
      <c r="D469" s="120" t="s">
        <v>1086</v>
      </c>
      <c r="E469" s="38"/>
      <c r="F469" s="55"/>
      <c r="Q469" s="59" t="str">
        <f t="shared" si="24"/>
        <v>Korras</v>
      </c>
      <c r="V469" s="62" t="str">
        <f t="shared" si="25"/>
        <v>Korras</v>
      </c>
      <c r="Y469" s="86"/>
      <c r="Z469" s="86"/>
      <c r="AC469" s="41" t="e">
        <f t="shared" si="26"/>
        <v>#DIV/0!</v>
      </c>
      <c r="AN469" s="50"/>
      <c r="AP469" s="50"/>
      <c r="AR469" s="50"/>
      <c r="AT469" s="50"/>
      <c r="AV469" s="50"/>
      <c r="AX469" s="50"/>
      <c r="AZ469" s="50"/>
      <c r="BB469" s="50"/>
      <c r="BD469" s="50"/>
      <c r="BF469" s="50"/>
      <c r="BH469" s="50"/>
      <c r="BJ469" s="50"/>
      <c r="BL469" s="50"/>
      <c r="BN469" s="50"/>
      <c r="BP469" s="50"/>
      <c r="BR469" s="50"/>
      <c r="BS469" s="38"/>
      <c r="BT469" s="38"/>
      <c r="BU469" s="38"/>
      <c r="BV469" s="38"/>
    </row>
    <row r="470" spans="1:74" s="85" customFormat="1" x14ac:dyDescent="0.25">
      <c r="A470" s="129" t="s">
        <v>1078</v>
      </c>
      <c r="B470" s="129" t="s">
        <v>214</v>
      </c>
      <c r="C470" s="119" t="s">
        <v>1087</v>
      </c>
      <c r="D470" s="120" t="s">
        <v>1088</v>
      </c>
      <c r="E470" s="38"/>
      <c r="F470" s="55"/>
      <c r="Q470" s="59" t="str">
        <f t="shared" si="24"/>
        <v>Korras</v>
      </c>
      <c r="V470" s="62" t="str">
        <f t="shared" si="25"/>
        <v>Korras</v>
      </c>
      <c r="Y470" s="86"/>
      <c r="Z470" s="86"/>
      <c r="AC470" s="41" t="e">
        <f t="shared" si="26"/>
        <v>#DIV/0!</v>
      </c>
      <c r="AN470" s="50"/>
      <c r="AP470" s="50"/>
      <c r="AR470" s="50"/>
      <c r="AT470" s="50"/>
      <c r="AV470" s="50"/>
      <c r="AX470" s="50"/>
      <c r="AZ470" s="50"/>
      <c r="BB470" s="50"/>
      <c r="BD470" s="50"/>
      <c r="BF470" s="50"/>
      <c r="BH470" s="50"/>
      <c r="BJ470" s="50"/>
      <c r="BL470" s="50"/>
      <c r="BN470" s="50"/>
      <c r="BP470" s="50"/>
      <c r="BR470" s="50"/>
      <c r="BS470" s="38"/>
      <c r="BT470" s="38"/>
      <c r="BU470" s="38"/>
      <c r="BV470" s="38"/>
    </row>
    <row r="471" spans="1:74" x14ac:dyDescent="0.25">
      <c r="A471" s="118" t="s">
        <v>1089</v>
      </c>
      <c r="B471" s="118" t="s">
        <v>201</v>
      </c>
      <c r="C471" s="119" t="s">
        <v>1090</v>
      </c>
      <c r="D471" s="120" t="s">
        <v>1091</v>
      </c>
      <c r="E471" s="30"/>
      <c r="F471" s="52"/>
      <c r="G471" s="39"/>
      <c r="H471" s="39"/>
      <c r="I471" s="39"/>
      <c r="J471" s="39"/>
      <c r="K471" s="39"/>
      <c r="L471" s="39"/>
      <c r="M471" s="39"/>
      <c r="N471" s="39"/>
      <c r="O471" s="39"/>
      <c r="P471" s="39"/>
      <c r="Q471" s="59" t="str">
        <f>IF(M471+N471+O471+P471=J471,
"Korras","Kontrolli üle")</f>
        <v>Korras</v>
      </c>
      <c r="R471" s="39"/>
      <c r="S471" s="39"/>
      <c r="T471" s="39"/>
      <c r="U471" s="39"/>
      <c r="V471" s="62" t="str">
        <f>IF(OR(R471+S471+T471+U471=100%, R471+S471+T471+U471=0%),
"Korras","Kontrolli üle")</f>
        <v>Korras</v>
      </c>
      <c r="W471" s="39"/>
      <c r="X471" s="39"/>
      <c r="Y471" s="40"/>
      <c r="Z471" s="40"/>
      <c r="AA471" s="39"/>
      <c r="AB471" s="39"/>
      <c r="AC471" s="41" t="e">
        <f>AB471/AA471</f>
        <v>#DIV/0!</v>
      </c>
      <c r="AD471" s="39"/>
      <c r="AE471" s="39"/>
      <c r="AF471" s="39"/>
      <c r="AG471" s="39"/>
      <c r="AH471" s="39"/>
      <c r="AI471" s="39"/>
      <c r="AJ471" s="39"/>
      <c r="AK471" s="39"/>
      <c r="AL471" s="39"/>
      <c r="AM471" s="39"/>
      <c r="AN471" s="47"/>
      <c r="AO471" s="39"/>
      <c r="AP471" s="47"/>
      <c r="AQ471" s="39"/>
      <c r="AR471" s="47"/>
      <c r="AS471" s="39"/>
      <c r="AT471" s="47"/>
      <c r="AU471" s="39"/>
      <c r="AV471" s="47"/>
      <c r="AW471" s="39"/>
      <c r="AX471" s="47"/>
      <c r="AY471" s="39"/>
      <c r="AZ471" s="47"/>
      <c r="BA471" s="39"/>
      <c r="BB471" s="47"/>
      <c r="BC471" s="39"/>
      <c r="BD471" s="47"/>
      <c r="BE471" s="39"/>
      <c r="BF471" s="47"/>
      <c r="BG471" s="39"/>
      <c r="BH471" s="47"/>
      <c r="BI471" s="39"/>
      <c r="BJ471" s="47"/>
      <c r="BK471" s="39"/>
      <c r="BL471" s="47"/>
      <c r="BM471" s="39"/>
      <c r="BN471" s="47"/>
      <c r="BO471" s="39"/>
      <c r="BP471" s="47"/>
      <c r="BQ471" s="39"/>
      <c r="BR471" s="47"/>
    </row>
    <row r="472" spans="1:74" x14ac:dyDescent="0.25">
      <c r="A472" s="118" t="s">
        <v>1089</v>
      </c>
      <c r="B472" s="118" t="s">
        <v>201</v>
      </c>
      <c r="C472" s="119" t="s">
        <v>1092</v>
      </c>
      <c r="D472" s="120" t="s">
        <v>1093</v>
      </c>
      <c r="E472" s="30"/>
      <c r="F472" s="52"/>
      <c r="G472" s="39"/>
      <c r="H472" s="39"/>
      <c r="I472" s="39"/>
      <c r="J472" s="39"/>
      <c r="K472" s="39"/>
      <c r="L472" s="39"/>
      <c r="M472" s="39"/>
      <c r="N472" s="39"/>
      <c r="O472" s="39"/>
      <c r="P472" s="39"/>
      <c r="Q472" s="59" t="str">
        <f>IF(M472+N472+O472+P472=J472,
"Korras","Kontrolli üle")</f>
        <v>Korras</v>
      </c>
      <c r="R472" s="39"/>
      <c r="S472" s="39"/>
      <c r="T472" s="39"/>
      <c r="U472" s="39"/>
      <c r="V472" s="62" t="str">
        <f>IF(OR(R472+S472+T472+U472=100%, R472+S472+T472+U472=0%),
"Korras","Kontrolli üle")</f>
        <v>Korras</v>
      </c>
      <c r="W472" s="39"/>
      <c r="X472" s="39"/>
      <c r="Y472" s="40"/>
      <c r="Z472" s="40"/>
      <c r="AA472" s="39"/>
      <c r="AB472" s="39"/>
      <c r="AC472" s="41" t="e">
        <f>AB472/AA472</f>
        <v>#DIV/0!</v>
      </c>
      <c r="AD472" s="39"/>
      <c r="AE472" s="39"/>
      <c r="AF472" s="39"/>
      <c r="AG472" s="39"/>
      <c r="AH472" s="39"/>
      <c r="AI472" s="39"/>
      <c r="AJ472" s="39"/>
      <c r="AK472" s="39"/>
      <c r="AL472" s="39"/>
      <c r="AM472" s="39"/>
      <c r="AN472" s="47"/>
      <c r="AO472" s="39"/>
      <c r="AP472" s="47"/>
      <c r="AQ472" s="39"/>
      <c r="AR472" s="47"/>
      <c r="AS472" s="39"/>
      <c r="AT472" s="47"/>
      <c r="AU472" s="39"/>
      <c r="AV472" s="47"/>
      <c r="AW472" s="39"/>
      <c r="AX472" s="47"/>
      <c r="AY472" s="39"/>
      <c r="AZ472" s="47"/>
      <c r="BA472" s="39"/>
      <c r="BB472" s="47"/>
      <c r="BC472" s="39"/>
      <c r="BD472" s="47"/>
      <c r="BE472" s="39"/>
      <c r="BF472" s="47"/>
      <c r="BG472" s="39"/>
      <c r="BH472" s="47"/>
      <c r="BI472" s="39"/>
      <c r="BJ472" s="47"/>
      <c r="BK472" s="39"/>
      <c r="BL472" s="47"/>
      <c r="BM472" s="39"/>
      <c r="BN472" s="47"/>
      <c r="BO472" s="39"/>
      <c r="BP472" s="47"/>
      <c r="BQ472" s="39"/>
      <c r="BR472" s="47"/>
    </row>
    <row r="473" spans="1:74" x14ac:dyDescent="0.25">
      <c r="A473" s="118" t="s">
        <v>1089</v>
      </c>
      <c r="B473" s="118" t="s">
        <v>201</v>
      </c>
      <c r="C473" s="119" t="s">
        <v>1094</v>
      </c>
      <c r="D473" s="120" t="s">
        <v>1095</v>
      </c>
      <c r="E473" s="30"/>
      <c r="F473" s="52"/>
      <c r="G473" s="39"/>
      <c r="H473" s="39"/>
      <c r="I473" s="39"/>
      <c r="J473" s="39"/>
      <c r="K473" s="39"/>
      <c r="L473" s="39"/>
      <c r="M473" s="39"/>
      <c r="N473" s="39"/>
      <c r="O473" s="39"/>
      <c r="P473" s="39"/>
      <c r="Q473" s="59" t="str">
        <f>IF(M473+N473+O473+P473=J473,
"Korras","Kontrolli üle")</f>
        <v>Korras</v>
      </c>
      <c r="R473" s="39"/>
      <c r="S473" s="39"/>
      <c r="T473" s="39"/>
      <c r="U473" s="39"/>
      <c r="V473" s="62" t="str">
        <f>IF(OR(R473+S473+T473+U473=100%, R473+S473+T473+U473=0%),
"Korras","Kontrolli üle")</f>
        <v>Korras</v>
      </c>
      <c r="W473" s="39"/>
      <c r="X473" s="39"/>
      <c r="Y473" s="40"/>
      <c r="Z473" s="40"/>
      <c r="AA473" s="39"/>
      <c r="AB473" s="39"/>
      <c r="AC473" s="41" t="e">
        <f>AB473/AA473</f>
        <v>#DIV/0!</v>
      </c>
      <c r="AD473" s="39"/>
      <c r="AE473" s="39"/>
      <c r="AF473" s="39"/>
      <c r="AG473" s="39"/>
      <c r="AH473" s="39"/>
      <c r="AI473" s="39"/>
      <c r="AJ473" s="39"/>
      <c r="AK473" s="39"/>
      <c r="AL473" s="39"/>
      <c r="AM473" s="39"/>
      <c r="AN473" s="47"/>
      <c r="AO473" s="39"/>
      <c r="AP473" s="47"/>
      <c r="AQ473" s="39"/>
      <c r="AR473" s="47"/>
      <c r="AS473" s="39"/>
      <c r="AT473" s="47"/>
      <c r="AU473" s="39"/>
      <c r="AV473" s="47"/>
      <c r="AW473" s="39"/>
      <c r="AX473" s="47"/>
      <c r="AY473" s="39"/>
      <c r="AZ473" s="47"/>
      <c r="BA473" s="39"/>
      <c r="BB473" s="47"/>
      <c r="BC473" s="39"/>
      <c r="BD473" s="47"/>
      <c r="BE473" s="39"/>
      <c r="BF473" s="47"/>
      <c r="BG473" s="39"/>
      <c r="BH473" s="47"/>
      <c r="BI473" s="39"/>
      <c r="BJ473" s="47"/>
      <c r="BK473" s="39"/>
      <c r="BL473" s="47"/>
      <c r="BM473" s="39"/>
      <c r="BN473" s="47"/>
      <c r="BO473" s="39"/>
      <c r="BP473" s="47"/>
      <c r="BQ473" s="39"/>
      <c r="BR473" s="47"/>
    </row>
    <row r="474" spans="1:74" x14ac:dyDescent="0.25">
      <c r="A474" s="118" t="s">
        <v>1089</v>
      </c>
      <c r="B474" s="118" t="s">
        <v>214</v>
      </c>
      <c r="C474" s="119" t="s">
        <v>1096</v>
      </c>
      <c r="D474" s="120" t="s">
        <v>1097</v>
      </c>
      <c r="E474" s="30"/>
      <c r="F474" s="52"/>
      <c r="G474" s="39"/>
      <c r="H474" s="39"/>
      <c r="I474" s="39"/>
      <c r="J474" s="39"/>
      <c r="K474" s="39"/>
      <c r="L474" s="39"/>
      <c r="M474" s="39"/>
      <c r="N474" s="39"/>
      <c r="O474" s="39"/>
      <c r="P474" s="39"/>
      <c r="Q474" s="59" t="str">
        <f>IF(M474+N474+O474+P474=J474,
"Korras","Kontrolli üle")</f>
        <v>Korras</v>
      </c>
      <c r="R474" s="39"/>
      <c r="S474" s="39"/>
      <c r="T474" s="39"/>
      <c r="U474" s="39"/>
      <c r="V474" s="62" t="str">
        <f>IF(OR(R474+S474+T474+U474=100%, R474+S474+T474+U474=0%),
"Korras","Kontrolli üle")</f>
        <v>Korras</v>
      </c>
      <c r="W474" s="39"/>
      <c r="X474" s="39"/>
      <c r="Y474" s="40"/>
      <c r="Z474" s="40"/>
      <c r="AA474" s="39"/>
      <c r="AB474" s="39"/>
      <c r="AC474" s="41" t="e">
        <f>AB474/AA474</f>
        <v>#DIV/0!</v>
      </c>
      <c r="AD474" s="39"/>
      <c r="AE474" s="39"/>
      <c r="AF474" s="39"/>
      <c r="AG474" s="39"/>
      <c r="AH474" s="39"/>
      <c r="AI474" s="39"/>
      <c r="AJ474" s="39"/>
      <c r="AK474" s="39"/>
      <c r="AL474" s="39"/>
      <c r="AM474" s="39"/>
      <c r="AN474" s="47"/>
      <c r="AO474" s="39"/>
      <c r="AP474" s="47"/>
      <c r="AQ474" s="39"/>
      <c r="AR474" s="47"/>
      <c r="AS474" s="39"/>
      <c r="AT474" s="47"/>
      <c r="AU474" s="39"/>
      <c r="AV474" s="47"/>
      <c r="AW474" s="39"/>
      <c r="AX474" s="47"/>
      <c r="AY474" s="39"/>
      <c r="AZ474" s="47"/>
      <c r="BA474" s="39"/>
      <c r="BB474" s="47"/>
      <c r="BC474" s="39"/>
      <c r="BD474" s="47"/>
      <c r="BE474" s="39"/>
      <c r="BF474" s="47"/>
      <c r="BG474" s="39"/>
      <c r="BH474" s="47"/>
      <c r="BI474" s="39"/>
      <c r="BJ474" s="47"/>
      <c r="BK474" s="39"/>
      <c r="BL474" s="47"/>
      <c r="BM474" s="39"/>
      <c r="BN474" s="47"/>
      <c r="BO474" s="39"/>
      <c r="BP474" s="47"/>
      <c r="BQ474" s="39"/>
      <c r="BR474" s="47"/>
    </row>
    <row r="475" spans="1:74" x14ac:dyDescent="0.25">
      <c r="A475" s="118" t="s">
        <v>1089</v>
      </c>
      <c r="B475" s="118" t="s">
        <v>214</v>
      </c>
      <c r="C475" s="119" t="s">
        <v>1209</v>
      </c>
      <c r="D475" s="134" t="s">
        <v>1202</v>
      </c>
      <c r="E475" s="30"/>
      <c r="F475" s="52"/>
      <c r="G475" s="39"/>
      <c r="H475" s="39"/>
      <c r="I475" s="39"/>
      <c r="J475" s="39"/>
      <c r="K475" s="39"/>
      <c r="L475" s="39"/>
      <c r="M475" s="39"/>
      <c r="N475" s="39"/>
      <c r="O475" s="39"/>
      <c r="P475" s="39"/>
      <c r="Q475" s="59" t="str">
        <f>IF(M475+N475+O475+P475=J475,
"Korras","Kontrolli üle")</f>
        <v>Korras</v>
      </c>
      <c r="R475" s="39"/>
      <c r="S475" s="39"/>
      <c r="T475" s="39"/>
      <c r="U475" s="39"/>
      <c r="V475" s="62" t="str">
        <f>IF(OR(R475+S475+T475+U475=100%, R475+S475+T475+U475=0%),
"Korras","Kontrolli üle")</f>
        <v>Korras</v>
      </c>
      <c r="W475" s="39"/>
      <c r="X475" s="39"/>
      <c r="Y475" s="40"/>
      <c r="Z475" s="40"/>
      <c r="AA475" s="39"/>
      <c r="AB475" s="39"/>
      <c r="AC475" s="41" t="e">
        <f>AB475/AA475</f>
        <v>#DIV/0!</v>
      </c>
      <c r="AD475" s="39"/>
      <c r="AE475" s="39"/>
      <c r="AF475" s="39"/>
      <c r="AG475" s="39"/>
      <c r="AH475" s="39"/>
      <c r="AI475" s="39"/>
      <c r="AJ475" s="39"/>
      <c r="AK475" s="39"/>
      <c r="AL475" s="39"/>
      <c r="AM475" s="39"/>
      <c r="AN475" s="47"/>
      <c r="AO475" s="39"/>
      <c r="AP475" s="47"/>
      <c r="AQ475" s="39"/>
      <c r="AR475" s="47"/>
      <c r="AS475" s="39"/>
      <c r="AT475" s="47"/>
      <c r="AU475" s="39"/>
      <c r="AV475" s="47"/>
      <c r="AW475" s="39"/>
      <c r="AX475" s="47"/>
      <c r="AY475" s="39"/>
      <c r="AZ475" s="47"/>
      <c r="BA475" s="39"/>
      <c r="BB475" s="47"/>
      <c r="BC475" s="39"/>
      <c r="BD475" s="47"/>
      <c r="BE475" s="39"/>
      <c r="BF475" s="47"/>
      <c r="BG475" s="39"/>
      <c r="BH475" s="47"/>
      <c r="BI475" s="39"/>
      <c r="BJ475" s="47"/>
      <c r="BK475" s="39"/>
      <c r="BL475" s="47"/>
      <c r="BM475" s="39"/>
      <c r="BN475" s="47"/>
      <c r="BO475" s="39"/>
      <c r="BP475" s="47"/>
      <c r="BQ475" s="39"/>
      <c r="BR475" s="47"/>
    </row>
    <row r="476" spans="1:74" s="85" customFormat="1" x14ac:dyDescent="0.25">
      <c r="A476" s="38"/>
      <c r="B476" s="38"/>
      <c r="C476" s="95"/>
      <c r="D476" s="38"/>
      <c r="E476" s="38"/>
      <c r="F476" s="55"/>
      <c r="Q476" s="60"/>
      <c r="V476" s="60"/>
      <c r="Y476" s="86"/>
      <c r="Z476" s="86"/>
      <c r="AC476" s="38"/>
      <c r="AN476" s="50"/>
      <c r="AP476" s="50"/>
      <c r="AR476" s="50"/>
      <c r="AT476" s="50"/>
      <c r="AV476" s="50"/>
      <c r="AX476" s="50"/>
      <c r="AZ476" s="50"/>
      <c r="BB476" s="50"/>
      <c r="BD476" s="50"/>
      <c r="BF476" s="50"/>
      <c r="BH476" s="50"/>
      <c r="BJ476" s="50"/>
      <c r="BL476" s="50"/>
      <c r="BN476" s="50"/>
      <c r="BP476" s="50"/>
      <c r="BR476" s="50"/>
      <c r="BS476" s="38"/>
      <c r="BT476" s="38"/>
      <c r="BU476" s="38"/>
      <c r="BV476" s="38"/>
    </row>
    <row r="477" spans="1:74" s="85" customFormat="1" x14ac:dyDescent="0.25">
      <c r="A477" s="38"/>
      <c r="B477" s="38"/>
      <c r="C477" s="95"/>
      <c r="D477" s="38"/>
      <c r="E477" s="38"/>
      <c r="F477" s="55"/>
      <c r="Q477" s="60"/>
      <c r="V477" s="60"/>
      <c r="Y477" s="86"/>
      <c r="Z477" s="86"/>
      <c r="AC477" s="38"/>
      <c r="AN477" s="50"/>
      <c r="AP477" s="50"/>
      <c r="AR477" s="50"/>
      <c r="AT477" s="50"/>
      <c r="AV477" s="50"/>
      <c r="AX477" s="50"/>
      <c r="AZ477" s="50"/>
      <c r="BB477" s="50"/>
      <c r="BD477" s="50"/>
      <c r="BF477" s="50"/>
      <c r="BH477" s="50"/>
      <c r="BJ477" s="50"/>
      <c r="BL477" s="50"/>
      <c r="BN477" s="50"/>
      <c r="BP477" s="50"/>
      <c r="BR477" s="50"/>
      <c r="BS477" s="38"/>
      <c r="BT477" s="38"/>
      <c r="BU477" s="38"/>
      <c r="BV477" s="38"/>
    </row>
    <row r="478" spans="1:74" s="85" customFormat="1" x14ac:dyDescent="0.25">
      <c r="A478" s="38"/>
      <c r="B478" s="38"/>
      <c r="C478" s="95"/>
      <c r="D478" s="38"/>
      <c r="E478" s="38"/>
      <c r="F478" s="55"/>
      <c r="Q478" s="60"/>
      <c r="V478" s="60"/>
      <c r="Y478" s="86"/>
      <c r="Z478" s="86"/>
      <c r="AC478" s="38"/>
      <c r="AN478" s="50"/>
      <c r="AP478" s="50"/>
      <c r="AR478" s="50"/>
      <c r="AT478" s="50"/>
      <c r="AV478" s="50"/>
      <c r="AX478" s="50"/>
      <c r="AZ478" s="50"/>
      <c r="BB478" s="50"/>
      <c r="BD478" s="50"/>
      <c r="BF478" s="50"/>
      <c r="BH478" s="50"/>
      <c r="BJ478" s="50"/>
      <c r="BL478" s="50"/>
      <c r="BN478" s="50"/>
      <c r="BP478" s="50"/>
      <c r="BR478" s="50"/>
      <c r="BS478" s="38"/>
      <c r="BT478" s="38"/>
      <c r="BU478" s="38"/>
      <c r="BV478" s="38"/>
    </row>
    <row r="479" spans="1:74" s="85" customFormat="1" x14ac:dyDescent="0.25">
      <c r="A479" s="38"/>
      <c r="B479" s="38"/>
      <c r="C479" s="95"/>
      <c r="D479" s="38"/>
      <c r="E479" s="38"/>
      <c r="F479" s="55"/>
      <c r="Q479" s="60"/>
      <c r="V479" s="60"/>
      <c r="Y479" s="86"/>
      <c r="Z479" s="86"/>
      <c r="AC479" s="38"/>
      <c r="AN479" s="50"/>
      <c r="AP479" s="50"/>
      <c r="AR479" s="50"/>
      <c r="AT479" s="50"/>
      <c r="AV479" s="50"/>
      <c r="AX479" s="50"/>
      <c r="AZ479" s="50"/>
      <c r="BB479" s="50"/>
      <c r="BD479" s="50"/>
      <c r="BF479" s="50"/>
      <c r="BH479" s="50"/>
      <c r="BJ479" s="50"/>
      <c r="BL479" s="50"/>
      <c r="BN479" s="50"/>
      <c r="BP479" s="50"/>
      <c r="BR479" s="50"/>
      <c r="BS479" s="38"/>
      <c r="BT479" s="38"/>
      <c r="BU479" s="38"/>
      <c r="BV479" s="38"/>
    </row>
    <row r="480" spans="1:74" s="85" customFormat="1" x14ac:dyDescent="0.25">
      <c r="A480" s="38"/>
      <c r="B480" s="38"/>
      <c r="C480" s="95"/>
      <c r="D480" s="38"/>
      <c r="E480" s="38"/>
      <c r="F480" s="55"/>
      <c r="Q480" s="60"/>
      <c r="V480" s="60"/>
      <c r="Y480" s="86"/>
      <c r="Z480" s="86"/>
      <c r="AC480" s="38"/>
      <c r="AN480" s="50"/>
      <c r="AP480" s="50"/>
      <c r="AR480" s="50"/>
      <c r="AT480" s="50"/>
      <c r="AV480" s="50"/>
      <c r="AX480" s="50"/>
      <c r="AZ480" s="50"/>
      <c r="BB480" s="50"/>
      <c r="BD480" s="50"/>
      <c r="BF480" s="50"/>
      <c r="BH480" s="50"/>
      <c r="BJ480" s="50"/>
      <c r="BL480" s="50"/>
      <c r="BN480" s="50"/>
      <c r="BP480" s="50"/>
      <c r="BR480" s="50"/>
      <c r="BS480" s="38"/>
      <c r="BT480" s="38"/>
      <c r="BU480" s="38"/>
      <c r="BV480" s="38"/>
    </row>
    <row r="481" spans="1:74" s="85" customFormat="1" x14ac:dyDescent="0.25">
      <c r="A481" s="38"/>
      <c r="B481" s="38"/>
      <c r="C481" s="95"/>
      <c r="D481" s="38"/>
      <c r="E481" s="38"/>
      <c r="F481" s="55"/>
      <c r="Q481" s="60"/>
      <c r="V481" s="60"/>
      <c r="Y481" s="86"/>
      <c r="Z481" s="86"/>
      <c r="AC481" s="38"/>
      <c r="AN481" s="50"/>
      <c r="AP481" s="50"/>
      <c r="AR481" s="50"/>
      <c r="AT481" s="50"/>
      <c r="AV481" s="50"/>
      <c r="AX481" s="50"/>
      <c r="AZ481" s="50"/>
      <c r="BB481" s="50"/>
      <c r="BD481" s="50"/>
      <c r="BF481" s="50"/>
      <c r="BH481" s="50"/>
      <c r="BJ481" s="50"/>
      <c r="BL481" s="50"/>
      <c r="BN481" s="50"/>
      <c r="BP481" s="50"/>
      <c r="BR481" s="50"/>
      <c r="BS481" s="38"/>
      <c r="BT481" s="38"/>
      <c r="BU481" s="38"/>
      <c r="BV481" s="38"/>
    </row>
    <row r="482" spans="1:74" s="85" customFormat="1" x14ac:dyDescent="0.25">
      <c r="A482" s="38"/>
      <c r="B482" s="38"/>
      <c r="C482" s="95"/>
      <c r="D482" s="38"/>
      <c r="E482" s="38"/>
      <c r="F482" s="55"/>
      <c r="Q482" s="60"/>
      <c r="V482" s="60"/>
      <c r="Y482" s="86"/>
      <c r="Z482" s="86"/>
      <c r="AC482" s="38"/>
      <c r="AN482" s="50"/>
      <c r="AP482" s="50"/>
      <c r="AR482" s="50"/>
      <c r="AT482" s="50"/>
      <c r="AV482" s="50"/>
      <c r="AX482" s="50"/>
      <c r="AZ482" s="50"/>
      <c r="BB482" s="50"/>
      <c r="BD482" s="50"/>
      <c r="BF482" s="50"/>
      <c r="BH482" s="50"/>
      <c r="BJ482" s="50"/>
      <c r="BL482" s="50"/>
      <c r="BN482" s="50"/>
      <c r="BP482" s="50"/>
      <c r="BR482" s="50"/>
      <c r="BS482" s="38"/>
      <c r="BT482" s="38"/>
      <c r="BU482" s="38"/>
      <c r="BV482" s="38"/>
    </row>
    <row r="483" spans="1:74" s="85" customFormat="1" x14ac:dyDescent="0.25">
      <c r="A483" s="38"/>
      <c r="B483" s="38"/>
      <c r="C483" s="95"/>
      <c r="D483" s="38"/>
      <c r="E483" s="38"/>
      <c r="F483" s="55"/>
      <c r="Q483" s="60"/>
      <c r="V483" s="60"/>
      <c r="Y483" s="86"/>
      <c r="Z483" s="86"/>
      <c r="AC483" s="38"/>
      <c r="AN483" s="50"/>
      <c r="AP483" s="50"/>
      <c r="AR483" s="50"/>
      <c r="AT483" s="50"/>
      <c r="AV483" s="50"/>
      <c r="AX483" s="50"/>
      <c r="AZ483" s="50"/>
      <c r="BB483" s="50"/>
      <c r="BD483" s="50"/>
      <c r="BF483" s="50"/>
      <c r="BH483" s="50"/>
      <c r="BJ483" s="50"/>
      <c r="BL483" s="50"/>
      <c r="BN483" s="50"/>
      <c r="BP483" s="50"/>
      <c r="BR483" s="50"/>
      <c r="BS483" s="38"/>
      <c r="BT483" s="38"/>
      <c r="BU483" s="38"/>
      <c r="BV483" s="38"/>
    </row>
    <row r="484" spans="1:74" s="85" customFormat="1" x14ac:dyDescent="0.25">
      <c r="A484" s="38"/>
      <c r="B484" s="38"/>
      <c r="C484" s="95"/>
      <c r="D484" s="38"/>
      <c r="E484" s="38"/>
      <c r="F484" s="55"/>
      <c r="Q484" s="60"/>
      <c r="V484" s="60"/>
      <c r="Y484" s="86"/>
      <c r="Z484" s="86"/>
      <c r="AC484" s="38"/>
      <c r="AN484" s="50"/>
      <c r="AP484" s="50"/>
      <c r="AR484" s="50"/>
      <c r="AT484" s="50"/>
      <c r="AV484" s="50"/>
      <c r="AX484" s="50"/>
      <c r="AZ484" s="50"/>
      <c r="BB484" s="50"/>
      <c r="BD484" s="50"/>
      <c r="BF484" s="50"/>
      <c r="BH484" s="50"/>
      <c r="BJ484" s="50"/>
      <c r="BL484" s="50"/>
      <c r="BN484" s="50"/>
      <c r="BP484" s="50"/>
      <c r="BR484" s="50"/>
      <c r="BS484" s="38"/>
      <c r="BT484" s="38"/>
      <c r="BU484" s="38"/>
      <c r="BV484" s="38"/>
    </row>
    <row r="485" spans="1:74" s="85" customFormat="1" x14ac:dyDescent="0.25">
      <c r="A485" s="38"/>
      <c r="B485" s="38"/>
      <c r="C485" s="95"/>
      <c r="D485" s="38"/>
      <c r="E485" s="38"/>
      <c r="F485" s="55"/>
      <c r="Q485" s="60"/>
      <c r="V485" s="60"/>
      <c r="Y485" s="86"/>
      <c r="Z485" s="86"/>
      <c r="AC485" s="38"/>
      <c r="AN485" s="50"/>
      <c r="AP485" s="50"/>
      <c r="AR485" s="50"/>
      <c r="AT485" s="50"/>
      <c r="AV485" s="50"/>
      <c r="AX485" s="50"/>
      <c r="AZ485" s="50"/>
      <c r="BB485" s="50"/>
      <c r="BD485" s="50"/>
      <c r="BF485" s="50"/>
      <c r="BH485" s="50"/>
      <c r="BJ485" s="50"/>
      <c r="BL485" s="50"/>
      <c r="BN485" s="50"/>
      <c r="BP485" s="50"/>
      <c r="BR485" s="50"/>
      <c r="BS485" s="38"/>
      <c r="BT485" s="38"/>
      <c r="BU485" s="38"/>
      <c r="BV485" s="38"/>
    </row>
    <row r="486" spans="1:74" s="85" customFormat="1" x14ac:dyDescent="0.25">
      <c r="A486" s="38"/>
      <c r="B486" s="38"/>
      <c r="C486" s="95"/>
      <c r="D486" s="38"/>
      <c r="E486" s="38"/>
      <c r="F486" s="55"/>
      <c r="Q486" s="60"/>
      <c r="V486" s="60"/>
      <c r="Y486" s="86"/>
      <c r="Z486" s="86"/>
      <c r="AC486" s="38"/>
      <c r="AN486" s="50"/>
      <c r="AP486" s="50"/>
      <c r="AR486" s="50"/>
      <c r="AT486" s="50"/>
      <c r="AV486" s="50"/>
      <c r="AX486" s="50"/>
      <c r="AZ486" s="50"/>
      <c r="BB486" s="50"/>
      <c r="BD486" s="50"/>
      <c r="BF486" s="50"/>
      <c r="BH486" s="50"/>
      <c r="BJ486" s="50"/>
      <c r="BL486" s="50"/>
      <c r="BN486" s="50"/>
      <c r="BP486" s="50"/>
      <c r="BR486" s="50"/>
      <c r="BS486" s="38"/>
      <c r="BT486" s="38"/>
      <c r="BU486" s="38"/>
      <c r="BV486" s="38"/>
    </row>
    <row r="487" spans="1:74" s="85" customFormat="1" x14ac:dyDescent="0.25">
      <c r="A487" s="38"/>
      <c r="B487" s="38"/>
      <c r="C487" s="95"/>
      <c r="D487" s="38"/>
      <c r="E487" s="38"/>
      <c r="F487" s="55"/>
      <c r="Q487" s="60"/>
      <c r="V487" s="60"/>
      <c r="Y487" s="86"/>
      <c r="Z487" s="86"/>
      <c r="AC487" s="38"/>
      <c r="AN487" s="50"/>
      <c r="AP487" s="50"/>
      <c r="AR487" s="50"/>
      <c r="AT487" s="50"/>
      <c r="AV487" s="50"/>
      <c r="AX487" s="50"/>
      <c r="AZ487" s="50"/>
      <c r="BB487" s="50"/>
      <c r="BD487" s="50"/>
      <c r="BF487" s="50"/>
      <c r="BH487" s="50"/>
      <c r="BJ487" s="50"/>
      <c r="BL487" s="50"/>
      <c r="BN487" s="50"/>
      <c r="BP487" s="50"/>
      <c r="BR487" s="50"/>
      <c r="BS487" s="38"/>
      <c r="BT487" s="38"/>
      <c r="BU487" s="38"/>
      <c r="BV487" s="38"/>
    </row>
    <row r="488" spans="1:74" s="85" customFormat="1" x14ac:dyDescent="0.25">
      <c r="A488" s="38"/>
      <c r="B488" s="38"/>
      <c r="C488" s="95"/>
      <c r="D488" s="38"/>
      <c r="E488" s="38"/>
      <c r="F488" s="55"/>
      <c r="Q488" s="60"/>
      <c r="V488" s="60"/>
      <c r="Y488" s="86"/>
      <c r="Z488" s="86"/>
      <c r="AC488" s="38"/>
      <c r="AN488" s="50"/>
      <c r="AP488" s="50"/>
      <c r="AR488" s="50"/>
      <c r="AT488" s="50"/>
      <c r="AV488" s="50"/>
      <c r="AX488" s="50"/>
      <c r="AZ488" s="50"/>
      <c r="BB488" s="50"/>
      <c r="BD488" s="50"/>
      <c r="BF488" s="50"/>
      <c r="BH488" s="50"/>
      <c r="BJ488" s="50"/>
      <c r="BL488" s="50"/>
      <c r="BN488" s="50"/>
      <c r="BP488" s="50"/>
      <c r="BR488" s="50"/>
      <c r="BS488" s="38"/>
      <c r="BT488" s="38"/>
      <c r="BU488" s="38"/>
      <c r="BV488" s="38"/>
    </row>
    <row r="489" spans="1:74" s="85" customFormat="1" x14ac:dyDescent="0.25">
      <c r="A489" s="38"/>
      <c r="B489" s="38"/>
      <c r="C489" s="95"/>
      <c r="D489" s="38"/>
      <c r="E489" s="38"/>
      <c r="F489" s="55"/>
      <c r="Q489" s="60"/>
      <c r="V489" s="60"/>
      <c r="Y489" s="86"/>
      <c r="Z489" s="86"/>
      <c r="AC489" s="38"/>
      <c r="AN489" s="50"/>
      <c r="AP489" s="50"/>
      <c r="AR489" s="50"/>
      <c r="AT489" s="50"/>
      <c r="AV489" s="50"/>
      <c r="AX489" s="50"/>
      <c r="AZ489" s="50"/>
      <c r="BB489" s="50"/>
      <c r="BD489" s="50"/>
      <c r="BF489" s="50"/>
      <c r="BH489" s="50"/>
      <c r="BJ489" s="50"/>
      <c r="BL489" s="50"/>
      <c r="BN489" s="50"/>
      <c r="BP489" s="50"/>
      <c r="BR489" s="50"/>
      <c r="BS489" s="38"/>
      <c r="BT489" s="38"/>
      <c r="BU489" s="38"/>
      <c r="BV489" s="38"/>
    </row>
    <row r="490" spans="1:74" s="85" customFormat="1" x14ac:dyDescent="0.25">
      <c r="A490" s="38"/>
      <c r="B490" s="38"/>
      <c r="C490" s="95"/>
      <c r="D490" s="38"/>
      <c r="E490" s="38"/>
      <c r="F490" s="55"/>
      <c r="Q490" s="60"/>
      <c r="V490" s="60"/>
      <c r="Y490" s="86"/>
      <c r="Z490" s="86"/>
      <c r="AC490" s="38"/>
      <c r="AN490" s="50"/>
      <c r="AP490" s="50"/>
      <c r="AR490" s="50"/>
      <c r="AT490" s="50"/>
      <c r="AV490" s="50"/>
      <c r="AX490" s="50"/>
      <c r="AZ490" s="50"/>
      <c r="BB490" s="50"/>
      <c r="BD490" s="50"/>
      <c r="BF490" s="50"/>
      <c r="BH490" s="50"/>
      <c r="BJ490" s="50"/>
      <c r="BL490" s="50"/>
      <c r="BN490" s="50"/>
      <c r="BP490" s="50"/>
      <c r="BR490" s="50"/>
      <c r="BS490" s="38"/>
      <c r="BT490" s="38"/>
      <c r="BU490" s="38"/>
      <c r="BV490" s="38"/>
    </row>
    <row r="491" spans="1:74" s="85" customFormat="1" x14ac:dyDescent="0.25">
      <c r="A491" s="38"/>
      <c r="B491" s="38"/>
      <c r="C491" s="95"/>
      <c r="D491" s="38"/>
      <c r="E491" s="38"/>
      <c r="F491" s="55"/>
      <c r="Q491" s="60"/>
      <c r="V491" s="60"/>
      <c r="Y491" s="86"/>
      <c r="Z491" s="86"/>
      <c r="AC491" s="38"/>
      <c r="AN491" s="50"/>
      <c r="AP491" s="50"/>
      <c r="AR491" s="50"/>
      <c r="AT491" s="50"/>
      <c r="AV491" s="50"/>
      <c r="AX491" s="50"/>
      <c r="AZ491" s="50"/>
      <c r="BB491" s="50"/>
      <c r="BD491" s="50"/>
      <c r="BF491" s="50"/>
      <c r="BH491" s="50"/>
      <c r="BJ491" s="50"/>
      <c r="BL491" s="50"/>
      <c r="BN491" s="50"/>
      <c r="BP491" s="50"/>
      <c r="BR491" s="50"/>
      <c r="BS491" s="38"/>
      <c r="BT491" s="38"/>
      <c r="BU491" s="38"/>
      <c r="BV491" s="38"/>
    </row>
    <row r="492" spans="1:74" s="85" customFormat="1" x14ac:dyDescent="0.25">
      <c r="A492" s="38"/>
      <c r="B492" s="38"/>
      <c r="C492" s="95"/>
      <c r="D492" s="38"/>
      <c r="E492" s="38"/>
      <c r="F492" s="55"/>
      <c r="Q492" s="60"/>
      <c r="V492" s="60"/>
      <c r="Y492" s="86"/>
      <c r="Z492" s="86"/>
      <c r="AC492" s="38"/>
      <c r="AN492" s="50"/>
      <c r="AP492" s="50"/>
      <c r="AR492" s="50"/>
      <c r="AT492" s="50"/>
      <c r="AV492" s="50"/>
      <c r="AX492" s="50"/>
      <c r="AZ492" s="50"/>
      <c r="BB492" s="50"/>
      <c r="BD492" s="50"/>
      <c r="BF492" s="50"/>
      <c r="BH492" s="50"/>
      <c r="BJ492" s="50"/>
      <c r="BL492" s="50"/>
      <c r="BN492" s="50"/>
      <c r="BP492" s="50"/>
      <c r="BR492" s="50"/>
      <c r="BS492" s="38"/>
      <c r="BT492" s="38"/>
      <c r="BU492" s="38"/>
      <c r="BV492" s="38"/>
    </row>
    <row r="493" spans="1:74" s="85" customFormat="1" x14ac:dyDescent="0.25">
      <c r="A493" s="38"/>
      <c r="B493" s="38"/>
      <c r="C493" s="95"/>
      <c r="D493" s="38"/>
      <c r="E493" s="38"/>
      <c r="F493" s="55"/>
      <c r="Q493" s="60"/>
      <c r="V493" s="60"/>
      <c r="Y493" s="86"/>
      <c r="Z493" s="86"/>
      <c r="AC493" s="38"/>
      <c r="AN493" s="50"/>
      <c r="AP493" s="50"/>
      <c r="AR493" s="50"/>
      <c r="AT493" s="50"/>
      <c r="AV493" s="50"/>
      <c r="AX493" s="50"/>
      <c r="AZ493" s="50"/>
      <c r="BB493" s="50"/>
      <c r="BD493" s="50"/>
      <c r="BF493" s="50"/>
      <c r="BH493" s="50"/>
      <c r="BJ493" s="50"/>
      <c r="BL493" s="50"/>
      <c r="BN493" s="50"/>
      <c r="BP493" s="50"/>
      <c r="BR493" s="50"/>
      <c r="BS493" s="38"/>
      <c r="BT493" s="38"/>
      <c r="BU493" s="38"/>
      <c r="BV493" s="38"/>
    </row>
    <row r="494" spans="1:74" s="85" customFormat="1" x14ac:dyDescent="0.25">
      <c r="A494" s="38"/>
      <c r="B494" s="38"/>
      <c r="C494" s="95"/>
      <c r="D494" s="38"/>
      <c r="E494" s="38"/>
      <c r="F494" s="55"/>
      <c r="Q494" s="60"/>
      <c r="V494" s="60"/>
      <c r="Y494" s="86"/>
      <c r="Z494" s="86"/>
      <c r="AC494" s="38"/>
      <c r="AN494" s="50"/>
      <c r="AP494" s="50"/>
      <c r="AR494" s="50"/>
      <c r="AT494" s="50"/>
      <c r="AV494" s="50"/>
      <c r="AX494" s="50"/>
      <c r="AZ494" s="50"/>
      <c r="BB494" s="50"/>
      <c r="BD494" s="50"/>
      <c r="BF494" s="50"/>
      <c r="BH494" s="50"/>
      <c r="BJ494" s="50"/>
      <c r="BL494" s="50"/>
      <c r="BN494" s="50"/>
      <c r="BP494" s="50"/>
      <c r="BR494" s="50"/>
      <c r="BS494" s="38"/>
      <c r="BT494" s="38"/>
      <c r="BU494" s="38"/>
      <c r="BV494" s="38"/>
    </row>
    <row r="495" spans="1:74" s="85" customFormat="1" x14ac:dyDescent="0.25">
      <c r="A495" s="38"/>
      <c r="B495" s="38"/>
      <c r="C495" s="95"/>
      <c r="D495" s="38"/>
      <c r="E495" s="38"/>
      <c r="F495" s="55"/>
      <c r="Q495" s="60"/>
      <c r="V495" s="60"/>
      <c r="Y495" s="86"/>
      <c r="Z495" s="86"/>
      <c r="AC495" s="38"/>
      <c r="AN495" s="50"/>
      <c r="AP495" s="50"/>
      <c r="AR495" s="50"/>
      <c r="AT495" s="50"/>
      <c r="AV495" s="50"/>
      <c r="AX495" s="50"/>
      <c r="AZ495" s="50"/>
      <c r="BB495" s="50"/>
      <c r="BD495" s="50"/>
      <c r="BF495" s="50"/>
      <c r="BH495" s="50"/>
      <c r="BJ495" s="50"/>
      <c r="BL495" s="50"/>
      <c r="BN495" s="50"/>
      <c r="BP495" s="50"/>
      <c r="BR495" s="50"/>
      <c r="BS495" s="38"/>
      <c r="BT495" s="38"/>
      <c r="BU495" s="38"/>
      <c r="BV495" s="38"/>
    </row>
    <row r="496" spans="1:74" s="85" customFormat="1" x14ac:dyDescent="0.25">
      <c r="A496" s="38"/>
      <c r="B496" s="38"/>
      <c r="C496" s="95"/>
      <c r="D496" s="38"/>
      <c r="E496" s="38"/>
      <c r="F496" s="55"/>
      <c r="Q496" s="60"/>
      <c r="V496" s="60"/>
      <c r="Y496" s="86"/>
      <c r="Z496" s="86"/>
      <c r="AC496" s="38"/>
      <c r="AN496" s="50"/>
      <c r="AP496" s="50"/>
      <c r="AR496" s="50"/>
      <c r="AT496" s="50"/>
      <c r="AV496" s="50"/>
      <c r="AX496" s="50"/>
      <c r="AZ496" s="50"/>
      <c r="BB496" s="50"/>
      <c r="BD496" s="50"/>
      <c r="BF496" s="50"/>
      <c r="BH496" s="50"/>
      <c r="BJ496" s="50"/>
      <c r="BL496" s="50"/>
      <c r="BN496" s="50"/>
      <c r="BP496" s="50"/>
      <c r="BR496" s="50"/>
      <c r="BS496" s="38"/>
      <c r="BT496" s="38"/>
      <c r="BU496" s="38"/>
      <c r="BV496" s="38"/>
    </row>
    <row r="497" spans="1:74" s="85" customFormat="1" x14ac:dyDescent="0.25">
      <c r="A497" s="38"/>
      <c r="B497" s="38"/>
      <c r="C497" s="95"/>
      <c r="D497" s="38"/>
      <c r="E497" s="38"/>
      <c r="F497" s="55"/>
      <c r="Q497" s="60"/>
      <c r="V497" s="60"/>
      <c r="Y497" s="86"/>
      <c r="Z497" s="86"/>
      <c r="AC497" s="38"/>
      <c r="AN497" s="50"/>
      <c r="AP497" s="50"/>
      <c r="AR497" s="50"/>
      <c r="AT497" s="50"/>
      <c r="AV497" s="50"/>
      <c r="AX497" s="50"/>
      <c r="AZ497" s="50"/>
      <c r="BB497" s="50"/>
      <c r="BD497" s="50"/>
      <c r="BF497" s="50"/>
      <c r="BH497" s="50"/>
      <c r="BJ497" s="50"/>
      <c r="BL497" s="50"/>
      <c r="BN497" s="50"/>
      <c r="BP497" s="50"/>
      <c r="BR497" s="50"/>
      <c r="BS497" s="38"/>
      <c r="BT497" s="38"/>
      <c r="BU497" s="38"/>
      <c r="BV497" s="38"/>
    </row>
    <row r="498" spans="1:74" s="85" customFormat="1" x14ac:dyDescent="0.25">
      <c r="A498" s="38"/>
      <c r="B498" s="38"/>
      <c r="C498" s="95"/>
      <c r="D498" s="38"/>
      <c r="E498" s="38"/>
      <c r="F498" s="55"/>
      <c r="Q498" s="60"/>
      <c r="V498" s="60"/>
      <c r="Y498" s="86"/>
      <c r="Z498" s="86"/>
      <c r="AC498" s="38"/>
      <c r="AN498" s="50"/>
      <c r="AP498" s="50"/>
      <c r="AR498" s="50"/>
      <c r="AT498" s="50"/>
      <c r="AV498" s="50"/>
      <c r="AX498" s="50"/>
      <c r="AZ498" s="50"/>
      <c r="BB498" s="50"/>
      <c r="BD498" s="50"/>
      <c r="BF498" s="50"/>
      <c r="BH498" s="50"/>
      <c r="BJ498" s="50"/>
      <c r="BL498" s="50"/>
      <c r="BN498" s="50"/>
      <c r="BP498" s="50"/>
      <c r="BR498" s="50"/>
      <c r="BS498" s="38"/>
      <c r="BT498" s="38"/>
      <c r="BU498" s="38"/>
      <c r="BV498" s="38"/>
    </row>
    <row r="499" spans="1:74" s="85" customFormat="1" x14ac:dyDescent="0.25">
      <c r="A499" s="38"/>
      <c r="B499" s="38"/>
      <c r="C499" s="95"/>
      <c r="D499" s="38"/>
      <c r="E499" s="38"/>
      <c r="F499" s="55"/>
      <c r="Q499" s="60"/>
      <c r="V499" s="60"/>
      <c r="Y499" s="86"/>
      <c r="Z499" s="86"/>
      <c r="AC499" s="38"/>
      <c r="AN499" s="50"/>
      <c r="AP499" s="50"/>
      <c r="AR499" s="50"/>
      <c r="AT499" s="50"/>
      <c r="AV499" s="50"/>
      <c r="AX499" s="50"/>
      <c r="AZ499" s="50"/>
      <c r="BB499" s="50"/>
      <c r="BD499" s="50"/>
      <c r="BF499" s="50"/>
      <c r="BH499" s="50"/>
      <c r="BJ499" s="50"/>
      <c r="BL499" s="50"/>
      <c r="BN499" s="50"/>
      <c r="BP499" s="50"/>
      <c r="BR499" s="50"/>
      <c r="BS499" s="38"/>
      <c r="BT499" s="38"/>
      <c r="BU499" s="38"/>
      <c r="BV499" s="38"/>
    </row>
    <row r="500" spans="1:74" s="85" customFormat="1" x14ac:dyDescent="0.25">
      <c r="A500" s="38"/>
      <c r="B500" s="38"/>
      <c r="C500" s="95"/>
      <c r="D500" s="38"/>
      <c r="E500" s="38"/>
      <c r="F500" s="55"/>
      <c r="Q500" s="60"/>
      <c r="V500" s="60"/>
      <c r="Y500" s="86"/>
      <c r="Z500" s="86"/>
      <c r="AC500" s="38"/>
      <c r="AN500" s="50"/>
      <c r="AP500" s="50"/>
      <c r="AR500" s="50"/>
      <c r="AT500" s="50"/>
      <c r="AV500" s="50"/>
      <c r="AX500" s="50"/>
      <c r="AZ500" s="50"/>
      <c r="BB500" s="50"/>
      <c r="BD500" s="50"/>
      <c r="BF500" s="50"/>
      <c r="BH500" s="50"/>
      <c r="BJ500" s="50"/>
      <c r="BL500" s="50"/>
      <c r="BN500" s="50"/>
      <c r="BP500" s="50"/>
      <c r="BR500" s="50"/>
      <c r="BS500" s="38"/>
      <c r="BT500" s="38"/>
      <c r="BU500" s="38"/>
      <c r="BV500" s="38"/>
    </row>
    <row r="501" spans="1:74" s="85" customFormat="1" x14ac:dyDescent="0.25">
      <c r="A501" s="38"/>
      <c r="B501" s="38"/>
      <c r="C501" s="95"/>
      <c r="D501" s="38"/>
      <c r="E501" s="38"/>
      <c r="F501" s="55"/>
      <c r="Q501" s="60"/>
      <c r="V501" s="60"/>
      <c r="Y501" s="86"/>
      <c r="Z501" s="86"/>
      <c r="AC501" s="38"/>
      <c r="AN501" s="50"/>
      <c r="AP501" s="50"/>
      <c r="AR501" s="50"/>
      <c r="AT501" s="50"/>
      <c r="AV501" s="50"/>
      <c r="AX501" s="50"/>
      <c r="AZ501" s="50"/>
      <c r="BB501" s="50"/>
      <c r="BD501" s="50"/>
      <c r="BF501" s="50"/>
      <c r="BH501" s="50"/>
      <c r="BJ501" s="50"/>
      <c r="BL501" s="50"/>
      <c r="BN501" s="50"/>
      <c r="BP501" s="50"/>
      <c r="BR501" s="50"/>
      <c r="BS501" s="38"/>
      <c r="BT501" s="38"/>
      <c r="BU501" s="38"/>
      <c r="BV501" s="38"/>
    </row>
    <row r="502" spans="1:74" s="85" customFormat="1" x14ac:dyDescent="0.25">
      <c r="A502" s="38"/>
      <c r="B502" s="38"/>
      <c r="C502" s="95"/>
      <c r="D502" s="38"/>
      <c r="E502" s="38"/>
      <c r="F502" s="55"/>
      <c r="Q502" s="60"/>
      <c r="V502" s="60"/>
      <c r="Y502" s="86"/>
      <c r="Z502" s="86"/>
      <c r="AC502" s="38"/>
      <c r="AN502" s="50"/>
      <c r="AP502" s="50"/>
      <c r="AR502" s="50"/>
      <c r="AT502" s="50"/>
      <c r="AV502" s="50"/>
      <c r="AX502" s="50"/>
      <c r="AZ502" s="50"/>
      <c r="BB502" s="50"/>
      <c r="BD502" s="50"/>
      <c r="BF502" s="50"/>
      <c r="BH502" s="50"/>
      <c r="BJ502" s="50"/>
      <c r="BL502" s="50"/>
      <c r="BN502" s="50"/>
      <c r="BP502" s="50"/>
      <c r="BR502" s="50"/>
      <c r="BS502" s="38"/>
      <c r="BT502" s="38"/>
      <c r="BU502" s="38"/>
      <c r="BV502" s="38"/>
    </row>
    <row r="503" spans="1:74" s="85" customFormat="1" x14ac:dyDescent="0.25">
      <c r="A503" s="38"/>
      <c r="B503" s="38"/>
      <c r="C503" s="95"/>
      <c r="D503" s="38"/>
      <c r="E503" s="38"/>
      <c r="F503" s="55"/>
      <c r="Q503" s="60"/>
      <c r="V503" s="60"/>
      <c r="Y503" s="86"/>
      <c r="Z503" s="86"/>
      <c r="AC503" s="38"/>
      <c r="AN503" s="50"/>
      <c r="AP503" s="50"/>
      <c r="AR503" s="50"/>
      <c r="AT503" s="50"/>
      <c r="AV503" s="50"/>
      <c r="AX503" s="50"/>
      <c r="AZ503" s="50"/>
      <c r="BB503" s="50"/>
      <c r="BD503" s="50"/>
      <c r="BF503" s="50"/>
      <c r="BH503" s="50"/>
      <c r="BJ503" s="50"/>
      <c r="BL503" s="50"/>
      <c r="BN503" s="50"/>
      <c r="BP503" s="50"/>
      <c r="BR503" s="50"/>
      <c r="BS503" s="38"/>
      <c r="BT503" s="38"/>
      <c r="BU503" s="38"/>
      <c r="BV503" s="38"/>
    </row>
    <row r="504" spans="1:74" s="85" customFormat="1" x14ac:dyDescent="0.25">
      <c r="A504" s="38"/>
      <c r="B504" s="38"/>
      <c r="C504" s="95"/>
      <c r="D504" s="38"/>
      <c r="E504" s="38"/>
      <c r="F504" s="55"/>
      <c r="Q504" s="60"/>
      <c r="V504" s="60"/>
      <c r="Y504" s="86"/>
      <c r="Z504" s="86"/>
      <c r="AC504" s="38"/>
      <c r="AN504" s="50"/>
      <c r="AP504" s="50"/>
      <c r="AR504" s="50"/>
      <c r="AT504" s="50"/>
      <c r="AV504" s="50"/>
      <c r="AX504" s="50"/>
      <c r="AZ504" s="50"/>
      <c r="BB504" s="50"/>
      <c r="BD504" s="50"/>
      <c r="BF504" s="50"/>
      <c r="BH504" s="50"/>
      <c r="BJ504" s="50"/>
      <c r="BL504" s="50"/>
      <c r="BN504" s="50"/>
      <c r="BP504" s="50"/>
      <c r="BR504" s="50"/>
      <c r="BS504" s="38"/>
      <c r="BT504" s="38"/>
      <c r="BU504" s="38"/>
      <c r="BV504" s="38"/>
    </row>
    <row r="505" spans="1:74" s="85" customFormat="1" x14ac:dyDescent="0.25">
      <c r="A505" s="38"/>
      <c r="B505" s="38"/>
      <c r="C505" s="95"/>
      <c r="D505" s="38"/>
      <c r="E505" s="38"/>
      <c r="F505" s="55"/>
      <c r="Q505" s="60"/>
      <c r="V505" s="60"/>
      <c r="Y505" s="86"/>
      <c r="Z505" s="86"/>
      <c r="AC505" s="38"/>
      <c r="AN505" s="50"/>
      <c r="AP505" s="50"/>
      <c r="AR505" s="50"/>
      <c r="AT505" s="50"/>
      <c r="AV505" s="50"/>
      <c r="AX505" s="50"/>
      <c r="AZ505" s="50"/>
      <c r="BB505" s="50"/>
      <c r="BD505" s="50"/>
      <c r="BF505" s="50"/>
      <c r="BH505" s="50"/>
      <c r="BJ505" s="50"/>
      <c r="BL505" s="50"/>
      <c r="BN505" s="50"/>
      <c r="BP505" s="50"/>
      <c r="BR505" s="50"/>
      <c r="BS505" s="38"/>
      <c r="BT505" s="38"/>
      <c r="BU505" s="38"/>
      <c r="BV505" s="38"/>
    </row>
    <row r="506" spans="1:74" s="85" customFormat="1" x14ac:dyDescent="0.25">
      <c r="A506" s="38"/>
      <c r="B506" s="38"/>
      <c r="C506" s="95"/>
      <c r="D506" s="38"/>
      <c r="E506" s="38"/>
      <c r="F506" s="55"/>
      <c r="Q506" s="60"/>
      <c r="V506" s="60"/>
      <c r="Y506" s="86"/>
      <c r="Z506" s="86"/>
      <c r="AC506" s="38"/>
      <c r="AN506" s="50"/>
      <c r="AP506" s="50"/>
      <c r="AR506" s="50"/>
      <c r="AT506" s="50"/>
      <c r="AV506" s="50"/>
      <c r="AX506" s="50"/>
      <c r="AZ506" s="50"/>
      <c r="BB506" s="50"/>
      <c r="BD506" s="50"/>
      <c r="BF506" s="50"/>
      <c r="BH506" s="50"/>
      <c r="BJ506" s="50"/>
      <c r="BL506" s="50"/>
      <c r="BN506" s="50"/>
      <c r="BP506" s="50"/>
      <c r="BR506" s="50"/>
      <c r="BS506" s="38"/>
      <c r="BT506" s="38"/>
      <c r="BU506" s="38"/>
      <c r="BV506" s="38"/>
    </row>
    <row r="507" spans="1:74" s="85" customFormat="1" x14ac:dyDescent="0.25">
      <c r="A507" s="38"/>
      <c r="B507" s="38"/>
      <c r="C507" s="95"/>
      <c r="D507" s="38"/>
      <c r="E507" s="38"/>
      <c r="F507" s="55"/>
      <c r="Q507" s="60"/>
      <c r="V507" s="60"/>
      <c r="Y507" s="86"/>
      <c r="Z507" s="86"/>
      <c r="AC507" s="38"/>
      <c r="AN507" s="50"/>
      <c r="AP507" s="50"/>
      <c r="AR507" s="50"/>
      <c r="AT507" s="50"/>
      <c r="AV507" s="50"/>
      <c r="AX507" s="50"/>
      <c r="AZ507" s="50"/>
      <c r="BB507" s="50"/>
      <c r="BD507" s="50"/>
      <c r="BF507" s="50"/>
      <c r="BH507" s="50"/>
      <c r="BJ507" s="50"/>
      <c r="BL507" s="50"/>
      <c r="BN507" s="50"/>
      <c r="BP507" s="50"/>
      <c r="BR507" s="50"/>
      <c r="BS507" s="38"/>
      <c r="BT507" s="38"/>
      <c r="BU507" s="38"/>
      <c r="BV507" s="38"/>
    </row>
    <row r="508" spans="1:74" s="85" customFormat="1" x14ac:dyDescent="0.25">
      <c r="A508" s="38"/>
      <c r="B508" s="38"/>
      <c r="C508" s="95"/>
      <c r="D508" s="38"/>
      <c r="E508" s="38"/>
      <c r="F508" s="55"/>
      <c r="Q508" s="60"/>
      <c r="V508" s="60"/>
      <c r="Y508" s="86"/>
      <c r="Z508" s="86"/>
      <c r="AC508" s="38"/>
      <c r="AN508" s="50"/>
      <c r="AP508" s="50"/>
      <c r="AR508" s="50"/>
      <c r="AT508" s="50"/>
      <c r="AV508" s="50"/>
      <c r="AX508" s="50"/>
      <c r="AZ508" s="50"/>
      <c r="BB508" s="50"/>
      <c r="BD508" s="50"/>
      <c r="BF508" s="50"/>
      <c r="BH508" s="50"/>
      <c r="BJ508" s="50"/>
      <c r="BL508" s="50"/>
      <c r="BN508" s="50"/>
      <c r="BP508" s="50"/>
      <c r="BR508" s="50"/>
      <c r="BS508" s="38"/>
      <c r="BT508" s="38"/>
      <c r="BU508" s="38"/>
      <c r="BV508" s="38"/>
    </row>
    <row r="509" spans="1:74" s="85" customFormat="1" x14ac:dyDescent="0.25">
      <c r="A509" s="38"/>
      <c r="B509" s="38"/>
      <c r="C509" s="95"/>
      <c r="D509" s="38"/>
      <c r="E509" s="38"/>
      <c r="F509" s="55"/>
      <c r="Q509" s="60"/>
      <c r="V509" s="60"/>
      <c r="Y509" s="86"/>
      <c r="Z509" s="86"/>
      <c r="AC509" s="38"/>
      <c r="AN509" s="50"/>
      <c r="AP509" s="50"/>
      <c r="AR509" s="50"/>
      <c r="AT509" s="50"/>
      <c r="AV509" s="50"/>
      <c r="AX509" s="50"/>
      <c r="AZ509" s="50"/>
      <c r="BB509" s="50"/>
      <c r="BD509" s="50"/>
      <c r="BF509" s="50"/>
      <c r="BH509" s="50"/>
      <c r="BJ509" s="50"/>
      <c r="BL509" s="50"/>
      <c r="BN509" s="50"/>
      <c r="BP509" s="50"/>
      <c r="BR509" s="50"/>
      <c r="BS509" s="38"/>
      <c r="BT509" s="38"/>
      <c r="BU509" s="38"/>
      <c r="BV509" s="38"/>
    </row>
    <row r="510" spans="1:74" s="85" customFormat="1" x14ac:dyDescent="0.25">
      <c r="A510" s="38"/>
      <c r="B510" s="38"/>
      <c r="C510" s="95"/>
      <c r="D510" s="38"/>
      <c r="E510" s="38"/>
      <c r="F510" s="55"/>
      <c r="Q510" s="60"/>
      <c r="V510" s="60"/>
      <c r="Y510" s="86"/>
      <c r="Z510" s="86"/>
      <c r="AC510" s="38"/>
      <c r="AN510" s="50"/>
      <c r="AP510" s="50"/>
      <c r="AR510" s="50"/>
      <c r="AT510" s="50"/>
      <c r="AV510" s="50"/>
      <c r="AX510" s="50"/>
      <c r="AZ510" s="50"/>
      <c r="BB510" s="50"/>
      <c r="BD510" s="50"/>
      <c r="BF510" s="50"/>
      <c r="BH510" s="50"/>
      <c r="BJ510" s="50"/>
      <c r="BL510" s="50"/>
      <c r="BN510" s="50"/>
      <c r="BP510" s="50"/>
      <c r="BR510" s="50"/>
      <c r="BS510" s="38"/>
      <c r="BT510" s="38"/>
      <c r="BU510" s="38"/>
      <c r="BV510" s="38"/>
    </row>
    <row r="511" spans="1:74" s="85" customFormat="1" x14ac:dyDescent="0.25">
      <c r="A511" s="38"/>
      <c r="B511" s="38"/>
      <c r="C511" s="95"/>
      <c r="D511" s="38"/>
      <c r="E511" s="38"/>
      <c r="F511" s="55"/>
      <c r="Q511" s="60"/>
      <c r="V511" s="60"/>
      <c r="Y511" s="86"/>
      <c r="Z511" s="86"/>
      <c r="AC511" s="38"/>
      <c r="AN511" s="50"/>
      <c r="AP511" s="50"/>
      <c r="AR511" s="50"/>
      <c r="AT511" s="50"/>
      <c r="AV511" s="50"/>
      <c r="AX511" s="50"/>
      <c r="AZ511" s="50"/>
      <c r="BB511" s="50"/>
      <c r="BD511" s="50"/>
      <c r="BF511" s="50"/>
      <c r="BH511" s="50"/>
      <c r="BJ511" s="50"/>
      <c r="BL511" s="50"/>
      <c r="BN511" s="50"/>
      <c r="BP511" s="50"/>
      <c r="BR511" s="50"/>
      <c r="BS511" s="38"/>
      <c r="BT511" s="38"/>
      <c r="BU511" s="38"/>
      <c r="BV511" s="38"/>
    </row>
    <row r="512" spans="1:74" s="85" customFormat="1" x14ac:dyDescent="0.25">
      <c r="A512" s="38"/>
      <c r="B512" s="38"/>
      <c r="C512" s="95"/>
      <c r="D512" s="38"/>
      <c r="E512" s="38"/>
      <c r="F512" s="55"/>
      <c r="Q512" s="60"/>
      <c r="V512" s="60"/>
      <c r="Y512" s="86"/>
      <c r="Z512" s="86"/>
      <c r="AC512" s="38"/>
      <c r="AN512" s="50"/>
      <c r="AP512" s="50"/>
      <c r="AR512" s="50"/>
      <c r="AT512" s="50"/>
      <c r="AV512" s="50"/>
      <c r="AX512" s="50"/>
      <c r="AZ512" s="50"/>
      <c r="BB512" s="50"/>
      <c r="BD512" s="50"/>
      <c r="BF512" s="50"/>
      <c r="BH512" s="50"/>
      <c r="BJ512" s="50"/>
      <c r="BL512" s="50"/>
      <c r="BN512" s="50"/>
      <c r="BP512" s="50"/>
      <c r="BR512" s="50"/>
      <c r="BS512" s="38"/>
      <c r="BT512" s="38"/>
      <c r="BU512" s="38"/>
      <c r="BV512" s="38"/>
    </row>
    <row r="513" spans="1:74" s="85" customFormat="1" x14ac:dyDescent="0.25">
      <c r="A513" s="38"/>
      <c r="B513" s="38"/>
      <c r="C513" s="95"/>
      <c r="D513" s="38"/>
      <c r="E513" s="38"/>
      <c r="F513" s="55"/>
      <c r="Q513" s="60"/>
      <c r="V513" s="60"/>
      <c r="Y513" s="86"/>
      <c r="Z513" s="86"/>
      <c r="AC513" s="38"/>
      <c r="AN513" s="50"/>
      <c r="AP513" s="50"/>
      <c r="AR513" s="50"/>
      <c r="AT513" s="50"/>
      <c r="AV513" s="50"/>
      <c r="AX513" s="50"/>
      <c r="AZ513" s="50"/>
      <c r="BB513" s="50"/>
      <c r="BD513" s="50"/>
      <c r="BF513" s="50"/>
      <c r="BH513" s="50"/>
      <c r="BJ513" s="50"/>
      <c r="BL513" s="50"/>
      <c r="BN513" s="50"/>
      <c r="BP513" s="50"/>
      <c r="BR513" s="50"/>
      <c r="BS513" s="38"/>
      <c r="BT513" s="38"/>
      <c r="BU513" s="38"/>
      <c r="BV513" s="38"/>
    </row>
    <row r="514" spans="1:74" s="85" customFormat="1" x14ac:dyDescent="0.25">
      <c r="A514" s="38"/>
      <c r="B514" s="38"/>
      <c r="C514" s="95"/>
      <c r="D514" s="38"/>
      <c r="E514" s="38"/>
      <c r="F514" s="55"/>
      <c r="Q514" s="60"/>
      <c r="V514" s="60"/>
      <c r="Y514" s="86"/>
      <c r="Z514" s="86"/>
      <c r="AC514" s="38"/>
      <c r="AN514" s="50"/>
      <c r="AP514" s="50"/>
      <c r="AR514" s="50"/>
      <c r="AT514" s="50"/>
      <c r="AV514" s="50"/>
      <c r="AX514" s="50"/>
      <c r="AZ514" s="50"/>
      <c r="BB514" s="50"/>
      <c r="BD514" s="50"/>
      <c r="BF514" s="50"/>
      <c r="BH514" s="50"/>
      <c r="BJ514" s="50"/>
      <c r="BL514" s="50"/>
      <c r="BN514" s="50"/>
      <c r="BP514" s="50"/>
      <c r="BR514" s="50"/>
      <c r="BS514" s="38"/>
      <c r="BT514" s="38"/>
      <c r="BU514" s="38"/>
      <c r="BV514" s="38"/>
    </row>
    <row r="515" spans="1:74" s="85" customFormat="1" x14ac:dyDescent="0.25">
      <c r="A515" s="38"/>
      <c r="B515" s="38"/>
      <c r="C515" s="95"/>
      <c r="D515" s="38"/>
      <c r="E515" s="38"/>
      <c r="F515" s="55"/>
      <c r="Q515" s="60"/>
      <c r="V515" s="60"/>
      <c r="Y515" s="86"/>
      <c r="Z515" s="86"/>
      <c r="AC515" s="38"/>
      <c r="AN515" s="50"/>
      <c r="AP515" s="50"/>
      <c r="AR515" s="50"/>
      <c r="AT515" s="50"/>
      <c r="AV515" s="50"/>
      <c r="AX515" s="50"/>
      <c r="AZ515" s="50"/>
      <c r="BB515" s="50"/>
      <c r="BD515" s="50"/>
      <c r="BF515" s="50"/>
      <c r="BH515" s="50"/>
      <c r="BJ515" s="50"/>
      <c r="BL515" s="50"/>
      <c r="BN515" s="50"/>
      <c r="BP515" s="50"/>
      <c r="BR515" s="50"/>
      <c r="BS515" s="38"/>
      <c r="BT515" s="38"/>
      <c r="BU515" s="38"/>
      <c r="BV515" s="38"/>
    </row>
    <row r="516" spans="1:74" s="85" customFormat="1" x14ac:dyDescent="0.25">
      <c r="A516" s="38"/>
      <c r="B516" s="38"/>
      <c r="C516" s="95"/>
      <c r="D516" s="38"/>
      <c r="E516" s="38"/>
      <c r="F516" s="55"/>
      <c r="Q516" s="60"/>
      <c r="V516" s="60"/>
      <c r="Y516" s="86"/>
      <c r="Z516" s="86"/>
      <c r="AC516" s="38"/>
      <c r="AN516" s="50"/>
      <c r="AP516" s="50"/>
      <c r="AR516" s="50"/>
      <c r="AT516" s="50"/>
      <c r="AV516" s="50"/>
      <c r="AX516" s="50"/>
      <c r="AZ516" s="50"/>
      <c r="BB516" s="50"/>
      <c r="BD516" s="50"/>
      <c r="BF516" s="50"/>
      <c r="BH516" s="50"/>
      <c r="BJ516" s="50"/>
      <c r="BL516" s="50"/>
      <c r="BN516" s="50"/>
      <c r="BP516" s="50"/>
      <c r="BR516" s="50"/>
      <c r="BS516" s="38"/>
      <c r="BT516" s="38"/>
      <c r="BU516" s="38"/>
      <c r="BV516" s="38"/>
    </row>
    <row r="517" spans="1:74" s="85" customFormat="1" x14ac:dyDescent="0.25">
      <c r="A517" s="38"/>
      <c r="B517" s="38"/>
      <c r="C517" s="95"/>
      <c r="D517" s="38"/>
      <c r="E517" s="38"/>
      <c r="F517" s="55"/>
      <c r="Q517" s="60"/>
      <c r="V517" s="60"/>
      <c r="Y517" s="86"/>
      <c r="Z517" s="86"/>
      <c r="AC517" s="38"/>
      <c r="AN517" s="50"/>
      <c r="AP517" s="50"/>
      <c r="AR517" s="50"/>
      <c r="AT517" s="50"/>
      <c r="AV517" s="50"/>
      <c r="AX517" s="50"/>
      <c r="AZ517" s="50"/>
      <c r="BB517" s="50"/>
      <c r="BD517" s="50"/>
      <c r="BF517" s="50"/>
      <c r="BH517" s="50"/>
      <c r="BJ517" s="50"/>
      <c r="BL517" s="50"/>
      <c r="BN517" s="50"/>
      <c r="BP517" s="50"/>
      <c r="BR517" s="50"/>
      <c r="BS517" s="38"/>
      <c r="BT517" s="38"/>
      <c r="BU517" s="38"/>
      <c r="BV517" s="38"/>
    </row>
    <row r="518" spans="1:74" s="85" customFormat="1" x14ac:dyDescent="0.25">
      <c r="A518" s="38"/>
      <c r="B518" s="38"/>
      <c r="C518" s="95"/>
      <c r="D518" s="38"/>
      <c r="E518" s="38"/>
      <c r="F518" s="55"/>
      <c r="Q518" s="60"/>
      <c r="V518" s="60"/>
      <c r="Y518" s="86"/>
      <c r="Z518" s="86"/>
      <c r="AC518" s="38"/>
      <c r="AN518" s="50"/>
      <c r="AP518" s="50"/>
      <c r="AR518" s="50"/>
      <c r="AT518" s="50"/>
      <c r="AV518" s="50"/>
      <c r="AX518" s="50"/>
      <c r="AZ518" s="50"/>
      <c r="BB518" s="50"/>
      <c r="BD518" s="50"/>
      <c r="BF518" s="50"/>
      <c r="BH518" s="50"/>
      <c r="BJ518" s="50"/>
      <c r="BL518" s="50"/>
      <c r="BN518" s="50"/>
      <c r="BP518" s="50"/>
      <c r="BR518" s="50"/>
      <c r="BS518" s="38"/>
      <c r="BT518" s="38"/>
      <c r="BU518" s="38"/>
      <c r="BV518" s="38"/>
    </row>
    <row r="519" spans="1:74" s="85" customFormat="1" x14ac:dyDescent="0.25">
      <c r="A519" s="38"/>
      <c r="B519" s="38"/>
      <c r="C519" s="95"/>
      <c r="D519" s="38"/>
      <c r="E519" s="38"/>
      <c r="F519" s="55"/>
      <c r="Q519" s="60"/>
      <c r="V519" s="60"/>
      <c r="Y519" s="86"/>
      <c r="Z519" s="86"/>
      <c r="AC519" s="38"/>
      <c r="AN519" s="50"/>
      <c r="AP519" s="50"/>
      <c r="AR519" s="50"/>
      <c r="AT519" s="50"/>
      <c r="AV519" s="50"/>
      <c r="AX519" s="50"/>
      <c r="AZ519" s="50"/>
      <c r="BB519" s="50"/>
      <c r="BD519" s="50"/>
      <c r="BF519" s="50"/>
      <c r="BH519" s="50"/>
      <c r="BJ519" s="50"/>
      <c r="BL519" s="50"/>
      <c r="BN519" s="50"/>
      <c r="BP519" s="50"/>
      <c r="BR519" s="50"/>
      <c r="BS519" s="38"/>
      <c r="BT519" s="38"/>
      <c r="BU519" s="38"/>
      <c r="BV519" s="38"/>
    </row>
    <row r="520" spans="1:74" s="85" customFormat="1" x14ac:dyDescent="0.25">
      <c r="A520" s="38"/>
      <c r="B520" s="38"/>
      <c r="C520" s="95"/>
      <c r="D520" s="38"/>
      <c r="E520" s="38"/>
      <c r="F520" s="55"/>
      <c r="Q520" s="60"/>
      <c r="V520" s="60"/>
      <c r="Y520" s="86"/>
      <c r="Z520" s="86"/>
      <c r="AC520" s="38"/>
      <c r="AN520" s="50"/>
      <c r="AP520" s="50"/>
      <c r="AR520" s="50"/>
      <c r="AT520" s="50"/>
      <c r="AV520" s="50"/>
      <c r="AX520" s="50"/>
      <c r="AZ520" s="50"/>
      <c r="BB520" s="50"/>
      <c r="BD520" s="50"/>
      <c r="BF520" s="50"/>
      <c r="BH520" s="50"/>
      <c r="BJ520" s="50"/>
      <c r="BL520" s="50"/>
      <c r="BN520" s="50"/>
      <c r="BP520" s="50"/>
      <c r="BR520" s="50"/>
      <c r="BS520" s="38"/>
      <c r="BT520" s="38"/>
      <c r="BU520" s="38"/>
      <c r="BV520" s="38"/>
    </row>
    <row r="521" spans="1:74" s="85" customFormat="1" x14ac:dyDescent="0.25">
      <c r="A521" s="38"/>
      <c r="B521" s="38"/>
      <c r="C521" s="95"/>
      <c r="D521" s="38"/>
      <c r="E521" s="38"/>
      <c r="F521" s="55"/>
      <c r="Q521" s="60"/>
      <c r="V521" s="60"/>
      <c r="Y521" s="86"/>
      <c r="Z521" s="86"/>
      <c r="AC521" s="38"/>
      <c r="AN521" s="50"/>
      <c r="AP521" s="50"/>
      <c r="AR521" s="50"/>
      <c r="AT521" s="50"/>
      <c r="AV521" s="50"/>
      <c r="AX521" s="50"/>
      <c r="AZ521" s="50"/>
      <c r="BB521" s="50"/>
      <c r="BD521" s="50"/>
      <c r="BF521" s="50"/>
      <c r="BH521" s="50"/>
      <c r="BJ521" s="50"/>
      <c r="BL521" s="50"/>
      <c r="BN521" s="50"/>
      <c r="BP521" s="50"/>
      <c r="BR521" s="50"/>
      <c r="BS521" s="38"/>
      <c r="BT521" s="38"/>
      <c r="BU521" s="38"/>
      <c r="BV521" s="38"/>
    </row>
    <row r="522" spans="1:74" s="85" customFormat="1" x14ac:dyDescent="0.25">
      <c r="A522" s="38"/>
      <c r="B522" s="38"/>
      <c r="C522" s="95"/>
      <c r="D522" s="38"/>
      <c r="E522" s="38"/>
      <c r="F522" s="55"/>
      <c r="Q522" s="60"/>
      <c r="V522" s="60"/>
      <c r="Y522" s="86"/>
      <c r="Z522" s="86"/>
      <c r="AC522" s="38"/>
      <c r="AN522" s="50"/>
      <c r="AP522" s="50"/>
      <c r="AR522" s="50"/>
      <c r="AT522" s="50"/>
      <c r="AV522" s="50"/>
      <c r="AX522" s="50"/>
      <c r="AZ522" s="50"/>
      <c r="BB522" s="50"/>
      <c r="BD522" s="50"/>
      <c r="BF522" s="50"/>
      <c r="BH522" s="50"/>
      <c r="BJ522" s="50"/>
      <c r="BL522" s="50"/>
      <c r="BN522" s="50"/>
      <c r="BP522" s="50"/>
      <c r="BR522" s="50"/>
      <c r="BS522" s="38"/>
      <c r="BT522" s="38"/>
      <c r="BU522" s="38"/>
      <c r="BV522" s="38"/>
    </row>
    <row r="523" spans="1:74" s="85" customFormat="1" x14ac:dyDescent="0.25">
      <c r="A523" s="38"/>
      <c r="B523" s="38"/>
      <c r="C523" s="95"/>
      <c r="D523" s="38"/>
      <c r="E523" s="38"/>
      <c r="F523" s="55"/>
      <c r="Q523" s="60"/>
      <c r="V523" s="60"/>
      <c r="Y523" s="86"/>
      <c r="Z523" s="86"/>
      <c r="AC523" s="38"/>
      <c r="AN523" s="50"/>
      <c r="AP523" s="50"/>
      <c r="AR523" s="50"/>
      <c r="AT523" s="50"/>
      <c r="AV523" s="50"/>
      <c r="AX523" s="50"/>
      <c r="AZ523" s="50"/>
      <c r="BB523" s="50"/>
      <c r="BD523" s="50"/>
      <c r="BF523" s="50"/>
      <c r="BH523" s="50"/>
      <c r="BJ523" s="50"/>
      <c r="BL523" s="50"/>
      <c r="BN523" s="50"/>
      <c r="BP523" s="50"/>
      <c r="BR523" s="50"/>
      <c r="BS523" s="38"/>
      <c r="BT523" s="38"/>
      <c r="BU523" s="38"/>
      <c r="BV523" s="38"/>
    </row>
    <row r="524" spans="1:74" s="85" customFormat="1" x14ac:dyDescent="0.25">
      <c r="A524" s="38"/>
      <c r="B524" s="38"/>
      <c r="C524" s="95"/>
      <c r="D524" s="38"/>
      <c r="E524" s="38"/>
      <c r="F524" s="55"/>
      <c r="Q524" s="60"/>
      <c r="V524" s="60"/>
      <c r="Y524" s="86"/>
      <c r="Z524" s="86"/>
      <c r="AC524" s="38"/>
      <c r="AN524" s="50"/>
      <c r="AP524" s="50"/>
      <c r="AR524" s="50"/>
      <c r="AT524" s="50"/>
      <c r="AV524" s="50"/>
      <c r="AX524" s="50"/>
      <c r="AZ524" s="50"/>
      <c r="BB524" s="50"/>
      <c r="BD524" s="50"/>
      <c r="BF524" s="50"/>
      <c r="BH524" s="50"/>
      <c r="BJ524" s="50"/>
      <c r="BL524" s="50"/>
      <c r="BN524" s="50"/>
      <c r="BP524" s="50"/>
      <c r="BR524" s="50"/>
      <c r="BS524" s="38"/>
      <c r="BT524" s="38"/>
      <c r="BU524" s="38"/>
      <c r="BV524" s="38"/>
    </row>
    <row r="525" spans="1:74" s="85" customFormat="1" x14ac:dyDescent="0.25">
      <c r="A525" s="38"/>
      <c r="B525" s="38"/>
      <c r="C525" s="95"/>
      <c r="D525" s="38"/>
      <c r="E525" s="38"/>
      <c r="F525" s="55"/>
      <c r="Q525" s="60"/>
      <c r="V525" s="60"/>
      <c r="Y525" s="86"/>
      <c r="Z525" s="86"/>
      <c r="AC525" s="38"/>
      <c r="AN525" s="50"/>
      <c r="AP525" s="50"/>
      <c r="AR525" s="50"/>
      <c r="AT525" s="50"/>
      <c r="AV525" s="50"/>
      <c r="AX525" s="50"/>
      <c r="AZ525" s="50"/>
      <c r="BB525" s="50"/>
      <c r="BD525" s="50"/>
      <c r="BF525" s="50"/>
      <c r="BH525" s="50"/>
      <c r="BJ525" s="50"/>
      <c r="BL525" s="50"/>
      <c r="BN525" s="50"/>
      <c r="BP525" s="50"/>
      <c r="BR525" s="50"/>
      <c r="BS525" s="38"/>
      <c r="BT525" s="38"/>
      <c r="BU525" s="38"/>
      <c r="BV525" s="38"/>
    </row>
    <row r="526" spans="1:74" s="85" customFormat="1" x14ac:dyDescent="0.25">
      <c r="A526" s="38"/>
      <c r="B526" s="38"/>
      <c r="C526" s="95"/>
      <c r="D526" s="38"/>
      <c r="E526" s="38"/>
      <c r="F526" s="55"/>
      <c r="Q526" s="60"/>
      <c r="V526" s="60"/>
      <c r="Y526" s="86"/>
      <c r="Z526" s="86"/>
      <c r="AC526" s="38"/>
      <c r="AN526" s="50"/>
      <c r="AP526" s="50"/>
      <c r="AR526" s="50"/>
      <c r="AT526" s="50"/>
      <c r="AV526" s="50"/>
      <c r="AX526" s="50"/>
      <c r="AZ526" s="50"/>
      <c r="BB526" s="50"/>
      <c r="BD526" s="50"/>
      <c r="BF526" s="50"/>
      <c r="BH526" s="50"/>
      <c r="BJ526" s="50"/>
      <c r="BL526" s="50"/>
      <c r="BN526" s="50"/>
      <c r="BP526" s="50"/>
      <c r="BR526" s="50"/>
      <c r="BS526" s="38"/>
      <c r="BT526" s="38"/>
      <c r="BU526" s="38"/>
      <c r="BV526" s="38"/>
    </row>
    <row r="527" spans="1:74" s="85" customFormat="1" x14ac:dyDescent="0.25">
      <c r="A527" s="38"/>
      <c r="B527" s="38"/>
      <c r="C527" s="95"/>
      <c r="D527" s="38"/>
      <c r="E527" s="38"/>
      <c r="F527" s="55"/>
      <c r="Q527" s="60"/>
      <c r="V527" s="60"/>
      <c r="Y527" s="86"/>
      <c r="Z527" s="86"/>
      <c r="AC527" s="38"/>
      <c r="AN527" s="50"/>
      <c r="AP527" s="50"/>
      <c r="AR527" s="50"/>
      <c r="AT527" s="50"/>
      <c r="AV527" s="50"/>
      <c r="AX527" s="50"/>
      <c r="AZ527" s="50"/>
      <c r="BB527" s="50"/>
      <c r="BD527" s="50"/>
      <c r="BF527" s="50"/>
      <c r="BH527" s="50"/>
      <c r="BJ527" s="50"/>
      <c r="BL527" s="50"/>
      <c r="BN527" s="50"/>
      <c r="BP527" s="50"/>
      <c r="BR527" s="50"/>
      <c r="BS527" s="38"/>
      <c r="BT527" s="38"/>
      <c r="BU527" s="38"/>
      <c r="BV527" s="38"/>
    </row>
    <row r="528" spans="1:74" s="85" customFormat="1" x14ac:dyDescent="0.25">
      <c r="A528" s="38"/>
      <c r="B528" s="38"/>
      <c r="C528" s="95"/>
      <c r="D528" s="38"/>
      <c r="E528" s="38"/>
      <c r="F528" s="55"/>
      <c r="Q528" s="60"/>
      <c r="V528" s="60"/>
      <c r="Y528" s="86"/>
      <c r="Z528" s="86"/>
      <c r="AC528" s="38"/>
      <c r="AN528" s="50"/>
      <c r="AP528" s="50"/>
      <c r="AR528" s="50"/>
      <c r="AT528" s="50"/>
      <c r="AV528" s="50"/>
      <c r="AX528" s="50"/>
      <c r="AZ528" s="50"/>
      <c r="BB528" s="50"/>
      <c r="BD528" s="50"/>
      <c r="BF528" s="50"/>
      <c r="BH528" s="50"/>
      <c r="BJ528" s="50"/>
      <c r="BL528" s="50"/>
      <c r="BN528" s="50"/>
      <c r="BP528" s="50"/>
      <c r="BR528" s="50"/>
      <c r="BS528" s="38"/>
      <c r="BT528" s="38"/>
      <c r="BU528" s="38"/>
      <c r="BV528" s="38"/>
    </row>
    <row r="529" spans="1:74" s="85" customFormat="1" x14ac:dyDescent="0.25">
      <c r="A529" s="38"/>
      <c r="B529" s="38"/>
      <c r="C529" s="95"/>
      <c r="D529" s="38"/>
      <c r="E529" s="38"/>
      <c r="F529" s="55"/>
      <c r="Q529" s="60"/>
      <c r="V529" s="60"/>
      <c r="Y529" s="86"/>
      <c r="Z529" s="86"/>
      <c r="AC529" s="38"/>
      <c r="AN529" s="50"/>
      <c r="AP529" s="50"/>
      <c r="AR529" s="50"/>
      <c r="AT529" s="50"/>
      <c r="AV529" s="50"/>
      <c r="AX529" s="50"/>
      <c r="AZ529" s="50"/>
      <c r="BB529" s="50"/>
      <c r="BD529" s="50"/>
      <c r="BF529" s="50"/>
      <c r="BH529" s="50"/>
      <c r="BJ529" s="50"/>
      <c r="BL529" s="50"/>
      <c r="BN529" s="50"/>
      <c r="BP529" s="50"/>
      <c r="BR529" s="50"/>
      <c r="BS529" s="38"/>
      <c r="BT529" s="38"/>
      <c r="BU529" s="38"/>
      <c r="BV529" s="38"/>
    </row>
    <row r="530" spans="1:74" s="85" customFormat="1" x14ac:dyDescent="0.25">
      <c r="A530" s="38"/>
      <c r="B530" s="38"/>
      <c r="C530" s="95"/>
      <c r="D530" s="38"/>
      <c r="E530" s="38"/>
      <c r="F530" s="55"/>
      <c r="Q530" s="60"/>
      <c r="V530" s="60"/>
      <c r="Y530" s="86"/>
      <c r="Z530" s="86"/>
      <c r="AC530" s="38"/>
      <c r="AN530" s="50"/>
      <c r="AP530" s="50"/>
      <c r="AR530" s="50"/>
      <c r="AT530" s="50"/>
      <c r="AV530" s="50"/>
      <c r="AX530" s="50"/>
      <c r="AZ530" s="50"/>
      <c r="BB530" s="50"/>
      <c r="BD530" s="50"/>
      <c r="BF530" s="50"/>
      <c r="BH530" s="50"/>
      <c r="BJ530" s="50"/>
      <c r="BL530" s="50"/>
      <c r="BN530" s="50"/>
      <c r="BP530" s="50"/>
      <c r="BR530" s="50"/>
      <c r="BS530" s="38"/>
      <c r="BT530" s="38"/>
      <c r="BU530" s="38"/>
      <c r="BV530" s="38"/>
    </row>
    <row r="531" spans="1:74" s="85" customFormat="1" x14ac:dyDescent="0.25">
      <c r="A531" s="38"/>
      <c r="B531" s="38"/>
      <c r="C531" s="95"/>
      <c r="D531" s="38"/>
      <c r="E531" s="38"/>
      <c r="F531" s="55"/>
      <c r="Q531" s="60"/>
      <c r="V531" s="60"/>
      <c r="Y531" s="86"/>
      <c r="Z531" s="86"/>
      <c r="AC531" s="38"/>
      <c r="AN531" s="50"/>
      <c r="AP531" s="50"/>
      <c r="AR531" s="50"/>
      <c r="AT531" s="50"/>
      <c r="AV531" s="50"/>
      <c r="AX531" s="50"/>
      <c r="AZ531" s="50"/>
      <c r="BB531" s="50"/>
      <c r="BD531" s="50"/>
      <c r="BF531" s="50"/>
      <c r="BH531" s="50"/>
      <c r="BJ531" s="50"/>
      <c r="BL531" s="50"/>
      <c r="BN531" s="50"/>
      <c r="BP531" s="50"/>
      <c r="BR531" s="50"/>
      <c r="BS531" s="38"/>
      <c r="BT531" s="38"/>
      <c r="BU531" s="38"/>
      <c r="BV531" s="38"/>
    </row>
    <row r="532" spans="1:74" s="85" customFormat="1" x14ac:dyDescent="0.25">
      <c r="A532" s="38"/>
      <c r="B532" s="38"/>
      <c r="C532" s="95"/>
      <c r="D532" s="38"/>
      <c r="E532" s="38"/>
      <c r="F532" s="55"/>
      <c r="Q532" s="60"/>
      <c r="V532" s="60"/>
      <c r="Y532" s="86"/>
      <c r="Z532" s="86"/>
      <c r="AC532" s="38"/>
      <c r="AN532" s="50"/>
      <c r="AP532" s="50"/>
      <c r="AR532" s="50"/>
      <c r="AT532" s="50"/>
      <c r="AV532" s="50"/>
      <c r="AX532" s="50"/>
      <c r="AZ532" s="50"/>
      <c r="BB532" s="50"/>
      <c r="BD532" s="50"/>
      <c r="BF532" s="50"/>
      <c r="BH532" s="50"/>
      <c r="BJ532" s="50"/>
      <c r="BL532" s="50"/>
      <c r="BN532" s="50"/>
      <c r="BP532" s="50"/>
      <c r="BR532" s="50"/>
      <c r="BS532" s="38"/>
      <c r="BT532" s="38"/>
      <c r="BU532" s="38"/>
      <c r="BV532" s="38"/>
    </row>
    <row r="533" spans="1:74" s="85" customFormat="1" x14ac:dyDescent="0.25">
      <c r="A533" s="38"/>
      <c r="B533" s="38"/>
      <c r="C533" s="95"/>
      <c r="D533" s="38"/>
      <c r="E533" s="38"/>
      <c r="F533" s="55"/>
      <c r="Q533" s="60"/>
      <c r="V533" s="60"/>
      <c r="Y533" s="86"/>
      <c r="Z533" s="86"/>
      <c r="AC533" s="38"/>
      <c r="AN533" s="50"/>
      <c r="AP533" s="50"/>
      <c r="AR533" s="50"/>
      <c r="AT533" s="50"/>
      <c r="AV533" s="50"/>
      <c r="AX533" s="50"/>
      <c r="AZ533" s="50"/>
      <c r="BB533" s="50"/>
      <c r="BD533" s="50"/>
      <c r="BF533" s="50"/>
      <c r="BH533" s="50"/>
      <c r="BJ533" s="50"/>
      <c r="BL533" s="50"/>
      <c r="BN533" s="50"/>
      <c r="BP533" s="50"/>
      <c r="BR533" s="50"/>
      <c r="BS533" s="38"/>
      <c r="BT533" s="38"/>
      <c r="BU533" s="38"/>
      <c r="BV533" s="38"/>
    </row>
    <row r="534" spans="1:74" s="85" customFormat="1" x14ac:dyDescent="0.25">
      <c r="A534" s="38"/>
      <c r="B534" s="38"/>
      <c r="C534" s="95"/>
      <c r="D534" s="38"/>
      <c r="E534" s="38"/>
      <c r="F534" s="55"/>
      <c r="Q534" s="60"/>
      <c r="V534" s="60"/>
      <c r="Y534" s="86"/>
      <c r="Z534" s="86"/>
      <c r="AC534" s="38"/>
      <c r="AN534" s="50"/>
      <c r="AP534" s="50"/>
      <c r="AR534" s="50"/>
      <c r="AT534" s="50"/>
      <c r="AV534" s="50"/>
      <c r="AX534" s="50"/>
      <c r="AZ534" s="50"/>
      <c r="BB534" s="50"/>
      <c r="BD534" s="50"/>
      <c r="BF534" s="50"/>
      <c r="BH534" s="50"/>
      <c r="BJ534" s="50"/>
      <c r="BL534" s="50"/>
      <c r="BN534" s="50"/>
      <c r="BP534" s="50"/>
      <c r="BR534" s="50"/>
      <c r="BS534" s="38"/>
      <c r="BT534" s="38"/>
      <c r="BU534" s="38"/>
      <c r="BV534" s="38"/>
    </row>
    <row r="535" spans="1:74" s="85" customFormat="1" x14ac:dyDescent="0.25">
      <c r="A535" s="38"/>
      <c r="B535" s="38"/>
      <c r="C535" s="95"/>
      <c r="D535" s="38"/>
      <c r="E535" s="38"/>
      <c r="F535" s="55"/>
      <c r="Q535" s="60"/>
      <c r="V535" s="60"/>
      <c r="Y535" s="86"/>
      <c r="Z535" s="86"/>
      <c r="AC535" s="38"/>
      <c r="AN535" s="50"/>
      <c r="AP535" s="50"/>
      <c r="AR535" s="50"/>
      <c r="AT535" s="50"/>
      <c r="AV535" s="50"/>
      <c r="AX535" s="50"/>
      <c r="AZ535" s="50"/>
      <c r="BB535" s="50"/>
      <c r="BD535" s="50"/>
      <c r="BF535" s="50"/>
      <c r="BH535" s="50"/>
      <c r="BJ535" s="50"/>
      <c r="BL535" s="50"/>
      <c r="BN535" s="50"/>
      <c r="BP535" s="50"/>
      <c r="BR535" s="50"/>
      <c r="BS535" s="38"/>
      <c r="BT535" s="38"/>
      <c r="BU535" s="38"/>
      <c r="BV535" s="38"/>
    </row>
    <row r="536" spans="1:74" s="85" customFormat="1" x14ac:dyDescent="0.25">
      <c r="A536" s="38"/>
      <c r="B536" s="38"/>
      <c r="C536" s="95"/>
      <c r="D536" s="38"/>
      <c r="E536" s="38"/>
      <c r="F536" s="55"/>
      <c r="Q536" s="60"/>
      <c r="V536" s="60"/>
      <c r="Y536" s="86"/>
      <c r="Z536" s="86"/>
      <c r="AC536" s="38"/>
      <c r="AN536" s="50"/>
      <c r="AP536" s="50"/>
      <c r="AR536" s="50"/>
      <c r="AT536" s="50"/>
      <c r="AV536" s="50"/>
      <c r="AX536" s="50"/>
      <c r="AZ536" s="50"/>
      <c r="BB536" s="50"/>
      <c r="BD536" s="50"/>
      <c r="BF536" s="50"/>
      <c r="BH536" s="50"/>
      <c r="BJ536" s="50"/>
      <c r="BL536" s="50"/>
      <c r="BN536" s="50"/>
      <c r="BP536" s="50"/>
      <c r="BR536" s="50"/>
      <c r="BS536" s="38"/>
      <c r="BT536" s="38"/>
      <c r="BU536" s="38"/>
      <c r="BV536" s="38"/>
    </row>
    <row r="537" spans="1:74" s="85" customFormat="1" x14ac:dyDescent="0.25">
      <c r="A537" s="38"/>
      <c r="B537" s="38"/>
      <c r="C537" s="95"/>
      <c r="D537" s="38"/>
      <c r="E537" s="38"/>
      <c r="F537" s="55"/>
      <c r="Q537" s="60"/>
      <c r="V537" s="60"/>
      <c r="Y537" s="86"/>
      <c r="Z537" s="86"/>
      <c r="AC537" s="38"/>
      <c r="AN537" s="50"/>
      <c r="AP537" s="50"/>
      <c r="AR537" s="50"/>
      <c r="AT537" s="50"/>
      <c r="AV537" s="50"/>
      <c r="AX537" s="50"/>
      <c r="AZ537" s="50"/>
      <c r="BB537" s="50"/>
      <c r="BD537" s="50"/>
      <c r="BF537" s="50"/>
      <c r="BH537" s="50"/>
      <c r="BJ537" s="50"/>
      <c r="BL537" s="50"/>
      <c r="BN537" s="50"/>
      <c r="BP537" s="50"/>
      <c r="BR537" s="50"/>
      <c r="BS537" s="38"/>
      <c r="BT537" s="38"/>
      <c r="BU537" s="38"/>
      <c r="BV537" s="38"/>
    </row>
    <row r="538" spans="1:74" s="85" customFormat="1" x14ac:dyDescent="0.25">
      <c r="A538" s="38"/>
      <c r="B538" s="38"/>
      <c r="C538" s="95"/>
      <c r="D538" s="38"/>
      <c r="E538" s="38"/>
      <c r="F538" s="55"/>
      <c r="Q538" s="60"/>
      <c r="V538" s="60"/>
      <c r="Y538" s="86"/>
      <c r="Z538" s="86"/>
      <c r="AC538" s="38"/>
      <c r="AN538" s="50"/>
      <c r="AP538" s="50"/>
      <c r="AR538" s="50"/>
      <c r="AT538" s="50"/>
      <c r="AV538" s="50"/>
      <c r="AX538" s="50"/>
      <c r="AZ538" s="50"/>
      <c r="BB538" s="50"/>
      <c r="BD538" s="50"/>
      <c r="BF538" s="50"/>
      <c r="BH538" s="50"/>
      <c r="BJ538" s="50"/>
      <c r="BL538" s="50"/>
      <c r="BN538" s="50"/>
      <c r="BP538" s="50"/>
      <c r="BR538" s="50"/>
      <c r="BS538" s="38"/>
      <c r="BT538" s="38"/>
      <c r="BU538" s="38"/>
      <c r="BV538" s="38"/>
    </row>
    <row r="539" spans="1:74" s="85" customFormat="1" x14ac:dyDescent="0.25">
      <c r="A539" s="38"/>
      <c r="B539" s="38"/>
      <c r="C539" s="95"/>
      <c r="D539" s="38"/>
      <c r="E539" s="38"/>
      <c r="F539" s="55"/>
      <c r="Q539" s="60"/>
      <c r="V539" s="60"/>
      <c r="Y539" s="86"/>
      <c r="Z539" s="86"/>
      <c r="AC539" s="38"/>
      <c r="AN539" s="50"/>
      <c r="AP539" s="50"/>
      <c r="AR539" s="50"/>
      <c r="AT539" s="50"/>
      <c r="AV539" s="50"/>
      <c r="AX539" s="50"/>
      <c r="AZ539" s="50"/>
      <c r="BB539" s="50"/>
      <c r="BD539" s="50"/>
      <c r="BF539" s="50"/>
      <c r="BH539" s="50"/>
      <c r="BJ539" s="50"/>
      <c r="BL539" s="50"/>
      <c r="BN539" s="50"/>
      <c r="BP539" s="50"/>
      <c r="BR539" s="50"/>
      <c r="BS539" s="38"/>
      <c r="BT539" s="38"/>
      <c r="BU539" s="38"/>
      <c r="BV539" s="38"/>
    </row>
    <row r="540" spans="1:74" s="85" customFormat="1" x14ac:dyDescent="0.25">
      <c r="A540" s="38"/>
      <c r="B540" s="38"/>
      <c r="C540" s="95"/>
      <c r="D540" s="38"/>
      <c r="E540" s="38"/>
      <c r="F540" s="55"/>
      <c r="Q540" s="60"/>
      <c r="V540" s="60"/>
      <c r="Y540" s="86"/>
      <c r="Z540" s="86"/>
      <c r="AC540" s="38"/>
      <c r="AN540" s="50"/>
      <c r="AP540" s="50"/>
      <c r="AR540" s="50"/>
      <c r="AT540" s="50"/>
      <c r="AV540" s="50"/>
      <c r="AX540" s="50"/>
      <c r="AZ540" s="50"/>
      <c r="BB540" s="50"/>
      <c r="BD540" s="50"/>
      <c r="BF540" s="50"/>
      <c r="BH540" s="50"/>
      <c r="BJ540" s="50"/>
      <c r="BL540" s="50"/>
      <c r="BN540" s="50"/>
      <c r="BP540" s="50"/>
      <c r="BR540" s="50"/>
      <c r="BS540" s="38"/>
      <c r="BT540" s="38"/>
      <c r="BU540" s="38"/>
      <c r="BV540" s="38"/>
    </row>
    <row r="541" spans="1:74" s="85" customFormat="1" x14ac:dyDescent="0.25">
      <c r="A541" s="38"/>
      <c r="B541" s="38"/>
      <c r="C541" s="95"/>
      <c r="D541" s="38"/>
      <c r="E541" s="38"/>
      <c r="F541" s="55"/>
      <c r="Q541" s="60"/>
      <c r="V541" s="60"/>
      <c r="Y541" s="86"/>
      <c r="Z541" s="86"/>
      <c r="AC541" s="38"/>
      <c r="AN541" s="50"/>
      <c r="AP541" s="50"/>
      <c r="AR541" s="50"/>
      <c r="AT541" s="50"/>
      <c r="AV541" s="50"/>
      <c r="AX541" s="50"/>
      <c r="AZ541" s="50"/>
      <c r="BB541" s="50"/>
      <c r="BD541" s="50"/>
      <c r="BF541" s="50"/>
      <c r="BH541" s="50"/>
      <c r="BJ541" s="50"/>
      <c r="BL541" s="50"/>
      <c r="BN541" s="50"/>
      <c r="BP541" s="50"/>
      <c r="BR541" s="50"/>
      <c r="BS541" s="38"/>
      <c r="BT541" s="38"/>
      <c r="BU541" s="38"/>
      <c r="BV541" s="38"/>
    </row>
    <row r="542" spans="1:74" s="85" customFormat="1" x14ac:dyDescent="0.25">
      <c r="A542" s="38"/>
      <c r="B542" s="38"/>
      <c r="C542" s="95"/>
      <c r="D542" s="38"/>
      <c r="E542" s="38"/>
      <c r="F542" s="55"/>
      <c r="Q542" s="60"/>
      <c r="V542" s="60"/>
      <c r="Y542" s="86"/>
      <c r="Z542" s="86"/>
      <c r="AC542" s="38"/>
      <c r="AN542" s="50"/>
      <c r="AP542" s="50"/>
      <c r="AR542" s="50"/>
      <c r="AT542" s="50"/>
      <c r="AV542" s="50"/>
      <c r="AX542" s="50"/>
      <c r="AZ542" s="50"/>
      <c r="BB542" s="50"/>
      <c r="BD542" s="50"/>
      <c r="BF542" s="50"/>
      <c r="BH542" s="50"/>
      <c r="BJ542" s="50"/>
      <c r="BL542" s="50"/>
      <c r="BN542" s="50"/>
      <c r="BP542" s="50"/>
      <c r="BR542" s="50"/>
      <c r="BS542" s="38"/>
      <c r="BT542" s="38"/>
      <c r="BU542" s="38"/>
      <c r="BV542" s="38"/>
    </row>
    <row r="543" spans="1:74" s="85" customFormat="1" x14ac:dyDescent="0.25">
      <c r="A543" s="38"/>
      <c r="B543" s="38"/>
      <c r="C543" s="95"/>
      <c r="D543" s="38"/>
      <c r="E543" s="38"/>
      <c r="F543" s="55"/>
      <c r="Q543" s="60"/>
      <c r="V543" s="60"/>
      <c r="Y543" s="86"/>
      <c r="Z543" s="86"/>
      <c r="AC543" s="38"/>
      <c r="AN543" s="50"/>
      <c r="AP543" s="50"/>
      <c r="AR543" s="50"/>
      <c r="AT543" s="50"/>
      <c r="AV543" s="50"/>
      <c r="AX543" s="50"/>
      <c r="AZ543" s="50"/>
      <c r="BB543" s="50"/>
      <c r="BD543" s="50"/>
      <c r="BF543" s="50"/>
      <c r="BH543" s="50"/>
      <c r="BJ543" s="50"/>
      <c r="BL543" s="50"/>
      <c r="BN543" s="50"/>
      <c r="BP543" s="50"/>
      <c r="BR543" s="50"/>
      <c r="BS543" s="38"/>
      <c r="BT543" s="38"/>
      <c r="BU543" s="38"/>
      <c r="BV543" s="38"/>
    </row>
    <row r="544" spans="1:74" s="85" customFormat="1" x14ac:dyDescent="0.25">
      <c r="A544" s="38"/>
      <c r="B544" s="38"/>
      <c r="C544" s="95"/>
      <c r="D544" s="38"/>
      <c r="E544" s="38"/>
      <c r="F544" s="55"/>
      <c r="Q544" s="60"/>
      <c r="V544" s="60"/>
      <c r="Y544" s="86"/>
      <c r="Z544" s="86"/>
      <c r="AC544" s="38"/>
      <c r="AN544" s="50"/>
      <c r="AP544" s="50"/>
      <c r="AR544" s="50"/>
      <c r="AT544" s="50"/>
      <c r="AV544" s="50"/>
      <c r="AX544" s="50"/>
      <c r="AZ544" s="50"/>
      <c r="BB544" s="50"/>
      <c r="BD544" s="50"/>
      <c r="BF544" s="50"/>
      <c r="BH544" s="50"/>
      <c r="BJ544" s="50"/>
      <c r="BL544" s="50"/>
      <c r="BN544" s="50"/>
      <c r="BP544" s="50"/>
      <c r="BR544" s="50"/>
      <c r="BS544" s="38"/>
      <c r="BT544" s="38"/>
      <c r="BU544" s="38"/>
      <c r="BV544" s="38"/>
    </row>
    <row r="545" spans="1:74" s="85" customFormat="1" x14ac:dyDescent="0.25">
      <c r="A545" s="38"/>
      <c r="B545" s="38"/>
      <c r="C545" s="95"/>
      <c r="D545" s="38"/>
      <c r="E545" s="38"/>
      <c r="F545" s="55"/>
      <c r="Q545" s="60"/>
      <c r="V545" s="60"/>
      <c r="Y545" s="86"/>
      <c r="Z545" s="86"/>
      <c r="AC545" s="38"/>
      <c r="AN545" s="50"/>
      <c r="AP545" s="50"/>
      <c r="AR545" s="50"/>
      <c r="AT545" s="50"/>
      <c r="AV545" s="50"/>
      <c r="AX545" s="50"/>
      <c r="AZ545" s="50"/>
      <c r="BB545" s="50"/>
      <c r="BD545" s="50"/>
      <c r="BF545" s="50"/>
      <c r="BH545" s="50"/>
      <c r="BJ545" s="50"/>
      <c r="BL545" s="50"/>
      <c r="BN545" s="50"/>
      <c r="BP545" s="50"/>
      <c r="BR545" s="50"/>
      <c r="BS545" s="38"/>
      <c r="BT545" s="38"/>
      <c r="BU545" s="38"/>
      <c r="BV545" s="38"/>
    </row>
    <row r="546" spans="1:74" s="85" customFormat="1" x14ac:dyDescent="0.25">
      <c r="A546" s="38"/>
      <c r="B546" s="38"/>
      <c r="C546" s="95"/>
      <c r="D546" s="38"/>
      <c r="E546" s="38"/>
      <c r="F546" s="55"/>
      <c r="Q546" s="60"/>
      <c r="V546" s="60"/>
      <c r="Y546" s="86"/>
      <c r="Z546" s="86"/>
      <c r="AC546" s="38"/>
      <c r="AN546" s="50"/>
      <c r="AP546" s="50"/>
      <c r="AR546" s="50"/>
      <c r="AT546" s="50"/>
      <c r="AV546" s="50"/>
      <c r="AX546" s="50"/>
      <c r="AZ546" s="50"/>
      <c r="BB546" s="50"/>
      <c r="BD546" s="50"/>
      <c r="BF546" s="50"/>
      <c r="BH546" s="50"/>
      <c r="BJ546" s="50"/>
      <c r="BL546" s="50"/>
      <c r="BN546" s="50"/>
      <c r="BP546" s="50"/>
      <c r="BR546" s="50"/>
      <c r="BS546" s="38"/>
      <c r="BT546" s="38"/>
      <c r="BU546" s="38"/>
      <c r="BV546" s="38"/>
    </row>
    <row r="547" spans="1:74" s="85" customFormat="1" x14ac:dyDescent="0.25">
      <c r="A547" s="38"/>
      <c r="B547" s="38"/>
      <c r="C547" s="95"/>
      <c r="D547" s="38"/>
      <c r="E547" s="38"/>
      <c r="F547" s="55"/>
      <c r="Q547" s="60"/>
      <c r="V547" s="60"/>
      <c r="Y547" s="86"/>
      <c r="Z547" s="86"/>
      <c r="AC547" s="38"/>
      <c r="AN547" s="50"/>
      <c r="AP547" s="50"/>
      <c r="AR547" s="50"/>
      <c r="AT547" s="50"/>
      <c r="AV547" s="50"/>
      <c r="AX547" s="50"/>
      <c r="AZ547" s="50"/>
      <c r="BB547" s="50"/>
      <c r="BD547" s="50"/>
      <c r="BF547" s="50"/>
      <c r="BH547" s="50"/>
      <c r="BJ547" s="50"/>
      <c r="BL547" s="50"/>
      <c r="BN547" s="50"/>
      <c r="BP547" s="50"/>
      <c r="BR547" s="50"/>
      <c r="BS547" s="38"/>
      <c r="BT547" s="38"/>
      <c r="BU547" s="38"/>
      <c r="BV547" s="38"/>
    </row>
    <row r="548" spans="1:74" s="85" customFormat="1" x14ac:dyDescent="0.25">
      <c r="A548" s="38"/>
      <c r="B548" s="38"/>
      <c r="C548" s="95"/>
      <c r="D548" s="38"/>
      <c r="E548" s="38"/>
      <c r="F548" s="55"/>
      <c r="Q548" s="60"/>
      <c r="V548" s="60"/>
      <c r="Y548" s="86"/>
      <c r="Z548" s="86"/>
      <c r="AC548" s="38"/>
      <c r="AN548" s="50"/>
      <c r="AP548" s="50"/>
      <c r="AR548" s="50"/>
      <c r="AT548" s="50"/>
      <c r="AV548" s="50"/>
      <c r="AX548" s="50"/>
      <c r="AZ548" s="50"/>
      <c r="BB548" s="50"/>
      <c r="BD548" s="50"/>
      <c r="BF548" s="50"/>
      <c r="BH548" s="50"/>
      <c r="BJ548" s="50"/>
      <c r="BL548" s="50"/>
      <c r="BN548" s="50"/>
      <c r="BP548" s="50"/>
      <c r="BR548" s="50"/>
      <c r="BS548" s="38"/>
      <c r="BT548" s="38"/>
      <c r="BU548" s="38"/>
      <c r="BV548" s="38"/>
    </row>
    <row r="549" spans="1:74" s="85" customFormat="1" x14ac:dyDescent="0.25">
      <c r="A549" s="38"/>
      <c r="B549" s="38"/>
      <c r="C549" s="95"/>
      <c r="D549" s="38"/>
      <c r="E549" s="38"/>
      <c r="F549" s="55"/>
      <c r="Q549" s="60"/>
      <c r="V549" s="60"/>
      <c r="Y549" s="86"/>
      <c r="Z549" s="86"/>
      <c r="AC549" s="38"/>
      <c r="AN549" s="50"/>
      <c r="AP549" s="50"/>
      <c r="AR549" s="50"/>
      <c r="AT549" s="50"/>
      <c r="AV549" s="50"/>
      <c r="AX549" s="50"/>
      <c r="AZ549" s="50"/>
      <c r="BB549" s="50"/>
      <c r="BD549" s="50"/>
      <c r="BF549" s="50"/>
      <c r="BH549" s="50"/>
      <c r="BJ549" s="50"/>
      <c r="BL549" s="50"/>
      <c r="BN549" s="50"/>
      <c r="BP549" s="50"/>
      <c r="BR549" s="50"/>
      <c r="BS549" s="38"/>
      <c r="BT549" s="38"/>
      <c r="BU549" s="38"/>
      <c r="BV549" s="38"/>
    </row>
    <row r="550" spans="1:74" s="85" customFormat="1" x14ac:dyDescent="0.25">
      <c r="A550" s="38"/>
      <c r="B550" s="38"/>
      <c r="C550" s="95"/>
      <c r="D550" s="38"/>
      <c r="E550" s="38"/>
      <c r="F550" s="55"/>
      <c r="Q550" s="60"/>
      <c r="V550" s="60"/>
      <c r="Y550" s="86"/>
      <c r="Z550" s="86"/>
      <c r="AC550" s="38"/>
      <c r="AN550" s="50"/>
      <c r="AP550" s="50"/>
      <c r="AR550" s="50"/>
      <c r="AT550" s="50"/>
      <c r="AV550" s="50"/>
      <c r="AX550" s="50"/>
      <c r="AZ550" s="50"/>
      <c r="BB550" s="50"/>
      <c r="BD550" s="50"/>
      <c r="BF550" s="50"/>
      <c r="BH550" s="50"/>
      <c r="BJ550" s="50"/>
      <c r="BL550" s="50"/>
      <c r="BN550" s="50"/>
      <c r="BP550" s="50"/>
      <c r="BR550" s="50"/>
      <c r="BS550" s="38"/>
      <c r="BT550" s="38"/>
      <c r="BU550" s="38"/>
      <c r="BV550" s="38"/>
    </row>
    <row r="551" spans="1:74" s="85" customFormat="1" x14ac:dyDescent="0.25">
      <c r="A551" s="38"/>
      <c r="B551" s="38"/>
      <c r="C551" s="95"/>
      <c r="D551" s="38"/>
      <c r="E551" s="38"/>
      <c r="F551" s="55"/>
      <c r="Q551" s="60"/>
      <c r="V551" s="60"/>
      <c r="Y551" s="86"/>
      <c r="Z551" s="86"/>
      <c r="AC551" s="38"/>
      <c r="AN551" s="50"/>
      <c r="AP551" s="50"/>
      <c r="AR551" s="50"/>
      <c r="AT551" s="50"/>
      <c r="AV551" s="50"/>
      <c r="AX551" s="50"/>
      <c r="AZ551" s="50"/>
      <c r="BB551" s="50"/>
      <c r="BD551" s="50"/>
      <c r="BF551" s="50"/>
      <c r="BH551" s="50"/>
      <c r="BJ551" s="50"/>
      <c r="BL551" s="50"/>
      <c r="BN551" s="50"/>
      <c r="BP551" s="50"/>
      <c r="BR551" s="50"/>
      <c r="BS551" s="38"/>
      <c r="BT551" s="38"/>
      <c r="BU551" s="38"/>
      <c r="BV551" s="38"/>
    </row>
    <row r="552" spans="1:74" s="85" customFormat="1" x14ac:dyDescent="0.25">
      <c r="A552" s="38"/>
      <c r="B552" s="38"/>
      <c r="C552" s="95"/>
      <c r="D552" s="38"/>
      <c r="E552" s="38"/>
      <c r="F552" s="55"/>
      <c r="Q552" s="60"/>
      <c r="V552" s="60"/>
      <c r="Y552" s="86"/>
      <c r="Z552" s="86"/>
      <c r="AC552" s="38"/>
      <c r="AN552" s="50"/>
      <c r="AP552" s="50"/>
      <c r="AR552" s="50"/>
      <c r="AT552" s="50"/>
      <c r="AV552" s="50"/>
      <c r="AX552" s="50"/>
      <c r="AZ552" s="50"/>
      <c r="BB552" s="50"/>
      <c r="BD552" s="50"/>
      <c r="BF552" s="50"/>
      <c r="BH552" s="50"/>
      <c r="BJ552" s="50"/>
      <c r="BL552" s="50"/>
      <c r="BN552" s="50"/>
      <c r="BP552" s="50"/>
      <c r="BR552" s="50"/>
      <c r="BS552" s="38"/>
      <c r="BT552" s="38"/>
      <c r="BU552" s="38"/>
      <c r="BV552" s="38"/>
    </row>
    <row r="553" spans="1:74" s="85" customFormat="1" x14ac:dyDescent="0.25">
      <c r="A553" s="38"/>
      <c r="B553" s="38"/>
      <c r="C553" s="95"/>
      <c r="D553" s="38"/>
      <c r="E553" s="38"/>
      <c r="F553" s="55"/>
      <c r="Q553" s="60"/>
      <c r="V553" s="60"/>
      <c r="Y553" s="86"/>
      <c r="Z553" s="86"/>
      <c r="AC553" s="38"/>
      <c r="AN553" s="50"/>
      <c r="AP553" s="50"/>
      <c r="AR553" s="50"/>
      <c r="AT553" s="50"/>
      <c r="AV553" s="50"/>
      <c r="AX553" s="50"/>
      <c r="AZ553" s="50"/>
      <c r="BB553" s="50"/>
      <c r="BD553" s="50"/>
      <c r="BF553" s="50"/>
      <c r="BH553" s="50"/>
      <c r="BJ553" s="50"/>
      <c r="BL553" s="50"/>
      <c r="BN553" s="50"/>
      <c r="BP553" s="50"/>
      <c r="BR553" s="50"/>
      <c r="BS553" s="38"/>
      <c r="BT553" s="38"/>
      <c r="BU553" s="38"/>
      <c r="BV553" s="38"/>
    </row>
    <row r="554" spans="1:74" s="85" customFormat="1" x14ac:dyDescent="0.25">
      <c r="A554" s="38"/>
      <c r="B554" s="38"/>
      <c r="C554" s="95"/>
      <c r="D554" s="38"/>
      <c r="E554" s="38"/>
      <c r="F554" s="55"/>
      <c r="Q554" s="60"/>
      <c r="V554" s="60"/>
      <c r="Y554" s="86"/>
      <c r="Z554" s="86"/>
      <c r="AC554" s="38"/>
      <c r="AN554" s="50"/>
      <c r="AP554" s="50"/>
      <c r="AR554" s="50"/>
      <c r="AT554" s="50"/>
      <c r="AV554" s="50"/>
      <c r="AX554" s="50"/>
      <c r="AZ554" s="50"/>
      <c r="BB554" s="50"/>
      <c r="BD554" s="50"/>
      <c r="BF554" s="50"/>
      <c r="BH554" s="50"/>
      <c r="BJ554" s="50"/>
      <c r="BL554" s="50"/>
      <c r="BN554" s="50"/>
      <c r="BP554" s="50"/>
      <c r="BR554" s="50"/>
      <c r="BS554" s="38"/>
      <c r="BT554" s="38"/>
      <c r="BU554" s="38"/>
      <c r="BV554" s="38"/>
    </row>
    <row r="555" spans="1:74" s="85" customFormat="1" x14ac:dyDescent="0.25">
      <c r="A555" s="38"/>
      <c r="B555" s="38"/>
      <c r="C555" s="95"/>
      <c r="D555" s="38"/>
      <c r="E555" s="38"/>
      <c r="F555" s="55"/>
      <c r="Q555" s="60"/>
      <c r="V555" s="60"/>
      <c r="Y555" s="86"/>
      <c r="Z555" s="86"/>
      <c r="AC555" s="38"/>
      <c r="AN555" s="50"/>
      <c r="AP555" s="50"/>
      <c r="AR555" s="50"/>
      <c r="AT555" s="50"/>
      <c r="AV555" s="50"/>
      <c r="AX555" s="50"/>
      <c r="AZ555" s="50"/>
      <c r="BB555" s="50"/>
      <c r="BD555" s="50"/>
      <c r="BF555" s="50"/>
      <c r="BH555" s="50"/>
      <c r="BJ555" s="50"/>
      <c r="BL555" s="50"/>
      <c r="BN555" s="50"/>
      <c r="BP555" s="50"/>
      <c r="BR555" s="50"/>
      <c r="BS555" s="38"/>
      <c r="BT555" s="38"/>
      <c r="BU555" s="38"/>
      <c r="BV555" s="38"/>
    </row>
    <row r="556" spans="1:74" s="85" customFormat="1" x14ac:dyDescent="0.25">
      <c r="A556" s="38"/>
      <c r="B556" s="38"/>
      <c r="C556" s="95"/>
      <c r="D556" s="38"/>
      <c r="E556" s="38"/>
      <c r="F556" s="55"/>
      <c r="Q556" s="60"/>
      <c r="V556" s="60"/>
      <c r="Y556" s="86"/>
      <c r="Z556" s="86"/>
      <c r="AC556" s="38"/>
      <c r="AN556" s="50"/>
      <c r="AP556" s="50"/>
      <c r="AR556" s="50"/>
      <c r="AT556" s="50"/>
      <c r="AV556" s="50"/>
      <c r="AX556" s="50"/>
      <c r="AZ556" s="50"/>
      <c r="BB556" s="50"/>
      <c r="BD556" s="50"/>
      <c r="BF556" s="50"/>
      <c r="BH556" s="50"/>
      <c r="BJ556" s="50"/>
      <c r="BL556" s="50"/>
      <c r="BN556" s="50"/>
      <c r="BP556" s="50"/>
      <c r="BR556" s="50"/>
      <c r="BS556" s="38"/>
      <c r="BT556" s="38"/>
      <c r="BU556" s="38"/>
      <c r="BV556" s="38"/>
    </row>
    <row r="557" spans="1:74" s="85" customFormat="1" x14ac:dyDescent="0.25">
      <c r="A557" s="38"/>
      <c r="B557" s="38"/>
      <c r="C557" s="95"/>
      <c r="D557" s="38"/>
      <c r="E557" s="38"/>
      <c r="F557" s="55"/>
      <c r="Q557" s="60"/>
      <c r="V557" s="60"/>
      <c r="Y557" s="86"/>
      <c r="Z557" s="86"/>
      <c r="AC557" s="38"/>
      <c r="AN557" s="50"/>
      <c r="AP557" s="50"/>
      <c r="AR557" s="50"/>
      <c r="AT557" s="50"/>
      <c r="AV557" s="50"/>
      <c r="AX557" s="50"/>
      <c r="AZ557" s="50"/>
      <c r="BB557" s="50"/>
      <c r="BD557" s="50"/>
      <c r="BF557" s="50"/>
      <c r="BH557" s="50"/>
      <c r="BJ557" s="50"/>
      <c r="BL557" s="50"/>
      <c r="BN557" s="50"/>
      <c r="BP557" s="50"/>
      <c r="BR557" s="50"/>
      <c r="BS557" s="38"/>
      <c r="BT557" s="38"/>
      <c r="BU557" s="38"/>
      <c r="BV557" s="38"/>
    </row>
    <row r="558" spans="1:74" s="85" customFormat="1" x14ac:dyDescent="0.25">
      <c r="A558" s="38"/>
      <c r="B558" s="38"/>
      <c r="C558" s="95"/>
      <c r="D558" s="38"/>
      <c r="E558" s="38"/>
      <c r="F558" s="55"/>
      <c r="Q558" s="60"/>
      <c r="V558" s="60"/>
      <c r="Y558" s="86"/>
      <c r="Z558" s="86"/>
      <c r="AC558" s="38"/>
      <c r="AN558" s="50"/>
      <c r="AP558" s="50"/>
      <c r="AR558" s="50"/>
      <c r="AT558" s="50"/>
      <c r="AV558" s="50"/>
      <c r="AX558" s="50"/>
      <c r="AZ558" s="50"/>
      <c r="BB558" s="50"/>
      <c r="BD558" s="50"/>
      <c r="BF558" s="50"/>
      <c r="BH558" s="50"/>
      <c r="BJ558" s="50"/>
      <c r="BL558" s="50"/>
      <c r="BN558" s="50"/>
      <c r="BP558" s="50"/>
      <c r="BR558" s="50"/>
      <c r="BS558" s="38"/>
      <c r="BT558" s="38"/>
      <c r="BU558" s="38"/>
      <c r="BV558" s="38"/>
    </row>
    <row r="559" spans="1:74" s="85" customFormat="1" x14ac:dyDescent="0.25">
      <c r="A559" s="38"/>
      <c r="B559" s="38"/>
      <c r="C559" s="95"/>
      <c r="D559" s="38"/>
      <c r="E559" s="38"/>
      <c r="F559" s="55"/>
      <c r="Q559" s="60"/>
      <c r="V559" s="60"/>
      <c r="Y559" s="86"/>
      <c r="Z559" s="86"/>
      <c r="AC559" s="38"/>
      <c r="AN559" s="50"/>
      <c r="AP559" s="50"/>
      <c r="AR559" s="50"/>
      <c r="AT559" s="50"/>
      <c r="AV559" s="50"/>
      <c r="AX559" s="50"/>
      <c r="AZ559" s="50"/>
      <c r="BB559" s="50"/>
      <c r="BD559" s="50"/>
      <c r="BF559" s="50"/>
      <c r="BH559" s="50"/>
      <c r="BJ559" s="50"/>
      <c r="BL559" s="50"/>
      <c r="BN559" s="50"/>
      <c r="BP559" s="50"/>
      <c r="BR559" s="50"/>
      <c r="BS559" s="38"/>
      <c r="BT559" s="38"/>
      <c r="BU559" s="38"/>
      <c r="BV559" s="38"/>
    </row>
    <row r="560" spans="1:74" s="85" customFormat="1" x14ac:dyDescent="0.25">
      <c r="A560" s="38"/>
      <c r="B560" s="38"/>
      <c r="C560" s="95"/>
      <c r="D560" s="38"/>
      <c r="E560" s="38"/>
      <c r="F560" s="55"/>
      <c r="Q560" s="60"/>
      <c r="V560" s="60"/>
      <c r="Y560" s="86"/>
      <c r="Z560" s="86"/>
      <c r="AC560" s="38"/>
      <c r="AN560" s="50"/>
      <c r="AP560" s="50"/>
      <c r="AR560" s="50"/>
      <c r="AT560" s="50"/>
      <c r="AV560" s="50"/>
      <c r="AX560" s="50"/>
      <c r="AZ560" s="50"/>
      <c r="BB560" s="50"/>
      <c r="BD560" s="50"/>
      <c r="BF560" s="50"/>
      <c r="BH560" s="50"/>
      <c r="BJ560" s="50"/>
      <c r="BL560" s="50"/>
      <c r="BN560" s="50"/>
      <c r="BP560" s="50"/>
      <c r="BR560" s="50"/>
      <c r="BS560" s="38"/>
      <c r="BT560" s="38"/>
      <c r="BU560" s="38"/>
      <c r="BV560" s="38"/>
    </row>
    <row r="561" spans="1:74" s="85" customFormat="1" x14ac:dyDescent="0.25">
      <c r="A561" s="38"/>
      <c r="B561" s="38"/>
      <c r="C561" s="95"/>
      <c r="D561" s="38"/>
      <c r="E561" s="38"/>
      <c r="F561" s="55"/>
      <c r="Q561" s="60"/>
      <c r="V561" s="60"/>
      <c r="Y561" s="86"/>
      <c r="Z561" s="86"/>
      <c r="AC561" s="38"/>
      <c r="AN561" s="50"/>
      <c r="AP561" s="50"/>
      <c r="AR561" s="50"/>
      <c r="AT561" s="50"/>
      <c r="AV561" s="50"/>
      <c r="AX561" s="50"/>
      <c r="AZ561" s="50"/>
      <c r="BB561" s="50"/>
      <c r="BD561" s="50"/>
      <c r="BF561" s="50"/>
      <c r="BH561" s="50"/>
      <c r="BJ561" s="50"/>
      <c r="BL561" s="50"/>
      <c r="BN561" s="50"/>
      <c r="BP561" s="50"/>
      <c r="BR561" s="50"/>
      <c r="BS561" s="38"/>
      <c r="BT561" s="38"/>
      <c r="BU561" s="38"/>
      <c r="BV561" s="38"/>
    </row>
    <row r="562" spans="1:74" s="85" customFormat="1" x14ac:dyDescent="0.25">
      <c r="A562" s="38"/>
      <c r="B562" s="38"/>
      <c r="C562" s="95"/>
      <c r="D562" s="38"/>
      <c r="E562" s="38"/>
      <c r="F562" s="55"/>
      <c r="Q562" s="60"/>
      <c r="V562" s="60"/>
      <c r="Y562" s="86"/>
      <c r="Z562" s="86"/>
      <c r="AC562" s="38"/>
      <c r="AN562" s="50"/>
      <c r="AP562" s="50"/>
      <c r="AR562" s="50"/>
      <c r="AT562" s="50"/>
      <c r="AV562" s="50"/>
      <c r="AX562" s="50"/>
      <c r="AZ562" s="50"/>
      <c r="BB562" s="50"/>
      <c r="BD562" s="50"/>
      <c r="BF562" s="50"/>
      <c r="BH562" s="50"/>
      <c r="BJ562" s="50"/>
      <c r="BL562" s="50"/>
      <c r="BN562" s="50"/>
      <c r="BP562" s="50"/>
      <c r="BR562" s="50"/>
      <c r="BS562" s="38"/>
      <c r="BT562" s="38"/>
      <c r="BU562" s="38"/>
      <c r="BV562" s="38"/>
    </row>
    <row r="563" spans="1:74" s="85" customFormat="1" x14ac:dyDescent="0.25">
      <c r="A563" s="38"/>
      <c r="B563" s="38"/>
      <c r="C563" s="95"/>
      <c r="D563" s="38"/>
      <c r="E563" s="38"/>
      <c r="F563" s="55"/>
      <c r="Q563" s="60"/>
      <c r="V563" s="60"/>
      <c r="Y563" s="86"/>
      <c r="Z563" s="86"/>
      <c r="AC563" s="38"/>
      <c r="AN563" s="50"/>
      <c r="AP563" s="50"/>
      <c r="AR563" s="50"/>
      <c r="AT563" s="50"/>
      <c r="AV563" s="50"/>
      <c r="AX563" s="50"/>
      <c r="AZ563" s="50"/>
      <c r="BB563" s="50"/>
      <c r="BD563" s="50"/>
      <c r="BF563" s="50"/>
      <c r="BH563" s="50"/>
      <c r="BJ563" s="50"/>
      <c r="BL563" s="50"/>
      <c r="BN563" s="50"/>
      <c r="BP563" s="50"/>
      <c r="BR563" s="50"/>
      <c r="BS563" s="38"/>
      <c r="BT563" s="38"/>
      <c r="BU563" s="38"/>
      <c r="BV563" s="38"/>
    </row>
    <row r="564" spans="1:74" s="85" customFormat="1" x14ac:dyDescent="0.25">
      <c r="A564" s="38"/>
      <c r="B564" s="38"/>
      <c r="C564" s="95"/>
      <c r="D564" s="38"/>
      <c r="E564" s="38"/>
      <c r="F564" s="55"/>
      <c r="Q564" s="60"/>
      <c r="V564" s="60"/>
      <c r="Y564" s="86"/>
      <c r="Z564" s="86"/>
      <c r="AC564" s="38"/>
      <c r="AN564" s="50"/>
      <c r="AP564" s="50"/>
      <c r="AR564" s="50"/>
      <c r="AT564" s="50"/>
      <c r="AV564" s="50"/>
      <c r="AX564" s="50"/>
      <c r="AZ564" s="50"/>
      <c r="BB564" s="50"/>
      <c r="BD564" s="50"/>
      <c r="BF564" s="50"/>
      <c r="BH564" s="50"/>
      <c r="BJ564" s="50"/>
      <c r="BL564" s="50"/>
      <c r="BN564" s="50"/>
      <c r="BP564" s="50"/>
      <c r="BR564" s="50"/>
      <c r="BS564" s="38"/>
      <c r="BT564" s="38"/>
      <c r="BU564" s="38"/>
      <c r="BV564" s="38"/>
    </row>
    <row r="565" spans="1:74" s="85" customFormat="1" x14ac:dyDescent="0.25">
      <c r="A565" s="38"/>
      <c r="B565" s="38"/>
      <c r="C565" s="95"/>
      <c r="D565" s="38"/>
      <c r="E565" s="38"/>
      <c r="F565" s="55"/>
      <c r="Q565" s="60"/>
      <c r="V565" s="60"/>
      <c r="Y565" s="86"/>
      <c r="Z565" s="86"/>
      <c r="AC565" s="38"/>
      <c r="AN565" s="50"/>
      <c r="AP565" s="50"/>
      <c r="AR565" s="50"/>
      <c r="AT565" s="50"/>
      <c r="AV565" s="50"/>
      <c r="AX565" s="50"/>
      <c r="AZ565" s="50"/>
      <c r="BB565" s="50"/>
      <c r="BD565" s="50"/>
      <c r="BF565" s="50"/>
      <c r="BH565" s="50"/>
      <c r="BJ565" s="50"/>
      <c r="BL565" s="50"/>
      <c r="BN565" s="50"/>
      <c r="BP565" s="50"/>
      <c r="BR565" s="50"/>
      <c r="BS565" s="38"/>
      <c r="BT565" s="38"/>
      <c r="BU565" s="38"/>
      <c r="BV565" s="38"/>
    </row>
    <row r="566" spans="1:74" s="85" customFormat="1" x14ac:dyDescent="0.25">
      <c r="A566" s="38"/>
      <c r="B566" s="38"/>
      <c r="C566" s="95"/>
      <c r="D566" s="38"/>
      <c r="E566" s="38"/>
      <c r="F566" s="55"/>
      <c r="Q566" s="60"/>
      <c r="V566" s="60"/>
      <c r="Y566" s="86"/>
      <c r="Z566" s="86"/>
      <c r="AC566" s="38"/>
      <c r="AN566" s="50"/>
      <c r="AP566" s="50"/>
      <c r="AR566" s="50"/>
      <c r="AT566" s="50"/>
      <c r="AV566" s="50"/>
      <c r="AX566" s="50"/>
      <c r="AZ566" s="50"/>
      <c r="BB566" s="50"/>
      <c r="BD566" s="50"/>
      <c r="BF566" s="50"/>
      <c r="BH566" s="50"/>
      <c r="BJ566" s="50"/>
      <c r="BL566" s="50"/>
      <c r="BN566" s="50"/>
      <c r="BP566" s="50"/>
      <c r="BR566" s="50"/>
      <c r="BS566" s="38"/>
      <c r="BT566" s="38"/>
      <c r="BU566" s="38"/>
      <c r="BV566" s="38"/>
    </row>
    <row r="567" spans="1:74" s="85" customFormat="1" x14ac:dyDescent="0.25">
      <c r="A567" s="38"/>
      <c r="B567" s="38"/>
      <c r="C567" s="95"/>
      <c r="D567" s="38"/>
      <c r="E567" s="38"/>
      <c r="F567" s="55"/>
      <c r="Q567" s="60"/>
      <c r="V567" s="60"/>
      <c r="Y567" s="86"/>
      <c r="Z567" s="86"/>
      <c r="AC567" s="38"/>
      <c r="AN567" s="50"/>
      <c r="AP567" s="50"/>
      <c r="AR567" s="50"/>
      <c r="AT567" s="50"/>
      <c r="AV567" s="50"/>
      <c r="AX567" s="50"/>
      <c r="AZ567" s="50"/>
      <c r="BB567" s="50"/>
      <c r="BD567" s="50"/>
      <c r="BF567" s="50"/>
      <c r="BH567" s="50"/>
      <c r="BJ567" s="50"/>
      <c r="BL567" s="50"/>
      <c r="BN567" s="50"/>
      <c r="BP567" s="50"/>
      <c r="BR567" s="50"/>
      <c r="BS567" s="38"/>
      <c r="BT567" s="38"/>
      <c r="BU567" s="38"/>
      <c r="BV567" s="38"/>
    </row>
    <row r="568" spans="1:74" s="85" customFormat="1" x14ac:dyDescent="0.25">
      <c r="A568" s="38"/>
      <c r="B568" s="38"/>
      <c r="C568" s="95"/>
      <c r="D568" s="38"/>
      <c r="E568" s="38"/>
      <c r="F568" s="55"/>
      <c r="Q568" s="60"/>
      <c r="V568" s="60"/>
      <c r="Y568" s="86"/>
      <c r="Z568" s="86"/>
      <c r="AC568" s="38"/>
      <c r="AN568" s="50"/>
      <c r="AP568" s="50"/>
      <c r="AR568" s="50"/>
      <c r="AT568" s="50"/>
      <c r="AV568" s="50"/>
      <c r="AX568" s="50"/>
      <c r="AZ568" s="50"/>
      <c r="BB568" s="50"/>
      <c r="BD568" s="50"/>
      <c r="BF568" s="50"/>
      <c r="BH568" s="50"/>
      <c r="BJ568" s="50"/>
      <c r="BL568" s="50"/>
      <c r="BN568" s="50"/>
      <c r="BP568" s="50"/>
      <c r="BR568" s="50"/>
      <c r="BS568" s="38"/>
      <c r="BT568" s="38"/>
      <c r="BU568" s="38"/>
      <c r="BV568" s="38"/>
    </row>
    <row r="569" spans="1:74" s="85" customFormat="1" x14ac:dyDescent="0.25">
      <c r="A569" s="38"/>
      <c r="B569" s="38"/>
      <c r="C569" s="95"/>
      <c r="D569" s="38"/>
      <c r="E569" s="38"/>
      <c r="F569" s="55"/>
      <c r="Q569" s="60"/>
      <c r="V569" s="60"/>
      <c r="Y569" s="86"/>
      <c r="Z569" s="86"/>
      <c r="AC569" s="38"/>
      <c r="AN569" s="50"/>
      <c r="AP569" s="50"/>
      <c r="AR569" s="50"/>
      <c r="AT569" s="50"/>
      <c r="AV569" s="50"/>
      <c r="AX569" s="50"/>
      <c r="AZ569" s="50"/>
      <c r="BB569" s="50"/>
      <c r="BD569" s="50"/>
      <c r="BF569" s="50"/>
      <c r="BH569" s="50"/>
      <c r="BJ569" s="50"/>
      <c r="BL569" s="50"/>
      <c r="BN569" s="50"/>
      <c r="BP569" s="50"/>
      <c r="BR569" s="50"/>
      <c r="BS569" s="38"/>
      <c r="BT569" s="38"/>
      <c r="BU569" s="38"/>
      <c r="BV569" s="38"/>
    </row>
    <row r="570" spans="1:74" s="85" customFormat="1" x14ac:dyDescent="0.25">
      <c r="A570" s="38"/>
      <c r="B570" s="38"/>
      <c r="C570" s="95"/>
      <c r="D570" s="38"/>
      <c r="E570" s="38"/>
      <c r="F570" s="55"/>
      <c r="Q570" s="60"/>
      <c r="V570" s="60"/>
      <c r="Y570" s="86"/>
      <c r="Z570" s="86"/>
      <c r="AC570" s="38"/>
      <c r="AN570" s="50"/>
      <c r="AP570" s="50"/>
      <c r="AR570" s="50"/>
      <c r="AT570" s="50"/>
      <c r="AV570" s="50"/>
      <c r="AX570" s="50"/>
      <c r="AZ570" s="50"/>
      <c r="BB570" s="50"/>
      <c r="BD570" s="50"/>
      <c r="BF570" s="50"/>
      <c r="BH570" s="50"/>
      <c r="BJ570" s="50"/>
      <c r="BL570" s="50"/>
      <c r="BN570" s="50"/>
      <c r="BP570" s="50"/>
      <c r="BR570" s="50"/>
      <c r="BS570" s="38"/>
      <c r="BT570" s="38"/>
      <c r="BU570" s="38"/>
      <c r="BV570" s="38"/>
    </row>
    <row r="571" spans="1:74" s="85" customFormat="1" x14ac:dyDescent="0.25">
      <c r="A571" s="38"/>
      <c r="B571" s="38"/>
      <c r="C571" s="95"/>
      <c r="D571" s="38"/>
      <c r="E571" s="38"/>
      <c r="F571" s="55"/>
      <c r="Q571" s="60"/>
      <c r="V571" s="60"/>
      <c r="Y571" s="86"/>
      <c r="Z571" s="86"/>
      <c r="AC571" s="38"/>
      <c r="AN571" s="50"/>
      <c r="AP571" s="50"/>
      <c r="AR571" s="50"/>
      <c r="AT571" s="50"/>
      <c r="AV571" s="50"/>
      <c r="AX571" s="50"/>
      <c r="AZ571" s="50"/>
      <c r="BB571" s="50"/>
      <c r="BD571" s="50"/>
      <c r="BF571" s="50"/>
      <c r="BH571" s="50"/>
      <c r="BJ571" s="50"/>
      <c r="BL571" s="50"/>
      <c r="BN571" s="50"/>
      <c r="BP571" s="50"/>
      <c r="BR571" s="50"/>
      <c r="BS571" s="38"/>
      <c r="BT571" s="38"/>
      <c r="BU571" s="38"/>
      <c r="BV571" s="38"/>
    </row>
    <row r="572" spans="1:74" s="85" customFormat="1" x14ac:dyDescent="0.25">
      <c r="A572" s="38"/>
      <c r="B572" s="38"/>
      <c r="C572" s="95"/>
      <c r="D572" s="38"/>
      <c r="E572" s="38"/>
      <c r="F572" s="55"/>
      <c r="Q572" s="60"/>
      <c r="V572" s="60"/>
      <c r="Y572" s="86"/>
      <c r="Z572" s="86"/>
      <c r="AC572" s="38"/>
      <c r="AN572" s="50"/>
      <c r="AP572" s="50"/>
      <c r="AR572" s="50"/>
      <c r="AT572" s="50"/>
      <c r="AV572" s="50"/>
      <c r="AX572" s="50"/>
      <c r="AZ572" s="50"/>
      <c r="BB572" s="50"/>
      <c r="BD572" s="50"/>
      <c r="BF572" s="50"/>
      <c r="BH572" s="50"/>
      <c r="BJ572" s="50"/>
      <c r="BL572" s="50"/>
      <c r="BN572" s="50"/>
      <c r="BP572" s="50"/>
      <c r="BR572" s="50"/>
      <c r="BS572" s="38"/>
      <c r="BT572" s="38"/>
      <c r="BU572" s="38"/>
      <c r="BV572" s="38"/>
    </row>
    <row r="573" spans="1:74" s="85" customFormat="1" x14ac:dyDescent="0.25">
      <c r="A573" s="38"/>
      <c r="B573" s="38"/>
      <c r="C573" s="95"/>
      <c r="D573" s="38"/>
      <c r="E573" s="38"/>
      <c r="F573" s="55"/>
      <c r="Q573" s="60"/>
      <c r="V573" s="60"/>
      <c r="Y573" s="86"/>
      <c r="Z573" s="86"/>
      <c r="AC573" s="38"/>
      <c r="AN573" s="50"/>
      <c r="AP573" s="50"/>
      <c r="AR573" s="50"/>
      <c r="AT573" s="50"/>
      <c r="AV573" s="50"/>
      <c r="AX573" s="50"/>
      <c r="AZ573" s="50"/>
      <c r="BB573" s="50"/>
      <c r="BD573" s="50"/>
      <c r="BF573" s="50"/>
      <c r="BH573" s="50"/>
      <c r="BJ573" s="50"/>
      <c r="BL573" s="50"/>
      <c r="BN573" s="50"/>
      <c r="BP573" s="50"/>
      <c r="BR573" s="50"/>
      <c r="BS573" s="38"/>
      <c r="BT573" s="38"/>
      <c r="BU573" s="38"/>
      <c r="BV573" s="38"/>
    </row>
    <row r="574" spans="1:74" s="85" customFormat="1" x14ac:dyDescent="0.25">
      <c r="A574" s="38"/>
      <c r="B574" s="38"/>
      <c r="C574" s="95"/>
      <c r="D574" s="38"/>
      <c r="E574" s="38"/>
      <c r="F574" s="55"/>
      <c r="Q574" s="60"/>
      <c r="V574" s="60"/>
      <c r="Y574" s="86"/>
      <c r="Z574" s="86"/>
      <c r="AC574" s="38"/>
      <c r="AN574" s="50"/>
      <c r="AP574" s="50"/>
      <c r="AR574" s="50"/>
      <c r="AT574" s="50"/>
      <c r="AV574" s="50"/>
      <c r="AX574" s="50"/>
      <c r="AZ574" s="50"/>
      <c r="BB574" s="50"/>
      <c r="BD574" s="50"/>
      <c r="BF574" s="50"/>
      <c r="BH574" s="50"/>
      <c r="BJ574" s="50"/>
      <c r="BL574" s="50"/>
      <c r="BN574" s="50"/>
      <c r="BP574" s="50"/>
      <c r="BR574" s="50"/>
      <c r="BS574" s="38"/>
      <c r="BT574" s="38"/>
      <c r="BU574" s="38"/>
      <c r="BV574" s="38"/>
    </row>
    <row r="575" spans="1:74" s="85" customFormat="1" x14ac:dyDescent="0.25">
      <c r="A575" s="38"/>
      <c r="B575" s="38"/>
      <c r="C575" s="95"/>
      <c r="D575" s="38"/>
      <c r="E575" s="38"/>
      <c r="F575" s="55"/>
      <c r="Q575" s="60"/>
      <c r="V575" s="60"/>
      <c r="Y575" s="86"/>
      <c r="Z575" s="86"/>
      <c r="AC575" s="38"/>
      <c r="AN575" s="50"/>
      <c r="AP575" s="50"/>
      <c r="AR575" s="50"/>
      <c r="AT575" s="50"/>
      <c r="AV575" s="50"/>
      <c r="AX575" s="50"/>
      <c r="AZ575" s="50"/>
      <c r="BB575" s="50"/>
      <c r="BD575" s="50"/>
      <c r="BF575" s="50"/>
      <c r="BH575" s="50"/>
      <c r="BJ575" s="50"/>
      <c r="BL575" s="50"/>
      <c r="BN575" s="50"/>
      <c r="BP575" s="50"/>
      <c r="BR575" s="50"/>
      <c r="BS575" s="38"/>
      <c r="BT575" s="38"/>
      <c r="BU575" s="38"/>
      <c r="BV575" s="38"/>
    </row>
    <row r="576" spans="1:74" s="85" customFormat="1" x14ac:dyDescent="0.25">
      <c r="A576" s="38"/>
      <c r="B576" s="38"/>
      <c r="C576" s="95"/>
      <c r="D576" s="38"/>
      <c r="E576" s="38"/>
      <c r="F576" s="55"/>
      <c r="Q576" s="60"/>
      <c r="V576" s="60"/>
      <c r="Y576" s="86"/>
      <c r="Z576" s="86"/>
      <c r="AC576" s="38"/>
      <c r="AN576" s="50"/>
      <c r="AP576" s="50"/>
      <c r="AR576" s="50"/>
      <c r="AT576" s="50"/>
      <c r="AV576" s="50"/>
      <c r="AX576" s="50"/>
      <c r="AZ576" s="50"/>
      <c r="BB576" s="50"/>
      <c r="BD576" s="50"/>
      <c r="BF576" s="50"/>
      <c r="BH576" s="50"/>
      <c r="BJ576" s="50"/>
      <c r="BL576" s="50"/>
      <c r="BN576" s="50"/>
      <c r="BP576" s="50"/>
      <c r="BR576" s="50"/>
      <c r="BS576" s="38"/>
      <c r="BT576" s="38"/>
      <c r="BU576" s="38"/>
      <c r="BV576" s="38"/>
    </row>
    <row r="577" spans="1:74" s="85" customFormat="1" x14ac:dyDescent="0.25">
      <c r="A577" s="38"/>
      <c r="B577" s="38"/>
      <c r="C577" s="95"/>
      <c r="D577" s="38"/>
      <c r="E577" s="38"/>
      <c r="F577" s="55"/>
      <c r="Q577" s="60"/>
      <c r="V577" s="60"/>
      <c r="Y577" s="86"/>
      <c r="Z577" s="86"/>
      <c r="AC577" s="38"/>
      <c r="AN577" s="50"/>
      <c r="AP577" s="50"/>
      <c r="AR577" s="50"/>
      <c r="AT577" s="50"/>
      <c r="AV577" s="50"/>
      <c r="AX577" s="50"/>
      <c r="AZ577" s="50"/>
      <c r="BB577" s="50"/>
      <c r="BD577" s="50"/>
      <c r="BF577" s="50"/>
      <c r="BH577" s="50"/>
      <c r="BJ577" s="50"/>
      <c r="BL577" s="50"/>
      <c r="BN577" s="50"/>
      <c r="BP577" s="50"/>
      <c r="BR577" s="50"/>
      <c r="BS577" s="38"/>
      <c r="BT577" s="38"/>
      <c r="BU577" s="38"/>
      <c r="BV577" s="38"/>
    </row>
    <row r="578" spans="1:74" s="85" customFormat="1" x14ac:dyDescent="0.25">
      <c r="A578" s="38"/>
      <c r="B578" s="38"/>
      <c r="C578" s="95"/>
      <c r="D578" s="38"/>
      <c r="E578" s="38"/>
      <c r="F578" s="55"/>
      <c r="Q578" s="60"/>
      <c r="V578" s="60"/>
      <c r="Y578" s="86"/>
      <c r="Z578" s="86"/>
      <c r="AC578" s="38"/>
      <c r="AN578" s="50"/>
      <c r="AP578" s="50"/>
      <c r="AR578" s="50"/>
      <c r="AT578" s="50"/>
      <c r="AV578" s="50"/>
      <c r="AX578" s="50"/>
      <c r="AZ578" s="50"/>
      <c r="BB578" s="50"/>
      <c r="BD578" s="50"/>
      <c r="BF578" s="50"/>
      <c r="BH578" s="50"/>
      <c r="BJ578" s="50"/>
      <c r="BL578" s="50"/>
      <c r="BN578" s="50"/>
      <c r="BP578" s="50"/>
      <c r="BR578" s="50"/>
      <c r="BS578" s="38"/>
      <c r="BT578" s="38"/>
      <c r="BU578" s="38"/>
      <c r="BV578" s="38"/>
    </row>
    <row r="579" spans="1:74" s="85" customFormat="1" x14ac:dyDescent="0.25">
      <c r="A579" s="38"/>
      <c r="B579" s="38"/>
      <c r="C579" s="95"/>
      <c r="D579" s="38"/>
      <c r="E579" s="38"/>
      <c r="F579" s="55"/>
      <c r="Q579" s="60"/>
      <c r="V579" s="60"/>
      <c r="Y579" s="86"/>
      <c r="Z579" s="86"/>
      <c r="AC579" s="38"/>
      <c r="AN579" s="50"/>
      <c r="AP579" s="50"/>
      <c r="AR579" s="50"/>
      <c r="AT579" s="50"/>
      <c r="AV579" s="50"/>
      <c r="AX579" s="50"/>
      <c r="AZ579" s="50"/>
      <c r="BB579" s="50"/>
      <c r="BD579" s="50"/>
      <c r="BF579" s="50"/>
      <c r="BH579" s="50"/>
      <c r="BJ579" s="50"/>
      <c r="BL579" s="50"/>
      <c r="BN579" s="50"/>
      <c r="BP579" s="50"/>
      <c r="BR579" s="50"/>
      <c r="BS579" s="38"/>
      <c r="BT579" s="38"/>
      <c r="BU579" s="38"/>
      <c r="BV579" s="38"/>
    </row>
    <row r="580" spans="1:74" s="85" customFormat="1" x14ac:dyDescent="0.25">
      <c r="A580" s="38"/>
      <c r="B580" s="38"/>
      <c r="C580" s="95"/>
      <c r="D580" s="38"/>
      <c r="E580" s="38"/>
      <c r="F580" s="55"/>
      <c r="Q580" s="60"/>
      <c r="V580" s="60"/>
      <c r="Y580" s="86"/>
      <c r="Z580" s="86"/>
      <c r="AC580" s="38"/>
      <c r="AN580" s="50"/>
      <c r="AP580" s="50"/>
      <c r="AR580" s="50"/>
      <c r="AT580" s="50"/>
      <c r="AV580" s="50"/>
      <c r="AX580" s="50"/>
      <c r="AZ580" s="50"/>
      <c r="BB580" s="50"/>
      <c r="BD580" s="50"/>
      <c r="BF580" s="50"/>
      <c r="BH580" s="50"/>
      <c r="BJ580" s="50"/>
      <c r="BL580" s="50"/>
      <c r="BN580" s="50"/>
      <c r="BP580" s="50"/>
      <c r="BR580" s="50"/>
      <c r="BS580" s="38"/>
      <c r="BT580" s="38"/>
      <c r="BU580" s="38"/>
      <c r="BV580" s="38"/>
    </row>
    <row r="581" spans="1:74" s="85" customFormat="1" x14ac:dyDescent="0.25">
      <c r="A581" s="38"/>
      <c r="B581" s="38"/>
      <c r="C581" s="95"/>
      <c r="D581" s="38"/>
      <c r="E581" s="38"/>
      <c r="F581" s="55"/>
      <c r="Q581" s="60"/>
      <c r="V581" s="60"/>
      <c r="Y581" s="86"/>
      <c r="Z581" s="86"/>
      <c r="AC581" s="38"/>
      <c r="AN581" s="50"/>
      <c r="AP581" s="50"/>
      <c r="AR581" s="50"/>
      <c r="AT581" s="50"/>
      <c r="AV581" s="50"/>
      <c r="AX581" s="50"/>
      <c r="AZ581" s="50"/>
      <c r="BB581" s="50"/>
      <c r="BD581" s="50"/>
      <c r="BF581" s="50"/>
      <c r="BH581" s="50"/>
      <c r="BJ581" s="50"/>
      <c r="BL581" s="50"/>
      <c r="BN581" s="50"/>
      <c r="BP581" s="50"/>
      <c r="BR581" s="50"/>
      <c r="BS581" s="38"/>
      <c r="BT581" s="38"/>
      <c r="BU581" s="38"/>
      <c r="BV581" s="38"/>
    </row>
    <row r="582" spans="1:74" s="85" customFormat="1" x14ac:dyDescent="0.25">
      <c r="A582" s="38"/>
      <c r="B582" s="38"/>
      <c r="C582" s="95"/>
      <c r="D582" s="38"/>
      <c r="E582" s="38"/>
      <c r="F582" s="55"/>
      <c r="Q582" s="60"/>
      <c r="V582" s="60"/>
      <c r="Y582" s="86"/>
      <c r="Z582" s="86"/>
      <c r="AC582" s="38"/>
      <c r="AN582" s="50"/>
      <c r="AP582" s="50"/>
      <c r="AR582" s="50"/>
      <c r="AT582" s="50"/>
      <c r="AV582" s="50"/>
      <c r="AX582" s="50"/>
      <c r="AZ582" s="50"/>
      <c r="BB582" s="50"/>
      <c r="BD582" s="50"/>
      <c r="BF582" s="50"/>
      <c r="BH582" s="50"/>
      <c r="BJ582" s="50"/>
      <c r="BL582" s="50"/>
      <c r="BN582" s="50"/>
      <c r="BP582" s="50"/>
      <c r="BR582" s="50"/>
      <c r="BS582" s="38"/>
      <c r="BT582" s="38"/>
      <c r="BU582" s="38"/>
      <c r="BV582" s="38"/>
    </row>
    <row r="583" spans="1:74" s="85" customFormat="1" x14ac:dyDescent="0.25">
      <c r="A583" s="38"/>
      <c r="B583" s="38"/>
      <c r="C583" s="95"/>
      <c r="D583" s="38"/>
      <c r="E583" s="38"/>
      <c r="F583" s="55"/>
      <c r="Q583" s="60"/>
      <c r="V583" s="60"/>
      <c r="Y583" s="86"/>
      <c r="Z583" s="86"/>
      <c r="AC583" s="38"/>
      <c r="AN583" s="50"/>
      <c r="AP583" s="50"/>
      <c r="AR583" s="50"/>
      <c r="AT583" s="50"/>
      <c r="AV583" s="50"/>
      <c r="AX583" s="50"/>
      <c r="AZ583" s="50"/>
      <c r="BB583" s="50"/>
      <c r="BD583" s="50"/>
      <c r="BF583" s="50"/>
      <c r="BH583" s="50"/>
      <c r="BJ583" s="50"/>
      <c r="BL583" s="50"/>
      <c r="BN583" s="50"/>
      <c r="BP583" s="50"/>
      <c r="BR583" s="50"/>
      <c r="BS583" s="38"/>
      <c r="BT583" s="38"/>
      <c r="BU583" s="38"/>
      <c r="BV583" s="38"/>
    </row>
    <row r="584" spans="1:74" s="85" customFormat="1" x14ac:dyDescent="0.25">
      <c r="A584" s="38"/>
      <c r="B584" s="38"/>
      <c r="C584" s="95"/>
      <c r="D584" s="38"/>
      <c r="E584" s="38"/>
      <c r="F584" s="55"/>
      <c r="Q584" s="60"/>
      <c r="V584" s="60"/>
      <c r="Y584" s="86"/>
      <c r="Z584" s="86"/>
      <c r="AC584" s="38"/>
      <c r="AN584" s="50"/>
      <c r="AP584" s="50"/>
      <c r="AR584" s="50"/>
      <c r="AT584" s="50"/>
      <c r="AV584" s="50"/>
      <c r="AX584" s="50"/>
      <c r="AZ584" s="50"/>
      <c r="BB584" s="50"/>
      <c r="BD584" s="50"/>
      <c r="BF584" s="50"/>
      <c r="BH584" s="50"/>
      <c r="BJ584" s="50"/>
      <c r="BL584" s="50"/>
      <c r="BN584" s="50"/>
      <c r="BP584" s="50"/>
      <c r="BR584" s="50"/>
      <c r="BS584" s="38"/>
      <c r="BT584" s="38"/>
      <c r="BU584" s="38"/>
      <c r="BV584" s="38"/>
    </row>
    <row r="585" spans="1:74" s="85" customFormat="1" x14ac:dyDescent="0.25">
      <c r="A585" s="38"/>
      <c r="B585" s="38"/>
      <c r="C585" s="95"/>
      <c r="D585" s="38"/>
      <c r="E585" s="38"/>
      <c r="F585" s="55"/>
      <c r="Q585" s="60"/>
      <c r="V585" s="60"/>
      <c r="Y585" s="86"/>
      <c r="Z585" s="86"/>
      <c r="AC585" s="38"/>
      <c r="AN585" s="50"/>
      <c r="AP585" s="50"/>
      <c r="AR585" s="50"/>
      <c r="AT585" s="50"/>
      <c r="AV585" s="50"/>
      <c r="AX585" s="50"/>
      <c r="AZ585" s="50"/>
      <c r="BB585" s="50"/>
      <c r="BD585" s="50"/>
      <c r="BF585" s="50"/>
      <c r="BH585" s="50"/>
      <c r="BJ585" s="50"/>
      <c r="BL585" s="50"/>
      <c r="BN585" s="50"/>
      <c r="BP585" s="50"/>
      <c r="BR585" s="50"/>
      <c r="BS585" s="38"/>
      <c r="BT585" s="38"/>
      <c r="BU585" s="38"/>
      <c r="BV585" s="38"/>
    </row>
    <row r="586" spans="1:74" s="85" customFormat="1" x14ac:dyDescent="0.25">
      <c r="A586" s="38"/>
      <c r="B586" s="38"/>
      <c r="C586" s="95"/>
      <c r="D586" s="38"/>
      <c r="E586" s="38"/>
      <c r="F586" s="55"/>
      <c r="Q586" s="60"/>
      <c r="V586" s="60"/>
      <c r="Y586" s="86"/>
      <c r="Z586" s="86"/>
      <c r="AC586" s="38"/>
      <c r="AN586" s="50"/>
      <c r="AP586" s="50"/>
      <c r="AR586" s="50"/>
      <c r="AT586" s="50"/>
      <c r="AV586" s="50"/>
      <c r="AX586" s="50"/>
      <c r="AZ586" s="50"/>
      <c r="BB586" s="50"/>
      <c r="BD586" s="50"/>
      <c r="BF586" s="50"/>
      <c r="BH586" s="50"/>
      <c r="BJ586" s="50"/>
      <c r="BL586" s="50"/>
      <c r="BN586" s="50"/>
      <c r="BP586" s="50"/>
      <c r="BR586" s="50"/>
      <c r="BS586" s="38"/>
      <c r="BT586" s="38"/>
      <c r="BU586" s="38"/>
      <c r="BV586" s="38"/>
    </row>
    <row r="587" spans="1:74" s="85" customFormat="1" x14ac:dyDescent="0.25">
      <c r="A587" s="38"/>
      <c r="B587" s="38"/>
      <c r="C587" s="95"/>
      <c r="D587" s="38"/>
      <c r="E587" s="38"/>
      <c r="F587" s="55"/>
      <c r="Q587" s="60"/>
      <c r="V587" s="60"/>
      <c r="Y587" s="86"/>
      <c r="Z587" s="86"/>
      <c r="AC587" s="38"/>
      <c r="AN587" s="50"/>
      <c r="AP587" s="50"/>
      <c r="AR587" s="50"/>
      <c r="AT587" s="50"/>
      <c r="AV587" s="50"/>
      <c r="AX587" s="50"/>
      <c r="AZ587" s="50"/>
      <c r="BB587" s="50"/>
      <c r="BD587" s="50"/>
      <c r="BF587" s="50"/>
      <c r="BH587" s="50"/>
      <c r="BJ587" s="50"/>
      <c r="BL587" s="50"/>
      <c r="BN587" s="50"/>
      <c r="BP587" s="50"/>
      <c r="BR587" s="50"/>
      <c r="BS587" s="38"/>
      <c r="BT587" s="38"/>
      <c r="BU587" s="38"/>
      <c r="BV587" s="38"/>
    </row>
    <row r="588" spans="1:74" s="85" customFormat="1" x14ac:dyDescent="0.25">
      <c r="A588" s="38"/>
      <c r="B588" s="38"/>
      <c r="C588" s="95"/>
      <c r="D588" s="38"/>
      <c r="E588" s="38"/>
      <c r="F588" s="55"/>
      <c r="Q588" s="60"/>
      <c r="V588" s="60"/>
      <c r="Y588" s="86"/>
      <c r="Z588" s="86"/>
      <c r="AC588" s="38"/>
      <c r="AN588" s="50"/>
      <c r="AP588" s="50"/>
      <c r="AR588" s="50"/>
      <c r="AT588" s="50"/>
      <c r="AV588" s="50"/>
      <c r="AX588" s="50"/>
      <c r="AZ588" s="50"/>
      <c r="BB588" s="50"/>
      <c r="BD588" s="50"/>
      <c r="BF588" s="50"/>
      <c r="BH588" s="50"/>
      <c r="BJ588" s="50"/>
      <c r="BL588" s="50"/>
      <c r="BN588" s="50"/>
      <c r="BP588" s="50"/>
      <c r="BR588" s="50"/>
      <c r="BS588" s="38"/>
      <c r="BT588" s="38"/>
      <c r="BU588" s="38"/>
      <c r="BV588" s="38"/>
    </row>
    <row r="589" spans="1:74" s="85" customFormat="1" x14ac:dyDescent="0.25">
      <c r="A589" s="38"/>
      <c r="B589" s="38"/>
      <c r="C589" s="95"/>
      <c r="D589" s="38"/>
      <c r="E589" s="38"/>
      <c r="F589" s="55"/>
      <c r="Q589" s="60"/>
      <c r="V589" s="60"/>
      <c r="Y589" s="86"/>
      <c r="Z589" s="86"/>
      <c r="AC589" s="38"/>
      <c r="AN589" s="50"/>
      <c r="AP589" s="50"/>
      <c r="AR589" s="50"/>
      <c r="AT589" s="50"/>
      <c r="AV589" s="50"/>
      <c r="AX589" s="50"/>
      <c r="AZ589" s="50"/>
      <c r="BB589" s="50"/>
      <c r="BD589" s="50"/>
      <c r="BF589" s="50"/>
      <c r="BH589" s="50"/>
      <c r="BJ589" s="50"/>
      <c r="BL589" s="50"/>
      <c r="BN589" s="50"/>
      <c r="BP589" s="50"/>
      <c r="BR589" s="50"/>
      <c r="BS589" s="38"/>
      <c r="BT589" s="38"/>
      <c r="BU589" s="38"/>
      <c r="BV589" s="38"/>
    </row>
    <row r="590" spans="1:74" s="85" customFormat="1" x14ac:dyDescent="0.25">
      <c r="A590" s="38"/>
      <c r="B590" s="38"/>
      <c r="C590" s="95"/>
      <c r="D590" s="38"/>
      <c r="E590" s="38"/>
      <c r="F590" s="55"/>
      <c r="Q590" s="60"/>
      <c r="V590" s="60"/>
      <c r="Y590" s="86"/>
      <c r="Z590" s="86"/>
      <c r="AC590" s="38"/>
      <c r="AN590" s="50"/>
      <c r="AP590" s="50"/>
      <c r="AR590" s="50"/>
      <c r="AT590" s="50"/>
      <c r="AV590" s="50"/>
      <c r="AX590" s="50"/>
      <c r="AZ590" s="50"/>
      <c r="BB590" s="50"/>
      <c r="BD590" s="50"/>
      <c r="BF590" s="50"/>
      <c r="BH590" s="50"/>
      <c r="BJ590" s="50"/>
      <c r="BL590" s="50"/>
      <c r="BN590" s="50"/>
      <c r="BP590" s="50"/>
      <c r="BR590" s="50"/>
      <c r="BS590" s="38"/>
      <c r="BT590" s="38"/>
      <c r="BU590" s="38"/>
      <c r="BV590" s="38"/>
    </row>
    <row r="591" spans="1:74" s="85" customFormat="1" x14ac:dyDescent="0.25">
      <c r="A591" s="38"/>
      <c r="B591" s="38"/>
      <c r="C591" s="95"/>
      <c r="D591" s="38"/>
      <c r="E591" s="38"/>
      <c r="F591" s="55"/>
      <c r="Q591" s="60"/>
      <c r="V591" s="60"/>
      <c r="Y591" s="86"/>
      <c r="Z591" s="86"/>
      <c r="AC591" s="38"/>
      <c r="AN591" s="50"/>
      <c r="AP591" s="50"/>
      <c r="AR591" s="50"/>
      <c r="AT591" s="50"/>
      <c r="AV591" s="50"/>
      <c r="AX591" s="50"/>
      <c r="AZ591" s="50"/>
      <c r="BB591" s="50"/>
      <c r="BD591" s="50"/>
      <c r="BF591" s="50"/>
      <c r="BH591" s="50"/>
      <c r="BJ591" s="50"/>
      <c r="BL591" s="50"/>
      <c r="BN591" s="50"/>
      <c r="BP591" s="50"/>
      <c r="BR591" s="50"/>
      <c r="BS591" s="38"/>
      <c r="BT591" s="38"/>
      <c r="BU591" s="38"/>
      <c r="BV591" s="38"/>
    </row>
    <row r="592" spans="1:74" s="85" customFormat="1" x14ac:dyDescent="0.25">
      <c r="A592" s="38"/>
      <c r="B592" s="38"/>
      <c r="C592" s="95"/>
      <c r="D592" s="38"/>
      <c r="E592" s="38"/>
      <c r="F592" s="55"/>
      <c r="Q592" s="60"/>
      <c r="V592" s="60"/>
      <c r="Y592" s="86"/>
      <c r="Z592" s="86"/>
      <c r="AC592" s="38"/>
      <c r="AN592" s="50"/>
      <c r="AP592" s="50"/>
      <c r="AR592" s="50"/>
      <c r="AT592" s="50"/>
      <c r="AV592" s="50"/>
      <c r="AX592" s="50"/>
      <c r="AZ592" s="50"/>
      <c r="BB592" s="50"/>
      <c r="BD592" s="50"/>
      <c r="BF592" s="50"/>
      <c r="BH592" s="50"/>
      <c r="BJ592" s="50"/>
      <c r="BL592" s="50"/>
      <c r="BN592" s="50"/>
      <c r="BP592" s="50"/>
      <c r="BR592" s="50"/>
      <c r="BS592" s="38"/>
      <c r="BT592" s="38"/>
      <c r="BU592" s="38"/>
      <c r="BV592" s="38"/>
    </row>
    <row r="593" spans="1:74" s="85" customFormat="1" x14ac:dyDescent="0.25">
      <c r="A593" s="38"/>
      <c r="B593" s="38"/>
      <c r="C593" s="95"/>
      <c r="D593" s="38"/>
      <c r="E593" s="38"/>
      <c r="F593" s="55"/>
      <c r="Q593" s="60"/>
      <c r="V593" s="60"/>
      <c r="Y593" s="86"/>
      <c r="Z593" s="86"/>
      <c r="AC593" s="38"/>
      <c r="AN593" s="50"/>
      <c r="AP593" s="50"/>
      <c r="AR593" s="50"/>
      <c r="AT593" s="50"/>
      <c r="AV593" s="50"/>
      <c r="AX593" s="50"/>
      <c r="AZ593" s="50"/>
      <c r="BB593" s="50"/>
      <c r="BD593" s="50"/>
      <c r="BF593" s="50"/>
      <c r="BH593" s="50"/>
      <c r="BJ593" s="50"/>
      <c r="BL593" s="50"/>
      <c r="BN593" s="50"/>
      <c r="BP593" s="50"/>
      <c r="BR593" s="50"/>
      <c r="BS593" s="38"/>
      <c r="BT593" s="38"/>
      <c r="BU593" s="38"/>
      <c r="BV593" s="38"/>
    </row>
    <row r="594" spans="1:74" s="85" customFormat="1" x14ac:dyDescent="0.25">
      <c r="A594" s="38"/>
      <c r="B594" s="38"/>
      <c r="C594" s="95"/>
      <c r="D594" s="38"/>
      <c r="E594" s="38"/>
      <c r="F594" s="55"/>
      <c r="Q594" s="60"/>
      <c r="V594" s="60"/>
      <c r="Y594" s="86"/>
      <c r="Z594" s="86"/>
      <c r="AC594" s="38"/>
      <c r="AN594" s="50"/>
      <c r="AP594" s="50"/>
      <c r="AR594" s="50"/>
      <c r="AT594" s="50"/>
      <c r="AV594" s="50"/>
      <c r="AX594" s="50"/>
      <c r="AZ594" s="50"/>
      <c r="BB594" s="50"/>
      <c r="BD594" s="50"/>
      <c r="BF594" s="50"/>
      <c r="BH594" s="50"/>
      <c r="BJ594" s="50"/>
      <c r="BL594" s="50"/>
      <c r="BN594" s="50"/>
      <c r="BP594" s="50"/>
      <c r="BR594" s="50"/>
      <c r="BS594" s="38"/>
      <c r="BT594" s="38"/>
      <c r="BU594" s="38"/>
      <c r="BV594" s="38"/>
    </row>
    <row r="595" spans="1:74" s="85" customFormat="1" x14ac:dyDescent="0.25">
      <c r="A595" s="38"/>
      <c r="B595" s="38"/>
      <c r="C595" s="95"/>
      <c r="D595" s="38"/>
      <c r="E595" s="38"/>
      <c r="F595" s="55"/>
      <c r="Q595" s="60"/>
      <c r="V595" s="60"/>
      <c r="Y595" s="86"/>
      <c r="Z595" s="86"/>
      <c r="AC595" s="38"/>
      <c r="AN595" s="50"/>
      <c r="AP595" s="50"/>
      <c r="AR595" s="50"/>
      <c r="AT595" s="50"/>
      <c r="AV595" s="50"/>
      <c r="AX595" s="50"/>
      <c r="AZ595" s="50"/>
      <c r="BB595" s="50"/>
      <c r="BD595" s="50"/>
      <c r="BF595" s="50"/>
      <c r="BH595" s="50"/>
      <c r="BJ595" s="50"/>
      <c r="BL595" s="50"/>
      <c r="BN595" s="50"/>
      <c r="BP595" s="50"/>
      <c r="BR595" s="50"/>
      <c r="BS595" s="38"/>
      <c r="BT595" s="38"/>
      <c r="BU595" s="38"/>
      <c r="BV595" s="38"/>
    </row>
    <row r="596" spans="1:74" s="85" customFormat="1" x14ac:dyDescent="0.25">
      <c r="A596" s="38"/>
      <c r="B596" s="38"/>
      <c r="C596" s="95"/>
      <c r="D596" s="38"/>
      <c r="E596" s="38"/>
      <c r="F596" s="55"/>
      <c r="Q596" s="60"/>
      <c r="V596" s="60"/>
      <c r="Y596" s="86"/>
      <c r="Z596" s="86"/>
      <c r="AC596" s="38"/>
      <c r="AN596" s="50"/>
      <c r="AP596" s="50"/>
      <c r="AR596" s="50"/>
      <c r="AT596" s="50"/>
      <c r="AV596" s="50"/>
      <c r="AX596" s="50"/>
      <c r="AZ596" s="50"/>
      <c r="BB596" s="50"/>
      <c r="BD596" s="50"/>
      <c r="BF596" s="50"/>
      <c r="BH596" s="50"/>
      <c r="BJ596" s="50"/>
      <c r="BL596" s="50"/>
      <c r="BN596" s="50"/>
      <c r="BP596" s="50"/>
      <c r="BR596" s="50"/>
      <c r="BS596" s="38"/>
      <c r="BT596" s="38"/>
      <c r="BU596" s="38"/>
      <c r="BV596" s="38"/>
    </row>
    <row r="597" spans="1:74" s="85" customFormat="1" x14ac:dyDescent="0.25">
      <c r="A597" s="38"/>
      <c r="B597" s="38"/>
      <c r="C597" s="95"/>
      <c r="D597" s="38"/>
      <c r="E597" s="38"/>
      <c r="F597" s="55"/>
      <c r="Q597" s="60"/>
      <c r="V597" s="60"/>
      <c r="Y597" s="86"/>
      <c r="Z597" s="86"/>
      <c r="AC597" s="38"/>
      <c r="AN597" s="50"/>
      <c r="AP597" s="50"/>
      <c r="AR597" s="50"/>
      <c r="AT597" s="50"/>
      <c r="AV597" s="50"/>
      <c r="AX597" s="50"/>
      <c r="AZ597" s="50"/>
      <c r="BB597" s="50"/>
      <c r="BD597" s="50"/>
      <c r="BF597" s="50"/>
      <c r="BH597" s="50"/>
      <c r="BJ597" s="50"/>
      <c r="BL597" s="50"/>
      <c r="BN597" s="50"/>
      <c r="BP597" s="50"/>
      <c r="BR597" s="50"/>
      <c r="BS597" s="38"/>
      <c r="BT597" s="38"/>
      <c r="BU597" s="38"/>
      <c r="BV597" s="38"/>
    </row>
    <row r="598" spans="1:74" s="85" customFormat="1" x14ac:dyDescent="0.25">
      <c r="A598" s="38"/>
      <c r="B598" s="38"/>
      <c r="C598" s="95"/>
      <c r="D598" s="38"/>
      <c r="E598" s="38"/>
      <c r="F598" s="55"/>
      <c r="Q598" s="60"/>
      <c r="V598" s="60"/>
      <c r="Y598" s="86"/>
      <c r="Z598" s="86"/>
      <c r="AC598" s="38"/>
      <c r="AN598" s="50"/>
      <c r="AP598" s="50"/>
      <c r="AR598" s="50"/>
      <c r="AT598" s="50"/>
      <c r="AV598" s="50"/>
      <c r="AX598" s="50"/>
      <c r="AZ598" s="50"/>
      <c r="BB598" s="50"/>
      <c r="BD598" s="50"/>
      <c r="BF598" s="50"/>
      <c r="BH598" s="50"/>
      <c r="BJ598" s="50"/>
      <c r="BL598" s="50"/>
      <c r="BN598" s="50"/>
      <c r="BP598" s="50"/>
      <c r="BR598" s="50"/>
      <c r="BS598" s="38"/>
      <c r="BT598" s="38"/>
      <c r="BU598" s="38"/>
      <c r="BV598" s="38"/>
    </row>
    <row r="599" spans="1:74" s="85" customFormat="1" x14ac:dyDescent="0.25">
      <c r="A599" s="38"/>
      <c r="B599" s="38"/>
      <c r="C599" s="95"/>
      <c r="D599" s="38"/>
      <c r="E599" s="38"/>
      <c r="F599" s="55"/>
      <c r="Q599" s="60"/>
      <c r="V599" s="60"/>
      <c r="Y599" s="86"/>
      <c r="Z599" s="86"/>
      <c r="AC599" s="38"/>
      <c r="AN599" s="50"/>
      <c r="AP599" s="50"/>
      <c r="AR599" s="50"/>
      <c r="AT599" s="50"/>
      <c r="AV599" s="50"/>
      <c r="AX599" s="50"/>
      <c r="AZ599" s="50"/>
      <c r="BB599" s="50"/>
      <c r="BD599" s="50"/>
      <c r="BF599" s="50"/>
      <c r="BH599" s="50"/>
      <c r="BJ599" s="50"/>
      <c r="BL599" s="50"/>
      <c r="BN599" s="50"/>
      <c r="BP599" s="50"/>
      <c r="BR599" s="50"/>
      <c r="BS599" s="38"/>
      <c r="BT599" s="38"/>
      <c r="BU599" s="38"/>
      <c r="BV599" s="38"/>
    </row>
    <row r="600" spans="1:74" s="85" customFormat="1" x14ac:dyDescent="0.25">
      <c r="A600" s="38"/>
      <c r="B600" s="38"/>
      <c r="C600" s="95"/>
      <c r="D600" s="38"/>
      <c r="E600" s="38"/>
      <c r="F600" s="55"/>
      <c r="Q600" s="60"/>
      <c r="V600" s="60"/>
      <c r="Y600" s="86"/>
      <c r="Z600" s="86"/>
      <c r="AC600" s="38"/>
      <c r="AN600" s="50"/>
      <c r="AP600" s="50"/>
      <c r="AR600" s="50"/>
      <c r="AT600" s="50"/>
      <c r="AV600" s="50"/>
      <c r="AX600" s="50"/>
      <c r="AZ600" s="50"/>
      <c r="BB600" s="50"/>
      <c r="BD600" s="50"/>
      <c r="BF600" s="50"/>
      <c r="BH600" s="50"/>
      <c r="BJ600" s="50"/>
      <c r="BL600" s="50"/>
      <c r="BN600" s="50"/>
      <c r="BP600" s="50"/>
      <c r="BR600" s="50"/>
      <c r="BS600" s="38"/>
      <c r="BT600" s="38"/>
      <c r="BU600" s="38"/>
      <c r="BV600" s="38"/>
    </row>
    <row r="601" spans="1:74" s="85" customFormat="1" x14ac:dyDescent="0.25">
      <c r="A601" s="38"/>
      <c r="B601" s="38"/>
      <c r="C601" s="95"/>
      <c r="D601" s="38"/>
      <c r="E601" s="38"/>
      <c r="F601" s="55"/>
      <c r="Q601" s="60"/>
      <c r="V601" s="60"/>
      <c r="Y601" s="86"/>
      <c r="Z601" s="86"/>
      <c r="AC601" s="38"/>
      <c r="AN601" s="50"/>
      <c r="AP601" s="50"/>
      <c r="AR601" s="50"/>
      <c r="AT601" s="50"/>
      <c r="AV601" s="50"/>
      <c r="AX601" s="50"/>
      <c r="AZ601" s="50"/>
      <c r="BB601" s="50"/>
      <c r="BD601" s="50"/>
      <c r="BF601" s="50"/>
      <c r="BH601" s="50"/>
      <c r="BJ601" s="50"/>
      <c r="BL601" s="50"/>
      <c r="BN601" s="50"/>
      <c r="BP601" s="50"/>
      <c r="BR601" s="50"/>
      <c r="BS601" s="38"/>
      <c r="BT601" s="38"/>
      <c r="BU601" s="38"/>
      <c r="BV601" s="38"/>
    </row>
    <row r="602" spans="1:74" s="85" customFormat="1" x14ac:dyDescent="0.25">
      <c r="A602" s="38"/>
      <c r="B602" s="38"/>
      <c r="C602" s="95"/>
      <c r="D602" s="38"/>
      <c r="E602" s="38"/>
      <c r="F602" s="55"/>
      <c r="Q602" s="60"/>
      <c r="V602" s="60"/>
      <c r="Y602" s="86"/>
      <c r="Z602" s="86"/>
      <c r="AC602" s="38"/>
      <c r="AN602" s="50"/>
      <c r="AP602" s="50"/>
      <c r="AR602" s="50"/>
      <c r="AT602" s="50"/>
      <c r="AV602" s="50"/>
      <c r="AX602" s="50"/>
      <c r="AZ602" s="50"/>
      <c r="BB602" s="50"/>
      <c r="BD602" s="50"/>
      <c r="BF602" s="50"/>
      <c r="BH602" s="50"/>
      <c r="BJ602" s="50"/>
      <c r="BL602" s="50"/>
      <c r="BN602" s="50"/>
      <c r="BP602" s="50"/>
      <c r="BR602" s="50"/>
      <c r="BS602" s="38"/>
      <c r="BT602" s="38"/>
      <c r="BU602" s="38"/>
      <c r="BV602" s="38"/>
    </row>
    <row r="603" spans="1:74" s="85" customFormat="1" x14ac:dyDescent="0.25">
      <c r="A603" s="38"/>
      <c r="B603" s="38"/>
      <c r="C603" s="95"/>
      <c r="D603" s="38"/>
      <c r="E603" s="38"/>
      <c r="F603" s="55"/>
      <c r="Q603" s="60"/>
      <c r="V603" s="60"/>
      <c r="Y603" s="86"/>
      <c r="Z603" s="86"/>
      <c r="AC603" s="38"/>
      <c r="AN603" s="50"/>
      <c r="AP603" s="50"/>
      <c r="AR603" s="50"/>
      <c r="AT603" s="50"/>
      <c r="AV603" s="50"/>
      <c r="AX603" s="50"/>
      <c r="AZ603" s="50"/>
      <c r="BB603" s="50"/>
      <c r="BD603" s="50"/>
      <c r="BF603" s="50"/>
      <c r="BH603" s="50"/>
      <c r="BJ603" s="50"/>
      <c r="BL603" s="50"/>
      <c r="BN603" s="50"/>
      <c r="BP603" s="50"/>
      <c r="BR603" s="50"/>
      <c r="BS603" s="38"/>
      <c r="BT603" s="38"/>
      <c r="BU603" s="38"/>
      <c r="BV603" s="38"/>
    </row>
    <row r="604" spans="1:74" s="85" customFormat="1" x14ac:dyDescent="0.25">
      <c r="A604" s="38"/>
      <c r="B604" s="38"/>
      <c r="C604" s="95"/>
      <c r="D604" s="38"/>
      <c r="E604" s="38"/>
      <c r="F604" s="55"/>
      <c r="Q604" s="60"/>
      <c r="V604" s="60"/>
      <c r="Y604" s="86"/>
      <c r="Z604" s="86"/>
      <c r="AC604" s="38"/>
      <c r="AN604" s="50"/>
      <c r="AP604" s="50"/>
      <c r="AR604" s="50"/>
      <c r="AT604" s="50"/>
      <c r="AV604" s="50"/>
      <c r="AX604" s="50"/>
      <c r="AZ604" s="50"/>
      <c r="BB604" s="50"/>
      <c r="BD604" s="50"/>
      <c r="BF604" s="50"/>
      <c r="BH604" s="50"/>
      <c r="BJ604" s="50"/>
      <c r="BL604" s="50"/>
      <c r="BN604" s="50"/>
      <c r="BP604" s="50"/>
      <c r="BR604" s="50"/>
      <c r="BS604" s="38"/>
      <c r="BT604" s="38"/>
      <c r="BU604" s="38"/>
      <c r="BV604" s="38"/>
    </row>
    <row r="605" spans="1:74" s="85" customFormat="1" x14ac:dyDescent="0.25">
      <c r="A605" s="38"/>
      <c r="B605" s="38"/>
      <c r="C605" s="95"/>
      <c r="D605" s="38"/>
      <c r="E605" s="38"/>
      <c r="F605" s="55"/>
      <c r="Q605" s="60"/>
      <c r="V605" s="60"/>
      <c r="Y605" s="86"/>
      <c r="Z605" s="86"/>
      <c r="AC605" s="38"/>
      <c r="AN605" s="50"/>
      <c r="AP605" s="50"/>
      <c r="AR605" s="50"/>
      <c r="AT605" s="50"/>
      <c r="AV605" s="50"/>
      <c r="AX605" s="50"/>
      <c r="AZ605" s="50"/>
      <c r="BB605" s="50"/>
      <c r="BD605" s="50"/>
      <c r="BF605" s="50"/>
      <c r="BH605" s="50"/>
      <c r="BJ605" s="50"/>
      <c r="BL605" s="50"/>
      <c r="BN605" s="50"/>
      <c r="BP605" s="50"/>
      <c r="BR605" s="50"/>
      <c r="BS605" s="38"/>
      <c r="BT605" s="38"/>
      <c r="BU605" s="38"/>
      <c r="BV605" s="38"/>
    </row>
    <row r="606" spans="1:74" s="85" customFormat="1" x14ac:dyDescent="0.25">
      <c r="A606" s="38"/>
      <c r="B606" s="38"/>
      <c r="C606" s="95"/>
      <c r="D606" s="38"/>
      <c r="E606" s="38"/>
      <c r="F606" s="55"/>
      <c r="Q606" s="60"/>
      <c r="V606" s="60"/>
      <c r="Y606" s="86"/>
      <c r="Z606" s="86"/>
      <c r="AC606" s="38"/>
      <c r="AN606" s="50"/>
      <c r="AP606" s="50"/>
      <c r="AR606" s="50"/>
      <c r="AT606" s="50"/>
      <c r="AV606" s="50"/>
      <c r="AX606" s="50"/>
      <c r="AZ606" s="50"/>
      <c r="BB606" s="50"/>
      <c r="BD606" s="50"/>
      <c r="BF606" s="50"/>
      <c r="BH606" s="50"/>
      <c r="BJ606" s="50"/>
      <c r="BL606" s="50"/>
      <c r="BN606" s="50"/>
      <c r="BP606" s="50"/>
      <c r="BR606" s="50"/>
      <c r="BS606" s="38"/>
      <c r="BT606" s="38"/>
      <c r="BU606" s="38"/>
      <c r="BV606" s="38"/>
    </row>
    <row r="607" spans="1:74" s="85" customFormat="1" x14ac:dyDescent="0.25">
      <c r="A607" s="38"/>
      <c r="B607" s="38"/>
      <c r="C607" s="95"/>
      <c r="D607" s="38"/>
      <c r="E607" s="38"/>
      <c r="F607" s="55"/>
      <c r="Q607" s="60"/>
      <c r="V607" s="60"/>
      <c r="Y607" s="86"/>
      <c r="Z607" s="86"/>
      <c r="AC607" s="38"/>
      <c r="AN607" s="50"/>
      <c r="AP607" s="50"/>
      <c r="AR607" s="50"/>
      <c r="AT607" s="50"/>
      <c r="AV607" s="50"/>
      <c r="AX607" s="50"/>
      <c r="AZ607" s="50"/>
      <c r="BB607" s="50"/>
      <c r="BD607" s="50"/>
      <c r="BF607" s="50"/>
      <c r="BH607" s="50"/>
      <c r="BJ607" s="50"/>
      <c r="BL607" s="50"/>
      <c r="BN607" s="50"/>
      <c r="BP607" s="50"/>
      <c r="BR607" s="50"/>
      <c r="BS607" s="38"/>
      <c r="BT607" s="38"/>
      <c r="BU607" s="38"/>
      <c r="BV607" s="38"/>
    </row>
    <row r="608" spans="1:74" s="85" customFormat="1" x14ac:dyDescent="0.25">
      <c r="A608" s="38"/>
      <c r="B608" s="38"/>
      <c r="C608" s="95"/>
      <c r="D608" s="38"/>
      <c r="E608" s="38"/>
      <c r="F608" s="55"/>
      <c r="Q608" s="60"/>
      <c r="V608" s="60"/>
      <c r="Y608" s="86"/>
      <c r="Z608" s="86"/>
      <c r="AC608" s="38"/>
      <c r="AN608" s="50"/>
      <c r="AP608" s="50"/>
      <c r="AR608" s="50"/>
      <c r="AT608" s="50"/>
      <c r="AV608" s="50"/>
      <c r="AX608" s="50"/>
      <c r="AZ608" s="50"/>
      <c r="BB608" s="50"/>
      <c r="BD608" s="50"/>
      <c r="BF608" s="50"/>
      <c r="BH608" s="50"/>
      <c r="BJ608" s="50"/>
      <c r="BL608" s="50"/>
      <c r="BN608" s="50"/>
      <c r="BP608" s="50"/>
      <c r="BR608" s="50"/>
      <c r="BS608" s="38"/>
      <c r="BT608" s="38"/>
      <c r="BU608" s="38"/>
      <c r="BV608" s="38"/>
    </row>
    <row r="609" spans="1:74" s="85" customFormat="1" x14ac:dyDescent="0.25">
      <c r="A609" s="38"/>
      <c r="B609" s="38"/>
      <c r="C609" s="95"/>
      <c r="D609" s="38"/>
      <c r="E609" s="38"/>
      <c r="F609" s="55"/>
      <c r="Q609" s="60"/>
      <c r="V609" s="60"/>
      <c r="Y609" s="86"/>
      <c r="Z609" s="86"/>
      <c r="AC609" s="38"/>
      <c r="AN609" s="50"/>
      <c r="AP609" s="50"/>
      <c r="AR609" s="50"/>
      <c r="AT609" s="50"/>
      <c r="AV609" s="50"/>
      <c r="AX609" s="50"/>
      <c r="AZ609" s="50"/>
      <c r="BB609" s="50"/>
      <c r="BD609" s="50"/>
      <c r="BF609" s="50"/>
      <c r="BH609" s="50"/>
      <c r="BJ609" s="50"/>
      <c r="BL609" s="50"/>
      <c r="BN609" s="50"/>
      <c r="BP609" s="50"/>
      <c r="BR609" s="50"/>
      <c r="BS609" s="38"/>
      <c r="BT609" s="38"/>
      <c r="BU609" s="38"/>
      <c r="BV609" s="38"/>
    </row>
    <row r="610" spans="1:74" s="85" customFormat="1" x14ac:dyDescent="0.25">
      <c r="A610" s="38"/>
      <c r="B610" s="38"/>
      <c r="C610" s="95"/>
      <c r="D610" s="38"/>
      <c r="E610" s="38"/>
      <c r="F610" s="55"/>
      <c r="Q610" s="60"/>
      <c r="V610" s="60"/>
      <c r="Y610" s="86"/>
      <c r="Z610" s="86"/>
      <c r="AC610" s="38"/>
      <c r="AN610" s="50"/>
      <c r="AP610" s="50"/>
      <c r="AR610" s="50"/>
      <c r="AT610" s="50"/>
      <c r="AV610" s="50"/>
      <c r="AX610" s="50"/>
      <c r="AZ610" s="50"/>
      <c r="BB610" s="50"/>
      <c r="BD610" s="50"/>
      <c r="BF610" s="50"/>
      <c r="BH610" s="50"/>
      <c r="BJ610" s="50"/>
      <c r="BL610" s="50"/>
      <c r="BN610" s="50"/>
      <c r="BP610" s="50"/>
      <c r="BR610" s="50"/>
      <c r="BS610" s="38"/>
      <c r="BT610" s="38"/>
      <c r="BU610" s="38"/>
      <c r="BV610" s="38"/>
    </row>
    <row r="611" spans="1:74" s="85" customFormat="1" x14ac:dyDescent="0.25">
      <c r="A611" s="38"/>
      <c r="B611" s="38"/>
      <c r="C611" s="95"/>
      <c r="D611" s="38"/>
      <c r="E611" s="38"/>
      <c r="F611" s="55"/>
      <c r="Q611" s="60"/>
      <c r="V611" s="60"/>
      <c r="Y611" s="86"/>
      <c r="Z611" s="86"/>
      <c r="AC611" s="38"/>
      <c r="AN611" s="50"/>
      <c r="AP611" s="50"/>
      <c r="AR611" s="50"/>
      <c r="AT611" s="50"/>
      <c r="AV611" s="50"/>
      <c r="AX611" s="50"/>
      <c r="AZ611" s="50"/>
      <c r="BB611" s="50"/>
      <c r="BD611" s="50"/>
      <c r="BF611" s="50"/>
      <c r="BH611" s="50"/>
      <c r="BJ611" s="50"/>
      <c r="BL611" s="50"/>
      <c r="BN611" s="50"/>
      <c r="BP611" s="50"/>
      <c r="BR611" s="50"/>
      <c r="BS611" s="38"/>
      <c r="BT611" s="38"/>
      <c r="BU611" s="38"/>
      <c r="BV611" s="38"/>
    </row>
    <row r="612" spans="1:74" s="85" customFormat="1" x14ac:dyDescent="0.25">
      <c r="A612" s="38"/>
      <c r="B612" s="38"/>
      <c r="C612" s="95"/>
      <c r="D612" s="38"/>
      <c r="E612" s="38"/>
      <c r="F612" s="55"/>
      <c r="Q612" s="60"/>
      <c r="V612" s="60"/>
      <c r="Y612" s="86"/>
      <c r="Z612" s="86"/>
      <c r="AC612" s="38"/>
      <c r="AN612" s="50"/>
      <c r="AP612" s="50"/>
      <c r="AR612" s="50"/>
      <c r="AT612" s="50"/>
      <c r="AV612" s="50"/>
      <c r="AX612" s="50"/>
      <c r="AZ612" s="50"/>
      <c r="BB612" s="50"/>
      <c r="BD612" s="50"/>
      <c r="BF612" s="50"/>
      <c r="BH612" s="50"/>
      <c r="BJ612" s="50"/>
      <c r="BL612" s="50"/>
      <c r="BN612" s="50"/>
      <c r="BP612" s="50"/>
      <c r="BR612" s="50"/>
      <c r="BS612" s="38"/>
      <c r="BT612" s="38"/>
      <c r="BU612" s="38"/>
      <c r="BV612" s="38"/>
    </row>
    <row r="613" spans="1:74" s="85" customFormat="1" x14ac:dyDescent="0.25">
      <c r="A613" s="38"/>
      <c r="B613" s="38"/>
      <c r="C613" s="95"/>
      <c r="D613" s="38"/>
      <c r="E613" s="38"/>
      <c r="F613" s="55"/>
      <c r="Q613" s="60"/>
      <c r="V613" s="60"/>
      <c r="Y613" s="86"/>
      <c r="Z613" s="86"/>
      <c r="AC613" s="38"/>
      <c r="AN613" s="50"/>
      <c r="AP613" s="50"/>
      <c r="AR613" s="50"/>
      <c r="AT613" s="50"/>
      <c r="AV613" s="50"/>
      <c r="AX613" s="50"/>
      <c r="AZ613" s="50"/>
      <c r="BB613" s="50"/>
      <c r="BD613" s="50"/>
      <c r="BF613" s="50"/>
      <c r="BH613" s="50"/>
      <c r="BJ613" s="50"/>
      <c r="BL613" s="50"/>
      <c r="BN613" s="50"/>
      <c r="BP613" s="50"/>
      <c r="BR613" s="50"/>
      <c r="BS613" s="38"/>
      <c r="BT613" s="38"/>
      <c r="BU613" s="38"/>
      <c r="BV613" s="38"/>
    </row>
    <row r="614" spans="1:74" s="85" customFormat="1" x14ac:dyDescent="0.25">
      <c r="A614" s="38"/>
      <c r="B614" s="38"/>
      <c r="C614" s="95"/>
      <c r="D614" s="38"/>
      <c r="E614" s="38"/>
      <c r="F614" s="55"/>
      <c r="Q614" s="60"/>
      <c r="V614" s="60"/>
      <c r="Y614" s="86"/>
      <c r="Z614" s="86"/>
      <c r="AC614" s="38"/>
      <c r="AN614" s="50"/>
      <c r="AP614" s="50"/>
      <c r="AR614" s="50"/>
      <c r="AT614" s="50"/>
      <c r="AV614" s="50"/>
      <c r="AX614" s="50"/>
      <c r="AZ614" s="50"/>
      <c r="BB614" s="50"/>
      <c r="BD614" s="50"/>
      <c r="BF614" s="50"/>
      <c r="BH614" s="50"/>
      <c r="BJ614" s="50"/>
      <c r="BL614" s="50"/>
      <c r="BN614" s="50"/>
      <c r="BP614" s="50"/>
      <c r="BR614" s="50"/>
      <c r="BS614" s="38"/>
      <c r="BT614" s="38"/>
      <c r="BU614" s="38"/>
      <c r="BV614" s="38"/>
    </row>
    <row r="615" spans="1:74" s="85" customFormat="1" x14ac:dyDescent="0.25">
      <c r="A615" s="38"/>
      <c r="B615" s="38"/>
      <c r="C615" s="95"/>
      <c r="D615" s="38"/>
      <c r="E615" s="38"/>
      <c r="F615" s="55"/>
      <c r="Q615" s="60"/>
      <c r="V615" s="60"/>
      <c r="Y615" s="86"/>
      <c r="Z615" s="86"/>
      <c r="AC615" s="38"/>
      <c r="AN615" s="50"/>
      <c r="AP615" s="50"/>
      <c r="AR615" s="50"/>
      <c r="AT615" s="50"/>
      <c r="AV615" s="50"/>
      <c r="AX615" s="50"/>
      <c r="AZ615" s="50"/>
      <c r="BB615" s="50"/>
      <c r="BD615" s="50"/>
      <c r="BF615" s="50"/>
      <c r="BH615" s="50"/>
      <c r="BJ615" s="50"/>
      <c r="BL615" s="50"/>
      <c r="BN615" s="50"/>
      <c r="BP615" s="50"/>
      <c r="BR615" s="50"/>
      <c r="BS615" s="38"/>
      <c r="BT615" s="38"/>
      <c r="BU615" s="38"/>
      <c r="BV615" s="38"/>
    </row>
    <row r="616" spans="1:74" s="85" customFormat="1" x14ac:dyDescent="0.25">
      <c r="A616" s="38"/>
      <c r="B616" s="38"/>
      <c r="C616" s="95"/>
      <c r="D616" s="38"/>
      <c r="E616" s="38"/>
      <c r="F616" s="55"/>
      <c r="Q616" s="60"/>
      <c r="V616" s="60"/>
      <c r="Y616" s="86"/>
      <c r="Z616" s="86"/>
      <c r="AC616" s="38"/>
      <c r="AN616" s="50"/>
      <c r="AP616" s="50"/>
      <c r="AR616" s="50"/>
      <c r="AT616" s="50"/>
      <c r="AV616" s="50"/>
      <c r="AX616" s="50"/>
      <c r="AZ616" s="50"/>
      <c r="BB616" s="50"/>
      <c r="BD616" s="50"/>
      <c r="BF616" s="50"/>
      <c r="BH616" s="50"/>
      <c r="BJ616" s="50"/>
      <c r="BL616" s="50"/>
      <c r="BN616" s="50"/>
      <c r="BP616" s="50"/>
      <c r="BR616" s="50"/>
      <c r="BS616" s="38"/>
      <c r="BT616" s="38"/>
      <c r="BU616" s="38"/>
      <c r="BV616" s="38"/>
    </row>
    <row r="617" spans="1:74" s="85" customFormat="1" x14ac:dyDescent="0.25">
      <c r="A617" s="38"/>
      <c r="B617" s="38"/>
      <c r="C617" s="95"/>
      <c r="D617" s="38"/>
      <c r="E617" s="38"/>
      <c r="F617" s="55"/>
      <c r="Q617" s="60"/>
      <c r="V617" s="60"/>
      <c r="Y617" s="86"/>
      <c r="Z617" s="86"/>
      <c r="AC617" s="38"/>
      <c r="AN617" s="50"/>
      <c r="AP617" s="50"/>
      <c r="AR617" s="50"/>
      <c r="AT617" s="50"/>
      <c r="AV617" s="50"/>
      <c r="AX617" s="50"/>
      <c r="AZ617" s="50"/>
      <c r="BB617" s="50"/>
      <c r="BD617" s="50"/>
      <c r="BF617" s="50"/>
      <c r="BH617" s="50"/>
      <c r="BJ617" s="50"/>
      <c r="BL617" s="50"/>
      <c r="BN617" s="50"/>
      <c r="BP617" s="50"/>
      <c r="BR617" s="50"/>
      <c r="BS617" s="38"/>
      <c r="BT617" s="38"/>
      <c r="BU617" s="38"/>
      <c r="BV617" s="38"/>
    </row>
    <row r="618" spans="1:74" s="85" customFormat="1" x14ac:dyDescent="0.25">
      <c r="A618" s="38"/>
      <c r="B618" s="38"/>
      <c r="C618" s="95"/>
      <c r="D618" s="38"/>
      <c r="E618" s="38"/>
      <c r="F618" s="55"/>
      <c r="Q618" s="60"/>
      <c r="V618" s="60"/>
      <c r="Y618" s="86"/>
      <c r="Z618" s="86"/>
      <c r="AC618" s="38"/>
      <c r="AN618" s="50"/>
      <c r="AP618" s="50"/>
      <c r="AR618" s="50"/>
      <c r="AT618" s="50"/>
      <c r="AV618" s="50"/>
      <c r="AX618" s="50"/>
      <c r="AZ618" s="50"/>
      <c r="BB618" s="50"/>
      <c r="BD618" s="50"/>
      <c r="BF618" s="50"/>
      <c r="BH618" s="50"/>
      <c r="BJ618" s="50"/>
      <c r="BL618" s="50"/>
      <c r="BN618" s="50"/>
      <c r="BP618" s="50"/>
      <c r="BR618" s="50"/>
      <c r="BS618" s="38"/>
      <c r="BT618" s="38"/>
      <c r="BU618" s="38"/>
      <c r="BV618" s="38"/>
    </row>
    <row r="619" spans="1:74" s="85" customFormat="1" x14ac:dyDescent="0.25">
      <c r="A619" s="38"/>
      <c r="B619" s="38"/>
      <c r="C619" s="95"/>
      <c r="D619" s="38"/>
      <c r="E619" s="38"/>
      <c r="F619" s="55"/>
      <c r="Q619" s="60"/>
      <c r="V619" s="60"/>
      <c r="Y619" s="86"/>
      <c r="Z619" s="86"/>
      <c r="AC619" s="38"/>
      <c r="AN619" s="50"/>
      <c r="AP619" s="50"/>
      <c r="AR619" s="50"/>
      <c r="AT619" s="50"/>
      <c r="AV619" s="50"/>
      <c r="AX619" s="50"/>
      <c r="AZ619" s="50"/>
      <c r="BB619" s="50"/>
      <c r="BD619" s="50"/>
      <c r="BF619" s="50"/>
      <c r="BH619" s="50"/>
      <c r="BJ619" s="50"/>
      <c r="BL619" s="50"/>
      <c r="BN619" s="50"/>
      <c r="BP619" s="50"/>
      <c r="BR619" s="50"/>
      <c r="BS619" s="38"/>
      <c r="BT619" s="38"/>
      <c r="BU619" s="38"/>
      <c r="BV619" s="38"/>
    </row>
    <row r="620" spans="1:74" s="85" customFormat="1" x14ac:dyDescent="0.25">
      <c r="A620" s="38"/>
      <c r="B620" s="38"/>
      <c r="C620" s="95"/>
      <c r="D620" s="38"/>
      <c r="E620" s="38"/>
      <c r="F620" s="55"/>
      <c r="Q620" s="60"/>
      <c r="V620" s="60"/>
      <c r="Y620" s="86"/>
      <c r="Z620" s="86"/>
      <c r="AC620" s="38"/>
      <c r="AN620" s="50"/>
      <c r="AP620" s="50"/>
      <c r="AR620" s="50"/>
      <c r="AT620" s="50"/>
      <c r="AV620" s="50"/>
      <c r="AX620" s="50"/>
      <c r="AZ620" s="50"/>
      <c r="BB620" s="50"/>
      <c r="BD620" s="50"/>
      <c r="BF620" s="50"/>
      <c r="BH620" s="50"/>
      <c r="BJ620" s="50"/>
      <c r="BL620" s="50"/>
      <c r="BN620" s="50"/>
      <c r="BP620" s="50"/>
      <c r="BR620" s="50"/>
      <c r="BS620" s="38"/>
      <c r="BT620" s="38"/>
      <c r="BU620" s="38"/>
      <c r="BV620" s="38"/>
    </row>
    <row r="621" spans="1:74" s="85" customFormat="1" x14ac:dyDescent="0.25">
      <c r="A621" s="38"/>
      <c r="B621" s="38"/>
      <c r="C621" s="95"/>
      <c r="D621" s="38"/>
      <c r="E621" s="38"/>
      <c r="F621" s="55"/>
      <c r="Q621" s="60"/>
      <c r="V621" s="60"/>
      <c r="Y621" s="86"/>
      <c r="Z621" s="86"/>
      <c r="AC621" s="38"/>
      <c r="AN621" s="50"/>
      <c r="AP621" s="50"/>
      <c r="AR621" s="50"/>
      <c r="AT621" s="50"/>
      <c r="AV621" s="50"/>
      <c r="AX621" s="50"/>
      <c r="AZ621" s="50"/>
      <c r="BB621" s="50"/>
      <c r="BD621" s="50"/>
      <c r="BF621" s="50"/>
      <c r="BH621" s="50"/>
      <c r="BJ621" s="50"/>
      <c r="BL621" s="50"/>
      <c r="BN621" s="50"/>
      <c r="BP621" s="50"/>
      <c r="BR621" s="50"/>
      <c r="BS621" s="38"/>
      <c r="BT621" s="38"/>
      <c r="BU621" s="38"/>
      <c r="BV621" s="38"/>
    </row>
    <row r="622" spans="1:74" s="85" customFormat="1" x14ac:dyDescent="0.25">
      <c r="A622" s="38"/>
      <c r="B622" s="38"/>
      <c r="C622" s="95"/>
      <c r="D622" s="38"/>
      <c r="E622" s="38"/>
      <c r="F622" s="55"/>
      <c r="Q622" s="60"/>
      <c r="V622" s="60"/>
      <c r="Y622" s="86"/>
      <c r="Z622" s="86"/>
      <c r="AC622" s="38"/>
      <c r="AN622" s="50"/>
      <c r="AP622" s="50"/>
      <c r="AR622" s="50"/>
      <c r="AT622" s="50"/>
      <c r="AV622" s="50"/>
      <c r="AX622" s="50"/>
      <c r="AZ622" s="50"/>
      <c r="BB622" s="50"/>
      <c r="BD622" s="50"/>
      <c r="BF622" s="50"/>
      <c r="BH622" s="50"/>
      <c r="BJ622" s="50"/>
      <c r="BL622" s="50"/>
      <c r="BN622" s="50"/>
      <c r="BP622" s="50"/>
      <c r="BR622" s="50"/>
      <c r="BS622" s="38"/>
      <c r="BT622" s="38"/>
      <c r="BU622" s="38"/>
      <c r="BV622" s="38"/>
    </row>
    <row r="623" spans="1:74" s="85" customFormat="1" x14ac:dyDescent="0.25">
      <c r="A623" s="38"/>
      <c r="B623" s="38"/>
      <c r="C623" s="95"/>
      <c r="D623" s="38"/>
      <c r="E623" s="38"/>
      <c r="F623" s="55"/>
      <c r="Q623" s="60"/>
      <c r="V623" s="60"/>
      <c r="Y623" s="86"/>
      <c r="Z623" s="86"/>
      <c r="AC623" s="38"/>
      <c r="AN623" s="50"/>
      <c r="AP623" s="50"/>
      <c r="AR623" s="50"/>
      <c r="AT623" s="50"/>
      <c r="AV623" s="50"/>
      <c r="AX623" s="50"/>
      <c r="AZ623" s="50"/>
      <c r="BB623" s="50"/>
      <c r="BD623" s="50"/>
      <c r="BF623" s="50"/>
      <c r="BH623" s="50"/>
      <c r="BJ623" s="50"/>
      <c r="BL623" s="50"/>
      <c r="BN623" s="50"/>
      <c r="BP623" s="50"/>
      <c r="BR623" s="50"/>
      <c r="BS623" s="38"/>
      <c r="BT623" s="38"/>
      <c r="BU623" s="38"/>
      <c r="BV623" s="38"/>
    </row>
    <row r="624" spans="1:74" s="85" customFormat="1" x14ac:dyDescent="0.25">
      <c r="A624" s="38"/>
      <c r="B624" s="38"/>
      <c r="C624" s="95"/>
      <c r="D624" s="38"/>
      <c r="E624" s="38"/>
      <c r="F624" s="55"/>
      <c r="Q624" s="60"/>
      <c r="V624" s="60"/>
      <c r="Y624" s="86"/>
      <c r="Z624" s="86"/>
      <c r="AC624" s="38"/>
      <c r="AN624" s="50"/>
      <c r="AP624" s="50"/>
      <c r="AR624" s="50"/>
      <c r="AT624" s="50"/>
      <c r="AV624" s="50"/>
      <c r="AX624" s="50"/>
      <c r="AZ624" s="50"/>
      <c r="BB624" s="50"/>
      <c r="BD624" s="50"/>
      <c r="BF624" s="50"/>
      <c r="BH624" s="50"/>
      <c r="BJ624" s="50"/>
      <c r="BL624" s="50"/>
      <c r="BN624" s="50"/>
      <c r="BP624" s="50"/>
      <c r="BR624" s="50"/>
      <c r="BS624" s="38"/>
      <c r="BT624" s="38"/>
      <c r="BU624" s="38"/>
      <c r="BV624" s="38"/>
    </row>
    <row r="625" spans="1:74" s="85" customFormat="1" x14ac:dyDescent="0.25">
      <c r="A625" s="38"/>
      <c r="B625" s="38"/>
      <c r="C625" s="95"/>
      <c r="D625" s="38"/>
      <c r="E625" s="38"/>
      <c r="F625" s="55"/>
      <c r="Q625" s="60"/>
      <c r="V625" s="60"/>
      <c r="Y625" s="86"/>
      <c r="Z625" s="86"/>
      <c r="AC625" s="38"/>
      <c r="AN625" s="50"/>
      <c r="AP625" s="50"/>
      <c r="AR625" s="50"/>
      <c r="AT625" s="50"/>
      <c r="AV625" s="50"/>
      <c r="AX625" s="50"/>
      <c r="AZ625" s="50"/>
      <c r="BB625" s="50"/>
      <c r="BD625" s="50"/>
      <c r="BF625" s="50"/>
      <c r="BH625" s="50"/>
      <c r="BJ625" s="50"/>
      <c r="BL625" s="50"/>
      <c r="BN625" s="50"/>
      <c r="BP625" s="50"/>
      <c r="BR625" s="50"/>
      <c r="BS625" s="38"/>
      <c r="BT625" s="38"/>
      <c r="BU625" s="38"/>
      <c r="BV625" s="38"/>
    </row>
    <row r="626" spans="1:74" s="85" customFormat="1" x14ac:dyDescent="0.25">
      <c r="A626" s="38"/>
      <c r="B626" s="38"/>
      <c r="C626" s="95"/>
      <c r="D626" s="38"/>
      <c r="E626" s="38"/>
      <c r="F626" s="55"/>
      <c r="Q626" s="60"/>
      <c r="V626" s="60"/>
      <c r="Y626" s="86"/>
      <c r="Z626" s="86"/>
      <c r="AC626" s="38"/>
      <c r="AN626" s="50"/>
      <c r="AP626" s="50"/>
      <c r="AR626" s="50"/>
      <c r="AT626" s="50"/>
      <c r="AV626" s="50"/>
      <c r="AX626" s="50"/>
      <c r="AZ626" s="50"/>
      <c r="BB626" s="50"/>
      <c r="BD626" s="50"/>
      <c r="BF626" s="50"/>
      <c r="BH626" s="50"/>
      <c r="BJ626" s="50"/>
      <c r="BL626" s="50"/>
      <c r="BN626" s="50"/>
      <c r="BP626" s="50"/>
      <c r="BR626" s="50"/>
      <c r="BS626" s="38"/>
      <c r="BT626" s="38"/>
      <c r="BU626" s="38"/>
      <c r="BV626" s="38"/>
    </row>
    <row r="627" spans="1:74" s="85" customFormat="1" x14ac:dyDescent="0.25">
      <c r="A627" s="38"/>
      <c r="B627" s="38"/>
      <c r="C627" s="95"/>
      <c r="D627" s="38"/>
      <c r="E627" s="38"/>
      <c r="F627" s="55"/>
      <c r="Q627" s="60"/>
      <c r="V627" s="60"/>
      <c r="Y627" s="86"/>
      <c r="Z627" s="86"/>
      <c r="AC627" s="38"/>
      <c r="AN627" s="50"/>
      <c r="AP627" s="50"/>
      <c r="AR627" s="50"/>
      <c r="AT627" s="50"/>
      <c r="AV627" s="50"/>
      <c r="AX627" s="50"/>
      <c r="AZ627" s="50"/>
      <c r="BB627" s="50"/>
      <c r="BD627" s="50"/>
      <c r="BF627" s="50"/>
      <c r="BH627" s="50"/>
      <c r="BJ627" s="50"/>
      <c r="BL627" s="50"/>
      <c r="BN627" s="50"/>
      <c r="BP627" s="50"/>
      <c r="BR627" s="50"/>
      <c r="BS627" s="38"/>
      <c r="BT627" s="38"/>
      <c r="BU627" s="38"/>
      <c r="BV627" s="38"/>
    </row>
    <row r="628" spans="1:74" s="85" customFormat="1" x14ac:dyDescent="0.25">
      <c r="A628" s="38"/>
      <c r="B628" s="38"/>
      <c r="C628" s="95"/>
      <c r="D628" s="38"/>
      <c r="E628" s="38"/>
      <c r="F628" s="55"/>
      <c r="Q628" s="60"/>
      <c r="V628" s="60"/>
      <c r="Y628" s="86"/>
      <c r="Z628" s="86"/>
      <c r="AC628" s="38"/>
      <c r="AN628" s="50"/>
      <c r="AP628" s="50"/>
      <c r="AR628" s="50"/>
      <c r="AT628" s="50"/>
      <c r="AV628" s="50"/>
      <c r="AX628" s="50"/>
      <c r="AZ628" s="50"/>
      <c r="BB628" s="50"/>
      <c r="BD628" s="50"/>
      <c r="BF628" s="50"/>
      <c r="BH628" s="50"/>
      <c r="BJ628" s="50"/>
      <c r="BL628" s="50"/>
      <c r="BN628" s="50"/>
      <c r="BP628" s="50"/>
      <c r="BR628" s="50"/>
      <c r="BS628" s="38"/>
      <c r="BT628" s="38"/>
      <c r="BU628" s="38"/>
      <c r="BV628" s="38"/>
    </row>
    <row r="629" spans="1:74" s="85" customFormat="1" x14ac:dyDescent="0.25">
      <c r="A629" s="38"/>
      <c r="B629" s="38"/>
      <c r="C629" s="95"/>
      <c r="D629" s="38"/>
      <c r="E629" s="38"/>
      <c r="F629" s="55"/>
      <c r="Q629" s="60"/>
      <c r="V629" s="60"/>
      <c r="Y629" s="86"/>
      <c r="Z629" s="86"/>
      <c r="AC629" s="38"/>
      <c r="AN629" s="50"/>
      <c r="AP629" s="50"/>
      <c r="AR629" s="50"/>
      <c r="AT629" s="50"/>
      <c r="AV629" s="50"/>
      <c r="AX629" s="50"/>
      <c r="AZ629" s="50"/>
      <c r="BB629" s="50"/>
      <c r="BD629" s="50"/>
      <c r="BF629" s="50"/>
      <c r="BH629" s="50"/>
      <c r="BJ629" s="50"/>
      <c r="BL629" s="50"/>
      <c r="BN629" s="50"/>
      <c r="BP629" s="50"/>
      <c r="BR629" s="50"/>
      <c r="BS629" s="38"/>
      <c r="BT629" s="38"/>
      <c r="BU629" s="38"/>
      <c r="BV629" s="38"/>
    </row>
    <row r="630" spans="1:74" s="85" customFormat="1" x14ac:dyDescent="0.25">
      <c r="A630" s="38"/>
      <c r="B630" s="38"/>
      <c r="C630" s="95"/>
      <c r="D630" s="38"/>
      <c r="E630" s="38"/>
      <c r="F630" s="55"/>
      <c r="Q630" s="60"/>
      <c r="V630" s="60"/>
      <c r="Y630" s="86"/>
      <c r="Z630" s="86"/>
      <c r="AC630" s="38"/>
      <c r="AN630" s="50"/>
      <c r="AP630" s="50"/>
      <c r="AR630" s="50"/>
      <c r="AT630" s="50"/>
      <c r="AV630" s="50"/>
      <c r="AX630" s="50"/>
      <c r="AZ630" s="50"/>
      <c r="BB630" s="50"/>
      <c r="BD630" s="50"/>
      <c r="BF630" s="50"/>
      <c r="BH630" s="50"/>
      <c r="BJ630" s="50"/>
      <c r="BL630" s="50"/>
      <c r="BN630" s="50"/>
      <c r="BP630" s="50"/>
      <c r="BR630" s="50"/>
      <c r="BS630" s="38"/>
      <c r="BT630" s="38"/>
      <c r="BU630" s="38"/>
      <c r="BV630" s="38"/>
    </row>
    <row r="631" spans="1:74" s="85" customFormat="1" x14ac:dyDescent="0.25">
      <c r="A631" s="38"/>
      <c r="B631" s="38"/>
      <c r="C631" s="95"/>
      <c r="D631" s="38"/>
      <c r="E631" s="38"/>
      <c r="F631" s="55"/>
      <c r="Q631" s="60"/>
      <c r="V631" s="60"/>
      <c r="Y631" s="86"/>
      <c r="Z631" s="86"/>
      <c r="AC631" s="38"/>
      <c r="AN631" s="50"/>
      <c r="AP631" s="50"/>
      <c r="AR631" s="50"/>
      <c r="AT631" s="50"/>
      <c r="AV631" s="50"/>
      <c r="AX631" s="50"/>
      <c r="AZ631" s="50"/>
      <c r="BB631" s="50"/>
      <c r="BD631" s="50"/>
      <c r="BF631" s="50"/>
      <c r="BH631" s="50"/>
      <c r="BJ631" s="50"/>
      <c r="BL631" s="50"/>
      <c r="BN631" s="50"/>
      <c r="BP631" s="50"/>
      <c r="BR631" s="50"/>
      <c r="BS631" s="38"/>
      <c r="BT631" s="38"/>
      <c r="BU631" s="38"/>
      <c r="BV631" s="38"/>
    </row>
    <row r="632" spans="1:74" s="85" customFormat="1" x14ac:dyDescent="0.25">
      <c r="A632" s="38"/>
      <c r="B632" s="38"/>
      <c r="C632" s="95"/>
      <c r="D632" s="38"/>
      <c r="E632" s="38"/>
      <c r="F632" s="55"/>
      <c r="Q632" s="60"/>
      <c r="V632" s="60"/>
      <c r="Y632" s="86"/>
      <c r="Z632" s="86"/>
      <c r="AC632" s="38"/>
      <c r="AN632" s="50"/>
      <c r="AP632" s="50"/>
      <c r="AR632" s="50"/>
      <c r="AT632" s="50"/>
      <c r="AV632" s="50"/>
      <c r="AX632" s="50"/>
      <c r="AZ632" s="50"/>
      <c r="BB632" s="50"/>
      <c r="BD632" s="50"/>
      <c r="BF632" s="50"/>
      <c r="BH632" s="50"/>
      <c r="BJ632" s="50"/>
      <c r="BL632" s="50"/>
      <c r="BN632" s="50"/>
      <c r="BP632" s="50"/>
      <c r="BR632" s="50"/>
      <c r="BS632" s="38"/>
      <c r="BT632" s="38"/>
      <c r="BU632" s="38"/>
      <c r="BV632" s="38"/>
    </row>
    <row r="633" spans="1:74" s="85" customFormat="1" x14ac:dyDescent="0.25">
      <c r="A633" s="38"/>
      <c r="B633" s="38"/>
      <c r="C633" s="95"/>
      <c r="D633" s="38"/>
      <c r="E633" s="38"/>
      <c r="F633" s="55"/>
      <c r="Q633" s="60"/>
      <c r="V633" s="60"/>
      <c r="Y633" s="86"/>
      <c r="Z633" s="86"/>
      <c r="AC633" s="38"/>
      <c r="AN633" s="50"/>
      <c r="AP633" s="50"/>
      <c r="AR633" s="50"/>
      <c r="AT633" s="50"/>
      <c r="AV633" s="50"/>
      <c r="AX633" s="50"/>
      <c r="AZ633" s="50"/>
      <c r="BB633" s="50"/>
      <c r="BD633" s="50"/>
      <c r="BF633" s="50"/>
      <c r="BH633" s="50"/>
      <c r="BJ633" s="50"/>
      <c r="BL633" s="50"/>
      <c r="BN633" s="50"/>
      <c r="BP633" s="50"/>
      <c r="BR633" s="50"/>
      <c r="BS633" s="38"/>
      <c r="BT633" s="38"/>
      <c r="BU633" s="38"/>
      <c r="BV633" s="38"/>
    </row>
    <row r="634" spans="1:74" s="85" customFormat="1" x14ac:dyDescent="0.25">
      <c r="A634" s="38"/>
      <c r="B634" s="38"/>
      <c r="C634" s="95"/>
      <c r="D634" s="38"/>
      <c r="E634" s="38"/>
      <c r="F634" s="55"/>
      <c r="Q634" s="60"/>
      <c r="V634" s="60"/>
      <c r="Y634" s="86"/>
      <c r="Z634" s="86"/>
      <c r="AC634" s="38"/>
      <c r="AN634" s="50"/>
      <c r="AP634" s="50"/>
      <c r="AR634" s="50"/>
      <c r="AT634" s="50"/>
      <c r="AV634" s="50"/>
      <c r="AX634" s="50"/>
      <c r="AZ634" s="50"/>
      <c r="BB634" s="50"/>
      <c r="BD634" s="50"/>
      <c r="BF634" s="50"/>
      <c r="BH634" s="50"/>
      <c r="BJ634" s="50"/>
      <c r="BL634" s="50"/>
      <c r="BN634" s="50"/>
      <c r="BP634" s="50"/>
      <c r="BR634" s="50"/>
      <c r="BS634" s="38"/>
      <c r="BT634" s="38"/>
      <c r="BU634" s="38"/>
      <c r="BV634" s="38"/>
    </row>
    <row r="635" spans="1:74" s="85" customFormat="1" x14ac:dyDescent="0.25">
      <c r="A635" s="38"/>
      <c r="B635" s="38"/>
      <c r="C635" s="95"/>
      <c r="D635" s="38"/>
      <c r="E635" s="38"/>
      <c r="F635" s="55"/>
      <c r="Q635" s="60"/>
      <c r="V635" s="60"/>
      <c r="Y635" s="86"/>
      <c r="Z635" s="86"/>
      <c r="AC635" s="38"/>
      <c r="AN635" s="50"/>
      <c r="AP635" s="50"/>
      <c r="AR635" s="50"/>
      <c r="AT635" s="50"/>
      <c r="AV635" s="50"/>
      <c r="AX635" s="50"/>
      <c r="AZ635" s="50"/>
      <c r="BB635" s="50"/>
      <c r="BD635" s="50"/>
      <c r="BF635" s="50"/>
      <c r="BH635" s="50"/>
      <c r="BJ635" s="50"/>
      <c r="BL635" s="50"/>
      <c r="BN635" s="50"/>
      <c r="BP635" s="50"/>
      <c r="BR635" s="50"/>
      <c r="BS635" s="38"/>
      <c r="BT635" s="38"/>
      <c r="BU635" s="38"/>
      <c r="BV635" s="38"/>
    </row>
    <row r="636" spans="1:74" s="85" customFormat="1" x14ac:dyDescent="0.25">
      <c r="A636" s="38"/>
      <c r="B636" s="38"/>
      <c r="C636" s="95"/>
      <c r="D636" s="38"/>
      <c r="E636" s="38"/>
      <c r="F636" s="55"/>
      <c r="Q636" s="60"/>
      <c r="V636" s="60"/>
      <c r="Y636" s="86"/>
      <c r="Z636" s="86"/>
      <c r="AC636" s="38"/>
      <c r="AN636" s="50"/>
      <c r="AP636" s="50"/>
      <c r="AR636" s="50"/>
      <c r="AT636" s="50"/>
      <c r="AV636" s="50"/>
      <c r="AX636" s="50"/>
      <c r="AZ636" s="50"/>
      <c r="BB636" s="50"/>
      <c r="BD636" s="50"/>
      <c r="BF636" s="50"/>
      <c r="BH636" s="50"/>
      <c r="BJ636" s="50"/>
      <c r="BL636" s="50"/>
      <c r="BN636" s="50"/>
      <c r="BP636" s="50"/>
      <c r="BR636" s="50"/>
      <c r="BS636" s="38"/>
      <c r="BT636" s="38"/>
      <c r="BU636" s="38"/>
      <c r="BV636" s="38"/>
    </row>
    <row r="637" spans="1:74" s="85" customFormat="1" x14ac:dyDescent="0.25">
      <c r="A637" s="38"/>
      <c r="B637" s="38"/>
      <c r="C637" s="95"/>
      <c r="D637" s="38"/>
      <c r="E637" s="38"/>
      <c r="F637" s="55"/>
      <c r="Q637" s="60"/>
      <c r="V637" s="60"/>
      <c r="Y637" s="86"/>
      <c r="Z637" s="86"/>
      <c r="AC637" s="38"/>
      <c r="AN637" s="50"/>
      <c r="AP637" s="50"/>
      <c r="AR637" s="50"/>
      <c r="AT637" s="50"/>
      <c r="AV637" s="50"/>
      <c r="AX637" s="50"/>
      <c r="AZ637" s="50"/>
      <c r="BB637" s="50"/>
      <c r="BD637" s="50"/>
      <c r="BF637" s="50"/>
      <c r="BH637" s="50"/>
      <c r="BJ637" s="50"/>
      <c r="BL637" s="50"/>
      <c r="BN637" s="50"/>
      <c r="BP637" s="50"/>
      <c r="BR637" s="50"/>
      <c r="BS637" s="38"/>
      <c r="BT637" s="38"/>
      <c r="BU637" s="38"/>
      <c r="BV637" s="38"/>
    </row>
    <row r="638" spans="1:74" s="85" customFormat="1" x14ac:dyDescent="0.25">
      <c r="A638" s="38"/>
      <c r="B638" s="38"/>
      <c r="C638" s="95"/>
      <c r="D638" s="38"/>
      <c r="E638" s="38"/>
      <c r="F638" s="55"/>
      <c r="Q638" s="60"/>
      <c r="V638" s="60"/>
      <c r="Y638" s="86"/>
      <c r="Z638" s="86"/>
      <c r="AC638" s="38"/>
      <c r="AN638" s="50"/>
      <c r="AP638" s="50"/>
      <c r="AR638" s="50"/>
      <c r="AT638" s="50"/>
      <c r="AV638" s="50"/>
      <c r="AX638" s="50"/>
      <c r="AZ638" s="50"/>
      <c r="BB638" s="50"/>
      <c r="BD638" s="50"/>
      <c r="BF638" s="50"/>
      <c r="BH638" s="50"/>
      <c r="BJ638" s="50"/>
      <c r="BL638" s="50"/>
      <c r="BN638" s="50"/>
      <c r="BP638" s="50"/>
      <c r="BR638" s="50"/>
      <c r="BS638" s="38"/>
      <c r="BT638" s="38"/>
      <c r="BU638" s="38"/>
      <c r="BV638" s="38"/>
    </row>
    <row r="639" spans="1:74" s="85" customFormat="1" x14ac:dyDescent="0.25">
      <c r="A639" s="38"/>
      <c r="B639" s="38"/>
      <c r="C639" s="95"/>
      <c r="D639" s="38"/>
      <c r="E639" s="38"/>
      <c r="F639" s="55"/>
      <c r="Q639" s="60"/>
      <c r="V639" s="60"/>
      <c r="Y639" s="86"/>
      <c r="Z639" s="86"/>
      <c r="AC639" s="38"/>
      <c r="AN639" s="50"/>
      <c r="AP639" s="50"/>
      <c r="AR639" s="50"/>
      <c r="AT639" s="50"/>
      <c r="AV639" s="50"/>
      <c r="AX639" s="50"/>
      <c r="AZ639" s="50"/>
      <c r="BB639" s="50"/>
      <c r="BD639" s="50"/>
      <c r="BF639" s="50"/>
      <c r="BH639" s="50"/>
      <c r="BJ639" s="50"/>
      <c r="BL639" s="50"/>
      <c r="BN639" s="50"/>
      <c r="BP639" s="50"/>
      <c r="BR639" s="50"/>
      <c r="BS639" s="38"/>
      <c r="BT639" s="38"/>
      <c r="BU639" s="38"/>
      <c r="BV639" s="38"/>
    </row>
    <row r="640" spans="1:74" s="85" customFormat="1" x14ac:dyDescent="0.25">
      <c r="A640" s="38"/>
      <c r="B640" s="38"/>
      <c r="C640" s="95"/>
      <c r="D640" s="38"/>
      <c r="E640" s="38"/>
      <c r="F640" s="55"/>
      <c r="Q640" s="60"/>
      <c r="V640" s="60"/>
      <c r="Y640" s="86"/>
      <c r="Z640" s="86"/>
      <c r="AC640" s="38"/>
      <c r="AN640" s="50"/>
      <c r="AP640" s="50"/>
      <c r="AR640" s="50"/>
      <c r="AT640" s="50"/>
      <c r="AV640" s="50"/>
      <c r="AX640" s="50"/>
      <c r="AZ640" s="50"/>
      <c r="BB640" s="50"/>
      <c r="BD640" s="50"/>
      <c r="BF640" s="50"/>
      <c r="BH640" s="50"/>
      <c r="BJ640" s="50"/>
      <c r="BL640" s="50"/>
      <c r="BN640" s="50"/>
      <c r="BP640" s="50"/>
      <c r="BR640" s="50"/>
      <c r="BS640" s="38"/>
      <c r="BT640" s="38"/>
      <c r="BU640" s="38"/>
      <c r="BV640" s="38"/>
    </row>
    <row r="641" spans="1:74" s="85" customFormat="1" x14ac:dyDescent="0.25">
      <c r="A641" s="38"/>
      <c r="B641" s="38"/>
      <c r="C641" s="95"/>
      <c r="D641" s="38"/>
      <c r="E641" s="38"/>
      <c r="F641" s="55"/>
      <c r="Q641" s="60"/>
      <c r="V641" s="60"/>
      <c r="Y641" s="86"/>
      <c r="Z641" s="86"/>
      <c r="AC641" s="38"/>
      <c r="AN641" s="50"/>
      <c r="AP641" s="50"/>
      <c r="AR641" s="50"/>
      <c r="AT641" s="50"/>
      <c r="AV641" s="50"/>
      <c r="AX641" s="50"/>
      <c r="AZ641" s="50"/>
      <c r="BB641" s="50"/>
      <c r="BD641" s="50"/>
      <c r="BF641" s="50"/>
      <c r="BH641" s="50"/>
      <c r="BJ641" s="50"/>
      <c r="BL641" s="50"/>
      <c r="BN641" s="50"/>
      <c r="BP641" s="50"/>
      <c r="BR641" s="50"/>
      <c r="BS641" s="38"/>
      <c r="BT641" s="38"/>
      <c r="BU641" s="38"/>
      <c r="BV641" s="38"/>
    </row>
    <row r="642" spans="1:74" s="85" customFormat="1" x14ac:dyDescent="0.25">
      <c r="A642" s="38"/>
      <c r="B642" s="38"/>
      <c r="C642" s="95"/>
      <c r="D642" s="38"/>
      <c r="E642" s="38"/>
      <c r="F642" s="55"/>
      <c r="Q642" s="60"/>
      <c r="V642" s="60"/>
      <c r="Y642" s="86"/>
      <c r="Z642" s="86"/>
      <c r="AC642" s="38"/>
      <c r="AN642" s="50"/>
      <c r="AP642" s="50"/>
      <c r="AR642" s="50"/>
      <c r="AT642" s="50"/>
      <c r="AV642" s="50"/>
      <c r="AX642" s="50"/>
      <c r="AZ642" s="50"/>
      <c r="BB642" s="50"/>
      <c r="BD642" s="50"/>
      <c r="BF642" s="50"/>
      <c r="BH642" s="50"/>
      <c r="BJ642" s="50"/>
      <c r="BL642" s="50"/>
      <c r="BN642" s="50"/>
      <c r="BP642" s="50"/>
      <c r="BR642" s="50"/>
      <c r="BS642" s="38"/>
      <c r="BT642" s="38"/>
      <c r="BU642" s="38"/>
      <c r="BV642" s="38"/>
    </row>
    <row r="643" spans="1:74" s="85" customFormat="1" x14ac:dyDescent="0.25">
      <c r="A643" s="38"/>
      <c r="B643" s="38"/>
      <c r="C643" s="95"/>
      <c r="D643" s="38"/>
      <c r="E643" s="38"/>
      <c r="F643" s="55"/>
      <c r="Q643" s="60"/>
      <c r="V643" s="60"/>
      <c r="Y643" s="86"/>
      <c r="Z643" s="86"/>
      <c r="AC643" s="38"/>
      <c r="AN643" s="50"/>
      <c r="AP643" s="50"/>
      <c r="AR643" s="50"/>
      <c r="AT643" s="50"/>
      <c r="AV643" s="50"/>
      <c r="AX643" s="50"/>
      <c r="AZ643" s="50"/>
      <c r="BB643" s="50"/>
      <c r="BD643" s="50"/>
      <c r="BF643" s="50"/>
      <c r="BH643" s="50"/>
      <c r="BJ643" s="50"/>
      <c r="BL643" s="50"/>
      <c r="BN643" s="50"/>
      <c r="BP643" s="50"/>
      <c r="BR643" s="50"/>
      <c r="BS643" s="38"/>
      <c r="BT643" s="38"/>
      <c r="BU643" s="38"/>
      <c r="BV643" s="38"/>
    </row>
    <row r="644" spans="1:74" s="85" customFormat="1" x14ac:dyDescent="0.25">
      <c r="A644" s="38"/>
      <c r="B644" s="38"/>
      <c r="C644" s="95"/>
      <c r="D644" s="38"/>
      <c r="E644" s="38"/>
      <c r="F644" s="55"/>
      <c r="Q644" s="60"/>
      <c r="V644" s="60"/>
      <c r="Y644" s="86"/>
      <c r="Z644" s="86"/>
      <c r="AC644" s="38"/>
      <c r="AN644" s="50"/>
      <c r="AP644" s="50"/>
      <c r="AR644" s="50"/>
      <c r="AT644" s="50"/>
      <c r="AV644" s="50"/>
      <c r="AX644" s="50"/>
      <c r="AZ644" s="50"/>
      <c r="BB644" s="50"/>
      <c r="BD644" s="50"/>
      <c r="BF644" s="50"/>
      <c r="BH644" s="50"/>
      <c r="BJ644" s="50"/>
      <c r="BL644" s="50"/>
      <c r="BN644" s="50"/>
      <c r="BP644" s="50"/>
      <c r="BR644" s="50"/>
      <c r="BS644" s="38"/>
      <c r="BT644" s="38"/>
      <c r="BU644" s="38"/>
      <c r="BV644" s="38"/>
    </row>
    <row r="645" spans="1:74" s="85" customFormat="1" x14ac:dyDescent="0.25">
      <c r="A645" s="38"/>
      <c r="B645" s="38"/>
      <c r="C645" s="95"/>
      <c r="D645" s="38"/>
      <c r="E645" s="38"/>
      <c r="F645" s="55"/>
      <c r="Q645" s="60"/>
      <c r="V645" s="60"/>
      <c r="Y645" s="86"/>
      <c r="Z645" s="86"/>
      <c r="AC645" s="38"/>
      <c r="AN645" s="50"/>
      <c r="AP645" s="50"/>
      <c r="AR645" s="50"/>
      <c r="AT645" s="50"/>
      <c r="AV645" s="50"/>
      <c r="AX645" s="50"/>
      <c r="AZ645" s="50"/>
      <c r="BB645" s="50"/>
      <c r="BD645" s="50"/>
      <c r="BF645" s="50"/>
      <c r="BH645" s="50"/>
      <c r="BJ645" s="50"/>
      <c r="BL645" s="50"/>
      <c r="BN645" s="50"/>
      <c r="BP645" s="50"/>
      <c r="BR645" s="50"/>
      <c r="BS645" s="38"/>
      <c r="BT645" s="38"/>
      <c r="BU645" s="38"/>
      <c r="BV645" s="38"/>
    </row>
    <row r="646" spans="1:74" s="85" customFormat="1" x14ac:dyDescent="0.25">
      <c r="A646" s="38"/>
      <c r="B646" s="38"/>
      <c r="C646" s="95"/>
      <c r="D646" s="38"/>
      <c r="E646" s="38"/>
      <c r="F646" s="55"/>
      <c r="Q646" s="60"/>
      <c r="V646" s="60"/>
      <c r="Y646" s="86"/>
      <c r="Z646" s="86"/>
      <c r="AC646" s="38"/>
      <c r="AN646" s="50"/>
      <c r="AP646" s="50"/>
      <c r="AR646" s="50"/>
      <c r="AT646" s="50"/>
      <c r="AV646" s="50"/>
      <c r="AX646" s="50"/>
      <c r="AZ646" s="50"/>
      <c r="BB646" s="50"/>
      <c r="BD646" s="50"/>
      <c r="BF646" s="50"/>
      <c r="BH646" s="50"/>
      <c r="BJ646" s="50"/>
      <c r="BL646" s="50"/>
      <c r="BN646" s="50"/>
      <c r="BP646" s="50"/>
      <c r="BR646" s="50"/>
      <c r="BS646" s="38"/>
      <c r="BT646" s="38"/>
      <c r="BU646" s="38"/>
      <c r="BV646" s="38"/>
    </row>
    <row r="647" spans="1:74" s="85" customFormat="1" x14ac:dyDescent="0.25">
      <c r="A647" s="38"/>
      <c r="B647" s="38"/>
      <c r="C647" s="95"/>
      <c r="D647" s="38"/>
      <c r="E647" s="38"/>
      <c r="F647" s="55"/>
      <c r="Q647" s="60"/>
      <c r="V647" s="60"/>
      <c r="Y647" s="86"/>
      <c r="Z647" s="86"/>
      <c r="AC647" s="38"/>
      <c r="AN647" s="50"/>
      <c r="AP647" s="50"/>
      <c r="AR647" s="50"/>
      <c r="AT647" s="50"/>
      <c r="AV647" s="50"/>
      <c r="AX647" s="50"/>
      <c r="AZ647" s="50"/>
      <c r="BB647" s="50"/>
      <c r="BD647" s="50"/>
      <c r="BF647" s="50"/>
      <c r="BH647" s="50"/>
      <c r="BJ647" s="50"/>
      <c r="BL647" s="50"/>
      <c r="BN647" s="50"/>
      <c r="BP647" s="50"/>
      <c r="BR647" s="50"/>
      <c r="BS647" s="38"/>
      <c r="BT647" s="38"/>
      <c r="BU647" s="38"/>
      <c r="BV647" s="38"/>
    </row>
    <row r="648" spans="1:74" s="85" customFormat="1" x14ac:dyDescent="0.25">
      <c r="A648" s="38"/>
      <c r="B648" s="38"/>
      <c r="C648" s="95"/>
      <c r="D648" s="38"/>
      <c r="E648" s="38"/>
      <c r="F648" s="55"/>
      <c r="Q648" s="60"/>
      <c r="V648" s="60"/>
      <c r="Y648" s="86"/>
      <c r="Z648" s="86"/>
      <c r="AC648" s="38"/>
      <c r="AN648" s="50"/>
      <c r="AP648" s="50"/>
      <c r="AR648" s="50"/>
      <c r="AT648" s="50"/>
      <c r="AV648" s="50"/>
      <c r="AX648" s="50"/>
      <c r="AZ648" s="50"/>
      <c r="BB648" s="50"/>
      <c r="BD648" s="50"/>
      <c r="BF648" s="50"/>
      <c r="BH648" s="50"/>
      <c r="BJ648" s="50"/>
      <c r="BL648" s="50"/>
      <c r="BN648" s="50"/>
      <c r="BP648" s="50"/>
      <c r="BR648" s="50"/>
      <c r="BS648" s="38"/>
      <c r="BT648" s="38"/>
      <c r="BU648" s="38"/>
      <c r="BV648" s="38"/>
    </row>
    <row r="649" spans="1:74" s="85" customFormat="1" x14ac:dyDescent="0.25">
      <c r="A649" s="38"/>
      <c r="B649" s="38"/>
      <c r="C649" s="95"/>
      <c r="D649" s="38"/>
      <c r="E649" s="38"/>
      <c r="F649" s="55"/>
      <c r="Q649" s="60"/>
      <c r="V649" s="60"/>
      <c r="Y649" s="86"/>
      <c r="Z649" s="86"/>
      <c r="AC649" s="38"/>
      <c r="AN649" s="50"/>
      <c r="AP649" s="50"/>
      <c r="AR649" s="50"/>
      <c r="AT649" s="50"/>
      <c r="AV649" s="50"/>
      <c r="AX649" s="50"/>
      <c r="AZ649" s="50"/>
      <c r="BB649" s="50"/>
      <c r="BD649" s="50"/>
      <c r="BF649" s="50"/>
      <c r="BH649" s="50"/>
      <c r="BJ649" s="50"/>
      <c r="BL649" s="50"/>
      <c r="BN649" s="50"/>
      <c r="BP649" s="50"/>
      <c r="BR649" s="50"/>
      <c r="BS649" s="38"/>
      <c r="BT649" s="38"/>
      <c r="BU649" s="38"/>
      <c r="BV649" s="38"/>
    </row>
    <row r="650" spans="1:74" s="85" customFormat="1" x14ac:dyDescent="0.25">
      <c r="A650" s="38"/>
      <c r="B650" s="38"/>
      <c r="C650" s="95"/>
      <c r="D650" s="38"/>
      <c r="E650" s="38"/>
      <c r="F650" s="55"/>
      <c r="Q650" s="60"/>
      <c r="V650" s="60"/>
      <c r="Y650" s="86"/>
      <c r="Z650" s="86"/>
      <c r="AC650" s="38"/>
      <c r="AN650" s="50"/>
      <c r="AP650" s="50"/>
      <c r="AR650" s="50"/>
      <c r="AT650" s="50"/>
      <c r="AV650" s="50"/>
      <c r="AX650" s="50"/>
      <c r="AZ650" s="50"/>
      <c r="BB650" s="50"/>
      <c r="BD650" s="50"/>
      <c r="BF650" s="50"/>
      <c r="BH650" s="50"/>
      <c r="BJ650" s="50"/>
      <c r="BL650" s="50"/>
      <c r="BN650" s="50"/>
      <c r="BP650" s="50"/>
      <c r="BR650" s="50"/>
      <c r="BS650" s="38"/>
      <c r="BT650" s="38"/>
      <c r="BU650" s="38"/>
      <c r="BV650" s="38"/>
    </row>
    <row r="651" spans="1:74" s="85" customFormat="1" x14ac:dyDescent="0.25">
      <c r="A651" s="38"/>
      <c r="B651" s="38"/>
      <c r="C651" s="95"/>
      <c r="D651" s="38"/>
      <c r="E651" s="38"/>
      <c r="F651" s="55"/>
      <c r="Q651" s="60"/>
      <c r="V651" s="60"/>
      <c r="Y651" s="86"/>
      <c r="Z651" s="86"/>
      <c r="AC651" s="38"/>
      <c r="AN651" s="50"/>
      <c r="AP651" s="50"/>
      <c r="AR651" s="50"/>
      <c r="AT651" s="50"/>
      <c r="AV651" s="50"/>
      <c r="AX651" s="50"/>
      <c r="AZ651" s="50"/>
      <c r="BB651" s="50"/>
      <c r="BD651" s="50"/>
      <c r="BF651" s="50"/>
      <c r="BH651" s="50"/>
      <c r="BJ651" s="50"/>
      <c r="BL651" s="50"/>
      <c r="BN651" s="50"/>
      <c r="BP651" s="50"/>
      <c r="BR651" s="50"/>
      <c r="BS651" s="38"/>
      <c r="BT651" s="38"/>
      <c r="BU651" s="38"/>
      <c r="BV651" s="38"/>
    </row>
    <row r="652" spans="1:74" s="85" customFormat="1" x14ac:dyDescent="0.25">
      <c r="A652" s="38"/>
      <c r="B652" s="38"/>
      <c r="C652" s="95"/>
      <c r="D652" s="38"/>
      <c r="E652" s="38"/>
      <c r="F652" s="55"/>
      <c r="Q652" s="60"/>
      <c r="V652" s="60"/>
      <c r="Y652" s="86"/>
      <c r="Z652" s="86"/>
      <c r="AC652" s="38"/>
      <c r="AN652" s="50"/>
      <c r="AP652" s="50"/>
      <c r="AR652" s="50"/>
      <c r="AT652" s="50"/>
      <c r="AV652" s="50"/>
      <c r="AX652" s="50"/>
      <c r="AZ652" s="50"/>
      <c r="BB652" s="50"/>
      <c r="BD652" s="50"/>
      <c r="BF652" s="50"/>
      <c r="BH652" s="50"/>
      <c r="BJ652" s="50"/>
      <c r="BL652" s="50"/>
      <c r="BN652" s="50"/>
      <c r="BP652" s="50"/>
      <c r="BR652" s="50"/>
      <c r="BS652" s="38"/>
      <c r="BT652" s="38"/>
      <c r="BU652" s="38"/>
      <c r="BV652" s="38"/>
    </row>
    <row r="653" spans="1:74" s="85" customFormat="1" x14ac:dyDescent="0.25">
      <c r="A653" s="38"/>
      <c r="B653" s="38"/>
      <c r="C653" s="95"/>
      <c r="D653" s="38"/>
      <c r="E653" s="38"/>
      <c r="F653" s="55"/>
      <c r="Q653" s="60"/>
      <c r="V653" s="60"/>
      <c r="Y653" s="86"/>
      <c r="Z653" s="86"/>
      <c r="AC653" s="38"/>
      <c r="AN653" s="50"/>
      <c r="AP653" s="50"/>
      <c r="AR653" s="50"/>
      <c r="AT653" s="50"/>
      <c r="AV653" s="50"/>
      <c r="AX653" s="50"/>
      <c r="AZ653" s="50"/>
      <c r="BB653" s="50"/>
      <c r="BD653" s="50"/>
      <c r="BF653" s="50"/>
      <c r="BH653" s="50"/>
      <c r="BJ653" s="50"/>
      <c r="BL653" s="50"/>
      <c r="BN653" s="50"/>
      <c r="BP653" s="50"/>
      <c r="BR653" s="50"/>
      <c r="BS653" s="38"/>
      <c r="BT653" s="38"/>
      <c r="BU653" s="38"/>
      <c r="BV653" s="38"/>
    </row>
    <row r="654" spans="1:74" s="85" customFormat="1" x14ac:dyDescent="0.25">
      <c r="A654" s="38"/>
      <c r="B654" s="38"/>
      <c r="C654" s="95"/>
      <c r="D654" s="38"/>
      <c r="E654" s="38"/>
      <c r="F654" s="55"/>
      <c r="Q654" s="60"/>
      <c r="V654" s="60"/>
      <c r="Y654" s="86"/>
      <c r="Z654" s="86"/>
      <c r="AC654" s="38"/>
      <c r="AN654" s="50"/>
      <c r="AP654" s="50"/>
      <c r="AR654" s="50"/>
      <c r="AT654" s="50"/>
      <c r="AV654" s="50"/>
      <c r="AX654" s="50"/>
      <c r="AZ654" s="50"/>
      <c r="BB654" s="50"/>
      <c r="BD654" s="50"/>
      <c r="BF654" s="50"/>
      <c r="BH654" s="50"/>
      <c r="BJ654" s="50"/>
      <c r="BL654" s="50"/>
      <c r="BN654" s="50"/>
      <c r="BP654" s="50"/>
      <c r="BR654" s="50"/>
      <c r="BS654" s="38"/>
      <c r="BT654" s="38"/>
      <c r="BU654" s="38"/>
      <c r="BV654" s="38"/>
    </row>
    <row r="655" spans="1:74" s="85" customFormat="1" x14ac:dyDescent="0.25">
      <c r="A655" s="38"/>
      <c r="B655" s="38"/>
      <c r="C655" s="95"/>
      <c r="D655" s="38"/>
      <c r="E655" s="38"/>
      <c r="F655" s="55"/>
      <c r="Q655" s="60"/>
      <c r="V655" s="60"/>
      <c r="Y655" s="86"/>
      <c r="Z655" s="86"/>
      <c r="AC655" s="38"/>
      <c r="AN655" s="50"/>
      <c r="AP655" s="50"/>
      <c r="AR655" s="50"/>
      <c r="AT655" s="50"/>
      <c r="AV655" s="50"/>
      <c r="AX655" s="50"/>
      <c r="AZ655" s="50"/>
      <c r="BB655" s="50"/>
      <c r="BD655" s="50"/>
      <c r="BF655" s="50"/>
      <c r="BH655" s="50"/>
      <c r="BJ655" s="50"/>
      <c r="BL655" s="50"/>
      <c r="BN655" s="50"/>
      <c r="BP655" s="50"/>
      <c r="BR655" s="50"/>
      <c r="BS655" s="38"/>
      <c r="BT655" s="38"/>
      <c r="BU655" s="38"/>
      <c r="BV655" s="38"/>
    </row>
    <row r="656" spans="1:74" s="85" customFormat="1" x14ac:dyDescent="0.25">
      <c r="A656" s="38"/>
      <c r="B656" s="38"/>
      <c r="C656" s="95"/>
      <c r="D656" s="38"/>
      <c r="E656" s="38"/>
      <c r="F656" s="55"/>
      <c r="Q656" s="60"/>
      <c r="V656" s="60"/>
      <c r="Y656" s="86"/>
      <c r="Z656" s="86"/>
      <c r="AC656" s="38"/>
      <c r="AN656" s="50"/>
      <c r="AP656" s="50"/>
      <c r="AR656" s="50"/>
      <c r="AT656" s="50"/>
      <c r="AV656" s="50"/>
      <c r="AX656" s="50"/>
      <c r="AZ656" s="50"/>
      <c r="BB656" s="50"/>
      <c r="BD656" s="50"/>
      <c r="BF656" s="50"/>
      <c r="BH656" s="50"/>
      <c r="BJ656" s="50"/>
      <c r="BL656" s="50"/>
      <c r="BN656" s="50"/>
      <c r="BP656" s="50"/>
      <c r="BR656" s="50"/>
      <c r="BS656" s="38"/>
      <c r="BT656" s="38"/>
      <c r="BU656" s="38"/>
      <c r="BV656" s="38"/>
    </row>
    <row r="657" spans="1:74" s="85" customFormat="1" x14ac:dyDescent="0.25">
      <c r="A657" s="38"/>
      <c r="B657" s="38"/>
      <c r="C657" s="95"/>
      <c r="D657" s="38"/>
      <c r="E657" s="38"/>
      <c r="F657" s="55"/>
      <c r="Q657" s="60"/>
      <c r="V657" s="60"/>
      <c r="Y657" s="86"/>
      <c r="Z657" s="86"/>
      <c r="AC657" s="38"/>
      <c r="AN657" s="50"/>
      <c r="AP657" s="50"/>
      <c r="AR657" s="50"/>
      <c r="AT657" s="50"/>
      <c r="AV657" s="50"/>
      <c r="AX657" s="50"/>
      <c r="AZ657" s="50"/>
      <c r="BB657" s="50"/>
      <c r="BD657" s="50"/>
      <c r="BF657" s="50"/>
      <c r="BH657" s="50"/>
      <c r="BJ657" s="50"/>
      <c r="BL657" s="50"/>
      <c r="BN657" s="50"/>
      <c r="BP657" s="50"/>
      <c r="BR657" s="50"/>
      <c r="BS657" s="38"/>
      <c r="BT657" s="38"/>
      <c r="BU657" s="38"/>
      <c r="BV657" s="38"/>
    </row>
    <row r="658" spans="1:74" s="85" customFormat="1" x14ac:dyDescent="0.25">
      <c r="A658" s="38"/>
      <c r="B658" s="38"/>
      <c r="C658" s="95"/>
      <c r="D658" s="38"/>
      <c r="E658" s="38"/>
      <c r="F658" s="55"/>
      <c r="Q658" s="60"/>
      <c r="V658" s="60"/>
      <c r="Y658" s="86"/>
      <c r="Z658" s="86"/>
      <c r="AC658" s="38"/>
      <c r="AN658" s="50"/>
      <c r="AP658" s="50"/>
      <c r="AR658" s="50"/>
      <c r="AT658" s="50"/>
      <c r="AV658" s="50"/>
      <c r="AX658" s="50"/>
      <c r="AZ658" s="50"/>
      <c r="BB658" s="50"/>
      <c r="BD658" s="50"/>
      <c r="BF658" s="50"/>
      <c r="BH658" s="50"/>
      <c r="BJ658" s="50"/>
      <c r="BL658" s="50"/>
      <c r="BN658" s="50"/>
      <c r="BP658" s="50"/>
      <c r="BR658" s="50"/>
      <c r="BS658" s="38"/>
      <c r="BT658" s="38"/>
      <c r="BU658" s="38"/>
      <c r="BV658" s="38"/>
    </row>
    <row r="659" spans="1:74" s="85" customFormat="1" x14ac:dyDescent="0.25">
      <c r="A659" s="38"/>
      <c r="B659" s="38"/>
      <c r="C659" s="95"/>
      <c r="D659" s="38"/>
      <c r="E659" s="38"/>
      <c r="F659" s="55"/>
      <c r="Q659" s="60"/>
      <c r="V659" s="60"/>
      <c r="Y659" s="86"/>
      <c r="Z659" s="86"/>
      <c r="AC659" s="38"/>
      <c r="AN659" s="50"/>
      <c r="AP659" s="50"/>
      <c r="AR659" s="50"/>
      <c r="AT659" s="50"/>
      <c r="AV659" s="50"/>
      <c r="AX659" s="50"/>
      <c r="AZ659" s="50"/>
      <c r="BB659" s="50"/>
      <c r="BD659" s="50"/>
      <c r="BF659" s="50"/>
      <c r="BH659" s="50"/>
      <c r="BJ659" s="50"/>
      <c r="BL659" s="50"/>
      <c r="BN659" s="50"/>
      <c r="BP659" s="50"/>
      <c r="BR659" s="50"/>
      <c r="BS659" s="38"/>
      <c r="BT659" s="38"/>
      <c r="BU659" s="38"/>
      <c r="BV659" s="38"/>
    </row>
    <row r="660" spans="1:74" s="85" customFormat="1" x14ac:dyDescent="0.25">
      <c r="A660" s="38"/>
      <c r="B660" s="38"/>
      <c r="C660" s="95"/>
      <c r="D660" s="38"/>
      <c r="E660" s="38"/>
      <c r="F660" s="55"/>
      <c r="Q660" s="60"/>
      <c r="V660" s="60"/>
      <c r="Y660" s="86"/>
      <c r="Z660" s="86"/>
      <c r="AC660" s="38"/>
      <c r="AN660" s="50"/>
      <c r="AP660" s="50"/>
      <c r="AR660" s="50"/>
      <c r="AT660" s="50"/>
      <c r="AV660" s="50"/>
      <c r="AX660" s="50"/>
      <c r="AZ660" s="50"/>
      <c r="BB660" s="50"/>
      <c r="BD660" s="50"/>
      <c r="BF660" s="50"/>
      <c r="BH660" s="50"/>
      <c r="BJ660" s="50"/>
      <c r="BL660" s="50"/>
      <c r="BN660" s="50"/>
      <c r="BP660" s="50"/>
      <c r="BR660" s="50"/>
      <c r="BS660" s="38"/>
      <c r="BT660" s="38"/>
      <c r="BU660" s="38"/>
      <c r="BV660" s="38"/>
    </row>
    <row r="661" spans="1:74" s="85" customFormat="1" x14ac:dyDescent="0.25">
      <c r="A661" s="38"/>
      <c r="B661" s="38"/>
      <c r="C661" s="95"/>
      <c r="D661" s="38"/>
      <c r="E661" s="38"/>
      <c r="F661" s="55"/>
      <c r="Q661" s="60"/>
      <c r="V661" s="60"/>
      <c r="Y661" s="86"/>
      <c r="Z661" s="86"/>
      <c r="AC661" s="38"/>
      <c r="AN661" s="50"/>
      <c r="AP661" s="50"/>
      <c r="AR661" s="50"/>
      <c r="AT661" s="50"/>
      <c r="AV661" s="50"/>
      <c r="AX661" s="50"/>
      <c r="AZ661" s="50"/>
      <c r="BB661" s="50"/>
      <c r="BD661" s="50"/>
      <c r="BF661" s="50"/>
      <c r="BH661" s="50"/>
      <c r="BJ661" s="50"/>
      <c r="BL661" s="50"/>
      <c r="BN661" s="50"/>
      <c r="BP661" s="50"/>
      <c r="BR661" s="50"/>
      <c r="BS661" s="38"/>
      <c r="BT661" s="38"/>
      <c r="BU661" s="38"/>
      <c r="BV661" s="38"/>
    </row>
    <row r="662" spans="1:74" s="85" customFormat="1" x14ac:dyDescent="0.25">
      <c r="A662" s="38"/>
      <c r="B662" s="38"/>
      <c r="C662" s="95"/>
      <c r="D662" s="38"/>
      <c r="E662" s="38"/>
      <c r="F662" s="55"/>
      <c r="Q662" s="60"/>
      <c r="V662" s="60"/>
      <c r="Y662" s="86"/>
      <c r="Z662" s="86"/>
      <c r="AC662" s="38"/>
      <c r="AN662" s="50"/>
      <c r="AP662" s="50"/>
      <c r="AR662" s="50"/>
      <c r="AT662" s="50"/>
      <c r="AV662" s="50"/>
      <c r="AX662" s="50"/>
      <c r="AZ662" s="50"/>
      <c r="BB662" s="50"/>
      <c r="BD662" s="50"/>
      <c r="BF662" s="50"/>
      <c r="BH662" s="50"/>
      <c r="BJ662" s="50"/>
      <c r="BL662" s="50"/>
      <c r="BN662" s="50"/>
      <c r="BP662" s="50"/>
      <c r="BR662" s="50"/>
      <c r="BS662" s="38"/>
      <c r="BT662" s="38"/>
      <c r="BU662" s="38"/>
      <c r="BV662" s="38"/>
    </row>
    <row r="663" spans="1:74" s="85" customFormat="1" x14ac:dyDescent="0.25">
      <c r="A663" s="38"/>
      <c r="B663" s="38"/>
      <c r="C663" s="95"/>
      <c r="D663" s="38"/>
      <c r="E663" s="38"/>
      <c r="F663" s="55"/>
      <c r="Q663" s="60"/>
      <c r="V663" s="60"/>
      <c r="Y663" s="86"/>
      <c r="Z663" s="86"/>
      <c r="AC663" s="38"/>
      <c r="AN663" s="50"/>
      <c r="AP663" s="50"/>
      <c r="AR663" s="50"/>
      <c r="AT663" s="50"/>
      <c r="AV663" s="50"/>
      <c r="AX663" s="50"/>
      <c r="AZ663" s="50"/>
      <c r="BB663" s="50"/>
      <c r="BD663" s="50"/>
      <c r="BF663" s="50"/>
      <c r="BH663" s="50"/>
      <c r="BJ663" s="50"/>
      <c r="BL663" s="50"/>
      <c r="BN663" s="50"/>
      <c r="BP663" s="50"/>
      <c r="BR663" s="50"/>
      <c r="BS663" s="38"/>
      <c r="BT663" s="38"/>
      <c r="BU663" s="38"/>
      <c r="BV663" s="38"/>
    </row>
    <row r="664" spans="1:74" s="85" customFormat="1" x14ac:dyDescent="0.25">
      <c r="A664" s="38"/>
      <c r="B664" s="38"/>
      <c r="C664" s="95"/>
      <c r="D664" s="38"/>
      <c r="E664" s="38"/>
      <c r="F664" s="55"/>
      <c r="Q664" s="60"/>
      <c r="V664" s="60"/>
      <c r="Y664" s="86"/>
      <c r="Z664" s="86"/>
      <c r="AC664" s="38"/>
      <c r="AN664" s="50"/>
      <c r="AP664" s="50"/>
      <c r="AR664" s="50"/>
      <c r="AT664" s="50"/>
      <c r="AV664" s="50"/>
      <c r="AX664" s="50"/>
      <c r="AZ664" s="50"/>
      <c r="BB664" s="50"/>
      <c r="BD664" s="50"/>
      <c r="BF664" s="50"/>
      <c r="BH664" s="50"/>
      <c r="BJ664" s="50"/>
      <c r="BL664" s="50"/>
      <c r="BN664" s="50"/>
      <c r="BP664" s="50"/>
      <c r="BR664" s="50"/>
      <c r="BS664" s="38"/>
      <c r="BT664" s="38"/>
      <c r="BU664" s="38"/>
      <c r="BV664" s="38"/>
    </row>
    <row r="665" spans="1:74" s="85" customFormat="1" x14ac:dyDescent="0.25">
      <c r="A665" s="38"/>
      <c r="B665" s="38"/>
      <c r="C665" s="95"/>
      <c r="D665" s="38"/>
      <c r="E665" s="38"/>
      <c r="F665" s="55"/>
      <c r="Q665" s="60"/>
      <c r="V665" s="60"/>
      <c r="Y665" s="86"/>
      <c r="Z665" s="86"/>
      <c r="AC665" s="38"/>
      <c r="AN665" s="50"/>
      <c r="AP665" s="50"/>
      <c r="AR665" s="50"/>
      <c r="AT665" s="50"/>
      <c r="AV665" s="50"/>
      <c r="AX665" s="50"/>
      <c r="AZ665" s="50"/>
      <c r="BB665" s="50"/>
      <c r="BD665" s="50"/>
      <c r="BF665" s="50"/>
      <c r="BH665" s="50"/>
      <c r="BJ665" s="50"/>
      <c r="BL665" s="50"/>
      <c r="BN665" s="50"/>
      <c r="BP665" s="50"/>
      <c r="BR665" s="50"/>
      <c r="BS665" s="38"/>
      <c r="BT665" s="38"/>
      <c r="BU665" s="38"/>
      <c r="BV665" s="38"/>
    </row>
    <row r="666" spans="1:74" s="85" customFormat="1" x14ac:dyDescent="0.25">
      <c r="A666" s="38"/>
      <c r="B666" s="38"/>
      <c r="C666" s="95"/>
      <c r="D666" s="38"/>
      <c r="E666" s="38"/>
      <c r="F666" s="55"/>
      <c r="Q666" s="60"/>
      <c r="V666" s="60"/>
      <c r="Y666" s="86"/>
      <c r="Z666" s="86"/>
      <c r="AC666" s="38"/>
      <c r="AN666" s="50"/>
      <c r="AP666" s="50"/>
      <c r="AR666" s="50"/>
      <c r="AT666" s="50"/>
      <c r="AV666" s="50"/>
      <c r="AX666" s="50"/>
      <c r="AZ666" s="50"/>
      <c r="BB666" s="50"/>
      <c r="BD666" s="50"/>
      <c r="BF666" s="50"/>
      <c r="BH666" s="50"/>
      <c r="BJ666" s="50"/>
      <c r="BL666" s="50"/>
      <c r="BN666" s="50"/>
      <c r="BP666" s="50"/>
      <c r="BR666" s="50"/>
      <c r="BS666" s="38"/>
      <c r="BT666" s="38"/>
      <c r="BU666" s="38"/>
      <c r="BV666" s="38"/>
    </row>
    <row r="667" spans="1:74" s="85" customFormat="1" x14ac:dyDescent="0.25">
      <c r="A667" s="38"/>
      <c r="B667" s="38"/>
      <c r="C667" s="95"/>
      <c r="D667" s="38"/>
      <c r="E667" s="38"/>
      <c r="F667" s="55"/>
      <c r="Q667" s="60"/>
      <c r="V667" s="60"/>
      <c r="Y667" s="86"/>
      <c r="Z667" s="86"/>
      <c r="AC667" s="38"/>
      <c r="AN667" s="50"/>
      <c r="AP667" s="50"/>
      <c r="AR667" s="50"/>
      <c r="AT667" s="50"/>
      <c r="AV667" s="50"/>
      <c r="AX667" s="50"/>
      <c r="AZ667" s="50"/>
      <c r="BB667" s="50"/>
      <c r="BD667" s="50"/>
      <c r="BF667" s="50"/>
      <c r="BH667" s="50"/>
      <c r="BJ667" s="50"/>
      <c r="BL667" s="50"/>
      <c r="BN667" s="50"/>
      <c r="BP667" s="50"/>
      <c r="BR667" s="50"/>
      <c r="BS667" s="38"/>
      <c r="BT667" s="38"/>
      <c r="BU667" s="38"/>
      <c r="BV667" s="38"/>
    </row>
    <row r="668" spans="1:74" s="85" customFormat="1" x14ac:dyDescent="0.25">
      <c r="A668" s="38"/>
      <c r="B668" s="38"/>
      <c r="C668" s="95"/>
      <c r="D668" s="38"/>
      <c r="E668" s="38"/>
      <c r="F668" s="55"/>
      <c r="Q668" s="60"/>
      <c r="V668" s="60"/>
      <c r="Y668" s="86"/>
      <c r="Z668" s="86"/>
      <c r="AC668" s="38"/>
      <c r="AN668" s="50"/>
      <c r="AP668" s="50"/>
      <c r="AR668" s="50"/>
      <c r="AT668" s="50"/>
      <c r="AV668" s="50"/>
      <c r="AX668" s="50"/>
      <c r="AZ668" s="50"/>
      <c r="BB668" s="50"/>
      <c r="BD668" s="50"/>
      <c r="BF668" s="50"/>
      <c r="BH668" s="50"/>
      <c r="BJ668" s="50"/>
      <c r="BL668" s="50"/>
      <c r="BN668" s="50"/>
      <c r="BP668" s="50"/>
      <c r="BR668" s="50"/>
      <c r="BS668" s="38"/>
      <c r="BT668" s="38"/>
      <c r="BU668" s="38"/>
      <c r="BV668" s="38"/>
    </row>
    <row r="669" spans="1:74" s="85" customFormat="1" x14ac:dyDescent="0.25">
      <c r="A669" s="38"/>
      <c r="B669" s="38"/>
      <c r="C669" s="95"/>
      <c r="D669" s="38"/>
      <c r="E669" s="38"/>
      <c r="F669" s="55"/>
      <c r="Q669" s="60"/>
      <c r="V669" s="60"/>
      <c r="Y669" s="86"/>
      <c r="Z669" s="86"/>
      <c r="AC669" s="38"/>
      <c r="AN669" s="50"/>
      <c r="AP669" s="50"/>
      <c r="AR669" s="50"/>
      <c r="AT669" s="50"/>
      <c r="AV669" s="50"/>
      <c r="AX669" s="50"/>
      <c r="AZ669" s="50"/>
      <c r="BB669" s="50"/>
      <c r="BD669" s="50"/>
      <c r="BF669" s="50"/>
      <c r="BH669" s="50"/>
      <c r="BJ669" s="50"/>
      <c r="BL669" s="50"/>
      <c r="BN669" s="50"/>
      <c r="BP669" s="50"/>
      <c r="BR669" s="50"/>
      <c r="BS669" s="38"/>
      <c r="BT669" s="38"/>
      <c r="BU669" s="38"/>
      <c r="BV669" s="38"/>
    </row>
    <row r="670" spans="1:74" s="85" customFormat="1" x14ac:dyDescent="0.25">
      <c r="A670" s="38"/>
      <c r="B670" s="38"/>
      <c r="C670" s="95"/>
      <c r="D670" s="38"/>
      <c r="E670" s="38"/>
      <c r="F670" s="55"/>
      <c r="Q670" s="60"/>
      <c r="V670" s="60"/>
      <c r="Y670" s="86"/>
      <c r="Z670" s="86"/>
      <c r="AC670" s="38"/>
      <c r="AN670" s="50"/>
      <c r="AP670" s="50"/>
      <c r="AR670" s="50"/>
      <c r="AT670" s="50"/>
      <c r="AV670" s="50"/>
      <c r="AX670" s="50"/>
      <c r="AZ670" s="50"/>
      <c r="BB670" s="50"/>
      <c r="BD670" s="50"/>
      <c r="BF670" s="50"/>
      <c r="BH670" s="50"/>
      <c r="BJ670" s="50"/>
      <c r="BL670" s="50"/>
      <c r="BN670" s="50"/>
      <c r="BP670" s="50"/>
      <c r="BR670" s="50"/>
      <c r="BS670" s="38"/>
      <c r="BT670" s="38"/>
      <c r="BU670" s="38"/>
      <c r="BV670" s="38"/>
    </row>
    <row r="671" spans="1:74" s="85" customFormat="1" x14ac:dyDescent="0.25">
      <c r="A671" s="38"/>
      <c r="B671" s="38"/>
      <c r="C671" s="95"/>
      <c r="D671" s="38"/>
      <c r="E671" s="38"/>
      <c r="F671" s="55"/>
      <c r="Q671" s="60"/>
      <c r="V671" s="60"/>
      <c r="Y671" s="86"/>
      <c r="Z671" s="86"/>
      <c r="AC671" s="38"/>
      <c r="AN671" s="50"/>
      <c r="AP671" s="50"/>
      <c r="AR671" s="50"/>
      <c r="AT671" s="50"/>
      <c r="AV671" s="50"/>
      <c r="AX671" s="50"/>
      <c r="AZ671" s="50"/>
      <c r="BB671" s="50"/>
      <c r="BD671" s="50"/>
      <c r="BF671" s="50"/>
      <c r="BH671" s="50"/>
      <c r="BJ671" s="50"/>
      <c r="BL671" s="50"/>
      <c r="BN671" s="50"/>
      <c r="BP671" s="50"/>
      <c r="BR671" s="50"/>
      <c r="BS671" s="38"/>
      <c r="BT671" s="38"/>
      <c r="BU671" s="38"/>
      <c r="BV671" s="38"/>
    </row>
    <row r="672" spans="1:74" s="85" customFormat="1" x14ac:dyDescent="0.25">
      <c r="A672" s="38"/>
      <c r="B672" s="38"/>
      <c r="C672" s="95"/>
      <c r="D672" s="38"/>
      <c r="E672" s="38"/>
      <c r="F672" s="55"/>
      <c r="Q672" s="60"/>
      <c r="V672" s="60"/>
      <c r="Y672" s="86"/>
      <c r="Z672" s="86"/>
      <c r="AC672" s="38"/>
      <c r="AN672" s="50"/>
      <c r="AP672" s="50"/>
      <c r="AR672" s="50"/>
      <c r="AT672" s="50"/>
      <c r="AV672" s="50"/>
      <c r="AX672" s="50"/>
      <c r="AZ672" s="50"/>
      <c r="BB672" s="50"/>
      <c r="BD672" s="50"/>
      <c r="BF672" s="50"/>
      <c r="BH672" s="50"/>
      <c r="BJ672" s="50"/>
      <c r="BL672" s="50"/>
      <c r="BN672" s="50"/>
      <c r="BP672" s="50"/>
      <c r="BR672" s="50"/>
      <c r="BS672" s="38"/>
      <c r="BT672" s="38"/>
      <c r="BU672" s="38"/>
      <c r="BV672" s="38"/>
    </row>
    <row r="673" spans="1:74" s="85" customFormat="1" x14ac:dyDescent="0.25">
      <c r="A673" s="38"/>
      <c r="B673" s="38"/>
      <c r="C673" s="95"/>
      <c r="D673" s="38"/>
      <c r="E673" s="38"/>
      <c r="F673" s="55"/>
      <c r="Q673" s="60"/>
      <c r="V673" s="60"/>
      <c r="Y673" s="86"/>
      <c r="Z673" s="86"/>
      <c r="AC673" s="38"/>
      <c r="AN673" s="50"/>
      <c r="AP673" s="50"/>
      <c r="AR673" s="50"/>
      <c r="AT673" s="50"/>
      <c r="AV673" s="50"/>
      <c r="AX673" s="50"/>
      <c r="AZ673" s="50"/>
      <c r="BB673" s="50"/>
      <c r="BD673" s="50"/>
      <c r="BF673" s="50"/>
      <c r="BH673" s="50"/>
      <c r="BJ673" s="50"/>
      <c r="BL673" s="50"/>
      <c r="BN673" s="50"/>
      <c r="BP673" s="50"/>
      <c r="BR673" s="50"/>
      <c r="BS673" s="38"/>
      <c r="BT673" s="38"/>
      <c r="BU673" s="38"/>
      <c r="BV673" s="38"/>
    </row>
    <row r="674" spans="1:74" s="85" customFormat="1" x14ac:dyDescent="0.25">
      <c r="A674" s="38"/>
      <c r="B674" s="38"/>
      <c r="C674" s="95"/>
      <c r="D674" s="38"/>
      <c r="E674" s="38"/>
      <c r="F674" s="55"/>
      <c r="Q674" s="60"/>
      <c r="V674" s="60"/>
      <c r="Y674" s="86"/>
      <c r="Z674" s="86"/>
      <c r="AC674" s="38"/>
      <c r="AN674" s="50"/>
      <c r="AP674" s="50"/>
      <c r="AR674" s="50"/>
      <c r="AT674" s="50"/>
      <c r="AV674" s="50"/>
      <c r="AX674" s="50"/>
      <c r="AZ674" s="50"/>
      <c r="BB674" s="50"/>
      <c r="BD674" s="50"/>
      <c r="BF674" s="50"/>
      <c r="BH674" s="50"/>
      <c r="BJ674" s="50"/>
      <c r="BL674" s="50"/>
      <c r="BN674" s="50"/>
      <c r="BP674" s="50"/>
      <c r="BR674" s="50"/>
      <c r="BS674" s="38"/>
      <c r="BT674" s="38"/>
      <c r="BU674" s="38"/>
      <c r="BV674" s="38"/>
    </row>
    <row r="675" spans="1:74" s="85" customFormat="1" x14ac:dyDescent="0.25">
      <c r="A675" s="38"/>
      <c r="B675" s="38"/>
      <c r="C675" s="95"/>
      <c r="D675" s="38"/>
      <c r="E675" s="38"/>
      <c r="F675" s="55"/>
      <c r="Q675" s="60"/>
      <c r="V675" s="60"/>
      <c r="Y675" s="86"/>
      <c r="Z675" s="86"/>
      <c r="AC675" s="38"/>
      <c r="AN675" s="50"/>
      <c r="AP675" s="50"/>
      <c r="AR675" s="50"/>
      <c r="AT675" s="50"/>
      <c r="AV675" s="50"/>
      <c r="AX675" s="50"/>
      <c r="AZ675" s="50"/>
      <c r="BB675" s="50"/>
      <c r="BD675" s="50"/>
      <c r="BF675" s="50"/>
      <c r="BH675" s="50"/>
      <c r="BJ675" s="50"/>
      <c r="BL675" s="50"/>
      <c r="BN675" s="50"/>
      <c r="BP675" s="50"/>
      <c r="BR675" s="50"/>
      <c r="BS675" s="38"/>
      <c r="BT675" s="38"/>
      <c r="BU675" s="38"/>
      <c r="BV675" s="38"/>
    </row>
    <row r="676" spans="1:74" s="85" customFormat="1" x14ac:dyDescent="0.25">
      <c r="A676" s="38"/>
      <c r="B676" s="38"/>
      <c r="C676" s="95"/>
      <c r="D676" s="38"/>
      <c r="E676" s="38"/>
      <c r="F676" s="55"/>
      <c r="Q676" s="60"/>
      <c r="V676" s="60"/>
      <c r="Y676" s="86"/>
      <c r="Z676" s="86"/>
      <c r="AC676" s="38"/>
      <c r="AN676" s="50"/>
      <c r="AP676" s="50"/>
      <c r="AR676" s="50"/>
      <c r="AT676" s="50"/>
      <c r="AV676" s="50"/>
      <c r="AX676" s="50"/>
      <c r="AZ676" s="50"/>
      <c r="BB676" s="50"/>
      <c r="BD676" s="50"/>
      <c r="BF676" s="50"/>
      <c r="BH676" s="50"/>
      <c r="BJ676" s="50"/>
      <c r="BL676" s="50"/>
      <c r="BN676" s="50"/>
      <c r="BP676" s="50"/>
      <c r="BR676" s="50"/>
      <c r="BS676" s="38"/>
      <c r="BT676" s="38"/>
      <c r="BU676" s="38"/>
      <c r="BV676" s="38"/>
    </row>
    <row r="677" spans="1:74" s="85" customFormat="1" x14ac:dyDescent="0.25">
      <c r="A677" s="38"/>
      <c r="B677" s="38"/>
      <c r="C677" s="95"/>
      <c r="D677" s="38"/>
      <c r="E677" s="38"/>
      <c r="F677" s="55"/>
      <c r="Q677" s="60"/>
      <c r="V677" s="60"/>
      <c r="Y677" s="86"/>
      <c r="Z677" s="86"/>
      <c r="AC677" s="38"/>
      <c r="AN677" s="50"/>
      <c r="AP677" s="50"/>
      <c r="AR677" s="50"/>
      <c r="AT677" s="50"/>
      <c r="AV677" s="50"/>
      <c r="AX677" s="50"/>
      <c r="AZ677" s="50"/>
      <c r="BB677" s="50"/>
      <c r="BD677" s="50"/>
      <c r="BF677" s="50"/>
      <c r="BH677" s="50"/>
      <c r="BJ677" s="50"/>
      <c r="BL677" s="50"/>
      <c r="BN677" s="50"/>
      <c r="BP677" s="50"/>
      <c r="BR677" s="50"/>
      <c r="BS677" s="38"/>
      <c r="BT677" s="38"/>
      <c r="BU677" s="38"/>
      <c r="BV677" s="38"/>
    </row>
    <row r="678" spans="1:74" s="85" customFormat="1" x14ac:dyDescent="0.25">
      <c r="A678" s="38"/>
      <c r="B678" s="38"/>
      <c r="C678" s="95"/>
      <c r="D678" s="38"/>
      <c r="E678" s="38"/>
      <c r="F678" s="55"/>
      <c r="Q678" s="60"/>
      <c r="V678" s="60"/>
      <c r="Y678" s="86"/>
      <c r="Z678" s="86"/>
      <c r="AC678" s="38"/>
      <c r="AN678" s="50"/>
      <c r="AP678" s="50"/>
      <c r="AR678" s="50"/>
      <c r="AT678" s="50"/>
      <c r="AV678" s="50"/>
      <c r="AX678" s="50"/>
      <c r="AZ678" s="50"/>
      <c r="BB678" s="50"/>
      <c r="BD678" s="50"/>
      <c r="BF678" s="50"/>
      <c r="BH678" s="50"/>
      <c r="BJ678" s="50"/>
      <c r="BL678" s="50"/>
      <c r="BN678" s="50"/>
      <c r="BP678" s="50"/>
      <c r="BR678" s="50"/>
      <c r="BS678" s="38"/>
      <c r="BT678" s="38"/>
      <c r="BU678" s="38"/>
      <c r="BV678" s="38"/>
    </row>
    <row r="679" spans="1:74" s="85" customFormat="1" x14ac:dyDescent="0.25">
      <c r="A679" s="38"/>
      <c r="B679" s="38"/>
      <c r="C679" s="95"/>
      <c r="D679" s="38"/>
      <c r="E679" s="38"/>
      <c r="F679" s="55"/>
      <c r="Q679" s="60"/>
      <c r="V679" s="60"/>
      <c r="Y679" s="86"/>
      <c r="Z679" s="86"/>
      <c r="AC679" s="38"/>
      <c r="AN679" s="50"/>
      <c r="AP679" s="50"/>
      <c r="AR679" s="50"/>
      <c r="AT679" s="50"/>
      <c r="AV679" s="50"/>
      <c r="AX679" s="50"/>
      <c r="AZ679" s="50"/>
      <c r="BB679" s="50"/>
      <c r="BD679" s="50"/>
      <c r="BF679" s="50"/>
      <c r="BH679" s="50"/>
      <c r="BJ679" s="50"/>
      <c r="BL679" s="50"/>
      <c r="BN679" s="50"/>
      <c r="BP679" s="50"/>
      <c r="BR679" s="50"/>
      <c r="BS679" s="38"/>
      <c r="BT679" s="38"/>
      <c r="BU679" s="38"/>
      <c r="BV679" s="38"/>
    </row>
    <row r="680" spans="1:74" s="85" customFormat="1" x14ac:dyDescent="0.25">
      <c r="A680" s="38"/>
      <c r="B680" s="38"/>
      <c r="C680" s="95"/>
      <c r="D680" s="38"/>
      <c r="E680" s="38"/>
      <c r="F680" s="55"/>
      <c r="Q680" s="60"/>
      <c r="V680" s="60"/>
      <c r="Y680" s="86"/>
      <c r="Z680" s="86"/>
      <c r="AC680" s="38"/>
      <c r="AN680" s="50"/>
      <c r="AP680" s="50"/>
      <c r="AR680" s="50"/>
      <c r="AT680" s="50"/>
      <c r="AV680" s="50"/>
      <c r="AX680" s="50"/>
      <c r="AZ680" s="50"/>
      <c r="BB680" s="50"/>
      <c r="BD680" s="50"/>
      <c r="BF680" s="50"/>
      <c r="BH680" s="50"/>
      <c r="BJ680" s="50"/>
      <c r="BL680" s="50"/>
      <c r="BN680" s="50"/>
      <c r="BP680" s="50"/>
      <c r="BR680" s="50"/>
      <c r="BS680" s="38"/>
      <c r="BT680" s="38"/>
      <c r="BU680" s="38"/>
      <c r="BV680" s="38"/>
    </row>
    <row r="681" spans="1:74" s="85" customFormat="1" x14ac:dyDescent="0.25">
      <c r="A681" s="38"/>
      <c r="B681" s="38"/>
      <c r="C681" s="95"/>
      <c r="D681" s="38"/>
      <c r="E681" s="38"/>
      <c r="F681" s="55"/>
      <c r="Q681" s="60"/>
      <c r="V681" s="60"/>
      <c r="Y681" s="86"/>
      <c r="Z681" s="86"/>
      <c r="AC681" s="38"/>
      <c r="AN681" s="50"/>
      <c r="AP681" s="50"/>
      <c r="AR681" s="50"/>
      <c r="AT681" s="50"/>
      <c r="AV681" s="50"/>
      <c r="AX681" s="50"/>
      <c r="AZ681" s="50"/>
      <c r="BB681" s="50"/>
      <c r="BD681" s="50"/>
      <c r="BF681" s="50"/>
      <c r="BH681" s="50"/>
      <c r="BJ681" s="50"/>
      <c r="BL681" s="50"/>
      <c r="BN681" s="50"/>
      <c r="BP681" s="50"/>
      <c r="BR681" s="50"/>
      <c r="BS681" s="38"/>
      <c r="BT681" s="38"/>
      <c r="BU681" s="38"/>
      <c r="BV681" s="38"/>
    </row>
    <row r="682" spans="1:74" s="85" customFormat="1" x14ac:dyDescent="0.25">
      <c r="A682" s="38"/>
      <c r="B682" s="38"/>
      <c r="C682" s="95"/>
      <c r="D682" s="38"/>
      <c r="E682" s="38"/>
      <c r="F682" s="55"/>
      <c r="Q682" s="60"/>
      <c r="V682" s="60"/>
      <c r="Y682" s="86"/>
      <c r="Z682" s="86"/>
      <c r="AC682" s="38"/>
      <c r="AN682" s="50"/>
      <c r="AP682" s="50"/>
      <c r="AR682" s="50"/>
      <c r="AT682" s="50"/>
      <c r="AV682" s="50"/>
      <c r="AX682" s="50"/>
      <c r="AZ682" s="50"/>
      <c r="BB682" s="50"/>
      <c r="BD682" s="50"/>
      <c r="BF682" s="50"/>
      <c r="BH682" s="50"/>
      <c r="BJ682" s="50"/>
      <c r="BL682" s="50"/>
      <c r="BN682" s="50"/>
      <c r="BP682" s="50"/>
      <c r="BR682" s="50"/>
      <c r="BS682" s="38"/>
      <c r="BT682" s="38"/>
      <c r="BU682" s="38"/>
      <c r="BV682" s="38"/>
    </row>
    <row r="683" spans="1:74" s="85" customFormat="1" x14ac:dyDescent="0.25">
      <c r="A683" s="38"/>
      <c r="B683" s="38"/>
      <c r="C683" s="95"/>
      <c r="D683" s="38"/>
      <c r="E683" s="38"/>
      <c r="F683" s="55"/>
      <c r="Q683" s="60"/>
      <c r="V683" s="60"/>
      <c r="Y683" s="86"/>
      <c r="Z683" s="86"/>
      <c r="AC683" s="38"/>
      <c r="AN683" s="50"/>
      <c r="AP683" s="50"/>
      <c r="AR683" s="50"/>
      <c r="AT683" s="50"/>
      <c r="AV683" s="50"/>
      <c r="AX683" s="50"/>
      <c r="AZ683" s="50"/>
      <c r="BB683" s="50"/>
      <c r="BD683" s="50"/>
      <c r="BF683" s="50"/>
      <c r="BH683" s="50"/>
      <c r="BJ683" s="50"/>
      <c r="BL683" s="50"/>
      <c r="BN683" s="50"/>
      <c r="BP683" s="50"/>
      <c r="BR683" s="50"/>
      <c r="BS683" s="38"/>
      <c r="BT683" s="38"/>
      <c r="BU683" s="38"/>
      <c r="BV683" s="38"/>
    </row>
    <row r="684" spans="1:74" s="85" customFormat="1" x14ac:dyDescent="0.25">
      <c r="A684" s="38"/>
      <c r="B684" s="38"/>
      <c r="C684" s="95"/>
      <c r="D684" s="38"/>
      <c r="E684" s="38"/>
      <c r="F684" s="55"/>
      <c r="Q684" s="60"/>
      <c r="V684" s="60"/>
      <c r="Y684" s="86"/>
      <c r="Z684" s="86"/>
      <c r="AC684" s="38"/>
      <c r="AN684" s="50"/>
      <c r="AP684" s="50"/>
      <c r="AR684" s="50"/>
      <c r="AT684" s="50"/>
      <c r="AV684" s="50"/>
      <c r="AX684" s="50"/>
      <c r="AZ684" s="50"/>
      <c r="BB684" s="50"/>
      <c r="BD684" s="50"/>
      <c r="BF684" s="50"/>
      <c r="BH684" s="50"/>
      <c r="BJ684" s="50"/>
      <c r="BL684" s="50"/>
      <c r="BN684" s="50"/>
      <c r="BP684" s="50"/>
      <c r="BR684" s="50"/>
      <c r="BS684" s="38"/>
      <c r="BT684" s="38"/>
      <c r="BU684" s="38"/>
      <c r="BV684" s="38"/>
    </row>
    <row r="685" spans="1:74" s="85" customFormat="1" x14ac:dyDescent="0.25">
      <c r="A685" s="38"/>
      <c r="B685" s="38"/>
      <c r="C685" s="95"/>
      <c r="D685" s="38"/>
      <c r="E685" s="38"/>
      <c r="F685" s="55"/>
      <c r="Q685" s="60"/>
      <c r="V685" s="60"/>
      <c r="Y685" s="86"/>
      <c r="Z685" s="86"/>
      <c r="AC685" s="38"/>
      <c r="AN685" s="50"/>
      <c r="AP685" s="50"/>
      <c r="AR685" s="50"/>
      <c r="AT685" s="50"/>
      <c r="AV685" s="50"/>
      <c r="AX685" s="50"/>
      <c r="AZ685" s="50"/>
      <c r="BB685" s="50"/>
      <c r="BD685" s="50"/>
      <c r="BF685" s="50"/>
      <c r="BH685" s="50"/>
      <c r="BJ685" s="50"/>
      <c r="BL685" s="50"/>
      <c r="BN685" s="50"/>
      <c r="BP685" s="50"/>
      <c r="BR685" s="50"/>
      <c r="BS685" s="38"/>
      <c r="BT685" s="38"/>
      <c r="BU685" s="38"/>
      <c r="BV685" s="38"/>
    </row>
    <row r="686" spans="1:74" s="85" customFormat="1" x14ac:dyDescent="0.25">
      <c r="A686" s="38"/>
      <c r="B686" s="38"/>
      <c r="C686" s="95"/>
      <c r="D686" s="38"/>
      <c r="E686" s="38"/>
      <c r="F686" s="55"/>
      <c r="Q686" s="60"/>
      <c r="V686" s="60"/>
      <c r="Y686" s="86"/>
      <c r="Z686" s="86"/>
      <c r="AC686" s="38"/>
      <c r="AN686" s="50"/>
      <c r="AP686" s="50"/>
      <c r="AR686" s="50"/>
      <c r="AT686" s="50"/>
      <c r="AV686" s="50"/>
      <c r="AX686" s="50"/>
      <c r="AZ686" s="50"/>
      <c r="BB686" s="50"/>
      <c r="BD686" s="50"/>
      <c r="BF686" s="50"/>
      <c r="BH686" s="50"/>
      <c r="BJ686" s="50"/>
      <c r="BL686" s="50"/>
      <c r="BN686" s="50"/>
      <c r="BP686" s="50"/>
      <c r="BR686" s="50"/>
      <c r="BS686" s="38"/>
      <c r="BT686" s="38"/>
      <c r="BU686" s="38"/>
      <c r="BV686" s="38"/>
    </row>
    <row r="687" spans="1:74" s="85" customFormat="1" x14ac:dyDescent="0.25">
      <c r="A687" s="38"/>
      <c r="B687" s="38"/>
      <c r="C687" s="95"/>
      <c r="D687" s="38"/>
      <c r="E687" s="38"/>
      <c r="F687" s="55"/>
      <c r="Q687" s="60"/>
      <c r="V687" s="60"/>
      <c r="Y687" s="86"/>
      <c r="Z687" s="86"/>
      <c r="AC687" s="38"/>
      <c r="AN687" s="50"/>
      <c r="AP687" s="50"/>
      <c r="AR687" s="50"/>
      <c r="AT687" s="50"/>
      <c r="AV687" s="50"/>
      <c r="AX687" s="50"/>
      <c r="AZ687" s="50"/>
      <c r="BB687" s="50"/>
      <c r="BD687" s="50"/>
      <c r="BF687" s="50"/>
      <c r="BH687" s="50"/>
      <c r="BJ687" s="50"/>
      <c r="BL687" s="50"/>
      <c r="BN687" s="50"/>
      <c r="BP687" s="50"/>
      <c r="BR687" s="50"/>
      <c r="BS687" s="38"/>
      <c r="BT687" s="38"/>
      <c r="BU687" s="38"/>
      <c r="BV687" s="38"/>
    </row>
    <row r="688" spans="1:74" s="85" customFormat="1" x14ac:dyDescent="0.25">
      <c r="A688" s="38"/>
      <c r="B688" s="38"/>
      <c r="C688" s="95"/>
      <c r="D688" s="38"/>
      <c r="E688" s="38"/>
      <c r="F688" s="55"/>
      <c r="Q688" s="60"/>
      <c r="V688" s="60"/>
      <c r="Y688" s="86"/>
      <c r="Z688" s="86"/>
      <c r="AC688" s="38"/>
      <c r="AN688" s="50"/>
      <c r="AP688" s="50"/>
      <c r="AR688" s="50"/>
      <c r="AT688" s="50"/>
      <c r="AV688" s="50"/>
      <c r="AX688" s="50"/>
      <c r="AZ688" s="50"/>
      <c r="BB688" s="50"/>
      <c r="BD688" s="50"/>
      <c r="BF688" s="50"/>
      <c r="BH688" s="50"/>
      <c r="BJ688" s="50"/>
      <c r="BL688" s="50"/>
      <c r="BN688" s="50"/>
      <c r="BP688" s="50"/>
      <c r="BR688" s="50"/>
      <c r="BS688" s="38"/>
      <c r="BT688" s="38"/>
      <c r="BU688" s="38"/>
      <c r="BV688" s="38"/>
    </row>
    <row r="689" spans="1:74" s="85" customFormat="1" x14ac:dyDescent="0.25">
      <c r="A689" s="38"/>
      <c r="B689" s="38"/>
      <c r="C689" s="95"/>
      <c r="D689" s="38"/>
      <c r="E689" s="38"/>
      <c r="F689" s="55"/>
      <c r="Q689" s="60"/>
      <c r="V689" s="60"/>
      <c r="Y689" s="86"/>
      <c r="Z689" s="86"/>
      <c r="AC689" s="38"/>
      <c r="AN689" s="50"/>
      <c r="AP689" s="50"/>
      <c r="AR689" s="50"/>
      <c r="AT689" s="50"/>
      <c r="AV689" s="50"/>
      <c r="AX689" s="50"/>
      <c r="AZ689" s="50"/>
      <c r="BB689" s="50"/>
      <c r="BD689" s="50"/>
      <c r="BF689" s="50"/>
      <c r="BH689" s="50"/>
      <c r="BJ689" s="50"/>
      <c r="BL689" s="50"/>
      <c r="BN689" s="50"/>
      <c r="BP689" s="50"/>
      <c r="BR689" s="50"/>
      <c r="BS689" s="38"/>
      <c r="BT689" s="38"/>
      <c r="BU689" s="38"/>
      <c r="BV689" s="38"/>
    </row>
    <row r="690" spans="1:74" s="85" customFormat="1" x14ac:dyDescent="0.25">
      <c r="A690" s="38"/>
      <c r="B690" s="38"/>
      <c r="C690" s="95"/>
      <c r="D690" s="38"/>
      <c r="E690" s="38"/>
      <c r="F690" s="55"/>
      <c r="Q690" s="60"/>
      <c r="V690" s="60"/>
      <c r="Y690" s="86"/>
      <c r="Z690" s="86"/>
      <c r="AC690" s="38"/>
      <c r="AN690" s="50"/>
      <c r="AP690" s="50"/>
      <c r="AR690" s="50"/>
      <c r="AT690" s="50"/>
      <c r="AV690" s="50"/>
      <c r="AX690" s="50"/>
      <c r="AZ690" s="50"/>
      <c r="BB690" s="50"/>
      <c r="BD690" s="50"/>
      <c r="BF690" s="50"/>
      <c r="BH690" s="50"/>
      <c r="BJ690" s="50"/>
      <c r="BL690" s="50"/>
      <c r="BN690" s="50"/>
      <c r="BP690" s="50"/>
      <c r="BR690" s="50"/>
      <c r="BS690" s="38"/>
      <c r="BT690" s="38"/>
      <c r="BU690" s="38"/>
      <c r="BV690" s="38"/>
    </row>
    <row r="691" spans="1:74" s="85" customFormat="1" x14ac:dyDescent="0.25">
      <c r="A691" s="38"/>
      <c r="B691" s="38"/>
      <c r="C691" s="95"/>
      <c r="D691" s="38"/>
      <c r="E691" s="38"/>
      <c r="F691" s="55"/>
      <c r="Q691" s="60"/>
      <c r="V691" s="60"/>
      <c r="Y691" s="86"/>
      <c r="Z691" s="86"/>
      <c r="AC691" s="38"/>
      <c r="AN691" s="50"/>
      <c r="AP691" s="50"/>
      <c r="AR691" s="50"/>
      <c r="AT691" s="50"/>
      <c r="AV691" s="50"/>
      <c r="AX691" s="50"/>
      <c r="AZ691" s="50"/>
      <c r="BB691" s="50"/>
      <c r="BD691" s="50"/>
      <c r="BF691" s="50"/>
      <c r="BH691" s="50"/>
      <c r="BJ691" s="50"/>
      <c r="BL691" s="50"/>
      <c r="BN691" s="50"/>
      <c r="BP691" s="50"/>
      <c r="BR691" s="50"/>
      <c r="BS691" s="38"/>
      <c r="BT691" s="38"/>
      <c r="BU691" s="38"/>
      <c r="BV691" s="38"/>
    </row>
    <row r="692" spans="1:74" s="85" customFormat="1" x14ac:dyDescent="0.25">
      <c r="A692" s="38"/>
      <c r="B692" s="38"/>
      <c r="C692" s="95"/>
      <c r="D692" s="38"/>
      <c r="E692" s="38"/>
      <c r="F692" s="55"/>
      <c r="Q692" s="60"/>
      <c r="V692" s="60"/>
      <c r="Y692" s="86"/>
      <c r="Z692" s="86"/>
      <c r="AC692" s="38"/>
      <c r="AN692" s="50"/>
      <c r="AP692" s="50"/>
      <c r="AR692" s="50"/>
      <c r="AT692" s="50"/>
      <c r="AV692" s="50"/>
      <c r="AX692" s="50"/>
      <c r="AZ692" s="50"/>
      <c r="BB692" s="50"/>
      <c r="BD692" s="50"/>
      <c r="BF692" s="50"/>
      <c r="BH692" s="50"/>
      <c r="BJ692" s="50"/>
      <c r="BL692" s="50"/>
      <c r="BN692" s="50"/>
      <c r="BP692" s="50"/>
      <c r="BR692" s="50"/>
      <c r="BS692" s="38"/>
      <c r="BT692" s="38"/>
      <c r="BU692" s="38"/>
      <c r="BV692" s="38"/>
    </row>
    <row r="693" spans="1:74" s="85" customFormat="1" x14ac:dyDescent="0.25">
      <c r="A693" s="38"/>
      <c r="B693" s="38"/>
      <c r="C693" s="95"/>
      <c r="D693" s="38"/>
      <c r="E693" s="38"/>
      <c r="F693" s="55"/>
      <c r="Q693" s="60"/>
      <c r="V693" s="60"/>
      <c r="Y693" s="86"/>
      <c r="Z693" s="86"/>
      <c r="AC693" s="38"/>
      <c r="AN693" s="50"/>
      <c r="AP693" s="50"/>
      <c r="AR693" s="50"/>
      <c r="AT693" s="50"/>
      <c r="AV693" s="50"/>
      <c r="AX693" s="50"/>
      <c r="AZ693" s="50"/>
      <c r="BB693" s="50"/>
      <c r="BD693" s="50"/>
      <c r="BF693" s="50"/>
      <c r="BH693" s="50"/>
      <c r="BJ693" s="50"/>
      <c r="BL693" s="50"/>
      <c r="BN693" s="50"/>
      <c r="BP693" s="50"/>
      <c r="BR693" s="50"/>
      <c r="BS693" s="38"/>
      <c r="BT693" s="38"/>
      <c r="BU693" s="38"/>
      <c r="BV693" s="38"/>
    </row>
    <row r="694" spans="1:74" s="85" customFormat="1" x14ac:dyDescent="0.25">
      <c r="A694" s="38"/>
      <c r="B694" s="38"/>
      <c r="C694" s="95"/>
      <c r="D694" s="38"/>
      <c r="E694" s="38"/>
      <c r="F694" s="55"/>
      <c r="Q694" s="60"/>
      <c r="V694" s="60"/>
      <c r="Y694" s="86"/>
      <c r="Z694" s="86"/>
      <c r="AC694" s="38"/>
      <c r="AN694" s="50"/>
      <c r="AP694" s="50"/>
      <c r="AR694" s="50"/>
      <c r="AT694" s="50"/>
      <c r="AV694" s="50"/>
      <c r="AX694" s="50"/>
      <c r="AZ694" s="50"/>
      <c r="BB694" s="50"/>
      <c r="BD694" s="50"/>
      <c r="BF694" s="50"/>
      <c r="BH694" s="50"/>
      <c r="BJ694" s="50"/>
      <c r="BL694" s="50"/>
      <c r="BN694" s="50"/>
      <c r="BP694" s="50"/>
      <c r="BR694" s="50"/>
      <c r="BS694" s="38"/>
      <c r="BT694" s="38"/>
      <c r="BU694" s="38"/>
      <c r="BV694" s="38"/>
    </row>
    <row r="695" spans="1:74" s="85" customFormat="1" x14ac:dyDescent="0.25">
      <c r="A695" s="38"/>
      <c r="B695" s="38"/>
      <c r="C695" s="95"/>
      <c r="D695" s="38"/>
      <c r="E695" s="38"/>
      <c r="F695" s="55"/>
      <c r="Q695" s="60"/>
      <c r="V695" s="60"/>
      <c r="Y695" s="86"/>
      <c r="Z695" s="86"/>
      <c r="AC695" s="38"/>
      <c r="AN695" s="50"/>
      <c r="AP695" s="50"/>
      <c r="AR695" s="50"/>
      <c r="AT695" s="50"/>
      <c r="AV695" s="50"/>
      <c r="AX695" s="50"/>
      <c r="AZ695" s="50"/>
      <c r="BB695" s="50"/>
      <c r="BD695" s="50"/>
      <c r="BF695" s="50"/>
      <c r="BH695" s="50"/>
      <c r="BJ695" s="50"/>
      <c r="BL695" s="50"/>
      <c r="BN695" s="50"/>
      <c r="BP695" s="50"/>
      <c r="BR695" s="50"/>
      <c r="BS695" s="38"/>
      <c r="BT695" s="38"/>
      <c r="BU695" s="38"/>
      <c r="BV695" s="38"/>
    </row>
    <row r="696" spans="1:74" s="85" customFormat="1" x14ac:dyDescent="0.25">
      <c r="A696" s="38"/>
      <c r="B696" s="38"/>
      <c r="C696" s="95"/>
      <c r="D696" s="38"/>
      <c r="E696" s="38"/>
      <c r="F696" s="55"/>
      <c r="Q696" s="60"/>
      <c r="V696" s="60"/>
      <c r="Y696" s="86"/>
      <c r="Z696" s="86"/>
      <c r="AC696" s="38"/>
      <c r="AN696" s="50"/>
      <c r="AP696" s="50"/>
      <c r="AR696" s="50"/>
      <c r="AT696" s="50"/>
      <c r="AV696" s="50"/>
      <c r="AX696" s="50"/>
      <c r="AZ696" s="50"/>
      <c r="BB696" s="50"/>
      <c r="BD696" s="50"/>
      <c r="BF696" s="50"/>
      <c r="BH696" s="50"/>
      <c r="BJ696" s="50"/>
      <c r="BL696" s="50"/>
      <c r="BN696" s="50"/>
      <c r="BP696" s="50"/>
      <c r="BR696" s="50"/>
      <c r="BS696" s="38"/>
      <c r="BT696" s="38"/>
      <c r="BU696" s="38"/>
      <c r="BV696" s="38"/>
    </row>
    <row r="697" spans="1:74" s="85" customFormat="1" x14ac:dyDescent="0.25">
      <c r="A697" s="38"/>
      <c r="B697" s="38"/>
      <c r="C697" s="95"/>
      <c r="D697" s="38"/>
      <c r="E697" s="38"/>
      <c r="F697" s="55"/>
      <c r="Q697" s="60"/>
      <c r="V697" s="60"/>
      <c r="Y697" s="86"/>
      <c r="Z697" s="86"/>
      <c r="AC697" s="38"/>
      <c r="AN697" s="50"/>
      <c r="AP697" s="50"/>
      <c r="AR697" s="50"/>
      <c r="AT697" s="50"/>
      <c r="AV697" s="50"/>
      <c r="AX697" s="50"/>
      <c r="AZ697" s="50"/>
      <c r="BB697" s="50"/>
      <c r="BD697" s="50"/>
      <c r="BF697" s="50"/>
      <c r="BH697" s="50"/>
      <c r="BJ697" s="50"/>
      <c r="BL697" s="50"/>
      <c r="BN697" s="50"/>
      <c r="BP697" s="50"/>
      <c r="BR697" s="50"/>
      <c r="BS697" s="38"/>
      <c r="BT697" s="38"/>
      <c r="BU697" s="38"/>
      <c r="BV697" s="38"/>
    </row>
    <row r="698" spans="1:74" s="85" customFormat="1" x14ac:dyDescent="0.25">
      <c r="A698" s="38"/>
      <c r="B698" s="38"/>
      <c r="C698" s="95"/>
      <c r="D698" s="38"/>
      <c r="E698" s="38"/>
      <c r="F698" s="55"/>
      <c r="Q698" s="60"/>
      <c r="V698" s="60"/>
      <c r="Y698" s="86"/>
      <c r="Z698" s="86"/>
      <c r="AC698" s="38"/>
      <c r="AN698" s="50"/>
      <c r="AP698" s="50"/>
      <c r="AR698" s="50"/>
      <c r="AT698" s="50"/>
      <c r="AV698" s="50"/>
      <c r="AX698" s="50"/>
      <c r="AZ698" s="50"/>
      <c r="BB698" s="50"/>
      <c r="BD698" s="50"/>
      <c r="BF698" s="50"/>
      <c r="BH698" s="50"/>
      <c r="BJ698" s="50"/>
      <c r="BL698" s="50"/>
      <c r="BN698" s="50"/>
      <c r="BP698" s="50"/>
      <c r="BR698" s="50"/>
      <c r="BS698" s="38"/>
      <c r="BT698" s="38"/>
      <c r="BU698" s="38"/>
      <c r="BV698" s="38"/>
    </row>
    <row r="699" spans="1:74" s="85" customFormat="1" x14ac:dyDescent="0.25">
      <c r="A699" s="38"/>
      <c r="B699" s="38"/>
      <c r="C699" s="95"/>
      <c r="D699" s="38"/>
      <c r="E699" s="38"/>
      <c r="F699" s="55"/>
      <c r="Q699" s="60"/>
      <c r="V699" s="60"/>
      <c r="Y699" s="86"/>
      <c r="Z699" s="86"/>
      <c r="AC699" s="38"/>
      <c r="AN699" s="50"/>
      <c r="AP699" s="50"/>
      <c r="AR699" s="50"/>
      <c r="AT699" s="50"/>
      <c r="AV699" s="50"/>
      <c r="AX699" s="50"/>
      <c r="AZ699" s="50"/>
      <c r="BB699" s="50"/>
      <c r="BD699" s="50"/>
      <c r="BF699" s="50"/>
      <c r="BH699" s="50"/>
      <c r="BJ699" s="50"/>
      <c r="BL699" s="50"/>
      <c r="BN699" s="50"/>
      <c r="BP699" s="50"/>
      <c r="BR699" s="50"/>
      <c r="BS699" s="38"/>
      <c r="BT699" s="38"/>
      <c r="BU699" s="38"/>
      <c r="BV699" s="38"/>
    </row>
    <row r="700" spans="1:74" s="85" customFormat="1" x14ac:dyDescent="0.25">
      <c r="A700" s="38"/>
      <c r="B700" s="38"/>
      <c r="C700" s="95"/>
      <c r="D700" s="38"/>
      <c r="E700" s="38"/>
      <c r="F700" s="55"/>
      <c r="Q700" s="60"/>
      <c r="V700" s="60"/>
      <c r="Y700" s="86"/>
      <c r="Z700" s="86"/>
      <c r="AC700" s="38"/>
      <c r="AN700" s="50"/>
      <c r="AP700" s="50"/>
      <c r="AR700" s="50"/>
      <c r="AT700" s="50"/>
      <c r="AV700" s="50"/>
      <c r="AX700" s="50"/>
      <c r="AZ700" s="50"/>
      <c r="BB700" s="50"/>
      <c r="BD700" s="50"/>
      <c r="BF700" s="50"/>
      <c r="BH700" s="50"/>
      <c r="BJ700" s="50"/>
      <c r="BL700" s="50"/>
      <c r="BN700" s="50"/>
      <c r="BP700" s="50"/>
      <c r="BR700" s="50"/>
      <c r="BS700" s="38"/>
      <c r="BT700" s="38"/>
      <c r="BU700" s="38"/>
      <c r="BV700" s="38"/>
    </row>
    <row r="701" spans="1:74" s="85" customFormat="1" x14ac:dyDescent="0.25">
      <c r="A701" s="38"/>
      <c r="B701" s="38"/>
      <c r="C701" s="95"/>
      <c r="D701" s="38"/>
      <c r="E701" s="38"/>
      <c r="F701" s="55"/>
      <c r="Q701" s="60"/>
      <c r="V701" s="60"/>
      <c r="Y701" s="86"/>
      <c r="Z701" s="86"/>
      <c r="AC701" s="38"/>
      <c r="AN701" s="50"/>
      <c r="AP701" s="50"/>
      <c r="AR701" s="50"/>
      <c r="AT701" s="50"/>
      <c r="AV701" s="50"/>
      <c r="AX701" s="50"/>
      <c r="AZ701" s="50"/>
      <c r="BB701" s="50"/>
      <c r="BD701" s="50"/>
      <c r="BF701" s="50"/>
      <c r="BH701" s="50"/>
      <c r="BJ701" s="50"/>
      <c r="BL701" s="50"/>
      <c r="BN701" s="50"/>
      <c r="BP701" s="50"/>
      <c r="BR701" s="50"/>
      <c r="BS701" s="38"/>
      <c r="BT701" s="38"/>
      <c r="BU701" s="38"/>
      <c r="BV701" s="38"/>
    </row>
    <row r="702" spans="1:74" s="85" customFormat="1" x14ac:dyDescent="0.25">
      <c r="A702" s="38"/>
      <c r="B702" s="38"/>
      <c r="C702" s="95"/>
      <c r="D702" s="38"/>
      <c r="E702" s="38"/>
      <c r="F702" s="55"/>
      <c r="Q702" s="60"/>
      <c r="V702" s="60"/>
      <c r="Y702" s="86"/>
      <c r="Z702" s="86"/>
      <c r="AC702" s="38"/>
      <c r="AN702" s="50"/>
      <c r="AP702" s="50"/>
      <c r="AR702" s="50"/>
      <c r="AT702" s="50"/>
      <c r="AV702" s="50"/>
      <c r="AX702" s="50"/>
      <c r="AZ702" s="50"/>
      <c r="BB702" s="50"/>
      <c r="BD702" s="50"/>
      <c r="BF702" s="50"/>
      <c r="BH702" s="50"/>
      <c r="BJ702" s="50"/>
      <c r="BL702" s="50"/>
      <c r="BN702" s="50"/>
      <c r="BP702" s="50"/>
      <c r="BR702" s="50"/>
      <c r="BS702" s="38"/>
      <c r="BT702" s="38"/>
      <c r="BU702" s="38"/>
      <c r="BV702" s="38"/>
    </row>
    <row r="703" spans="1:74" s="85" customFormat="1" x14ac:dyDescent="0.25">
      <c r="A703" s="38"/>
      <c r="B703" s="38"/>
      <c r="C703" s="95"/>
      <c r="D703" s="38"/>
      <c r="E703" s="38"/>
      <c r="F703" s="55"/>
      <c r="Q703" s="60"/>
      <c r="V703" s="60"/>
      <c r="Y703" s="86"/>
      <c r="Z703" s="86"/>
      <c r="AC703" s="38"/>
      <c r="AN703" s="50"/>
      <c r="AP703" s="50"/>
      <c r="AR703" s="50"/>
      <c r="AT703" s="50"/>
      <c r="AV703" s="50"/>
      <c r="AX703" s="50"/>
      <c r="AZ703" s="50"/>
      <c r="BB703" s="50"/>
      <c r="BD703" s="50"/>
      <c r="BF703" s="50"/>
      <c r="BH703" s="50"/>
      <c r="BJ703" s="50"/>
      <c r="BL703" s="50"/>
      <c r="BN703" s="50"/>
      <c r="BP703" s="50"/>
      <c r="BR703" s="50"/>
      <c r="BS703" s="38"/>
      <c r="BT703" s="38"/>
      <c r="BU703" s="38"/>
      <c r="BV703" s="38"/>
    </row>
    <row r="704" spans="1:74" s="85" customFormat="1" x14ac:dyDescent="0.25">
      <c r="A704" s="38"/>
      <c r="B704" s="38"/>
      <c r="C704" s="95"/>
      <c r="D704" s="38"/>
      <c r="E704" s="38"/>
      <c r="F704" s="55"/>
      <c r="Q704" s="60"/>
      <c r="V704" s="60"/>
      <c r="Y704" s="86"/>
      <c r="Z704" s="86"/>
      <c r="AC704" s="38"/>
      <c r="AN704" s="50"/>
      <c r="AP704" s="50"/>
      <c r="AR704" s="50"/>
      <c r="AT704" s="50"/>
      <c r="AV704" s="50"/>
      <c r="AX704" s="50"/>
      <c r="AZ704" s="50"/>
      <c r="BB704" s="50"/>
      <c r="BD704" s="50"/>
      <c r="BF704" s="50"/>
      <c r="BH704" s="50"/>
      <c r="BJ704" s="50"/>
      <c r="BL704" s="50"/>
      <c r="BN704" s="50"/>
      <c r="BP704" s="50"/>
      <c r="BR704" s="50"/>
      <c r="BS704" s="38"/>
      <c r="BT704" s="38"/>
      <c r="BU704" s="38"/>
      <c r="BV704" s="38"/>
    </row>
    <row r="705" spans="1:74" s="85" customFormat="1" x14ac:dyDescent="0.25">
      <c r="A705" s="38"/>
      <c r="B705" s="38"/>
      <c r="C705" s="95"/>
      <c r="D705" s="38"/>
      <c r="E705" s="38"/>
      <c r="F705" s="55"/>
      <c r="Q705" s="60"/>
      <c r="V705" s="60"/>
      <c r="Y705" s="86"/>
      <c r="Z705" s="86"/>
      <c r="AC705" s="38"/>
      <c r="AN705" s="50"/>
      <c r="AP705" s="50"/>
      <c r="AR705" s="50"/>
      <c r="AT705" s="50"/>
      <c r="AV705" s="50"/>
      <c r="AX705" s="50"/>
      <c r="AZ705" s="50"/>
      <c r="BB705" s="50"/>
      <c r="BD705" s="50"/>
      <c r="BF705" s="50"/>
      <c r="BH705" s="50"/>
      <c r="BJ705" s="50"/>
      <c r="BL705" s="50"/>
      <c r="BN705" s="50"/>
      <c r="BP705" s="50"/>
      <c r="BR705" s="50"/>
      <c r="BS705" s="38"/>
      <c r="BT705" s="38"/>
      <c r="BU705" s="38"/>
      <c r="BV705" s="38"/>
    </row>
    <row r="706" spans="1:74" s="85" customFormat="1" x14ac:dyDescent="0.25">
      <c r="A706" s="38"/>
      <c r="B706" s="38"/>
      <c r="C706" s="95"/>
      <c r="D706" s="38"/>
      <c r="E706" s="38"/>
      <c r="F706" s="55"/>
      <c r="Q706" s="60"/>
      <c r="V706" s="60"/>
      <c r="Y706" s="86"/>
      <c r="Z706" s="86"/>
      <c r="AC706" s="38"/>
      <c r="AN706" s="50"/>
      <c r="AP706" s="50"/>
      <c r="AR706" s="50"/>
      <c r="AT706" s="50"/>
      <c r="AV706" s="50"/>
      <c r="AX706" s="50"/>
      <c r="AZ706" s="50"/>
      <c r="BB706" s="50"/>
      <c r="BD706" s="50"/>
      <c r="BF706" s="50"/>
      <c r="BH706" s="50"/>
      <c r="BJ706" s="50"/>
      <c r="BL706" s="50"/>
      <c r="BN706" s="50"/>
      <c r="BP706" s="50"/>
      <c r="BR706" s="50"/>
      <c r="BS706" s="38"/>
      <c r="BT706" s="38"/>
      <c r="BU706" s="38"/>
      <c r="BV706" s="38"/>
    </row>
    <row r="707" spans="1:74" s="85" customFormat="1" x14ac:dyDescent="0.25">
      <c r="A707" s="38"/>
      <c r="B707" s="38"/>
      <c r="C707" s="95"/>
      <c r="D707" s="38"/>
      <c r="E707" s="38"/>
      <c r="F707" s="55"/>
      <c r="Q707" s="60"/>
      <c r="V707" s="60"/>
      <c r="Y707" s="86"/>
      <c r="Z707" s="86"/>
      <c r="AC707" s="38"/>
      <c r="AN707" s="50"/>
      <c r="AP707" s="50"/>
      <c r="AR707" s="50"/>
      <c r="AT707" s="50"/>
      <c r="AV707" s="50"/>
      <c r="AX707" s="50"/>
      <c r="AZ707" s="50"/>
      <c r="BB707" s="50"/>
      <c r="BD707" s="50"/>
      <c r="BF707" s="50"/>
      <c r="BH707" s="50"/>
      <c r="BJ707" s="50"/>
      <c r="BL707" s="50"/>
      <c r="BN707" s="50"/>
      <c r="BP707" s="50"/>
      <c r="BR707" s="50"/>
      <c r="BS707" s="38"/>
      <c r="BT707" s="38"/>
      <c r="BU707" s="38"/>
      <c r="BV707" s="38"/>
    </row>
    <row r="708" spans="1:74" s="85" customFormat="1" x14ac:dyDescent="0.25">
      <c r="A708" s="38"/>
      <c r="B708" s="38"/>
      <c r="C708" s="95"/>
      <c r="D708" s="38"/>
      <c r="E708" s="38"/>
      <c r="F708" s="55"/>
      <c r="Q708" s="60"/>
      <c r="V708" s="60"/>
      <c r="Y708" s="86"/>
      <c r="Z708" s="86"/>
      <c r="AC708" s="38"/>
      <c r="AN708" s="50"/>
      <c r="AP708" s="50"/>
      <c r="AR708" s="50"/>
      <c r="AT708" s="50"/>
      <c r="AV708" s="50"/>
      <c r="AX708" s="50"/>
      <c r="AZ708" s="50"/>
      <c r="BB708" s="50"/>
      <c r="BD708" s="50"/>
      <c r="BF708" s="50"/>
      <c r="BH708" s="50"/>
      <c r="BJ708" s="50"/>
      <c r="BL708" s="50"/>
      <c r="BN708" s="50"/>
      <c r="BP708" s="50"/>
      <c r="BR708" s="50"/>
      <c r="BS708" s="38"/>
      <c r="BT708" s="38"/>
      <c r="BU708" s="38"/>
      <c r="BV708" s="38"/>
    </row>
    <row r="709" spans="1:74" s="85" customFormat="1" x14ac:dyDescent="0.25">
      <c r="A709" s="38"/>
      <c r="B709" s="38"/>
      <c r="C709" s="95"/>
      <c r="D709" s="38"/>
      <c r="E709" s="38"/>
      <c r="F709" s="55"/>
      <c r="Q709" s="60"/>
      <c r="V709" s="60"/>
      <c r="Y709" s="86"/>
      <c r="Z709" s="86"/>
      <c r="AC709" s="38"/>
      <c r="AN709" s="50"/>
      <c r="AP709" s="50"/>
      <c r="AR709" s="50"/>
      <c r="AT709" s="50"/>
      <c r="AV709" s="50"/>
      <c r="AX709" s="50"/>
      <c r="AZ709" s="50"/>
      <c r="BB709" s="50"/>
      <c r="BD709" s="50"/>
      <c r="BF709" s="50"/>
      <c r="BH709" s="50"/>
      <c r="BJ709" s="50"/>
      <c r="BL709" s="50"/>
      <c r="BN709" s="50"/>
      <c r="BP709" s="50"/>
      <c r="BR709" s="50"/>
      <c r="BS709" s="38"/>
      <c r="BT709" s="38"/>
      <c r="BU709" s="38"/>
      <c r="BV709" s="38"/>
    </row>
    <row r="710" spans="1:74" s="85" customFormat="1" x14ac:dyDescent="0.25">
      <c r="A710" s="38"/>
      <c r="B710" s="38"/>
      <c r="C710" s="95"/>
      <c r="D710" s="38"/>
      <c r="E710" s="38"/>
      <c r="F710" s="55"/>
      <c r="Q710" s="60"/>
      <c r="V710" s="60"/>
      <c r="Y710" s="86"/>
      <c r="Z710" s="86"/>
      <c r="AC710" s="38"/>
      <c r="AN710" s="50"/>
      <c r="AP710" s="50"/>
      <c r="AR710" s="50"/>
      <c r="AT710" s="50"/>
      <c r="AV710" s="50"/>
      <c r="AX710" s="50"/>
      <c r="AZ710" s="50"/>
      <c r="BB710" s="50"/>
      <c r="BD710" s="50"/>
      <c r="BF710" s="50"/>
      <c r="BH710" s="50"/>
      <c r="BJ710" s="50"/>
      <c r="BL710" s="50"/>
      <c r="BN710" s="50"/>
      <c r="BP710" s="50"/>
      <c r="BR710" s="50"/>
      <c r="BS710" s="38"/>
      <c r="BT710" s="38"/>
      <c r="BU710" s="38"/>
      <c r="BV710" s="38"/>
    </row>
    <row r="711" spans="1:74" s="85" customFormat="1" x14ac:dyDescent="0.25">
      <c r="A711" s="38"/>
      <c r="B711" s="38"/>
      <c r="C711" s="95"/>
      <c r="D711" s="38"/>
      <c r="E711" s="38"/>
      <c r="F711" s="55"/>
      <c r="Q711" s="60"/>
      <c r="V711" s="60"/>
      <c r="Y711" s="86"/>
      <c r="Z711" s="86"/>
      <c r="AC711" s="38"/>
      <c r="AN711" s="50"/>
      <c r="AP711" s="50"/>
      <c r="AR711" s="50"/>
      <c r="AT711" s="50"/>
      <c r="AV711" s="50"/>
      <c r="AX711" s="50"/>
      <c r="AZ711" s="50"/>
      <c r="BB711" s="50"/>
      <c r="BD711" s="50"/>
      <c r="BF711" s="50"/>
      <c r="BH711" s="50"/>
      <c r="BJ711" s="50"/>
      <c r="BL711" s="50"/>
      <c r="BN711" s="50"/>
      <c r="BP711" s="50"/>
      <c r="BR711" s="50"/>
      <c r="BS711" s="38"/>
      <c r="BT711" s="38"/>
      <c r="BU711" s="38"/>
      <c r="BV711" s="38"/>
    </row>
    <row r="712" spans="1:74" s="85" customFormat="1" x14ac:dyDescent="0.25">
      <c r="A712" s="38"/>
      <c r="B712" s="38"/>
      <c r="C712" s="95"/>
      <c r="D712" s="38"/>
      <c r="E712" s="38"/>
      <c r="F712" s="55"/>
      <c r="Q712" s="60"/>
      <c r="V712" s="60"/>
      <c r="Y712" s="86"/>
      <c r="Z712" s="86"/>
      <c r="AC712" s="38"/>
      <c r="AN712" s="50"/>
      <c r="AP712" s="50"/>
      <c r="AR712" s="50"/>
      <c r="AT712" s="50"/>
      <c r="AV712" s="50"/>
      <c r="AX712" s="50"/>
      <c r="AZ712" s="50"/>
      <c r="BB712" s="50"/>
      <c r="BD712" s="50"/>
      <c r="BF712" s="50"/>
      <c r="BH712" s="50"/>
      <c r="BJ712" s="50"/>
      <c r="BL712" s="50"/>
      <c r="BN712" s="50"/>
      <c r="BP712" s="50"/>
      <c r="BR712" s="50"/>
      <c r="BS712" s="38"/>
      <c r="BT712" s="38"/>
      <c r="BU712" s="38"/>
      <c r="BV712" s="38"/>
    </row>
    <row r="713" spans="1:74" s="85" customFormat="1" x14ac:dyDescent="0.25">
      <c r="A713" s="38"/>
      <c r="B713" s="38"/>
      <c r="C713" s="95"/>
      <c r="D713" s="38"/>
      <c r="E713" s="38"/>
      <c r="F713" s="55"/>
      <c r="Q713" s="60"/>
      <c r="V713" s="60"/>
      <c r="Y713" s="86"/>
      <c r="Z713" s="86"/>
      <c r="AC713" s="38"/>
      <c r="AN713" s="50"/>
      <c r="AP713" s="50"/>
      <c r="AR713" s="50"/>
      <c r="AT713" s="50"/>
      <c r="AV713" s="50"/>
      <c r="AX713" s="50"/>
      <c r="AZ713" s="50"/>
      <c r="BB713" s="50"/>
      <c r="BD713" s="50"/>
      <c r="BF713" s="50"/>
      <c r="BH713" s="50"/>
      <c r="BJ713" s="50"/>
      <c r="BL713" s="50"/>
      <c r="BN713" s="50"/>
      <c r="BP713" s="50"/>
      <c r="BR713" s="50"/>
      <c r="BS713" s="38"/>
      <c r="BT713" s="38"/>
      <c r="BU713" s="38"/>
      <c r="BV713" s="38"/>
    </row>
    <row r="714" spans="1:74" s="85" customFormat="1" x14ac:dyDescent="0.25">
      <c r="A714" s="38"/>
      <c r="B714" s="38"/>
      <c r="C714" s="95"/>
      <c r="D714" s="38"/>
      <c r="E714" s="38"/>
      <c r="F714" s="55"/>
      <c r="Q714" s="60"/>
      <c r="V714" s="60"/>
      <c r="Y714" s="86"/>
      <c r="Z714" s="86"/>
      <c r="AC714" s="38"/>
      <c r="AN714" s="50"/>
      <c r="AP714" s="50"/>
      <c r="AR714" s="50"/>
      <c r="AT714" s="50"/>
      <c r="AV714" s="50"/>
      <c r="AX714" s="50"/>
      <c r="AZ714" s="50"/>
      <c r="BB714" s="50"/>
      <c r="BD714" s="50"/>
      <c r="BF714" s="50"/>
      <c r="BH714" s="50"/>
      <c r="BJ714" s="50"/>
      <c r="BL714" s="50"/>
      <c r="BN714" s="50"/>
      <c r="BP714" s="50"/>
      <c r="BR714" s="50"/>
      <c r="BS714" s="38"/>
      <c r="BT714" s="38"/>
      <c r="BU714" s="38"/>
      <c r="BV714" s="38"/>
    </row>
    <row r="715" spans="1:74" s="85" customFormat="1" x14ac:dyDescent="0.25">
      <c r="A715" s="38"/>
      <c r="B715" s="38"/>
      <c r="C715" s="95"/>
      <c r="D715" s="38"/>
      <c r="E715" s="38"/>
      <c r="F715" s="55"/>
      <c r="Q715" s="60"/>
      <c r="V715" s="60"/>
      <c r="Y715" s="86"/>
      <c r="Z715" s="86"/>
      <c r="AC715" s="38"/>
      <c r="AN715" s="50"/>
      <c r="AP715" s="50"/>
      <c r="AR715" s="50"/>
      <c r="AT715" s="50"/>
      <c r="AV715" s="50"/>
      <c r="AX715" s="50"/>
      <c r="AZ715" s="50"/>
      <c r="BB715" s="50"/>
      <c r="BD715" s="50"/>
      <c r="BF715" s="50"/>
      <c r="BH715" s="50"/>
      <c r="BJ715" s="50"/>
      <c r="BL715" s="50"/>
      <c r="BN715" s="50"/>
      <c r="BP715" s="50"/>
      <c r="BR715" s="50"/>
      <c r="BS715" s="38"/>
      <c r="BT715" s="38"/>
      <c r="BU715" s="38"/>
      <c r="BV715" s="38"/>
    </row>
    <row r="716" spans="1:74" s="85" customFormat="1" x14ac:dyDescent="0.25">
      <c r="A716" s="38"/>
      <c r="B716" s="38"/>
      <c r="C716" s="95"/>
      <c r="D716" s="38"/>
      <c r="E716" s="38"/>
      <c r="F716" s="55"/>
      <c r="Q716" s="60"/>
      <c r="V716" s="60"/>
      <c r="Y716" s="86"/>
      <c r="Z716" s="86"/>
      <c r="AC716" s="38"/>
      <c r="AN716" s="50"/>
      <c r="AP716" s="50"/>
      <c r="AR716" s="50"/>
      <c r="AT716" s="50"/>
      <c r="AV716" s="50"/>
      <c r="AX716" s="50"/>
      <c r="AZ716" s="50"/>
      <c r="BB716" s="50"/>
      <c r="BD716" s="50"/>
      <c r="BF716" s="50"/>
      <c r="BH716" s="50"/>
      <c r="BJ716" s="50"/>
      <c r="BL716" s="50"/>
      <c r="BN716" s="50"/>
      <c r="BP716" s="50"/>
      <c r="BR716" s="50"/>
      <c r="BS716" s="38"/>
      <c r="BT716" s="38"/>
      <c r="BU716" s="38"/>
      <c r="BV716" s="38"/>
    </row>
    <row r="717" spans="1:74" s="85" customFormat="1" x14ac:dyDescent="0.25">
      <c r="A717" s="38"/>
      <c r="B717" s="38"/>
      <c r="C717" s="95"/>
      <c r="D717" s="38"/>
      <c r="E717" s="38"/>
      <c r="F717" s="55"/>
      <c r="Q717" s="60"/>
      <c r="V717" s="60"/>
      <c r="Y717" s="86"/>
      <c r="Z717" s="86"/>
      <c r="AC717" s="38"/>
      <c r="AN717" s="50"/>
      <c r="AP717" s="50"/>
      <c r="AR717" s="50"/>
      <c r="AT717" s="50"/>
      <c r="AV717" s="50"/>
      <c r="AX717" s="50"/>
      <c r="AZ717" s="50"/>
      <c r="BB717" s="50"/>
      <c r="BD717" s="50"/>
      <c r="BF717" s="50"/>
      <c r="BH717" s="50"/>
      <c r="BJ717" s="50"/>
      <c r="BL717" s="50"/>
      <c r="BN717" s="50"/>
      <c r="BP717" s="50"/>
      <c r="BR717" s="50"/>
      <c r="BS717" s="38"/>
      <c r="BT717" s="38"/>
      <c r="BU717" s="38"/>
      <c r="BV717" s="38"/>
    </row>
    <row r="718" spans="1:74" s="85" customFormat="1" x14ac:dyDescent="0.25">
      <c r="A718" s="38"/>
      <c r="B718" s="38"/>
      <c r="C718" s="95"/>
      <c r="D718" s="38"/>
      <c r="E718" s="38"/>
      <c r="F718" s="55"/>
      <c r="Q718" s="60"/>
      <c r="V718" s="60"/>
      <c r="Y718" s="86"/>
      <c r="Z718" s="86"/>
      <c r="AC718" s="38"/>
      <c r="AN718" s="50"/>
      <c r="AP718" s="50"/>
      <c r="AR718" s="50"/>
      <c r="AT718" s="50"/>
      <c r="AV718" s="50"/>
      <c r="AX718" s="50"/>
      <c r="AZ718" s="50"/>
      <c r="BB718" s="50"/>
      <c r="BD718" s="50"/>
      <c r="BF718" s="50"/>
      <c r="BH718" s="50"/>
      <c r="BJ718" s="50"/>
      <c r="BL718" s="50"/>
      <c r="BN718" s="50"/>
      <c r="BP718" s="50"/>
      <c r="BR718" s="50"/>
      <c r="BS718" s="38"/>
      <c r="BT718" s="38"/>
      <c r="BU718" s="38"/>
      <c r="BV718" s="38"/>
    </row>
    <row r="719" spans="1:74" s="85" customFormat="1" x14ac:dyDescent="0.25">
      <c r="A719" s="38"/>
      <c r="B719" s="38"/>
      <c r="C719" s="95"/>
      <c r="D719" s="38"/>
      <c r="E719" s="38"/>
      <c r="F719" s="55"/>
      <c r="Q719" s="60"/>
      <c r="V719" s="60"/>
      <c r="Y719" s="86"/>
      <c r="Z719" s="86"/>
      <c r="AC719" s="38"/>
      <c r="AN719" s="50"/>
      <c r="AP719" s="50"/>
      <c r="AR719" s="50"/>
      <c r="AT719" s="50"/>
      <c r="AV719" s="50"/>
      <c r="AX719" s="50"/>
      <c r="AZ719" s="50"/>
      <c r="BB719" s="50"/>
      <c r="BD719" s="50"/>
      <c r="BF719" s="50"/>
      <c r="BH719" s="50"/>
      <c r="BJ719" s="50"/>
      <c r="BL719" s="50"/>
      <c r="BN719" s="50"/>
      <c r="BP719" s="50"/>
      <c r="BR719" s="50"/>
      <c r="BS719" s="38"/>
      <c r="BT719" s="38"/>
      <c r="BU719" s="38"/>
      <c r="BV719" s="38"/>
    </row>
    <row r="720" spans="1:74" s="85" customFormat="1" x14ac:dyDescent="0.25">
      <c r="A720" s="38"/>
      <c r="B720" s="38"/>
      <c r="C720" s="95"/>
      <c r="D720" s="38"/>
      <c r="E720" s="38"/>
      <c r="F720" s="55"/>
      <c r="Q720" s="60"/>
      <c r="V720" s="60"/>
      <c r="Y720" s="86"/>
      <c r="Z720" s="86"/>
      <c r="AC720" s="38"/>
      <c r="AN720" s="50"/>
      <c r="AP720" s="50"/>
      <c r="AR720" s="50"/>
      <c r="AT720" s="50"/>
      <c r="AV720" s="50"/>
      <c r="AX720" s="50"/>
      <c r="AZ720" s="50"/>
      <c r="BB720" s="50"/>
      <c r="BD720" s="50"/>
      <c r="BF720" s="50"/>
      <c r="BH720" s="50"/>
      <c r="BJ720" s="50"/>
      <c r="BL720" s="50"/>
      <c r="BN720" s="50"/>
      <c r="BP720" s="50"/>
      <c r="BR720" s="50"/>
      <c r="BS720" s="38"/>
      <c r="BT720" s="38"/>
      <c r="BU720" s="38"/>
      <c r="BV720" s="38"/>
    </row>
    <row r="721" spans="1:74" s="85" customFormat="1" x14ac:dyDescent="0.25">
      <c r="A721" s="38"/>
      <c r="B721" s="38"/>
      <c r="C721" s="95"/>
      <c r="D721" s="38"/>
      <c r="E721" s="38"/>
      <c r="F721" s="55"/>
      <c r="Q721" s="60"/>
      <c r="V721" s="60"/>
      <c r="Y721" s="86"/>
      <c r="Z721" s="86"/>
      <c r="AC721" s="38"/>
      <c r="AN721" s="50"/>
      <c r="AP721" s="50"/>
      <c r="AR721" s="50"/>
      <c r="AT721" s="50"/>
      <c r="AV721" s="50"/>
      <c r="AX721" s="50"/>
      <c r="AZ721" s="50"/>
      <c r="BB721" s="50"/>
      <c r="BD721" s="50"/>
      <c r="BF721" s="50"/>
      <c r="BH721" s="50"/>
      <c r="BJ721" s="50"/>
      <c r="BL721" s="50"/>
      <c r="BN721" s="50"/>
      <c r="BP721" s="50"/>
      <c r="BR721" s="50"/>
      <c r="BS721" s="38"/>
      <c r="BT721" s="38"/>
      <c r="BU721" s="38"/>
      <c r="BV721" s="38"/>
    </row>
    <row r="722" spans="1:74" s="85" customFormat="1" x14ac:dyDescent="0.25">
      <c r="A722" s="38"/>
      <c r="B722" s="38"/>
      <c r="C722" s="95"/>
      <c r="D722" s="38"/>
      <c r="E722" s="38"/>
      <c r="F722" s="55"/>
      <c r="Q722" s="60"/>
      <c r="V722" s="60"/>
      <c r="Y722" s="86"/>
      <c r="Z722" s="86"/>
      <c r="AC722" s="38"/>
      <c r="AN722" s="50"/>
      <c r="AP722" s="50"/>
      <c r="AR722" s="50"/>
      <c r="AT722" s="50"/>
      <c r="AV722" s="50"/>
      <c r="AX722" s="50"/>
      <c r="AZ722" s="50"/>
      <c r="BB722" s="50"/>
      <c r="BD722" s="50"/>
      <c r="BF722" s="50"/>
      <c r="BH722" s="50"/>
      <c r="BJ722" s="50"/>
      <c r="BL722" s="50"/>
      <c r="BN722" s="50"/>
      <c r="BP722" s="50"/>
      <c r="BR722" s="50"/>
      <c r="BS722" s="38"/>
      <c r="BT722" s="38"/>
      <c r="BU722" s="38"/>
      <c r="BV722" s="38"/>
    </row>
    <row r="723" spans="1:74" s="85" customFormat="1" x14ac:dyDescent="0.25">
      <c r="A723" s="38"/>
      <c r="B723" s="38"/>
      <c r="C723" s="95"/>
      <c r="D723" s="38"/>
      <c r="E723" s="38"/>
      <c r="F723" s="55"/>
      <c r="Q723" s="60"/>
      <c r="V723" s="60"/>
      <c r="Y723" s="86"/>
      <c r="Z723" s="86"/>
      <c r="AC723" s="38"/>
      <c r="AN723" s="50"/>
      <c r="AP723" s="50"/>
      <c r="AR723" s="50"/>
      <c r="AT723" s="50"/>
      <c r="AV723" s="50"/>
      <c r="AX723" s="50"/>
      <c r="AZ723" s="50"/>
      <c r="BB723" s="50"/>
      <c r="BD723" s="50"/>
      <c r="BF723" s="50"/>
      <c r="BH723" s="50"/>
      <c r="BJ723" s="50"/>
      <c r="BL723" s="50"/>
      <c r="BN723" s="50"/>
      <c r="BP723" s="50"/>
      <c r="BR723" s="50"/>
      <c r="BS723" s="38"/>
      <c r="BT723" s="38"/>
      <c r="BU723" s="38"/>
      <c r="BV723" s="38"/>
    </row>
    <row r="724" spans="1:74" s="85" customFormat="1" x14ac:dyDescent="0.25">
      <c r="A724" s="38"/>
      <c r="B724" s="38"/>
      <c r="C724" s="95"/>
      <c r="D724" s="38"/>
      <c r="E724" s="38"/>
      <c r="F724" s="55"/>
      <c r="Q724" s="60"/>
      <c r="V724" s="60"/>
      <c r="Y724" s="86"/>
      <c r="Z724" s="86"/>
      <c r="AC724" s="38"/>
      <c r="AN724" s="50"/>
      <c r="AP724" s="50"/>
      <c r="AR724" s="50"/>
      <c r="AT724" s="50"/>
      <c r="AV724" s="50"/>
      <c r="AX724" s="50"/>
      <c r="AZ724" s="50"/>
      <c r="BB724" s="50"/>
      <c r="BD724" s="50"/>
      <c r="BF724" s="50"/>
      <c r="BH724" s="50"/>
      <c r="BJ724" s="50"/>
      <c r="BL724" s="50"/>
      <c r="BN724" s="50"/>
      <c r="BP724" s="50"/>
      <c r="BR724" s="50"/>
      <c r="BS724" s="38"/>
      <c r="BT724" s="38"/>
      <c r="BU724" s="38"/>
      <c r="BV724" s="38"/>
    </row>
    <row r="725" spans="1:74" s="85" customFormat="1" x14ac:dyDescent="0.25">
      <c r="A725" s="38"/>
      <c r="B725" s="38"/>
      <c r="C725" s="95"/>
      <c r="D725" s="38"/>
      <c r="E725" s="38"/>
      <c r="F725" s="55"/>
      <c r="Q725" s="60"/>
      <c r="V725" s="60"/>
      <c r="Y725" s="86"/>
      <c r="Z725" s="86"/>
      <c r="AC725" s="38"/>
      <c r="AN725" s="50"/>
      <c r="AP725" s="50"/>
      <c r="AR725" s="50"/>
      <c r="AT725" s="50"/>
      <c r="AV725" s="50"/>
      <c r="AX725" s="50"/>
      <c r="AZ725" s="50"/>
      <c r="BB725" s="50"/>
      <c r="BD725" s="50"/>
      <c r="BF725" s="50"/>
      <c r="BH725" s="50"/>
      <c r="BJ725" s="50"/>
      <c r="BL725" s="50"/>
      <c r="BN725" s="50"/>
      <c r="BP725" s="50"/>
      <c r="BR725" s="50"/>
      <c r="BS725" s="38"/>
      <c r="BT725" s="38"/>
      <c r="BU725" s="38"/>
      <c r="BV725" s="38"/>
    </row>
    <row r="726" spans="1:74" s="85" customFormat="1" x14ac:dyDescent="0.25">
      <c r="A726" s="38"/>
      <c r="B726" s="38"/>
      <c r="C726" s="95"/>
      <c r="D726" s="38"/>
      <c r="E726" s="38"/>
      <c r="F726" s="55"/>
      <c r="Q726" s="60"/>
      <c r="V726" s="60"/>
      <c r="Y726" s="86"/>
      <c r="Z726" s="86"/>
      <c r="AC726" s="38"/>
      <c r="AN726" s="50"/>
      <c r="AP726" s="50"/>
      <c r="AR726" s="50"/>
      <c r="AT726" s="50"/>
      <c r="AV726" s="50"/>
      <c r="AX726" s="50"/>
      <c r="AZ726" s="50"/>
      <c r="BB726" s="50"/>
      <c r="BD726" s="50"/>
      <c r="BF726" s="50"/>
      <c r="BH726" s="50"/>
      <c r="BJ726" s="50"/>
      <c r="BL726" s="50"/>
      <c r="BN726" s="50"/>
      <c r="BP726" s="50"/>
      <c r="BR726" s="50"/>
      <c r="BS726" s="38"/>
      <c r="BT726" s="38"/>
      <c r="BU726" s="38"/>
      <c r="BV726" s="38"/>
    </row>
    <row r="727" spans="1:74" s="85" customFormat="1" x14ac:dyDescent="0.25">
      <c r="A727" s="38"/>
      <c r="B727" s="38"/>
      <c r="C727" s="95"/>
      <c r="D727" s="38"/>
      <c r="E727" s="38"/>
      <c r="F727" s="55"/>
      <c r="Q727" s="60"/>
      <c r="V727" s="60"/>
      <c r="Y727" s="86"/>
      <c r="Z727" s="86"/>
      <c r="AC727" s="38"/>
      <c r="AN727" s="50"/>
      <c r="AP727" s="50"/>
      <c r="AR727" s="50"/>
      <c r="AT727" s="50"/>
      <c r="AV727" s="50"/>
      <c r="AX727" s="50"/>
      <c r="AZ727" s="50"/>
      <c r="BB727" s="50"/>
      <c r="BD727" s="50"/>
      <c r="BF727" s="50"/>
      <c r="BH727" s="50"/>
      <c r="BJ727" s="50"/>
      <c r="BL727" s="50"/>
      <c r="BN727" s="50"/>
      <c r="BP727" s="50"/>
      <c r="BR727" s="50"/>
      <c r="BS727" s="38"/>
      <c r="BT727" s="38"/>
      <c r="BU727" s="38"/>
      <c r="BV727" s="38"/>
    </row>
    <row r="728" spans="1:74" s="85" customFormat="1" x14ac:dyDescent="0.25">
      <c r="A728" s="38"/>
      <c r="B728" s="38"/>
      <c r="C728" s="95"/>
      <c r="D728" s="38"/>
      <c r="E728" s="38"/>
      <c r="F728" s="55"/>
      <c r="Q728" s="60"/>
      <c r="V728" s="60"/>
      <c r="Y728" s="86"/>
      <c r="Z728" s="86"/>
      <c r="AC728" s="38"/>
      <c r="AN728" s="50"/>
      <c r="AP728" s="50"/>
      <c r="AR728" s="50"/>
      <c r="AT728" s="50"/>
      <c r="AV728" s="50"/>
      <c r="AX728" s="50"/>
      <c r="AZ728" s="50"/>
      <c r="BB728" s="50"/>
      <c r="BD728" s="50"/>
      <c r="BF728" s="50"/>
      <c r="BH728" s="50"/>
      <c r="BJ728" s="50"/>
      <c r="BL728" s="50"/>
      <c r="BN728" s="50"/>
      <c r="BP728" s="50"/>
      <c r="BR728" s="50"/>
      <c r="BS728" s="38"/>
      <c r="BT728" s="38"/>
      <c r="BU728" s="38"/>
      <c r="BV728" s="38"/>
    </row>
    <row r="729" spans="1:74" s="85" customFormat="1" x14ac:dyDescent="0.25">
      <c r="A729" s="38"/>
      <c r="B729" s="38"/>
      <c r="C729" s="95"/>
      <c r="D729" s="38"/>
      <c r="E729" s="38"/>
      <c r="F729" s="55"/>
      <c r="Q729" s="60"/>
      <c r="V729" s="60"/>
      <c r="Y729" s="86"/>
      <c r="Z729" s="86"/>
      <c r="AC729" s="38"/>
      <c r="AN729" s="50"/>
      <c r="AP729" s="50"/>
      <c r="AR729" s="50"/>
      <c r="AT729" s="50"/>
      <c r="AV729" s="50"/>
      <c r="AX729" s="50"/>
      <c r="AZ729" s="50"/>
      <c r="BB729" s="50"/>
      <c r="BD729" s="50"/>
      <c r="BF729" s="50"/>
      <c r="BH729" s="50"/>
      <c r="BJ729" s="50"/>
      <c r="BL729" s="50"/>
      <c r="BN729" s="50"/>
      <c r="BP729" s="50"/>
      <c r="BR729" s="50"/>
      <c r="BS729" s="38"/>
      <c r="BT729" s="38"/>
      <c r="BU729" s="38"/>
      <c r="BV729" s="38"/>
    </row>
    <row r="730" spans="1:74" s="85" customFormat="1" x14ac:dyDescent="0.25">
      <c r="A730" s="38"/>
      <c r="B730" s="38"/>
      <c r="C730" s="95"/>
      <c r="D730" s="38"/>
      <c r="E730" s="38"/>
      <c r="F730" s="55"/>
      <c r="Q730" s="60"/>
      <c r="V730" s="60"/>
      <c r="Y730" s="86"/>
      <c r="Z730" s="86"/>
      <c r="AC730" s="38"/>
      <c r="AN730" s="50"/>
      <c r="AP730" s="50"/>
      <c r="AR730" s="50"/>
      <c r="AT730" s="50"/>
      <c r="AV730" s="50"/>
      <c r="AX730" s="50"/>
      <c r="AZ730" s="50"/>
      <c r="BB730" s="50"/>
      <c r="BD730" s="50"/>
      <c r="BF730" s="50"/>
      <c r="BH730" s="50"/>
      <c r="BJ730" s="50"/>
      <c r="BL730" s="50"/>
      <c r="BN730" s="50"/>
      <c r="BP730" s="50"/>
      <c r="BR730" s="50"/>
      <c r="BS730" s="38"/>
      <c r="BT730" s="38"/>
      <c r="BU730" s="38"/>
      <c r="BV730" s="38"/>
    </row>
    <row r="731" spans="1:74" s="85" customFormat="1" x14ac:dyDescent="0.25">
      <c r="A731" s="38"/>
      <c r="B731" s="38"/>
      <c r="C731" s="95"/>
      <c r="D731" s="38"/>
      <c r="E731" s="38"/>
      <c r="F731" s="55"/>
      <c r="Q731" s="60"/>
      <c r="V731" s="60"/>
      <c r="Y731" s="86"/>
      <c r="Z731" s="86"/>
      <c r="AC731" s="38"/>
      <c r="AN731" s="50"/>
      <c r="AP731" s="50"/>
      <c r="AR731" s="50"/>
      <c r="AT731" s="50"/>
      <c r="AV731" s="50"/>
      <c r="AX731" s="50"/>
      <c r="AZ731" s="50"/>
      <c r="BB731" s="50"/>
      <c r="BD731" s="50"/>
      <c r="BF731" s="50"/>
      <c r="BH731" s="50"/>
      <c r="BJ731" s="50"/>
      <c r="BL731" s="50"/>
      <c r="BN731" s="50"/>
      <c r="BP731" s="50"/>
      <c r="BR731" s="50"/>
      <c r="BS731" s="38"/>
      <c r="BT731" s="38"/>
      <c r="BU731" s="38"/>
      <c r="BV731" s="38"/>
    </row>
    <row r="732" spans="1:74" s="85" customFormat="1" x14ac:dyDescent="0.25">
      <c r="A732" s="38"/>
      <c r="B732" s="38"/>
      <c r="C732" s="95"/>
      <c r="D732" s="38"/>
      <c r="E732" s="38"/>
      <c r="F732" s="55"/>
      <c r="Q732" s="60"/>
      <c r="V732" s="60"/>
      <c r="Y732" s="86"/>
      <c r="Z732" s="86"/>
      <c r="AC732" s="38"/>
      <c r="AN732" s="50"/>
      <c r="AP732" s="50"/>
      <c r="AR732" s="50"/>
      <c r="AT732" s="50"/>
      <c r="AV732" s="50"/>
      <c r="AX732" s="50"/>
      <c r="AZ732" s="50"/>
      <c r="BB732" s="50"/>
      <c r="BD732" s="50"/>
      <c r="BF732" s="50"/>
      <c r="BH732" s="50"/>
      <c r="BJ732" s="50"/>
      <c r="BL732" s="50"/>
      <c r="BN732" s="50"/>
      <c r="BP732" s="50"/>
      <c r="BR732" s="50"/>
      <c r="BS732" s="38"/>
      <c r="BT732" s="38"/>
      <c r="BU732" s="38"/>
      <c r="BV732" s="38"/>
    </row>
    <row r="733" spans="1:74" s="85" customFormat="1" x14ac:dyDescent="0.25">
      <c r="A733" s="38"/>
      <c r="B733" s="38"/>
      <c r="C733" s="95"/>
      <c r="D733" s="38"/>
      <c r="E733" s="38"/>
      <c r="F733" s="55"/>
      <c r="Q733" s="60"/>
      <c r="V733" s="60"/>
      <c r="Y733" s="86"/>
      <c r="Z733" s="86"/>
      <c r="AC733" s="38"/>
      <c r="AN733" s="50"/>
      <c r="AP733" s="50"/>
      <c r="AR733" s="50"/>
      <c r="AT733" s="50"/>
      <c r="AV733" s="50"/>
      <c r="AX733" s="50"/>
      <c r="AZ733" s="50"/>
      <c r="BB733" s="50"/>
      <c r="BD733" s="50"/>
      <c r="BF733" s="50"/>
      <c r="BH733" s="50"/>
      <c r="BJ733" s="50"/>
      <c r="BL733" s="50"/>
      <c r="BN733" s="50"/>
      <c r="BP733" s="50"/>
      <c r="BR733" s="50"/>
      <c r="BS733" s="38"/>
      <c r="BT733" s="38"/>
      <c r="BU733" s="38"/>
      <c r="BV733" s="38"/>
    </row>
    <row r="734" spans="1:74" s="85" customFormat="1" x14ac:dyDescent="0.25">
      <c r="A734" s="38"/>
      <c r="B734" s="38"/>
      <c r="C734" s="95"/>
      <c r="D734" s="38"/>
      <c r="E734" s="38"/>
      <c r="F734" s="55"/>
      <c r="Q734" s="60"/>
      <c r="V734" s="60"/>
      <c r="Y734" s="86"/>
      <c r="Z734" s="86"/>
      <c r="AC734" s="38"/>
      <c r="AN734" s="50"/>
      <c r="AP734" s="50"/>
      <c r="AR734" s="50"/>
      <c r="AT734" s="50"/>
      <c r="AV734" s="50"/>
      <c r="AX734" s="50"/>
      <c r="AZ734" s="50"/>
      <c r="BB734" s="50"/>
      <c r="BD734" s="50"/>
      <c r="BF734" s="50"/>
      <c r="BH734" s="50"/>
      <c r="BJ734" s="50"/>
      <c r="BL734" s="50"/>
      <c r="BN734" s="50"/>
      <c r="BP734" s="50"/>
      <c r="BR734" s="50"/>
      <c r="BS734" s="38"/>
      <c r="BT734" s="38"/>
      <c r="BU734" s="38"/>
      <c r="BV734" s="38"/>
    </row>
    <row r="735" spans="1:74" s="85" customFormat="1" x14ac:dyDescent="0.25">
      <c r="A735" s="38"/>
      <c r="B735" s="38"/>
      <c r="C735" s="95"/>
      <c r="D735" s="38"/>
      <c r="E735" s="38"/>
      <c r="F735" s="55"/>
      <c r="Q735" s="60"/>
      <c r="V735" s="60"/>
      <c r="Y735" s="86"/>
      <c r="Z735" s="86"/>
      <c r="AC735" s="38"/>
      <c r="AN735" s="50"/>
      <c r="AP735" s="50"/>
      <c r="AR735" s="50"/>
      <c r="AT735" s="50"/>
      <c r="AV735" s="50"/>
      <c r="AX735" s="50"/>
      <c r="AZ735" s="50"/>
      <c r="BB735" s="50"/>
      <c r="BD735" s="50"/>
      <c r="BF735" s="50"/>
      <c r="BH735" s="50"/>
      <c r="BJ735" s="50"/>
      <c r="BL735" s="50"/>
      <c r="BN735" s="50"/>
      <c r="BP735" s="50"/>
      <c r="BR735" s="50"/>
      <c r="BS735" s="38"/>
      <c r="BT735" s="38"/>
      <c r="BU735" s="38"/>
      <c r="BV735" s="38"/>
    </row>
    <row r="736" spans="1:74" s="85" customFormat="1" x14ac:dyDescent="0.25">
      <c r="A736" s="38"/>
      <c r="B736" s="38"/>
      <c r="C736" s="95"/>
      <c r="D736" s="38"/>
      <c r="E736" s="38"/>
      <c r="F736" s="55"/>
      <c r="Q736" s="60"/>
      <c r="V736" s="60"/>
      <c r="Y736" s="86"/>
      <c r="Z736" s="86"/>
      <c r="AC736" s="38"/>
      <c r="AN736" s="50"/>
      <c r="AP736" s="50"/>
      <c r="AR736" s="50"/>
      <c r="AT736" s="50"/>
      <c r="AV736" s="50"/>
      <c r="AX736" s="50"/>
      <c r="AZ736" s="50"/>
      <c r="BB736" s="50"/>
      <c r="BD736" s="50"/>
      <c r="BF736" s="50"/>
      <c r="BH736" s="50"/>
      <c r="BJ736" s="50"/>
      <c r="BL736" s="50"/>
      <c r="BN736" s="50"/>
      <c r="BP736" s="50"/>
      <c r="BR736" s="50"/>
      <c r="BS736" s="38"/>
      <c r="BT736" s="38"/>
      <c r="BU736" s="38"/>
      <c r="BV736" s="38"/>
    </row>
    <row r="737" spans="1:74" s="85" customFormat="1" x14ac:dyDescent="0.25">
      <c r="A737" s="38"/>
      <c r="B737" s="38"/>
      <c r="C737" s="95"/>
      <c r="D737" s="38"/>
      <c r="E737" s="38"/>
      <c r="F737" s="55"/>
      <c r="Q737" s="60"/>
      <c r="V737" s="60"/>
      <c r="Y737" s="86"/>
      <c r="Z737" s="86"/>
      <c r="AC737" s="38"/>
      <c r="AN737" s="50"/>
      <c r="AP737" s="50"/>
      <c r="AR737" s="50"/>
      <c r="AT737" s="50"/>
      <c r="AV737" s="50"/>
      <c r="AX737" s="50"/>
      <c r="AZ737" s="50"/>
      <c r="BB737" s="50"/>
      <c r="BD737" s="50"/>
      <c r="BF737" s="50"/>
      <c r="BH737" s="50"/>
      <c r="BJ737" s="50"/>
      <c r="BL737" s="50"/>
      <c r="BN737" s="50"/>
      <c r="BP737" s="50"/>
      <c r="BR737" s="50"/>
      <c r="BS737" s="38"/>
      <c r="BT737" s="38"/>
      <c r="BU737" s="38"/>
      <c r="BV737" s="38"/>
    </row>
    <row r="738" spans="1:74" s="85" customFormat="1" x14ac:dyDescent="0.25">
      <c r="A738" s="38"/>
      <c r="B738" s="38"/>
      <c r="C738" s="95"/>
      <c r="D738" s="38"/>
      <c r="E738" s="38"/>
      <c r="F738" s="55"/>
      <c r="Q738" s="60"/>
      <c r="V738" s="60"/>
      <c r="Y738" s="86"/>
      <c r="Z738" s="86"/>
      <c r="AC738" s="38"/>
      <c r="AN738" s="50"/>
      <c r="AP738" s="50"/>
      <c r="AR738" s="50"/>
      <c r="AT738" s="50"/>
      <c r="AV738" s="50"/>
      <c r="AX738" s="50"/>
      <c r="AZ738" s="50"/>
      <c r="BB738" s="50"/>
      <c r="BD738" s="50"/>
      <c r="BF738" s="50"/>
      <c r="BH738" s="50"/>
      <c r="BJ738" s="50"/>
      <c r="BL738" s="50"/>
      <c r="BN738" s="50"/>
      <c r="BP738" s="50"/>
      <c r="BR738" s="50"/>
      <c r="BS738" s="38"/>
      <c r="BT738" s="38"/>
      <c r="BU738" s="38"/>
      <c r="BV738" s="38"/>
    </row>
    <row r="739" spans="1:74" s="85" customFormat="1" x14ac:dyDescent="0.25">
      <c r="A739" s="38"/>
      <c r="B739" s="38"/>
      <c r="C739" s="95"/>
      <c r="D739" s="38"/>
      <c r="E739" s="38"/>
      <c r="F739" s="55"/>
      <c r="Q739" s="60"/>
      <c r="V739" s="60"/>
      <c r="Y739" s="86"/>
      <c r="Z739" s="86"/>
      <c r="AC739" s="38"/>
      <c r="AN739" s="50"/>
      <c r="AP739" s="50"/>
      <c r="AR739" s="50"/>
      <c r="AT739" s="50"/>
      <c r="AV739" s="50"/>
      <c r="AX739" s="50"/>
      <c r="AZ739" s="50"/>
      <c r="BB739" s="50"/>
      <c r="BD739" s="50"/>
      <c r="BF739" s="50"/>
      <c r="BH739" s="50"/>
      <c r="BJ739" s="50"/>
      <c r="BL739" s="50"/>
      <c r="BN739" s="50"/>
      <c r="BP739" s="50"/>
      <c r="BR739" s="50"/>
      <c r="BS739" s="38"/>
      <c r="BT739" s="38"/>
      <c r="BU739" s="38"/>
      <c r="BV739" s="38"/>
    </row>
    <row r="740" spans="1:74" s="85" customFormat="1" x14ac:dyDescent="0.25">
      <c r="A740" s="38"/>
      <c r="B740" s="38"/>
      <c r="C740" s="95"/>
      <c r="D740" s="38"/>
      <c r="E740" s="38"/>
      <c r="F740" s="55"/>
      <c r="Q740" s="60"/>
      <c r="V740" s="60"/>
      <c r="Y740" s="86"/>
      <c r="Z740" s="86"/>
      <c r="AC740" s="38"/>
      <c r="AN740" s="50"/>
      <c r="AP740" s="50"/>
      <c r="AR740" s="50"/>
      <c r="AT740" s="50"/>
      <c r="AV740" s="50"/>
      <c r="AX740" s="50"/>
      <c r="AZ740" s="50"/>
      <c r="BB740" s="50"/>
      <c r="BD740" s="50"/>
      <c r="BF740" s="50"/>
      <c r="BH740" s="50"/>
      <c r="BJ740" s="50"/>
      <c r="BL740" s="50"/>
      <c r="BN740" s="50"/>
      <c r="BP740" s="50"/>
      <c r="BR740" s="50"/>
      <c r="BS740" s="38"/>
      <c r="BT740" s="38"/>
      <c r="BU740" s="38"/>
      <c r="BV740" s="38"/>
    </row>
    <row r="741" spans="1:74" s="85" customFormat="1" x14ac:dyDescent="0.25">
      <c r="A741" s="38"/>
      <c r="B741" s="38"/>
      <c r="C741" s="95"/>
      <c r="D741" s="38"/>
      <c r="E741" s="38"/>
      <c r="F741" s="55"/>
      <c r="Q741" s="60"/>
      <c r="V741" s="60"/>
      <c r="Y741" s="86"/>
      <c r="Z741" s="86"/>
      <c r="AC741" s="38"/>
      <c r="AN741" s="50"/>
      <c r="AP741" s="50"/>
      <c r="AR741" s="50"/>
      <c r="AT741" s="50"/>
      <c r="AV741" s="50"/>
      <c r="AX741" s="50"/>
      <c r="AZ741" s="50"/>
      <c r="BB741" s="50"/>
      <c r="BD741" s="50"/>
      <c r="BF741" s="50"/>
      <c r="BH741" s="50"/>
      <c r="BJ741" s="50"/>
      <c r="BL741" s="50"/>
      <c r="BN741" s="50"/>
      <c r="BP741" s="50"/>
      <c r="BR741" s="50"/>
      <c r="BS741" s="38"/>
      <c r="BT741" s="38"/>
      <c r="BU741" s="38"/>
      <c r="BV741" s="38"/>
    </row>
    <row r="742" spans="1:74" s="85" customFormat="1" x14ac:dyDescent="0.25">
      <c r="A742" s="38"/>
      <c r="B742" s="38"/>
      <c r="C742" s="95"/>
      <c r="D742" s="38"/>
      <c r="E742" s="38"/>
      <c r="F742" s="55"/>
      <c r="Q742" s="60"/>
      <c r="V742" s="60"/>
      <c r="Y742" s="86"/>
      <c r="Z742" s="86"/>
      <c r="AC742" s="38"/>
      <c r="AN742" s="50"/>
      <c r="AP742" s="50"/>
      <c r="AR742" s="50"/>
      <c r="AT742" s="50"/>
      <c r="AV742" s="50"/>
      <c r="AX742" s="50"/>
      <c r="AZ742" s="50"/>
      <c r="BB742" s="50"/>
      <c r="BD742" s="50"/>
      <c r="BF742" s="50"/>
      <c r="BH742" s="50"/>
      <c r="BJ742" s="50"/>
      <c r="BL742" s="50"/>
      <c r="BN742" s="50"/>
      <c r="BP742" s="50"/>
      <c r="BR742" s="50"/>
      <c r="BS742" s="38"/>
      <c r="BT742" s="38"/>
      <c r="BU742" s="38"/>
      <c r="BV742" s="38"/>
    </row>
    <row r="743" spans="1:74" s="85" customFormat="1" x14ac:dyDescent="0.25">
      <c r="A743" s="38"/>
      <c r="B743" s="38"/>
      <c r="C743" s="95"/>
      <c r="D743" s="38"/>
      <c r="E743" s="38"/>
      <c r="F743" s="55"/>
      <c r="Q743" s="60"/>
      <c r="V743" s="60"/>
      <c r="Y743" s="86"/>
      <c r="Z743" s="86"/>
      <c r="AC743" s="38"/>
      <c r="AN743" s="50"/>
      <c r="AP743" s="50"/>
      <c r="AR743" s="50"/>
      <c r="AT743" s="50"/>
      <c r="AV743" s="50"/>
      <c r="AX743" s="50"/>
      <c r="AZ743" s="50"/>
      <c r="BB743" s="50"/>
      <c r="BD743" s="50"/>
      <c r="BF743" s="50"/>
      <c r="BH743" s="50"/>
      <c r="BJ743" s="50"/>
      <c r="BL743" s="50"/>
      <c r="BN743" s="50"/>
      <c r="BP743" s="50"/>
      <c r="BR743" s="50"/>
      <c r="BS743" s="38"/>
      <c r="BT743" s="38"/>
      <c r="BU743" s="38"/>
      <c r="BV743" s="38"/>
    </row>
    <row r="744" spans="1:74" s="85" customFormat="1" x14ac:dyDescent="0.25">
      <c r="A744" s="38"/>
      <c r="B744" s="38"/>
      <c r="C744" s="95"/>
      <c r="D744" s="38"/>
      <c r="E744" s="38"/>
      <c r="F744" s="55"/>
      <c r="Q744" s="60"/>
      <c r="V744" s="60"/>
      <c r="Y744" s="86"/>
      <c r="Z744" s="86"/>
      <c r="AC744" s="38"/>
      <c r="AN744" s="50"/>
      <c r="AP744" s="50"/>
      <c r="AR744" s="50"/>
      <c r="AT744" s="50"/>
      <c r="AV744" s="50"/>
      <c r="AX744" s="50"/>
      <c r="AZ744" s="50"/>
      <c r="BB744" s="50"/>
      <c r="BD744" s="50"/>
      <c r="BF744" s="50"/>
      <c r="BH744" s="50"/>
      <c r="BJ744" s="50"/>
      <c r="BL744" s="50"/>
      <c r="BN744" s="50"/>
      <c r="BP744" s="50"/>
      <c r="BR744" s="50"/>
      <c r="BS744" s="38"/>
      <c r="BT744" s="38"/>
      <c r="BU744" s="38"/>
      <c r="BV744" s="38"/>
    </row>
    <row r="745" spans="1:74" s="85" customFormat="1" x14ac:dyDescent="0.25">
      <c r="A745" s="38"/>
      <c r="B745" s="38"/>
      <c r="C745" s="95"/>
      <c r="D745" s="38"/>
      <c r="E745" s="38"/>
      <c r="F745" s="55"/>
      <c r="Q745" s="60"/>
      <c r="V745" s="60"/>
      <c r="Y745" s="86"/>
      <c r="Z745" s="86"/>
      <c r="AC745" s="38"/>
      <c r="AN745" s="50"/>
      <c r="AP745" s="50"/>
      <c r="AR745" s="50"/>
      <c r="AT745" s="50"/>
      <c r="AV745" s="50"/>
      <c r="AX745" s="50"/>
      <c r="AZ745" s="50"/>
      <c r="BB745" s="50"/>
      <c r="BD745" s="50"/>
      <c r="BF745" s="50"/>
      <c r="BH745" s="50"/>
      <c r="BJ745" s="50"/>
      <c r="BL745" s="50"/>
      <c r="BN745" s="50"/>
      <c r="BP745" s="50"/>
      <c r="BR745" s="50"/>
      <c r="BS745" s="38"/>
      <c r="BT745" s="38"/>
      <c r="BU745" s="38"/>
      <c r="BV745" s="38"/>
    </row>
    <row r="746" spans="1:74" s="85" customFormat="1" x14ac:dyDescent="0.25">
      <c r="A746" s="38"/>
      <c r="B746" s="38"/>
      <c r="C746" s="95"/>
      <c r="D746" s="38"/>
      <c r="E746" s="38"/>
      <c r="F746" s="55"/>
      <c r="Q746" s="60"/>
      <c r="V746" s="60"/>
      <c r="Y746" s="86"/>
      <c r="Z746" s="86"/>
      <c r="AC746" s="38"/>
      <c r="AN746" s="50"/>
      <c r="AP746" s="50"/>
      <c r="AR746" s="50"/>
      <c r="AT746" s="50"/>
      <c r="AV746" s="50"/>
      <c r="AX746" s="50"/>
      <c r="AZ746" s="50"/>
      <c r="BB746" s="50"/>
      <c r="BD746" s="50"/>
      <c r="BF746" s="50"/>
      <c r="BH746" s="50"/>
      <c r="BJ746" s="50"/>
      <c r="BL746" s="50"/>
      <c r="BN746" s="50"/>
      <c r="BP746" s="50"/>
      <c r="BR746" s="50"/>
      <c r="BS746" s="38"/>
      <c r="BT746" s="38"/>
      <c r="BU746" s="38"/>
      <c r="BV746" s="38"/>
    </row>
    <row r="747" spans="1:74" s="85" customFormat="1" x14ac:dyDescent="0.25">
      <c r="A747" s="38"/>
      <c r="B747" s="38"/>
      <c r="C747" s="95"/>
      <c r="D747" s="38"/>
      <c r="E747" s="38"/>
      <c r="F747" s="55"/>
      <c r="Q747" s="60"/>
      <c r="V747" s="60"/>
      <c r="Y747" s="86"/>
      <c r="Z747" s="86"/>
      <c r="AC747" s="38"/>
      <c r="AN747" s="50"/>
      <c r="AP747" s="50"/>
      <c r="AR747" s="50"/>
      <c r="AT747" s="50"/>
      <c r="AV747" s="50"/>
      <c r="AX747" s="50"/>
      <c r="AZ747" s="50"/>
      <c r="BB747" s="50"/>
      <c r="BD747" s="50"/>
      <c r="BF747" s="50"/>
      <c r="BH747" s="50"/>
      <c r="BJ747" s="50"/>
      <c r="BL747" s="50"/>
      <c r="BN747" s="50"/>
      <c r="BP747" s="50"/>
      <c r="BR747" s="50"/>
      <c r="BS747" s="38"/>
      <c r="BT747" s="38"/>
      <c r="BU747" s="38"/>
      <c r="BV747" s="38"/>
    </row>
    <row r="748" spans="1:74" s="85" customFormat="1" x14ac:dyDescent="0.25">
      <c r="A748" s="38"/>
      <c r="B748" s="38"/>
      <c r="C748" s="95"/>
      <c r="D748" s="38"/>
      <c r="E748" s="38"/>
      <c r="F748" s="55"/>
      <c r="Q748" s="60"/>
      <c r="V748" s="60"/>
      <c r="Y748" s="86"/>
      <c r="Z748" s="86"/>
      <c r="AC748" s="38"/>
      <c r="AN748" s="50"/>
      <c r="AP748" s="50"/>
      <c r="AR748" s="50"/>
      <c r="AT748" s="50"/>
      <c r="AV748" s="50"/>
      <c r="AX748" s="50"/>
      <c r="AZ748" s="50"/>
      <c r="BB748" s="50"/>
      <c r="BD748" s="50"/>
      <c r="BF748" s="50"/>
      <c r="BH748" s="50"/>
      <c r="BJ748" s="50"/>
      <c r="BL748" s="50"/>
      <c r="BN748" s="50"/>
      <c r="BP748" s="50"/>
      <c r="BR748" s="50"/>
      <c r="BS748" s="38"/>
      <c r="BT748" s="38"/>
      <c r="BU748" s="38"/>
      <c r="BV748" s="38"/>
    </row>
    <row r="749" spans="1:74" s="85" customFormat="1" x14ac:dyDescent="0.25">
      <c r="A749" s="38"/>
      <c r="B749" s="38"/>
      <c r="C749" s="95"/>
      <c r="D749" s="38"/>
      <c r="E749" s="38"/>
      <c r="F749" s="55"/>
      <c r="Q749" s="60"/>
      <c r="V749" s="60"/>
      <c r="Y749" s="86"/>
      <c r="Z749" s="86"/>
      <c r="AC749" s="38"/>
      <c r="AN749" s="50"/>
      <c r="AP749" s="50"/>
      <c r="AR749" s="50"/>
      <c r="AT749" s="50"/>
      <c r="AV749" s="50"/>
      <c r="AX749" s="50"/>
      <c r="AZ749" s="50"/>
      <c r="BB749" s="50"/>
      <c r="BD749" s="50"/>
      <c r="BF749" s="50"/>
      <c r="BH749" s="50"/>
      <c r="BJ749" s="50"/>
      <c r="BL749" s="50"/>
      <c r="BN749" s="50"/>
      <c r="BP749" s="50"/>
      <c r="BR749" s="50"/>
      <c r="BS749" s="38"/>
      <c r="BT749" s="38"/>
      <c r="BU749" s="38"/>
      <c r="BV749" s="38"/>
    </row>
    <row r="750" spans="1:74" s="85" customFormat="1" x14ac:dyDescent="0.25">
      <c r="A750" s="38"/>
      <c r="B750" s="38"/>
      <c r="C750" s="95"/>
      <c r="D750" s="38"/>
      <c r="E750" s="38"/>
      <c r="F750" s="55"/>
      <c r="Q750" s="60"/>
      <c r="V750" s="60"/>
      <c r="Y750" s="86"/>
      <c r="Z750" s="86"/>
      <c r="AC750" s="38"/>
      <c r="AN750" s="50"/>
      <c r="AP750" s="50"/>
      <c r="AR750" s="50"/>
      <c r="AT750" s="50"/>
      <c r="AV750" s="50"/>
      <c r="AX750" s="50"/>
      <c r="AZ750" s="50"/>
      <c r="BB750" s="50"/>
      <c r="BD750" s="50"/>
      <c r="BF750" s="50"/>
      <c r="BH750" s="50"/>
      <c r="BJ750" s="50"/>
      <c r="BL750" s="50"/>
      <c r="BN750" s="50"/>
      <c r="BP750" s="50"/>
      <c r="BR750" s="50"/>
      <c r="BS750" s="38"/>
      <c r="BT750" s="38"/>
      <c r="BU750" s="38"/>
      <c r="BV750" s="38"/>
    </row>
    <row r="751" spans="1:74" s="85" customFormat="1" x14ac:dyDescent="0.25">
      <c r="A751" s="38"/>
      <c r="B751" s="38"/>
      <c r="C751" s="95"/>
      <c r="D751" s="38"/>
      <c r="E751" s="38"/>
      <c r="F751" s="55"/>
      <c r="Q751" s="60"/>
      <c r="V751" s="60"/>
      <c r="Y751" s="86"/>
      <c r="Z751" s="86"/>
      <c r="AC751" s="38"/>
      <c r="AN751" s="50"/>
      <c r="AP751" s="50"/>
      <c r="AR751" s="50"/>
      <c r="AT751" s="50"/>
      <c r="AV751" s="50"/>
      <c r="AX751" s="50"/>
      <c r="AZ751" s="50"/>
      <c r="BB751" s="50"/>
      <c r="BD751" s="50"/>
      <c r="BF751" s="50"/>
      <c r="BH751" s="50"/>
      <c r="BJ751" s="50"/>
      <c r="BL751" s="50"/>
      <c r="BN751" s="50"/>
      <c r="BP751" s="50"/>
      <c r="BR751" s="50"/>
      <c r="BS751" s="38"/>
      <c r="BT751" s="38"/>
      <c r="BU751" s="38"/>
      <c r="BV751" s="38"/>
    </row>
    <row r="752" spans="1:74" s="85" customFormat="1" x14ac:dyDescent="0.25">
      <c r="A752" s="38"/>
      <c r="B752" s="38"/>
      <c r="C752" s="95"/>
      <c r="D752" s="38"/>
      <c r="E752" s="38"/>
      <c r="F752" s="55"/>
      <c r="Q752" s="60"/>
      <c r="V752" s="60"/>
      <c r="Y752" s="86"/>
      <c r="Z752" s="86"/>
      <c r="AC752" s="38"/>
      <c r="AN752" s="50"/>
      <c r="AP752" s="50"/>
      <c r="AR752" s="50"/>
      <c r="AT752" s="50"/>
      <c r="AV752" s="50"/>
      <c r="AX752" s="50"/>
      <c r="AZ752" s="50"/>
      <c r="BB752" s="50"/>
      <c r="BD752" s="50"/>
      <c r="BF752" s="50"/>
      <c r="BH752" s="50"/>
      <c r="BJ752" s="50"/>
      <c r="BL752" s="50"/>
      <c r="BN752" s="50"/>
      <c r="BP752" s="50"/>
      <c r="BR752" s="50"/>
      <c r="BS752" s="38"/>
      <c r="BT752" s="38"/>
      <c r="BU752" s="38"/>
      <c r="BV752" s="38"/>
    </row>
    <row r="753" spans="1:74" s="85" customFormat="1" x14ac:dyDescent="0.25">
      <c r="A753" s="38"/>
      <c r="B753" s="38"/>
      <c r="C753" s="95"/>
      <c r="D753" s="38"/>
      <c r="E753" s="38"/>
      <c r="F753" s="55"/>
      <c r="Q753" s="60"/>
      <c r="V753" s="60"/>
      <c r="Y753" s="86"/>
      <c r="Z753" s="86"/>
      <c r="AC753" s="38"/>
      <c r="AN753" s="50"/>
      <c r="AP753" s="50"/>
      <c r="AR753" s="50"/>
      <c r="AT753" s="50"/>
      <c r="AV753" s="50"/>
      <c r="AX753" s="50"/>
      <c r="AZ753" s="50"/>
      <c r="BB753" s="50"/>
      <c r="BD753" s="50"/>
      <c r="BF753" s="50"/>
      <c r="BH753" s="50"/>
      <c r="BJ753" s="50"/>
      <c r="BL753" s="50"/>
      <c r="BN753" s="50"/>
      <c r="BP753" s="50"/>
      <c r="BR753" s="50"/>
      <c r="BS753" s="38"/>
      <c r="BT753" s="38"/>
      <c r="BU753" s="38"/>
      <c r="BV753" s="38"/>
    </row>
    <row r="754" spans="1:74" s="85" customFormat="1" x14ac:dyDescent="0.25">
      <c r="A754" s="38"/>
      <c r="B754" s="38"/>
      <c r="C754" s="95"/>
      <c r="D754" s="38"/>
      <c r="E754" s="38"/>
      <c r="F754" s="55"/>
      <c r="Q754" s="60"/>
      <c r="V754" s="60"/>
      <c r="Y754" s="86"/>
      <c r="Z754" s="86"/>
      <c r="AC754" s="38"/>
      <c r="AN754" s="50"/>
      <c r="AP754" s="50"/>
      <c r="AR754" s="50"/>
      <c r="AT754" s="50"/>
      <c r="AV754" s="50"/>
      <c r="AX754" s="50"/>
      <c r="AZ754" s="50"/>
      <c r="BB754" s="50"/>
      <c r="BD754" s="50"/>
      <c r="BF754" s="50"/>
      <c r="BH754" s="50"/>
      <c r="BJ754" s="50"/>
      <c r="BL754" s="50"/>
      <c r="BN754" s="50"/>
      <c r="BP754" s="50"/>
      <c r="BR754" s="50"/>
      <c r="BS754" s="38"/>
      <c r="BT754" s="38"/>
      <c r="BU754" s="38"/>
      <c r="BV754" s="38"/>
    </row>
    <row r="755" spans="1:74" s="85" customFormat="1" x14ac:dyDescent="0.25">
      <c r="A755" s="38"/>
      <c r="B755" s="38"/>
      <c r="C755" s="95"/>
      <c r="D755" s="38"/>
      <c r="E755" s="38"/>
      <c r="F755" s="55"/>
      <c r="Q755" s="60"/>
      <c r="V755" s="60"/>
      <c r="Y755" s="86"/>
      <c r="Z755" s="86"/>
      <c r="AC755" s="38"/>
      <c r="AN755" s="50"/>
      <c r="AP755" s="50"/>
      <c r="AR755" s="50"/>
      <c r="AT755" s="50"/>
      <c r="AV755" s="50"/>
      <c r="AX755" s="50"/>
      <c r="AZ755" s="50"/>
      <c r="BB755" s="50"/>
      <c r="BD755" s="50"/>
      <c r="BF755" s="50"/>
      <c r="BH755" s="50"/>
      <c r="BJ755" s="50"/>
      <c r="BL755" s="50"/>
      <c r="BN755" s="50"/>
      <c r="BP755" s="50"/>
      <c r="BR755" s="50"/>
      <c r="BS755" s="38"/>
      <c r="BT755" s="38"/>
      <c r="BU755" s="38"/>
      <c r="BV755" s="38"/>
    </row>
    <row r="756" spans="1:74" s="85" customFormat="1" x14ac:dyDescent="0.25">
      <c r="A756" s="38"/>
      <c r="B756" s="38"/>
      <c r="C756" s="95"/>
      <c r="D756" s="38"/>
      <c r="E756" s="38"/>
      <c r="F756" s="55"/>
      <c r="Q756" s="60"/>
      <c r="V756" s="60"/>
      <c r="Y756" s="86"/>
      <c r="Z756" s="86"/>
      <c r="AC756" s="38"/>
      <c r="AN756" s="50"/>
      <c r="AP756" s="50"/>
      <c r="AR756" s="50"/>
      <c r="AT756" s="50"/>
      <c r="AV756" s="50"/>
      <c r="AX756" s="50"/>
      <c r="AZ756" s="50"/>
      <c r="BB756" s="50"/>
      <c r="BD756" s="50"/>
      <c r="BF756" s="50"/>
      <c r="BH756" s="50"/>
      <c r="BJ756" s="50"/>
      <c r="BL756" s="50"/>
      <c r="BN756" s="50"/>
      <c r="BP756" s="50"/>
      <c r="BR756" s="50"/>
      <c r="BS756" s="38"/>
      <c r="BT756" s="38"/>
      <c r="BU756" s="38"/>
      <c r="BV756" s="38"/>
    </row>
    <row r="757" spans="1:74" s="85" customFormat="1" x14ac:dyDescent="0.25">
      <c r="A757" s="38"/>
      <c r="B757" s="38"/>
      <c r="C757" s="95"/>
      <c r="D757" s="38"/>
      <c r="E757" s="38"/>
      <c r="F757" s="55"/>
      <c r="Q757" s="60"/>
      <c r="V757" s="60"/>
      <c r="Y757" s="86"/>
      <c r="Z757" s="86"/>
      <c r="AC757" s="38"/>
      <c r="AN757" s="50"/>
      <c r="AP757" s="50"/>
      <c r="AR757" s="50"/>
      <c r="AT757" s="50"/>
      <c r="AV757" s="50"/>
      <c r="AX757" s="50"/>
      <c r="AZ757" s="50"/>
      <c r="BB757" s="50"/>
      <c r="BD757" s="50"/>
      <c r="BF757" s="50"/>
      <c r="BH757" s="50"/>
      <c r="BJ757" s="50"/>
      <c r="BL757" s="50"/>
      <c r="BN757" s="50"/>
      <c r="BP757" s="50"/>
      <c r="BR757" s="50"/>
      <c r="BS757" s="38"/>
      <c r="BT757" s="38"/>
      <c r="BU757" s="38"/>
      <c r="BV757" s="38"/>
    </row>
    <row r="758" spans="1:74" s="85" customFormat="1" x14ac:dyDescent="0.25">
      <c r="A758" s="38"/>
      <c r="B758" s="38"/>
      <c r="C758" s="95"/>
      <c r="D758" s="38"/>
      <c r="E758" s="38"/>
      <c r="F758" s="55"/>
      <c r="Q758" s="60"/>
      <c r="V758" s="60"/>
      <c r="Y758" s="86"/>
      <c r="Z758" s="86"/>
      <c r="AC758" s="38"/>
      <c r="AN758" s="50"/>
      <c r="AP758" s="50"/>
      <c r="AR758" s="50"/>
      <c r="AT758" s="50"/>
      <c r="AV758" s="50"/>
      <c r="AX758" s="50"/>
      <c r="AZ758" s="50"/>
      <c r="BB758" s="50"/>
      <c r="BD758" s="50"/>
      <c r="BF758" s="50"/>
      <c r="BH758" s="50"/>
      <c r="BJ758" s="50"/>
      <c r="BL758" s="50"/>
      <c r="BN758" s="50"/>
      <c r="BP758" s="50"/>
      <c r="BR758" s="50"/>
      <c r="BS758" s="38"/>
      <c r="BT758" s="38"/>
      <c r="BU758" s="38"/>
      <c r="BV758" s="38"/>
    </row>
    <row r="759" spans="1:74" s="85" customFormat="1" x14ac:dyDescent="0.25">
      <c r="A759" s="38"/>
      <c r="B759" s="38"/>
      <c r="C759" s="95"/>
      <c r="D759" s="38"/>
      <c r="E759" s="38"/>
      <c r="F759" s="55"/>
      <c r="Q759" s="60"/>
      <c r="V759" s="60"/>
      <c r="Y759" s="86"/>
      <c r="Z759" s="86"/>
      <c r="AC759" s="38"/>
      <c r="AN759" s="50"/>
      <c r="AP759" s="50"/>
      <c r="AR759" s="50"/>
      <c r="AT759" s="50"/>
      <c r="AV759" s="50"/>
      <c r="AX759" s="50"/>
      <c r="AZ759" s="50"/>
      <c r="BB759" s="50"/>
      <c r="BD759" s="50"/>
      <c r="BF759" s="50"/>
      <c r="BH759" s="50"/>
      <c r="BJ759" s="50"/>
      <c r="BL759" s="50"/>
      <c r="BN759" s="50"/>
      <c r="BP759" s="50"/>
      <c r="BR759" s="50"/>
      <c r="BS759" s="38"/>
      <c r="BT759" s="38"/>
      <c r="BU759" s="38"/>
      <c r="BV759" s="38"/>
    </row>
    <row r="760" spans="1:74" s="85" customFormat="1" x14ac:dyDescent="0.25">
      <c r="A760" s="38"/>
      <c r="B760" s="38"/>
      <c r="C760" s="95"/>
      <c r="D760" s="38"/>
      <c r="E760" s="38"/>
      <c r="F760" s="55"/>
      <c r="Q760" s="60"/>
      <c r="V760" s="60"/>
      <c r="Y760" s="86"/>
      <c r="Z760" s="86"/>
      <c r="AC760" s="38"/>
      <c r="AN760" s="50"/>
      <c r="AP760" s="50"/>
      <c r="AR760" s="50"/>
      <c r="AT760" s="50"/>
      <c r="AV760" s="50"/>
      <c r="AX760" s="50"/>
      <c r="AZ760" s="50"/>
      <c r="BB760" s="50"/>
      <c r="BD760" s="50"/>
      <c r="BF760" s="50"/>
      <c r="BH760" s="50"/>
      <c r="BJ760" s="50"/>
      <c r="BL760" s="50"/>
      <c r="BN760" s="50"/>
      <c r="BP760" s="50"/>
      <c r="BR760" s="50"/>
      <c r="BS760" s="38"/>
      <c r="BT760" s="38"/>
      <c r="BU760" s="38"/>
      <c r="BV760" s="38"/>
    </row>
    <row r="761" spans="1:74" s="85" customFormat="1" x14ac:dyDescent="0.25">
      <c r="A761" s="38"/>
      <c r="B761" s="38"/>
      <c r="C761" s="95"/>
      <c r="D761" s="38"/>
      <c r="E761" s="38"/>
      <c r="F761" s="55"/>
      <c r="Q761" s="60"/>
      <c r="V761" s="60"/>
      <c r="Y761" s="86"/>
      <c r="Z761" s="86"/>
      <c r="AC761" s="38"/>
      <c r="AN761" s="50"/>
      <c r="AP761" s="50"/>
      <c r="AR761" s="50"/>
      <c r="AT761" s="50"/>
      <c r="AV761" s="50"/>
      <c r="AX761" s="50"/>
      <c r="AZ761" s="50"/>
      <c r="BB761" s="50"/>
      <c r="BD761" s="50"/>
      <c r="BF761" s="50"/>
      <c r="BH761" s="50"/>
      <c r="BJ761" s="50"/>
      <c r="BL761" s="50"/>
      <c r="BN761" s="50"/>
      <c r="BP761" s="50"/>
      <c r="BR761" s="50"/>
      <c r="BS761" s="38"/>
      <c r="BT761" s="38"/>
      <c r="BU761" s="38"/>
      <c r="BV761" s="38"/>
    </row>
    <row r="762" spans="1:74" s="85" customFormat="1" x14ac:dyDescent="0.25">
      <c r="A762" s="38"/>
      <c r="B762" s="38"/>
      <c r="C762" s="95"/>
      <c r="D762" s="38"/>
      <c r="E762" s="38"/>
      <c r="F762" s="55"/>
      <c r="Q762" s="60"/>
      <c r="V762" s="60"/>
      <c r="Y762" s="86"/>
      <c r="Z762" s="86"/>
      <c r="AC762" s="38"/>
      <c r="AN762" s="50"/>
      <c r="AP762" s="50"/>
      <c r="AR762" s="50"/>
      <c r="AT762" s="50"/>
      <c r="AV762" s="50"/>
      <c r="AX762" s="50"/>
      <c r="AZ762" s="50"/>
      <c r="BB762" s="50"/>
      <c r="BD762" s="50"/>
      <c r="BF762" s="50"/>
      <c r="BH762" s="50"/>
      <c r="BJ762" s="50"/>
      <c r="BL762" s="50"/>
      <c r="BN762" s="50"/>
      <c r="BP762" s="50"/>
      <c r="BR762" s="50"/>
      <c r="BS762" s="38"/>
      <c r="BT762" s="38"/>
      <c r="BU762" s="38"/>
      <c r="BV762" s="38"/>
    </row>
    <row r="763" spans="1:74" s="85" customFormat="1" x14ac:dyDescent="0.25">
      <c r="A763" s="38"/>
      <c r="B763" s="38"/>
      <c r="C763" s="95"/>
      <c r="D763" s="38"/>
      <c r="E763" s="38"/>
      <c r="F763" s="55"/>
      <c r="Q763" s="60"/>
      <c r="V763" s="60"/>
      <c r="Y763" s="86"/>
      <c r="Z763" s="86"/>
      <c r="AC763" s="38"/>
      <c r="AN763" s="50"/>
      <c r="AP763" s="50"/>
      <c r="AR763" s="50"/>
      <c r="AT763" s="50"/>
      <c r="AV763" s="50"/>
      <c r="AX763" s="50"/>
      <c r="AZ763" s="50"/>
      <c r="BB763" s="50"/>
      <c r="BD763" s="50"/>
      <c r="BF763" s="50"/>
      <c r="BH763" s="50"/>
      <c r="BJ763" s="50"/>
      <c r="BL763" s="50"/>
      <c r="BN763" s="50"/>
      <c r="BP763" s="50"/>
      <c r="BR763" s="50"/>
      <c r="BS763" s="38"/>
      <c r="BT763" s="38"/>
      <c r="BU763" s="38"/>
      <c r="BV763" s="38"/>
    </row>
    <row r="764" spans="1:74" s="85" customFormat="1" x14ac:dyDescent="0.25">
      <c r="A764" s="38"/>
      <c r="B764" s="38"/>
      <c r="C764" s="95"/>
      <c r="D764" s="38"/>
      <c r="E764" s="38"/>
      <c r="F764" s="55"/>
      <c r="Q764" s="60"/>
      <c r="V764" s="60"/>
      <c r="Y764" s="86"/>
      <c r="Z764" s="86"/>
      <c r="AC764" s="38"/>
      <c r="AN764" s="50"/>
      <c r="AP764" s="50"/>
      <c r="AR764" s="50"/>
      <c r="AT764" s="50"/>
      <c r="AV764" s="50"/>
      <c r="AX764" s="50"/>
      <c r="AZ764" s="50"/>
      <c r="BB764" s="50"/>
      <c r="BD764" s="50"/>
      <c r="BF764" s="50"/>
      <c r="BH764" s="50"/>
      <c r="BJ764" s="50"/>
      <c r="BL764" s="50"/>
      <c r="BN764" s="50"/>
      <c r="BP764" s="50"/>
      <c r="BR764" s="50"/>
      <c r="BS764" s="38"/>
      <c r="BT764" s="38"/>
      <c r="BU764" s="38"/>
      <c r="BV764" s="38"/>
    </row>
    <row r="765" spans="1:74" s="85" customFormat="1" x14ac:dyDescent="0.25">
      <c r="A765" s="38"/>
      <c r="B765" s="38"/>
      <c r="C765" s="95"/>
      <c r="D765" s="38"/>
      <c r="E765" s="38"/>
      <c r="F765" s="55"/>
      <c r="Q765" s="60"/>
      <c r="V765" s="60"/>
      <c r="Y765" s="86"/>
      <c r="Z765" s="86"/>
      <c r="AC765" s="38"/>
      <c r="AN765" s="50"/>
      <c r="AP765" s="50"/>
      <c r="AR765" s="50"/>
      <c r="AT765" s="50"/>
      <c r="AV765" s="50"/>
      <c r="AX765" s="50"/>
      <c r="AZ765" s="50"/>
      <c r="BB765" s="50"/>
      <c r="BD765" s="50"/>
      <c r="BF765" s="50"/>
      <c r="BH765" s="50"/>
      <c r="BJ765" s="50"/>
      <c r="BL765" s="50"/>
      <c r="BN765" s="50"/>
      <c r="BP765" s="50"/>
      <c r="BR765" s="50"/>
      <c r="BS765" s="38"/>
      <c r="BT765" s="38"/>
      <c r="BU765" s="38"/>
      <c r="BV765" s="38"/>
    </row>
    <row r="766" spans="1:74" s="85" customFormat="1" x14ac:dyDescent="0.25">
      <c r="A766" s="38"/>
      <c r="B766" s="38"/>
      <c r="C766" s="95"/>
      <c r="D766" s="38"/>
      <c r="E766" s="38"/>
      <c r="F766" s="55"/>
      <c r="Q766" s="60"/>
      <c r="V766" s="60"/>
      <c r="Y766" s="86"/>
      <c r="Z766" s="86"/>
      <c r="AC766" s="38"/>
      <c r="AN766" s="50"/>
      <c r="AP766" s="50"/>
      <c r="AR766" s="50"/>
      <c r="AT766" s="50"/>
      <c r="AV766" s="50"/>
      <c r="AX766" s="50"/>
      <c r="AZ766" s="50"/>
      <c r="BB766" s="50"/>
      <c r="BD766" s="50"/>
      <c r="BF766" s="50"/>
      <c r="BH766" s="50"/>
      <c r="BJ766" s="50"/>
      <c r="BL766" s="50"/>
      <c r="BN766" s="50"/>
      <c r="BP766" s="50"/>
      <c r="BR766" s="50"/>
      <c r="BS766" s="38"/>
      <c r="BT766" s="38"/>
      <c r="BU766" s="38"/>
      <c r="BV766" s="38"/>
    </row>
    <row r="767" spans="1:74" s="85" customFormat="1" x14ac:dyDescent="0.25">
      <c r="A767" s="38"/>
      <c r="B767" s="38"/>
      <c r="C767" s="95"/>
      <c r="D767" s="38"/>
      <c r="E767" s="38"/>
      <c r="F767" s="55"/>
      <c r="Q767" s="60"/>
      <c r="V767" s="60"/>
      <c r="Y767" s="86"/>
      <c r="Z767" s="86"/>
      <c r="AC767" s="38"/>
      <c r="AN767" s="50"/>
      <c r="AP767" s="50"/>
      <c r="AR767" s="50"/>
      <c r="AT767" s="50"/>
      <c r="AV767" s="50"/>
      <c r="AX767" s="50"/>
      <c r="AZ767" s="50"/>
      <c r="BB767" s="50"/>
      <c r="BD767" s="50"/>
      <c r="BF767" s="50"/>
      <c r="BH767" s="50"/>
      <c r="BJ767" s="50"/>
      <c r="BL767" s="50"/>
      <c r="BN767" s="50"/>
      <c r="BP767" s="50"/>
      <c r="BR767" s="50"/>
      <c r="BS767" s="38"/>
      <c r="BT767" s="38"/>
      <c r="BU767" s="38"/>
      <c r="BV767" s="38"/>
    </row>
    <row r="768" spans="1:74" s="85" customFormat="1" x14ac:dyDescent="0.25">
      <c r="A768" s="38"/>
      <c r="B768" s="38"/>
      <c r="C768" s="95"/>
      <c r="D768" s="38"/>
      <c r="E768" s="38"/>
      <c r="F768" s="55"/>
      <c r="Q768" s="60"/>
      <c r="V768" s="60"/>
      <c r="Y768" s="86"/>
      <c r="Z768" s="86"/>
      <c r="AC768" s="38"/>
      <c r="AN768" s="50"/>
      <c r="AP768" s="50"/>
      <c r="AR768" s="50"/>
      <c r="AT768" s="50"/>
      <c r="AV768" s="50"/>
      <c r="AX768" s="50"/>
      <c r="AZ768" s="50"/>
      <c r="BB768" s="50"/>
      <c r="BD768" s="50"/>
      <c r="BF768" s="50"/>
      <c r="BH768" s="50"/>
      <c r="BJ768" s="50"/>
      <c r="BL768" s="50"/>
      <c r="BN768" s="50"/>
      <c r="BP768" s="50"/>
      <c r="BR768" s="50"/>
      <c r="BS768" s="38"/>
      <c r="BT768" s="38"/>
      <c r="BU768" s="38"/>
      <c r="BV768" s="38"/>
    </row>
    <row r="769" spans="1:74" s="85" customFormat="1" x14ac:dyDescent="0.25">
      <c r="A769" s="38"/>
      <c r="B769" s="38"/>
      <c r="C769" s="95"/>
      <c r="D769" s="38"/>
      <c r="E769" s="38"/>
      <c r="F769" s="55"/>
      <c r="Q769" s="60"/>
      <c r="V769" s="60"/>
      <c r="Y769" s="86"/>
      <c r="Z769" s="86"/>
      <c r="AC769" s="38"/>
      <c r="AN769" s="50"/>
      <c r="AP769" s="50"/>
      <c r="AR769" s="50"/>
      <c r="AT769" s="50"/>
      <c r="AV769" s="50"/>
      <c r="AX769" s="50"/>
      <c r="AZ769" s="50"/>
      <c r="BB769" s="50"/>
      <c r="BD769" s="50"/>
      <c r="BF769" s="50"/>
      <c r="BH769" s="50"/>
      <c r="BJ769" s="50"/>
      <c r="BL769" s="50"/>
      <c r="BN769" s="50"/>
      <c r="BP769" s="50"/>
      <c r="BR769" s="50"/>
      <c r="BS769" s="38"/>
      <c r="BT769" s="38"/>
      <c r="BU769" s="38"/>
      <c r="BV769" s="38"/>
    </row>
    <row r="770" spans="1:74" s="85" customFormat="1" x14ac:dyDescent="0.25">
      <c r="A770" s="38"/>
      <c r="B770" s="38"/>
      <c r="C770" s="95"/>
      <c r="D770" s="38"/>
      <c r="E770" s="38"/>
      <c r="F770" s="55"/>
      <c r="Q770" s="60"/>
      <c r="V770" s="60"/>
      <c r="Y770" s="86"/>
      <c r="Z770" s="86"/>
      <c r="AC770" s="38"/>
      <c r="AN770" s="50"/>
      <c r="AP770" s="50"/>
      <c r="AR770" s="50"/>
      <c r="AT770" s="50"/>
      <c r="AV770" s="50"/>
      <c r="AX770" s="50"/>
      <c r="AZ770" s="50"/>
      <c r="BB770" s="50"/>
      <c r="BD770" s="50"/>
      <c r="BF770" s="50"/>
      <c r="BH770" s="50"/>
      <c r="BJ770" s="50"/>
      <c r="BL770" s="50"/>
      <c r="BN770" s="50"/>
      <c r="BP770" s="50"/>
      <c r="BR770" s="50"/>
      <c r="BS770" s="38"/>
      <c r="BT770" s="38"/>
      <c r="BU770" s="38"/>
      <c r="BV770" s="38"/>
    </row>
    <row r="771" spans="1:74" s="85" customFormat="1" x14ac:dyDescent="0.25">
      <c r="A771" s="38"/>
      <c r="B771" s="38"/>
      <c r="C771" s="95"/>
      <c r="D771" s="38"/>
      <c r="E771" s="38"/>
      <c r="F771" s="55"/>
      <c r="Q771" s="60"/>
      <c r="V771" s="60"/>
      <c r="Y771" s="86"/>
      <c r="Z771" s="86"/>
      <c r="AC771" s="38"/>
      <c r="AN771" s="50"/>
      <c r="AP771" s="50"/>
      <c r="AR771" s="50"/>
      <c r="AT771" s="50"/>
      <c r="AV771" s="50"/>
      <c r="AX771" s="50"/>
      <c r="AZ771" s="50"/>
      <c r="BB771" s="50"/>
      <c r="BD771" s="50"/>
      <c r="BF771" s="50"/>
      <c r="BH771" s="50"/>
      <c r="BJ771" s="50"/>
      <c r="BL771" s="50"/>
      <c r="BN771" s="50"/>
      <c r="BP771" s="50"/>
      <c r="BR771" s="50"/>
      <c r="BS771" s="38"/>
      <c r="BT771" s="38"/>
      <c r="BU771" s="38"/>
      <c r="BV771" s="38"/>
    </row>
    <row r="772" spans="1:74" s="85" customFormat="1" x14ac:dyDescent="0.25">
      <c r="A772" s="38"/>
      <c r="B772" s="38"/>
      <c r="C772" s="95"/>
      <c r="D772" s="38"/>
      <c r="E772" s="38"/>
      <c r="F772" s="55"/>
      <c r="Q772" s="60"/>
      <c r="V772" s="60"/>
      <c r="Y772" s="86"/>
      <c r="Z772" s="86"/>
      <c r="AC772" s="38"/>
      <c r="AN772" s="50"/>
      <c r="AP772" s="50"/>
      <c r="AR772" s="50"/>
      <c r="AT772" s="50"/>
      <c r="AV772" s="50"/>
      <c r="AX772" s="50"/>
      <c r="AZ772" s="50"/>
      <c r="BB772" s="50"/>
      <c r="BD772" s="50"/>
      <c r="BF772" s="50"/>
      <c r="BH772" s="50"/>
      <c r="BJ772" s="50"/>
      <c r="BL772" s="50"/>
      <c r="BN772" s="50"/>
      <c r="BP772" s="50"/>
      <c r="BR772" s="50"/>
      <c r="BS772" s="38"/>
      <c r="BT772" s="38"/>
      <c r="BU772" s="38"/>
      <c r="BV772" s="38"/>
    </row>
    <row r="773" spans="1:74" s="85" customFormat="1" x14ac:dyDescent="0.25">
      <c r="A773" s="38"/>
      <c r="B773" s="38"/>
      <c r="C773" s="95"/>
      <c r="D773" s="38"/>
      <c r="E773" s="38"/>
      <c r="F773" s="55"/>
      <c r="Q773" s="60"/>
      <c r="V773" s="60"/>
      <c r="Y773" s="86"/>
      <c r="Z773" s="86"/>
      <c r="AC773" s="38"/>
      <c r="AN773" s="50"/>
      <c r="AP773" s="50"/>
      <c r="AR773" s="50"/>
      <c r="AT773" s="50"/>
      <c r="AV773" s="50"/>
      <c r="AX773" s="50"/>
      <c r="AZ773" s="50"/>
      <c r="BB773" s="50"/>
      <c r="BD773" s="50"/>
      <c r="BF773" s="50"/>
      <c r="BH773" s="50"/>
      <c r="BJ773" s="50"/>
      <c r="BL773" s="50"/>
      <c r="BN773" s="50"/>
      <c r="BP773" s="50"/>
      <c r="BR773" s="50"/>
      <c r="BS773" s="38"/>
      <c r="BT773" s="38"/>
      <c r="BU773" s="38"/>
      <c r="BV773" s="38"/>
    </row>
    <row r="774" spans="1:74" s="85" customFormat="1" x14ac:dyDescent="0.25">
      <c r="A774" s="38"/>
      <c r="B774" s="38"/>
      <c r="C774" s="95"/>
      <c r="D774" s="38"/>
      <c r="E774" s="38"/>
      <c r="F774" s="55"/>
      <c r="Q774" s="60"/>
      <c r="V774" s="60"/>
      <c r="Y774" s="86"/>
      <c r="Z774" s="86"/>
      <c r="AC774" s="38"/>
      <c r="AN774" s="50"/>
      <c r="AP774" s="50"/>
      <c r="AR774" s="50"/>
      <c r="AT774" s="50"/>
      <c r="AV774" s="50"/>
      <c r="AX774" s="50"/>
      <c r="AZ774" s="50"/>
      <c r="BB774" s="50"/>
      <c r="BD774" s="50"/>
      <c r="BF774" s="50"/>
      <c r="BH774" s="50"/>
      <c r="BJ774" s="50"/>
      <c r="BL774" s="50"/>
      <c r="BN774" s="50"/>
      <c r="BP774" s="50"/>
      <c r="BR774" s="50"/>
      <c r="BS774" s="38"/>
      <c r="BT774" s="38"/>
      <c r="BU774" s="38"/>
      <c r="BV774" s="38"/>
    </row>
    <row r="775" spans="1:74" s="85" customFormat="1" x14ac:dyDescent="0.25">
      <c r="A775" s="38"/>
      <c r="B775" s="38"/>
      <c r="C775" s="95"/>
      <c r="D775" s="38"/>
      <c r="E775" s="38"/>
      <c r="F775" s="55"/>
      <c r="Q775" s="60"/>
      <c r="V775" s="60"/>
      <c r="Y775" s="86"/>
      <c r="Z775" s="86"/>
      <c r="AC775" s="38"/>
      <c r="AN775" s="50"/>
      <c r="AP775" s="50"/>
      <c r="AR775" s="50"/>
      <c r="AT775" s="50"/>
      <c r="AV775" s="50"/>
      <c r="AX775" s="50"/>
      <c r="AZ775" s="50"/>
      <c r="BB775" s="50"/>
      <c r="BD775" s="50"/>
      <c r="BF775" s="50"/>
      <c r="BH775" s="50"/>
      <c r="BJ775" s="50"/>
      <c r="BL775" s="50"/>
      <c r="BN775" s="50"/>
      <c r="BP775" s="50"/>
      <c r="BR775" s="50"/>
      <c r="BS775" s="38"/>
      <c r="BT775" s="38"/>
      <c r="BU775" s="38"/>
      <c r="BV775" s="38"/>
    </row>
    <row r="776" spans="1:74" s="85" customFormat="1" x14ac:dyDescent="0.25">
      <c r="A776" s="38"/>
      <c r="B776" s="38"/>
      <c r="C776" s="95"/>
      <c r="D776" s="38"/>
      <c r="E776" s="38"/>
      <c r="F776" s="55"/>
      <c r="Q776" s="60"/>
      <c r="V776" s="60"/>
      <c r="Y776" s="86"/>
      <c r="Z776" s="86"/>
      <c r="AC776" s="38"/>
      <c r="AN776" s="50"/>
      <c r="AP776" s="50"/>
      <c r="AR776" s="50"/>
      <c r="AT776" s="50"/>
      <c r="AV776" s="50"/>
      <c r="AX776" s="50"/>
      <c r="AZ776" s="50"/>
      <c r="BB776" s="50"/>
      <c r="BD776" s="50"/>
      <c r="BF776" s="50"/>
      <c r="BH776" s="50"/>
      <c r="BJ776" s="50"/>
      <c r="BL776" s="50"/>
      <c r="BN776" s="50"/>
      <c r="BP776" s="50"/>
      <c r="BR776" s="50"/>
      <c r="BS776" s="38"/>
      <c r="BT776" s="38"/>
      <c r="BU776" s="38"/>
      <c r="BV776" s="38"/>
    </row>
    <row r="777" spans="1:74" s="85" customFormat="1" x14ac:dyDescent="0.25">
      <c r="A777" s="38"/>
      <c r="B777" s="38"/>
      <c r="C777" s="95"/>
      <c r="D777" s="38"/>
      <c r="E777" s="38"/>
      <c r="F777" s="55"/>
      <c r="Q777" s="60"/>
      <c r="V777" s="60"/>
      <c r="Y777" s="86"/>
      <c r="Z777" s="86"/>
      <c r="AC777" s="38"/>
      <c r="AN777" s="50"/>
      <c r="AP777" s="50"/>
      <c r="AR777" s="50"/>
      <c r="AT777" s="50"/>
      <c r="AV777" s="50"/>
      <c r="AX777" s="50"/>
      <c r="AZ777" s="50"/>
      <c r="BB777" s="50"/>
      <c r="BD777" s="50"/>
      <c r="BF777" s="50"/>
      <c r="BH777" s="50"/>
      <c r="BJ777" s="50"/>
      <c r="BL777" s="50"/>
      <c r="BN777" s="50"/>
      <c r="BP777" s="50"/>
      <c r="BR777" s="50"/>
      <c r="BS777" s="38"/>
      <c r="BT777" s="38"/>
      <c r="BU777" s="38"/>
      <c r="BV777" s="38"/>
    </row>
    <row r="778" spans="1:74" s="85" customFormat="1" x14ac:dyDescent="0.25">
      <c r="A778" s="38"/>
      <c r="B778" s="38"/>
      <c r="C778" s="95"/>
      <c r="D778" s="38"/>
      <c r="E778" s="38"/>
      <c r="F778" s="55"/>
      <c r="Q778" s="60"/>
      <c r="V778" s="60"/>
      <c r="Y778" s="86"/>
      <c r="Z778" s="86"/>
      <c r="AC778" s="38"/>
      <c r="AN778" s="50"/>
      <c r="AP778" s="50"/>
      <c r="AR778" s="50"/>
      <c r="AT778" s="50"/>
      <c r="AV778" s="50"/>
      <c r="AX778" s="50"/>
      <c r="AZ778" s="50"/>
      <c r="BB778" s="50"/>
      <c r="BD778" s="50"/>
      <c r="BF778" s="50"/>
      <c r="BH778" s="50"/>
      <c r="BJ778" s="50"/>
      <c r="BL778" s="50"/>
      <c r="BN778" s="50"/>
      <c r="BP778" s="50"/>
      <c r="BR778" s="50"/>
      <c r="BS778" s="38"/>
      <c r="BT778" s="38"/>
      <c r="BU778" s="38"/>
      <c r="BV778" s="38"/>
    </row>
    <row r="779" spans="1:74" s="85" customFormat="1" x14ac:dyDescent="0.25">
      <c r="A779" s="38"/>
      <c r="B779" s="38"/>
      <c r="C779" s="95"/>
      <c r="D779" s="38"/>
      <c r="E779" s="38"/>
      <c r="F779" s="55"/>
      <c r="Q779" s="60"/>
      <c r="V779" s="60"/>
      <c r="Y779" s="86"/>
      <c r="Z779" s="86"/>
      <c r="AC779" s="38"/>
      <c r="AN779" s="50"/>
      <c r="AP779" s="50"/>
      <c r="AR779" s="50"/>
      <c r="AT779" s="50"/>
      <c r="AV779" s="50"/>
      <c r="AX779" s="50"/>
      <c r="AZ779" s="50"/>
      <c r="BB779" s="50"/>
      <c r="BD779" s="50"/>
      <c r="BF779" s="50"/>
      <c r="BH779" s="50"/>
      <c r="BJ779" s="50"/>
      <c r="BL779" s="50"/>
      <c r="BN779" s="50"/>
      <c r="BP779" s="50"/>
      <c r="BR779" s="50"/>
      <c r="BS779" s="38"/>
      <c r="BT779" s="38"/>
      <c r="BU779" s="38"/>
      <c r="BV779" s="38"/>
    </row>
    <row r="780" spans="1:74" s="85" customFormat="1" x14ac:dyDescent="0.25">
      <c r="A780" s="38"/>
      <c r="B780" s="38"/>
      <c r="C780" s="95"/>
      <c r="D780" s="38"/>
      <c r="E780" s="38"/>
      <c r="F780" s="55"/>
      <c r="Q780" s="60"/>
      <c r="V780" s="60"/>
      <c r="Y780" s="86"/>
      <c r="Z780" s="86"/>
      <c r="AC780" s="38"/>
      <c r="AN780" s="50"/>
      <c r="AP780" s="50"/>
      <c r="AR780" s="50"/>
      <c r="AT780" s="50"/>
      <c r="AV780" s="50"/>
      <c r="AX780" s="50"/>
      <c r="AZ780" s="50"/>
      <c r="BB780" s="50"/>
      <c r="BD780" s="50"/>
      <c r="BF780" s="50"/>
      <c r="BH780" s="50"/>
      <c r="BJ780" s="50"/>
      <c r="BL780" s="50"/>
      <c r="BN780" s="50"/>
      <c r="BP780" s="50"/>
      <c r="BR780" s="50"/>
      <c r="BS780" s="38"/>
      <c r="BT780" s="38"/>
      <c r="BU780" s="38"/>
      <c r="BV780" s="38"/>
    </row>
    <row r="781" spans="1:74" s="85" customFormat="1" x14ac:dyDescent="0.25">
      <c r="A781" s="38"/>
      <c r="B781" s="38"/>
      <c r="C781" s="95"/>
      <c r="D781" s="38"/>
      <c r="E781" s="38"/>
      <c r="F781" s="55"/>
      <c r="Q781" s="60"/>
      <c r="V781" s="60"/>
      <c r="Y781" s="86"/>
      <c r="Z781" s="86"/>
      <c r="AC781" s="38"/>
      <c r="AN781" s="50"/>
      <c r="AP781" s="50"/>
      <c r="AR781" s="50"/>
      <c r="AT781" s="50"/>
      <c r="AV781" s="50"/>
      <c r="AX781" s="50"/>
      <c r="AZ781" s="50"/>
      <c r="BB781" s="50"/>
      <c r="BD781" s="50"/>
      <c r="BF781" s="50"/>
      <c r="BH781" s="50"/>
      <c r="BJ781" s="50"/>
      <c r="BL781" s="50"/>
      <c r="BN781" s="50"/>
      <c r="BP781" s="50"/>
      <c r="BR781" s="50"/>
      <c r="BS781" s="38"/>
      <c r="BT781" s="38"/>
      <c r="BU781" s="38"/>
      <c r="BV781" s="38"/>
    </row>
    <row r="782" spans="1:74" s="85" customFormat="1" x14ac:dyDescent="0.25">
      <c r="A782" s="38"/>
      <c r="B782" s="38"/>
      <c r="C782" s="95"/>
      <c r="D782" s="38"/>
      <c r="E782" s="38"/>
      <c r="F782" s="55"/>
      <c r="Q782" s="60"/>
      <c r="V782" s="60"/>
      <c r="Y782" s="86"/>
      <c r="Z782" s="86"/>
      <c r="AC782" s="38"/>
      <c r="AN782" s="50"/>
      <c r="AP782" s="50"/>
      <c r="AR782" s="50"/>
      <c r="AT782" s="50"/>
      <c r="AV782" s="50"/>
      <c r="AX782" s="50"/>
      <c r="AZ782" s="50"/>
      <c r="BB782" s="50"/>
      <c r="BD782" s="50"/>
      <c r="BF782" s="50"/>
      <c r="BH782" s="50"/>
      <c r="BJ782" s="50"/>
      <c r="BL782" s="50"/>
      <c r="BN782" s="50"/>
      <c r="BP782" s="50"/>
      <c r="BR782" s="50"/>
      <c r="BS782" s="38"/>
      <c r="BT782" s="38"/>
      <c r="BU782" s="38"/>
      <c r="BV782" s="38"/>
    </row>
    <row r="783" spans="1:74" s="85" customFormat="1" x14ac:dyDescent="0.25">
      <c r="A783" s="38"/>
      <c r="B783" s="38"/>
      <c r="C783" s="95"/>
      <c r="D783" s="38"/>
      <c r="E783" s="38"/>
      <c r="F783" s="55"/>
      <c r="Q783" s="60"/>
      <c r="V783" s="60"/>
      <c r="Y783" s="86"/>
      <c r="Z783" s="86"/>
      <c r="AC783" s="38"/>
      <c r="AN783" s="50"/>
      <c r="AP783" s="50"/>
      <c r="AR783" s="50"/>
      <c r="AT783" s="50"/>
      <c r="AV783" s="50"/>
      <c r="AX783" s="50"/>
      <c r="AZ783" s="50"/>
      <c r="BB783" s="50"/>
      <c r="BD783" s="50"/>
      <c r="BF783" s="50"/>
      <c r="BH783" s="50"/>
      <c r="BJ783" s="50"/>
      <c r="BL783" s="50"/>
      <c r="BN783" s="50"/>
      <c r="BP783" s="50"/>
      <c r="BR783" s="50"/>
      <c r="BS783" s="38"/>
      <c r="BT783" s="38"/>
      <c r="BU783" s="38"/>
      <c r="BV783" s="38"/>
    </row>
    <row r="784" spans="1:74" s="85" customFormat="1" x14ac:dyDescent="0.25">
      <c r="A784" s="38"/>
      <c r="B784" s="38"/>
      <c r="C784" s="95"/>
      <c r="D784" s="38"/>
      <c r="E784" s="38"/>
      <c r="F784" s="55"/>
      <c r="Q784" s="60"/>
      <c r="V784" s="60"/>
      <c r="Y784" s="86"/>
      <c r="Z784" s="86"/>
      <c r="AC784" s="38"/>
      <c r="AN784" s="50"/>
      <c r="AP784" s="50"/>
      <c r="AR784" s="50"/>
      <c r="AT784" s="50"/>
      <c r="AV784" s="50"/>
      <c r="AX784" s="50"/>
      <c r="AZ784" s="50"/>
      <c r="BB784" s="50"/>
      <c r="BD784" s="50"/>
      <c r="BF784" s="50"/>
      <c r="BH784" s="50"/>
      <c r="BJ784" s="50"/>
      <c r="BL784" s="50"/>
      <c r="BN784" s="50"/>
      <c r="BP784" s="50"/>
      <c r="BR784" s="50"/>
      <c r="BS784" s="38"/>
      <c r="BT784" s="38"/>
      <c r="BU784" s="38"/>
      <c r="BV784" s="38"/>
    </row>
    <row r="785" spans="1:74" s="85" customFormat="1" x14ac:dyDescent="0.25">
      <c r="A785" s="38"/>
      <c r="B785" s="38"/>
      <c r="C785" s="95"/>
      <c r="D785" s="38"/>
      <c r="E785" s="38"/>
      <c r="F785" s="55"/>
      <c r="Q785" s="60"/>
      <c r="V785" s="60"/>
      <c r="Y785" s="86"/>
      <c r="Z785" s="86"/>
      <c r="AC785" s="38"/>
      <c r="AN785" s="50"/>
      <c r="AP785" s="50"/>
      <c r="AR785" s="50"/>
      <c r="AT785" s="50"/>
      <c r="AV785" s="50"/>
      <c r="AX785" s="50"/>
      <c r="AZ785" s="50"/>
      <c r="BB785" s="50"/>
      <c r="BD785" s="50"/>
      <c r="BF785" s="50"/>
      <c r="BH785" s="50"/>
      <c r="BJ785" s="50"/>
      <c r="BL785" s="50"/>
      <c r="BN785" s="50"/>
      <c r="BP785" s="50"/>
      <c r="BR785" s="50"/>
      <c r="BS785" s="38"/>
      <c r="BT785" s="38"/>
      <c r="BU785" s="38"/>
      <c r="BV785" s="38"/>
    </row>
    <row r="786" spans="1:74" s="85" customFormat="1" x14ac:dyDescent="0.25">
      <c r="A786" s="38"/>
      <c r="B786" s="38"/>
      <c r="C786" s="95"/>
      <c r="D786" s="38"/>
      <c r="E786" s="38"/>
      <c r="F786" s="55"/>
      <c r="Q786" s="60"/>
      <c r="V786" s="60"/>
      <c r="Y786" s="86"/>
      <c r="Z786" s="86"/>
      <c r="AC786" s="38"/>
      <c r="AN786" s="50"/>
      <c r="AP786" s="50"/>
      <c r="AR786" s="50"/>
      <c r="AT786" s="50"/>
      <c r="AV786" s="50"/>
      <c r="AX786" s="50"/>
      <c r="AZ786" s="50"/>
      <c r="BB786" s="50"/>
      <c r="BD786" s="50"/>
      <c r="BF786" s="50"/>
      <c r="BH786" s="50"/>
      <c r="BJ786" s="50"/>
      <c r="BL786" s="50"/>
      <c r="BN786" s="50"/>
      <c r="BP786" s="50"/>
      <c r="BR786" s="50"/>
      <c r="BS786" s="38"/>
      <c r="BT786" s="38"/>
      <c r="BU786" s="38"/>
      <c r="BV786" s="38"/>
    </row>
    <row r="787" spans="1:74" s="85" customFormat="1" x14ac:dyDescent="0.25">
      <c r="A787" s="38"/>
      <c r="B787" s="38"/>
      <c r="C787" s="95"/>
      <c r="D787" s="38"/>
      <c r="E787" s="38"/>
      <c r="F787" s="55"/>
      <c r="Q787" s="60"/>
      <c r="V787" s="60"/>
      <c r="Y787" s="86"/>
      <c r="Z787" s="86"/>
      <c r="AC787" s="38"/>
      <c r="AN787" s="50"/>
      <c r="AP787" s="50"/>
      <c r="AR787" s="50"/>
      <c r="AT787" s="50"/>
      <c r="AV787" s="50"/>
      <c r="AX787" s="50"/>
      <c r="AZ787" s="50"/>
      <c r="BB787" s="50"/>
      <c r="BD787" s="50"/>
      <c r="BF787" s="50"/>
      <c r="BH787" s="50"/>
      <c r="BJ787" s="50"/>
      <c r="BL787" s="50"/>
      <c r="BN787" s="50"/>
      <c r="BP787" s="50"/>
      <c r="BR787" s="50"/>
      <c r="BS787" s="38"/>
      <c r="BT787" s="38"/>
      <c r="BU787" s="38"/>
      <c r="BV787" s="38"/>
    </row>
    <row r="788" spans="1:74" s="85" customFormat="1" x14ac:dyDescent="0.25">
      <c r="A788" s="38"/>
      <c r="B788" s="38"/>
      <c r="C788" s="95"/>
      <c r="D788" s="38"/>
      <c r="E788" s="38"/>
      <c r="F788" s="55"/>
      <c r="Q788" s="60"/>
      <c r="V788" s="60"/>
      <c r="Y788" s="86"/>
      <c r="Z788" s="86"/>
      <c r="AC788" s="38"/>
      <c r="AN788" s="50"/>
      <c r="AP788" s="50"/>
      <c r="AR788" s="50"/>
      <c r="AT788" s="50"/>
      <c r="AV788" s="50"/>
      <c r="AX788" s="50"/>
      <c r="AZ788" s="50"/>
      <c r="BB788" s="50"/>
      <c r="BD788" s="50"/>
      <c r="BF788" s="50"/>
      <c r="BH788" s="50"/>
      <c r="BJ788" s="50"/>
      <c r="BL788" s="50"/>
      <c r="BN788" s="50"/>
      <c r="BP788" s="50"/>
      <c r="BR788" s="50"/>
      <c r="BS788" s="38"/>
      <c r="BT788" s="38"/>
      <c r="BU788" s="38"/>
      <c r="BV788" s="38"/>
    </row>
    <row r="789" spans="1:74" s="85" customFormat="1" x14ac:dyDescent="0.25">
      <c r="A789" s="38"/>
      <c r="B789" s="38"/>
      <c r="C789" s="95"/>
      <c r="D789" s="38"/>
      <c r="E789" s="38"/>
      <c r="F789" s="55"/>
      <c r="Q789" s="60"/>
      <c r="V789" s="60"/>
      <c r="Y789" s="86"/>
      <c r="Z789" s="86"/>
      <c r="AC789" s="38"/>
      <c r="AN789" s="50"/>
      <c r="AP789" s="50"/>
      <c r="AR789" s="50"/>
      <c r="AT789" s="50"/>
      <c r="AV789" s="50"/>
      <c r="AX789" s="50"/>
      <c r="AZ789" s="50"/>
      <c r="BB789" s="50"/>
      <c r="BD789" s="50"/>
      <c r="BF789" s="50"/>
      <c r="BH789" s="50"/>
      <c r="BJ789" s="50"/>
      <c r="BL789" s="50"/>
      <c r="BN789" s="50"/>
      <c r="BP789" s="50"/>
      <c r="BR789" s="50"/>
      <c r="BS789" s="38"/>
      <c r="BT789" s="38"/>
      <c r="BU789" s="38"/>
      <c r="BV789" s="38"/>
    </row>
    <row r="790" spans="1:74" s="85" customFormat="1" x14ac:dyDescent="0.25">
      <c r="A790" s="38"/>
      <c r="B790" s="38"/>
      <c r="C790" s="95"/>
      <c r="D790" s="38"/>
      <c r="E790" s="38"/>
      <c r="F790" s="55"/>
      <c r="Q790" s="60"/>
      <c r="V790" s="60"/>
      <c r="Y790" s="86"/>
      <c r="Z790" s="86"/>
      <c r="AC790" s="38"/>
      <c r="AN790" s="50"/>
      <c r="AP790" s="50"/>
      <c r="AR790" s="50"/>
      <c r="AT790" s="50"/>
      <c r="AV790" s="50"/>
      <c r="AX790" s="50"/>
      <c r="AZ790" s="50"/>
      <c r="BB790" s="50"/>
      <c r="BD790" s="50"/>
      <c r="BF790" s="50"/>
      <c r="BH790" s="50"/>
      <c r="BJ790" s="50"/>
      <c r="BL790" s="50"/>
      <c r="BN790" s="50"/>
      <c r="BP790" s="50"/>
      <c r="BR790" s="50"/>
      <c r="BS790" s="38"/>
      <c r="BT790" s="38"/>
      <c r="BU790" s="38"/>
      <c r="BV790" s="38"/>
    </row>
    <row r="791" spans="1:74" s="85" customFormat="1" x14ac:dyDescent="0.25">
      <c r="A791" s="38"/>
      <c r="B791" s="38"/>
      <c r="C791" s="95"/>
      <c r="D791" s="38"/>
      <c r="E791" s="38"/>
      <c r="F791" s="55"/>
      <c r="Q791" s="60"/>
      <c r="V791" s="60"/>
      <c r="Y791" s="86"/>
      <c r="Z791" s="86"/>
      <c r="AC791" s="38"/>
      <c r="AN791" s="50"/>
      <c r="AP791" s="50"/>
      <c r="AR791" s="50"/>
      <c r="AT791" s="50"/>
      <c r="AV791" s="50"/>
      <c r="AX791" s="50"/>
      <c r="AZ791" s="50"/>
      <c r="BB791" s="50"/>
      <c r="BD791" s="50"/>
      <c r="BF791" s="50"/>
      <c r="BH791" s="50"/>
      <c r="BJ791" s="50"/>
      <c r="BL791" s="50"/>
      <c r="BN791" s="50"/>
      <c r="BP791" s="50"/>
      <c r="BR791" s="50"/>
      <c r="BS791" s="38"/>
      <c r="BT791" s="38"/>
      <c r="BU791" s="38"/>
      <c r="BV791" s="38"/>
    </row>
    <row r="792" spans="1:74" s="85" customFormat="1" x14ac:dyDescent="0.25">
      <c r="A792" s="38"/>
      <c r="B792" s="38"/>
      <c r="C792" s="95"/>
      <c r="D792" s="38"/>
      <c r="E792" s="38"/>
      <c r="F792" s="55"/>
      <c r="Q792" s="60"/>
      <c r="V792" s="60"/>
      <c r="Y792" s="86"/>
      <c r="Z792" s="86"/>
      <c r="AC792" s="38"/>
      <c r="AN792" s="50"/>
      <c r="AP792" s="50"/>
      <c r="AR792" s="50"/>
      <c r="AT792" s="50"/>
      <c r="AV792" s="50"/>
      <c r="AX792" s="50"/>
      <c r="AZ792" s="50"/>
      <c r="BB792" s="50"/>
      <c r="BD792" s="50"/>
      <c r="BF792" s="50"/>
      <c r="BH792" s="50"/>
      <c r="BJ792" s="50"/>
      <c r="BL792" s="50"/>
      <c r="BN792" s="50"/>
      <c r="BP792" s="50"/>
      <c r="BR792" s="50"/>
      <c r="BS792" s="38"/>
      <c r="BT792" s="38"/>
      <c r="BU792" s="38"/>
      <c r="BV792" s="38"/>
    </row>
    <row r="793" spans="1:74" s="85" customFormat="1" x14ac:dyDescent="0.25">
      <c r="A793" s="38"/>
      <c r="B793" s="38"/>
      <c r="C793" s="95"/>
      <c r="D793" s="38"/>
      <c r="E793" s="38"/>
      <c r="F793" s="55"/>
      <c r="Q793" s="60"/>
      <c r="V793" s="60"/>
      <c r="Y793" s="86"/>
      <c r="Z793" s="86"/>
      <c r="AC793" s="38"/>
      <c r="AN793" s="50"/>
      <c r="AP793" s="50"/>
      <c r="AR793" s="50"/>
      <c r="AT793" s="50"/>
      <c r="AV793" s="50"/>
      <c r="AX793" s="50"/>
      <c r="AZ793" s="50"/>
      <c r="BB793" s="50"/>
      <c r="BD793" s="50"/>
      <c r="BF793" s="50"/>
      <c r="BH793" s="50"/>
      <c r="BJ793" s="50"/>
      <c r="BL793" s="50"/>
      <c r="BN793" s="50"/>
      <c r="BP793" s="50"/>
      <c r="BR793" s="50"/>
      <c r="BS793" s="38"/>
      <c r="BT793" s="38"/>
      <c r="BU793" s="38"/>
      <c r="BV793" s="38"/>
    </row>
    <row r="794" spans="1:74" s="85" customFormat="1" x14ac:dyDescent="0.25">
      <c r="A794" s="38"/>
      <c r="B794" s="38"/>
      <c r="C794" s="95"/>
      <c r="D794" s="38"/>
      <c r="E794" s="38"/>
      <c r="F794" s="55"/>
      <c r="Q794" s="60"/>
      <c r="V794" s="60"/>
      <c r="Y794" s="86"/>
      <c r="Z794" s="86"/>
      <c r="AC794" s="38"/>
      <c r="AN794" s="50"/>
      <c r="AP794" s="50"/>
      <c r="AR794" s="50"/>
      <c r="AT794" s="50"/>
      <c r="AV794" s="50"/>
      <c r="AX794" s="50"/>
      <c r="AZ794" s="50"/>
      <c r="BB794" s="50"/>
      <c r="BD794" s="50"/>
      <c r="BF794" s="50"/>
      <c r="BH794" s="50"/>
      <c r="BJ794" s="50"/>
      <c r="BL794" s="50"/>
      <c r="BN794" s="50"/>
      <c r="BP794" s="50"/>
      <c r="BR794" s="50"/>
      <c r="BS794" s="38"/>
      <c r="BT794" s="38"/>
      <c r="BU794" s="38"/>
      <c r="BV794" s="38"/>
    </row>
    <row r="795" spans="1:74" s="85" customFormat="1" x14ac:dyDescent="0.25">
      <c r="A795" s="38"/>
      <c r="B795" s="38"/>
      <c r="C795" s="95"/>
      <c r="D795" s="38"/>
      <c r="E795" s="38"/>
      <c r="F795" s="55"/>
      <c r="Q795" s="60"/>
      <c r="V795" s="60"/>
      <c r="Y795" s="86"/>
      <c r="Z795" s="86"/>
      <c r="AC795" s="38"/>
      <c r="AN795" s="50"/>
      <c r="AP795" s="50"/>
      <c r="AR795" s="50"/>
      <c r="AT795" s="50"/>
      <c r="AV795" s="50"/>
      <c r="AX795" s="50"/>
      <c r="AZ795" s="50"/>
      <c r="BB795" s="50"/>
      <c r="BD795" s="50"/>
      <c r="BF795" s="50"/>
      <c r="BH795" s="50"/>
      <c r="BJ795" s="50"/>
      <c r="BL795" s="50"/>
      <c r="BN795" s="50"/>
      <c r="BP795" s="50"/>
      <c r="BR795" s="50"/>
      <c r="BS795" s="38"/>
      <c r="BT795" s="38"/>
      <c r="BU795" s="38"/>
      <c r="BV795" s="38"/>
    </row>
    <row r="796" spans="1:74" s="85" customFormat="1" x14ac:dyDescent="0.25">
      <c r="A796" s="38"/>
      <c r="B796" s="38"/>
      <c r="C796" s="95"/>
      <c r="D796" s="38"/>
      <c r="E796" s="38"/>
      <c r="F796" s="55"/>
      <c r="Q796" s="60"/>
      <c r="V796" s="60"/>
      <c r="Y796" s="86"/>
      <c r="Z796" s="86"/>
      <c r="AC796" s="38"/>
      <c r="AN796" s="50"/>
      <c r="AP796" s="50"/>
      <c r="AR796" s="50"/>
      <c r="AT796" s="50"/>
      <c r="AV796" s="50"/>
      <c r="AX796" s="50"/>
      <c r="AZ796" s="50"/>
      <c r="BB796" s="50"/>
      <c r="BD796" s="50"/>
      <c r="BF796" s="50"/>
      <c r="BH796" s="50"/>
      <c r="BJ796" s="50"/>
      <c r="BL796" s="50"/>
      <c r="BN796" s="50"/>
      <c r="BP796" s="50"/>
      <c r="BR796" s="50"/>
      <c r="BS796" s="38"/>
      <c r="BT796" s="38"/>
      <c r="BU796" s="38"/>
      <c r="BV796" s="38"/>
    </row>
    <row r="797" spans="1:74" s="85" customFormat="1" x14ac:dyDescent="0.25">
      <c r="A797" s="38"/>
      <c r="B797" s="38"/>
      <c r="C797" s="95"/>
      <c r="D797" s="38"/>
      <c r="E797" s="38"/>
      <c r="F797" s="55"/>
      <c r="Q797" s="60"/>
      <c r="V797" s="60"/>
      <c r="Y797" s="86"/>
      <c r="Z797" s="86"/>
      <c r="AC797" s="38"/>
      <c r="AN797" s="50"/>
      <c r="AP797" s="50"/>
      <c r="AR797" s="50"/>
      <c r="AT797" s="50"/>
      <c r="AV797" s="50"/>
      <c r="AX797" s="50"/>
      <c r="AZ797" s="50"/>
      <c r="BB797" s="50"/>
      <c r="BD797" s="50"/>
      <c r="BF797" s="50"/>
      <c r="BH797" s="50"/>
      <c r="BJ797" s="50"/>
      <c r="BL797" s="50"/>
      <c r="BN797" s="50"/>
      <c r="BP797" s="50"/>
      <c r="BR797" s="50"/>
      <c r="BS797" s="38"/>
      <c r="BT797" s="38"/>
      <c r="BU797" s="38"/>
      <c r="BV797" s="38"/>
    </row>
    <row r="798" spans="1:74" s="85" customFormat="1" x14ac:dyDescent="0.25">
      <c r="A798" s="38"/>
      <c r="B798" s="38"/>
      <c r="C798" s="95"/>
      <c r="D798" s="38"/>
      <c r="E798" s="38"/>
      <c r="F798" s="55"/>
      <c r="Q798" s="60"/>
      <c r="V798" s="60"/>
      <c r="Y798" s="86"/>
      <c r="Z798" s="86"/>
      <c r="AC798" s="38"/>
      <c r="AN798" s="50"/>
      <c r="AP798" s="50"/>
      <c r="AR798" s="50"/>
      <c r="AT798" s="50"/>
      <c r="AV798" s="50"/>
      <c r="AX798" s="50"/>
      <c r="AZ798" s="50"/>
      <c r="BB798" s="50"/>
      <c r="BD798" s="50"/>
      <c r="BF798" s="50"/>
      <c r="BH798" s="50"/>
      <c r="BJ798" s="50"/>
      <c r="BL798" s="50"/>
      <c r="BN798" s="50"/>
      <c r="BP798" s="50"/>
      <c r="BR798" s="50"/>
      <c r="BS798" s="38"/>
      <c r="BT798" s="38"/>
      <c r="BU798" s="38"/>
      <c r="BV798" s="38"/>
    </row>
    <row r="799" spans="1:74" s="85" customFormat="1" x14ac:dyDescent="0.25">
      <c r="A799" s="38"/>
      <c r="B799" s="38"/>
      <c r="C799" s="95"/>
      <c r="D799" s="38"/>
      <c r="E799" s="38"/>
      <c r="F799" s="55"/>
      <c r="Q799" s="60"/>
      <c r="V799" s="60"/>
      <c r="Y799" s="86"/>
      <c r="Z799" s="86"/>
      <c r="AC799" s="38"/>
      <c r="AN799" s="50"/>
      <c r="AP799" s="50"/>
      <c r="AR799" s="50"/>
      <c r="AT799" s="50"/>
      <c r="AV799" s="50"/>
      <c r="AX799" s="50"/>
      <c r="AZ799" s="50"/>
      <c r="BB799" s="50"/>
      <c r="BD799" s="50"/>
      <c r="BF799" s="50"/>
      <c r="BH799" s="50"/>
      <c r="BJ799" s="50"/>
      <c r="BL799" s="50"/>
      <c r="BN799" s="50"/>
      <c r="BP799" s="50"/>
      <c r="BR799" s="50"/>
      <c r="BS799" s="38"/>
      <c r="BT799" s="38"/>
      <c r="BU799" s="38"/>
      <c r="BV799" s="38"/>
    </row>
    <row r="800" spans="1:74" s="85" customFormat="1" x14ac:dyDescent="0.25">
      <c r="A800" s="38"/>
      <c r="B800" s="38"/>
      <c r="C800" s="95"/>
      <c r="D800" s="38"/>
      <c r="E800" s="38"/>
      <c r="F800" s="55"/>
      <c r="Q800" s="60"/>
      <c r="V800" s="60"/>
      <c r="Y800" s="86"/>
      <c r="Z800" s="86"/>
      <c r="AC800" s="38"/>
      <c r="AN800" s="50"/>
      <c r="AP800" s="50"/>
      <c r="AR800" s="50"/>
      <c r="AT800" s="50"/>
      <c r="AV800" s="50"/>
      <c r="AX800" s="50"/>
      <c r="AZ800" s="50"/>
      <c r="BB800" s="50"/>
      <c r="BD800" s="50"/>
      <c r="BF800" s="50"/>
      <c r="BH800" s="50"/>
      <c r="BJ800" s="50"/>
      <c r="BL800" s="50"/>
      <c r="BN800" s="50"/>
      <c r="BP800" s="50"/>
      <c r="BR800" s="50"/>
      <c r="BS800" s="38"/>
      <c r="BT800" s="38"/>
      <c r="BU800" s="38"/>
      <c r="BV800" s="38"/>
    </row>
    <row r="801" spans="1:74" s="85" customFormat="1" x14ac:dyDescent="0.25">
      <c r="A801" s="38"/>
      <c r="B801" s="38"/>
      <c r="C801" s="95"/>
      <c r="D801" s="38"/>
      <c r="E801" s="38"/>
      <c r="F801" s="55"/>
      <c r="Q801" s="60"/>
      <c r="V801" s="60"/>
      <c r="Y801" s="86"/>
      <c r="Z801" s="86"/>
      <c r="AC801" s="38"/>
      <c r="AN801" s="50"/>
      <c r="AP801" s="50"/>
      <c r="AR801" s="50"/>
      <c r="AT801" s="50"/>
      <c r="AV801" s="50"/>
      <c r="AX801" s="50"/>
      <c r="AZ801" s="50"/>
      <c r="BB801" s="50"/>
      <c r="BD801" s="50"/>
      <c r="BF801" s="50"/>
      <c r="BH801" s="50"/>
      <c r="BJ801" s="50"/>
      <c r="BL801" s="50"/>
      <c r="BN801" s="50"/>
      <c r="BP801" s="50"/>
      <c r="BR801" s="50"/>
      <c r="BS801" s="38"/>
      <c r="BT801" s="38"/>
      <c r="BU801" s="38"/>
      <c r="BV801" s="38"/>
    </row>
    <row r="802" spans="1:74" s="85" customFormat="1" x14ac:dyDescent="0.25">
      <c r="A802" s="38"/>
      <c r="B802" s="38"/>
      <c r="C802" s="95"/>
      <c r="D802" s="38"/>
      <c r="E802" s="38"/>
      <c r="F802" s="55"/>
      <c r="Q802" s="60"/>
      <c r="V802" s="60"/>
      <c r="Y802" s="86"/>
      <c r="Z802" s="86"/>
      <c r="AC802" s="38"/>
      <c r="AN802" s="50"/>
      <c r="AP802" s="50"/>
      <c r="AR802" s="50"/>
      <c r="AT802" s="50"/>
      <c r="AV802" s="50"/>
      <c r="AX802" s="50"/>
      <c r="AZ802" s="50"/>
      <c r="BB802" s="50"/>
      <c r="BD802" s="50"/>
      <c r="BF802" s="50"/>
      <c r="BH802" s="50"/>
      <c r="BJ802" s="50"/>
      <c r="BL802" s="50"/>
      <c r="BN802" s="50"/>
      <c r="BP802" s="50"/>
      <c r="BR802" s="50"/>
      <c r="BS802" s="38"/>
      <c r="BT802" s="38"/>
      <c r="BU802" s="38"/>
      <c r="BV802" s="38"/>
    </row>
    <row r="803" spans="1:74" s="85" customFormat="1" x14ac:dyDescent="0.25">
      <c r="A803" s="38"/>
      <c r="B803" s="38"/>
      <c r="C803" s="95"/>
      <c r="D803" s="38"/>
      <c r="E803" s="38"/>
      <c r="F803" s="55"/>
      <c r="Q803" s="60"/>
      <c r="V803" s="60"/>
      <c r="Y803" s="86"/>
      <c r="Z803" s="86"/>
      <c r="AC803" s="38"/>
      <c r="AN803" s="50"/>
      <c r="AP803" s="50"/>
      <c r="AR803" s="50"/>
      <c r="AT803" s="50"/>
      <c r="AV803" s="50"/>
      <c r="AX803" s="50"/>
      <c r="AZ803" s="50"/>
      <c r="BB803" s="50"/>
      <c r="BD803" s="50"/>
      <c r="BF803" s="50"/>
      <c r="BH803" s="50"/>
      <c r="BJ803" s="50"/>
      <c r="BL803" s="50"/>
      <c r="BN803" s="50"/>
      <c r="BP803" s="50"/>
      <c r="BR803" s="50"/>
      <c r="BS803" s="38"/>
      <c r="BT803" s="38"/>
      <c r="BU803" s="38"/>
      <c r="BV803" s="38"/>
    </row>
    <row r="804" spans="1:74" s="85" customFormat="1" x14ac:dyDescent="0.25">
      <c r="A804" s="38"/>
      <c r="B804" s="38"/>
      <c r="C804" s="95"/>
      <c r="D804" s="38"/>
      <c r="E804" s="38"/>
      <c r="F804" s="55"/>
      <c r="Q804" s="60"/>
      <c r="V804" s="60"/>
      <c r="Y804" s="86"/>
      <c r="Z804" s="86"/>
      <c r="AC804" s="38"/>
      <c r="AN804" s="50"/>
      <c r="AP804" s="50"/>
      <c r="AR804" s="50"/>
      <c r="AT804" s="50"/>
      <c r="AV804" s="50"/>
      <c r="AX804" s="50"/>
      <c r="AZ804" s="50"/>
      <c r="BB804" s="50"/>
      <c r="BD804" s="50"/>
      <c r="BF804" s="50"/>
      <c r="BH804" s="50"/>
      <c r="BJ804" s="50"/>
      <c r="BL804" s="50"/>
      <c r="BN804" s="50"/>
      <c r="BP804" s="50"/>
      <c r="BR804" s="50"/>
      <c r="BS804" s="38"/>
      <c r="BT804" s="38"/>
      <c r="BU804" s="38"/>
      <c r="BV804" s="38"/>
    </row>
    <row r="805" spans="1:74" s="85" customFormat="1" x14ac:dyDescent="0.25">
      <c r="A805" s="38"/>
      <c r="B805" s="38"/>
      <c r="C805" s="95"/>
      <c r="D805" s="38"/>
      <c r="E805" s="38"/>
      <c r="F805" s="55"/>
      <c r="Q805" s="60"/>
      <c r="V805" s="60"/>
      <c r="Y805" s="86"/>
      <c r="Z805" s="86"/>
      <c r="AC805" s="38"/>
      <c r="AN805" s="50"/>
      <c r="AP805" s="50"/>
      <c r="AR805" s="50"/>
      <c r="AT805" s="50"/>
      <c r="AV805" s="50"/>
      <c r="AX805" s="50"/>
      <c r="AZ805" s="50"/>
      <c r="BB805" s="50"/>
      <c r="BD805" s="50"/>
      <c r="BF805" s="50"/>
      <c r="BH805" s="50"/>
      <c r="BJ805" s="50"/>
      <c r="BL805" s="50"/>
      <c r="BN805" s="50"/>
      <c r="BP805" s="50"/>
      <c r="BR805" s="50"/>
      <c r="BS805" s="38"/>
      <c r="BT805" s="38"/>
      <c r="BU805" s="38"/>
      <c r="BV805" s="38"/>
    </row>
    <row r="806" spans="1:74" s="85" customFormat="1" x14ac:dyDescent="0.25">
      <c r="A806" s="38"/>
      <c r="B806" s="38"/>
      <c r="C806" s="95"/>
      <c r="D806" s="38"/>
      <c r="E806" s="38"/>
      <c r="F806" s="55"/>
      <c r="Q806" s="60"/>
      <c r="V806" s="60"/>
      <c r="Y806" s="86"/>
      <c r="Z806" s="86"/>
      <c r="AC806" s="38"/>
      <c r="AN806" s="50"/>
      <c r="AP806" s="50"/>
      <c r="AR806" s="50"/>
      <c r="AT806" s="50"/>
      <c r="AV806" s="50"/>
      <c r="AX806" s="50"/>
      <c r="AZ806" s="50"/>
      <c r="BB806" s="50"/>
      <c r="BD806" s="50"/>
      <c r="BF806" s="50"/>
      <c r="BH806" s="50"/>
      <c r="BJ806" s="50"/>
      <c r="BL806" s="50"/>
      <c r="BN806" s="50"/>
      <c r="BP806" s="50"/>
      <c r="BR806" s="50"/>
      <c r="BS806" s="38"/>
      <c r="BT806" s="38"/>
      <c r="BU806" s="38"/>
      <c r="BV806" s="38"/>
    </row>
    <row r="807" spans="1:74" s="85" customFormat="1" x14ac:dyDescent="0.25">
      <c r="A807" s="38"/>
      <c r="B807" s="38"/>
      <c r="C807" s="95"/>
      <c r="D807" s="38"/>
      <c r="E807" s="38"/>
      <c r="F807" s="55"/>
      <c r="Q807" s="60"/>
      <c r="V807" s="60"/>
      <c r="Y807" s="86"/>
      <c r="Z807" s="86"/>
      <c r="AC807" s="38"/>
      <c r="AN807" s="50"/>
      <c r="AP807" s="50"/>
      <c r="AR807" s="50"/>
      <c r="AT807" s="50"/>
      <c r="AV807" s="50"/>
      <c r="AX807" s="50"/>
      <c r="AZ807" s="50"/>
      <c r="BB807" s="50"/>
      <c r="BD807" s="50"/>
      <c r="BF807" s="50"/>
      <c r="BH807" s="50"/>
      <c r="BJ807" s="50"/>
      <c r="BL807" s="50"/>
      <c r="BN807" s="50"/>
      <c r="BP807" s="50"/>
      <c r="BR807" s="50"/>
      <c r="BS807" s="38"/>
      <c r="BT807" s="38"/>
      <c r="BU807" s="38"/>
      <c r="BV807" s="38"/>
    </row>
    <row r="808" spans="1:74" s="85" customFormat="1" x14ac:dyDescent="0.25">
      <c r="A808" s="38"/>
      <c r="B808" s="38"/>
      <c r="C808" s="95"/>
      <c r="D808" s="38"/>
      <c r="E808" s="38"/>
      <c r="F808" s="55"/>
      <c r="Q808" s="60"/>
      <c r="V808" s="60"/>
      <c r="Y808" s="86"/>
      <c r="Z808" s="86"/>
      <c r="AC808" s="38"/>
      <c r="AN808" s="50"/>
      <c r="AP808" s="50"/>
      <c r="AR808" s="50"/>
      <c r="AT808" s="50"/>
      <c r="AV808" s="50"/>
      <c r="AX808" s="50"/>
      <c r="AZ808" s="50"/>
      <c r="BB808" s="50"/>
      <c r="BD808" s="50"/>
      <c r="BF808" s="50"/>
      <c r="BH808" s="50"/>
      <c r="BJ808" s="50"/>
      <c r="BL808" s="50"/>
      <c r="BN808" s="50"/>
      <c r="BP808" s="50"/>
      <c r="BR808" s="50"/>
      <c r="BS808" s="38"/>
      <c r="BT808" s="38"/>
      <c r="BU808" s="38"/>
      <c r="BV808" s="38"/>
    </row>
    <row r="809" spans="1:74" s="85" customFormat="1" x14ac:dyDescent="0.25">
      <c r="A809" s="38"/>
      <c r="B809" s="38"/>
      <c r="C809" s="95"/>
      <c r="D809" s="38"/>
      <c r="E809" s="38"/>
      <c r="F809" s="55"/>
      <c r="Q809" s="60"/>
      <c r="V809" s="60"/>
      <c r="Y809" s="86"/>
      <c r="Z809" s="86"/>
      <c r="AC809" s="38"/>
      <c r="AN809" s="50"/>
      <c r="AP809" s="50"/>
      <c r="AR809" s="50"/>
      <c r="AT809" s="50"/>
      <c r="AV809" s="50"/>
      <c r="AX809" s="50"/>
      <c r="AZ809" s="50"/>
      <c r="BB809" s="50"/>
      <c r="BD809" s="50"/>
      <c r="BF809" s="50"/>
      <c r="BH809" s="50"/>
      <c r="BJ809" s="50"/>
      <c r="BL809" s="50"/>
      <c r="BN809" s="50"/>
      <c r="BP809" s="50"/>
      <c r="BR809" s="50"/>
      <c r="BS809" s="38"/>
      <c r="BT809" s="38"/>
      <c r="BU809" s="38"/>
      <c r="BV809" s="38"/>
    </row>
    <row r="810" spans="1:74" s="85" customFormat="1" x14ac:dyDescent="0.25">
      <c r="A810" s="38"/>
      <c r="B810" s="38"/>
      <c r="C810" s="95"/>
      <c r="D810" s="38"/>
      <c r="E810" s="38"/>
      <c r="F810" s="55"/>
      <c r="Q810" s="60"/>
      <c r="V810" s="60"/>
      <c r="Y810" s="86"/>
      <c r="Z810" s="86"/>
      <c r="AC810" s="38"/>
      <c r="AN810" s="50"/>
      <c r="AP810" s="50"/>
      <c r="AR810" s="50"/>
      <c r="AT810" s="50"/>
      <c r="AV810" s="50"/>
      <c r="AX810" s="50"/>
      <c r="AZ810" s="50"/>
      <c r="BB810" s="50"/>
      <c r="BD810" s="50"/>
      <c r="BF810" s="50"/>
      <c r="BH810" s="50"/>
      <c r="BJ810" s="50"/>
      <c r="BL810" s="50"/>
      <c r="BN810" s="50"/>
      <c r="BP810" s="50"/>
      <c r="BR810" s="50"/>
      <c r="BS810" s="38"/>
      <c r="BT810" s="38"/>
      <c r="BU810" s="38"/>
      <c r="BV810" s="38"/>
    </row>
    <row r="811" spans="1:74" s="85" customFormat="1" x14ac:dyDescent="0.25">
      <c r="A811" s="38"/>
      <c r="B811" s="38"/>
      <c r="C811" s="95"/>
      <c r="D811" s="38"/>
      <c r="E811" s="38"/>
      <c r="F811" s="55"/>
      <c r="Q811" s="60"/>
      <c r="V811" s="60"/>
      <c r="Y811" s="86"/>
      <c r="Z811" s="86"/>
      <c r="AC811" s="38"/>
      <c r="AN811" s="50"/>
      <c r="AP811" s="50"/>
      <c r="AR811" s="50"/>
      <c r="AT811" s="50"/>
      <c r="AV811" s="50"/>
      <c r="AX811" s="50"/>
      <c r="AZ811" s="50"/>
      <c r="BB811" s="50"/>
      <c r="BD811" s="50"/>
      <c r="BF811" s="50"/>
      <c r="BH811" s="50"/>
      <c r="BJ811" s="50"/>
      <c r="BL811" s="50"/>
      <c r="BN811" s="50"/>
      <c r="BP811" s="50"/>
      <c r="BR811" s="50"/>
      <c r="BS811" s="38"/>
      <c r="BT811" s="38"/>
      <c r="BU811" s="38"/>
      <c r="BV811" s="38"/>
    </row>
    <row r="812" spans="1:74" s="85" customFormat="1" x14ac:dyDescent="0.25">
      <c r="A812" s="38"/>
      <c r="B812" s="38"/>
      <c r="C812" s="95"/>
      <c r="D812" s="38"/>
      <c r="E812" s="38"/>
      <c r="F812" s="55"/>
      <c r="Q812" s="60"/>
      <c r="V812" s="60"/>
      <c r="Y812" s="86"/>
      <c r="Z812" s="86"/>
      <c r="AC812" s="38"/>
      <c r="AN812" s="50"/>
      <c r="AP812" s="50"/>
      <c r="AR812" s="50"/>
      <c r="AT812" s="50"/>
      <c r="AV812" s="50"/>
      <c r="AX812" s="50"/>
      <c r="AZ812" s="50"/>
      <c r="BB812" s="50"/>
      <c r="BD812" s="50"/>
      <c r="BF812" s="50"/>
      <c r="BH812" s="50"/>
      <c r="BJ812" s="50"/>
      <c r="BL812" s="50"/>
      <c r="BN812" s="50"/>
      <c r="BP812" s="50"/>
      <c r="BR812" s="50"/>
      <c r="BS812" s="38"/>
      <c r="BT812" s="38"/>
      <c r="BU812" s="38"/>
      <c r="BV812" s="38"/>
    </row>
    <row r="813" spans="1:74" s="85" customFormat="1" x14ac:dyDescent="0.25">
      <c r="A813" s="38"/>
      <c r="B813" s="38"/>
      <c r="C813" s="95"/>
      <c r="D813" s="38"/>
      <c r="E813" s="38"/>
      <c r="F813" s="55"/>
      <c r="Q813" s="60"/>
      <c r="V813" s="60"/>
      <c r="Y813" s="86"/>
      <c r="Z813" s="86"/>
      <c r="AC813" s="38"/>
      <c r="AN813" s="50"/>
      <c r="AP813" s="50"/>
      <c r="AR813" s="50"/>
      <c r="AT813" s="50"/>
      <c r="AV813" s="50"/>
      <c r="AX813" s="50"/>
      <c r="AZ813" s="50"/>
      <c r="BB813" s="50"/>
      <c r="BD813" s="50"/>
      <c r="BF813" s="50"/>
      <c r="BH813" s="50"/>
      <c r="BJ813" s="50"/>
      <c r="BL813" s="50"/>
      <c r="BN813" s="50"/>
      <c r="BP813" s="50"/>
      <c r="BR813" s="50"/>
      <c r="BS813" s="38"/>
      <c r="BT813" s="38"/>
      <c r="BU813" s="38"/>
      <c r="BV813" s="38"/>
    </row>
    <row r="814" spans="1:74" s="85" customFormat="1" x14ac:dyDescent="0.25">
      <c r="A814" s="38"/>
      <c r="B814" s="38"/>
      <c r="C814" s="95"/>
      <c r="D814" s="38"/>
      <c r="E814" s="38"/>
      <c r="F814" s="55"/>
      <c r="Q814" s="60"/>
      <c r="V814" s="60"/>
      <c r="Y814" s="86"/>
      <c r="Z814" s="86"/>
      <c r="AC814" s="38"/>
      <c r="AN814" s="50"/>
      <c r="AP814" s="50"/>
      <c r="AR814" s="50"/>
      <c r="AT814" s="50"/>
      <c r="AV814" s="50"/>
      <c r="AX814" s="50"/>
      <c r="AZ814" s="50"/>
      <c r="BB814" s="50"/>
      <c r="BD814" s="50"/>
      <c r="BF814" s="50"/>
      <c r="BH814" s="50"/>
      <c r="BJ814" s="50"/>
      <c r="BL814" s="50"/>
      <c r="BN814" s="50"/>
      <c r="BP814" s="50"/>
      <c r="BR814" s="50"/>
      <c r="BS814" s="38"/>
      <c r="BT814" s="38"/>
      <c r="BU814" s="38"/>
      <c r="BV814" s="38"/>
    </row>
    <row r="815" spans="1:74" s="85" customFormat="1" x14ac:dyDescent="0.25">
      <c r="A815" s="38"/>
      <c r="B815" s="38"/>
      <c r="C815" s="95"/>
      <c r="D815" s="38"/>
      <c r="E815" s="38"/>
      <c r="F815" s="55"/>
      <c r="Q815" s="60"/>
      <c r="V815" s="60"/>
      <c r="Y815" s="86"/>
      <c r="Z815" s="86"/>
      <c r="AC815" s="38"/>
      <c r="AN815" s="50"/>
      <c r="AP815" s="50"/>
      <c r="AR815" s="50"/>
      <c r="AT815" s="50"/>
      <c r="AV815" s="50"/>
      <c r="AX815" s="50"/>
      <c r="AZ815" s="50"/>
      <c r="BB815" s="50"/>
      <c r="BD815" s="50"/>
      <c r="BF815" s="50"/>
      <c r="BH815" s="50"/>
      <c r="BJ815" s="50"/>
      <c r="BL815" s="50"/>
      <c r="BN815" s="50"/>
      <c r="BP815" s="50"/>
      <c r="BR815" s="50"/>
      <c r="BS815" s="38"/>
      <c r="BT815" s="38"/>
      <c r="BU815" s="38"/>
      <c r="BV815" s="38"/>
    </row>
    <row r="816" spans="1:74" s="85" customFormat="1" x14ac:dyDescent="0.25">
      <c r="A816" s="38"/>
      <c r="B816" s="38"/>
      <c r="C816" s="95"/>
      <c r="D816" s="38"/>
      <c r="E816" s="38"/>
      <c r="F816" s="55"/>
      <c r="Q816" s="60"/>
      <c r="V816" s="60"/>
      <c r="Y816" s="86"/>
      <c r="Z816" s="86"/>
      <c r="AC816" s="38"/>
      <c r="AN816" s="50"/>
      <c r="AP816" s="50"/>
      <c r="AR816" s="50"/>
      <c r="AT816" s="50"/>
      <c r="AV816" s="50"/>
      <c r="AX816" s="50"/>
      <c r="AZ816" s="50"/>
      <c r="BB816" s="50"/>
      <c r="BD816" s="50"/>
      <c r="BF816" s="50"/>
      <c r="BH816" s="50"/>
      <c r="BJ816" s="50"/>
      <c r="BL816" s="50"/>
      <c r="BN816" s="50"/>
      <c r="BP816" s="50"/>
      <c r="BR816" s="50"/>
      <c r="BS816" s="38"/>
      <c r="BT816" s="38"/>
      <c r="BU816" s="38"/>
      <c r="BV816" s="38"/>
    </row>
  </sheetData>
  <autoFilter ref="A4:BR468"/>
  <sortState ref="A5:BL481">
    <sortCondition ref="A5:A481"/>
    <sortCondition ref="C5:C481"/>
  </sortState>
  <mergeCells count="14">
    <mergeCell ref="AN2:BS2"/>
    <mergeCell ref="A1:D1"/>
    <mergeCell ref="G2:I2"/>
    <mergeCell ref="J2:L2"/>
    <mergeCell ref="M2:Q2"/>
    <mergeCell ref="R2:V2"/>
    <mergeCell ref="W2:Z2"/>
    <mergeCell ref="AA2:AE2"/>
    <mergeCell ref="AG2:AM2"/>
    <mergeCell ref="A3:A4"/>
    <mergeCell ref="B3:B4"/>
    <mergeCell ref="C3:C4"/>
    <mergeCell ref="D3:D4"/>
    <mergeCell ref="E3:E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workbookViewId="0">
      <pane xSplit="1" ySplit="1" topLeftCell="B2" activePane="bottomRight" state="frozen"/>
      <selection pane="topRight" activeCell="B1" sqref="B1"/>
      <selection pane="bottomLeft" activeCell="A2" sqref="A2"/>
      <selection pane="bottomRight" activeCell="A23" sqref="A23"/>
    </sheetView>
  </sheetViews>
  <sheetFormatPr defaultRowHeight="14.25" x14ac:dyDescent="0.2"/>
  <cols>
    <col min="1" max="1" width="73" customWidth="1"/>
    <col min="2" max="2" width="41.375" customWidth="1"/>
  </cols>
  <sheetData>
    <row r="1" spans="1:2" ht="18" x14ac:dyDescent="0.2">
      <c r="A1" s="15" t="s">
        <v>1</v>
      </c>
      <c r="B1" s="13"/>
    </row>
    <row r="2" spans="1:2" x14ac:dyDescent="0.2">
      <c r="A2" s="16" t="s">
        <v>40</v>
      </c>
      <c r="B2" s="17" t="s">
        <v>41</v>
      </c>
    </row>
    <row r="3" spans="1:2" x14ac:dyDescent="0.2">
      <c r="A3" s="18" t="s">
        <v>42</v>
      </c>
      <c r="B3" s="19"/>
    </row>
    <row r="4" spans="1:2" x14ac:dyDescent="0.2">
      <c r="A4" s="18" t="s">
        <v>43</v>
      </c>
      <c r="B4" s="19"/>
    </row>
    <row r="5" spans="1:2" x14ac:dyDescent="0.2">
      <c r="A5" s="18" t="s">
        <v>44</v>
      </c>
      <c r="B5" s="19"/>
    </row>
    <row r="6" spans="1:2" x14ac:dyDescent="0.2">
      <c r="A6" s="18" t="s">
        <v>45</v>
      </c>
      <c r="B6" s="19"/>
    </row>
    <row r="7" spans="1:2" x14ac:dyDescent="0.2">
      <c r="A7" s="18" t="s">
        <v>46</v>
      </c>
      <c r="B7" s="19"/>
    </row>
    <row r="8" spans="1:2" x14ac:dyDescent="0.2">
      <c r="A8" s="18" t="s">
        <v>47</v>
      </c>
      <c r="B8" s="19"/>
    </row>
    <row r="9" spans="1:2" x14ac:dyDescent="0.2">
      <c r="A9" s="18"/>
      <c r="B9" s="19"/>
    </row>
    <row r="10" spans="1:2" x14ac:dyDescent="0.2">
      <c r="A10" s="16" t="s">
        <v>48</v>
      </c>
      <c r="B10" s="17" t="s">
        <v>49</v>
      </c>
    </row>
    <row r="11" spans="1:2" x14ac:dyDescent="0.2">
      <c r="A11" s="20" t="s">
        <v>50</v>
      </c>
      <c r="B11" s="21"/>
    </row>
    <row r="12" spans="1:2" x14ac:dyDescent="0.2">
      <c r="A12" s="20" t="s">
        <v>51</v>
      </c>
      <c r="B12" s="21"/>
    </row>
    <row r="13" spans="1:2" x14ac:dyDescent="0.2">
      <c r="A13" s="12" t="s">
        <v>52</v>
      </c>
      <c r="B13" s="21"/>
    </row>
    <row r="14" spans="1:2" x14ac:dyDescent="0.2">
      <c r="A14" s="22" t="s">
        <v>53</v>
      </c>
      <c r="B14" s="23"/>
    </row>
    <row r="15" spans="1:2" x14ac:dyDescent="0.2">
      <c r="A15" s="22" t="s">
        <v>54</v>
      </c>
      <c r="B15" s="23"/>
    </row>
    <row r="16" spans="1:2" x14ac:dyDescent="0.2">
      <c r="A16" s="22" t="s">
        <v>55</v>
      </c>
      <c r="B16" s="23"/>
    </row>
    <row r="17" spans="1:2" x14ac:dyDescent="0.2">
      <c r="A17" s="22" t="s">
        <v>56</v>
      </c>
      <c r="B17" s="23"/>
    </row>
    <row r="18" spans="1:2" x14ac:dyDescent="0.2">
      <c r="A18" s="22" t="s">
        <v>57</v>
      </c>
      <c r="B18" s="23"/>
    </row>
    <row r="19" spans="1:2" x14ac:dyDescent="0.2">
      <c r="A19" s="22" t="s">
        <v>58</v>
      </c>
      <c r="B19" s="23"/>
    </row>
    <row r="20" spans="1:2" x14ac:dyDescent="0.2">
      <c r="A20" s="22" t="s">
        <v>59</v>
      </c>
      <c r="B20" s="23"/>
    </row>
    <row r="21" spans="1:2" x14ac:dyDescent="0.2">
      <c r="A21" s="22" t="s">
        <v>60</v>
      </c>
      <c r="B21" s="23"/>
    </row>
    <row r="22" spans="1:2" x14ac:dyDescent="0.2">
      <c r="A22" s="22" t="s">
        <v>61</v>
      </c>
      <c r="B22" s="23"/>
    </row>
    <row r="23" spans="1:2" x14ac:dyDescent="0.2">
      <c r="A23" s="22" t="s">
        <v>62</v>
      </c>
      <c r="B23" s="23"/>
    </row>
    <row r="24" spans="1:2" x14ac:dyDescent="0.2">
      <c r="A24" s="22" t="s">
        <v>63</v>
      </c>
      <c r="B24" s="23"/>
    </row>
    <row r="25" spans="1:2" x14ac:dyDescent="0.2">
      <c r="A25" s="22" t="s">
        <v>64</v>
      </c>
      <c r="B25" s="23"/>
    </row>
    <row r="26" spans="1:2" x14ac:dyDescent="0.2">
      <c r="A26" s="22" t="s">
        <v>65</v>
      </c>
      <c r="B26" s="23"/>
    </row>
    <row r="27" spans="1:2" x14ac:dyDescent="0.2">
      <c r="A27" s="14" t="s">
        <v>66</v>
      </c>
      <c r="B27" s="23"/>
    </row>
    <row r="28" spans="1:2" x14ac:dyDescent="0.2">
      <c r="A28" s="24" t="s">
        <v>67</v>
      </c>
      <c r="B28" s="23"/>
    </row>
    <row r="29" spans="1:2" x14ac:dyDescent="0.2">
      <c r="A29" s="14" t="s">
        <v>68</v>
      </c>
      <c r="B29" s="14"/>
    </row>
    <row r="30" spans="1:2" x14ac:dyDescent="0.2">
      <c r="A30" s="14" t="s">
        <v>69</v>
      </c>
      <c r="B30" s="23"/>
    </row>
    <row r="31" spans="1:2" x14ac:dyDescent="0.2">
      <c r="A31" s="14" t="s">
        <v>70</v>
      </c>
      <c r="B31" s="23"/>
    </row>
    <row r="32" spans="1:2" x14ac:dyDescent="0.2">
      <c r="A32" s="22" t="s">
        <v>71</v>
      </c>
      <c r="B32" s="23"/>
    </row>
    <row r="33" spans="1:2" x14ac:dyDescent="0.2">
      <c r="A33" s="22" t="s">
        <v>72</v>
      </c>
      <c r="B33" s="23"/>
    </row>
    <row r="34" spans="1:2" x14ac:dyDescent="0.2">
      <c r="A34" s="22" t="s">
        <v>73</v>
      </c>
      <c r="B34" s="23"/>
    </row>
    <row r="35" spans="1:2" x14ac:dyDescent="0.2">
      <c r="A35" s="22" t="s">
        <v>74</v>
      </c>
      <c r="B35" s="23"/>
    </row>
    <row r="36" spans="1:2" x14ac:dyDescent="0.2">
      <c r="A36" s="22" t="s">
        <v>75</v>
      </c>
      <c r="B36" s="23"/>
    </row>
    <row r="37" spans="1:2" x14ac:dyDescent="0.2">
      <c r="A37" s="20" t="s">
        <v>76</v>
      </c>
      <c r="B37" s="21"/>
    </row>
    <row r="38" spans="1:2" x14ac:dyDescent="0.2">
      <c r="A38" s="20" t="s">
        <v>77</v>
      </c>
      <c r="B38" s="21"/>
    </row>
    <row r="39" spans="1:2" x14ac:dyDescent="0.2">
      <c r="A39" s="20" t="s">
        <v>78</v>
      </c>
      <c r="B39" s="21"/>
    </row>
    <row r="40" spans="1:2" x14ac:dyDescent="0.2">
      <c r="A40" s="20" t="s">
        <v>79</v>
      </c>
      <c r="B40" s="21"/>
    </row>
    <row r="41" spans="1:2" x14ac:dyDescent="0.2">
      <c r="A41" s="20" t="s">
        <v>80</v>
      </c>
      <c r="B41" s="21"/>
    </row>
    <row r="42" spans="1:2" x14ac:dyDescent="0.2">
      <c r="A42" s="20" t="s">
        <v>81</v>
      </c>
      <c r="B42" s="21"/>
    </row>
    <row r="43" spans="1:2" x14ac:dyDescent="0.2">
      <c r="A43" s="20" t="s">
        <v>82</v>
      </c>
      <c r="B43" s="21"/>
    </row>
    <row r="44" spans="1:2" x14ac:dyDescent="0.2">
      <c r="A44" s="20" t="s">
        <v>83</v>
      </c>
      <c r="B44" s="21"/>
    </row>
    <row r="45" spans="1:2" x14ac:dyDescent="0.2">
      <c r="A45" s="20" t="s">
        <v>84</v>
      </c>
      <c r="B45" s="21"/>
    </row>
    <row r="46" spans="1:2" x14ac:dyDescent="0.2">
      <c r="A46" s="20" t="s">
        <v>85</v>
      </c>
      <c r="B46" s="21"/>
    </row>
    <row r="47" spans="1:2" x14ac:dyDescent="0.2">
      <c r="A47" s="20" t="s">
        <v>86</v>
      </c>
      <c r="B47" s="21"/>
    </row>
    <row r="48" spans="1:2" x14ac:dyDescent="0.2">
      <c r="A48" s="20" t="s">
        <v>87</v>
      </c>
      <c r="B48" s="21"/>
    </row>
    <row r="49" spans="1:2" x14ac:dyDescent="0.2">
      <c r="A49" s="20" t="s">
        <v>88</v>
      </c>
      <c r="B49" s="21"/>
    </row>
    <row r="50" spans="1:2" x14ac:dyDescent="0.2">
      <c r="A50" s="18"/>
      <c r="B50" s="19"/>
    </row>
    <row r="51" spans="1:2" x14ac:dyDescent="0.2">
      <c r="A51" s="16" t="s">
        <v>89</v>
      </c>
      <c r="B51" s="17" t="s">
        <v>49</v>
      </c>
    </row>
    <row r="52" spans="1:2" x14ac:dyDescent="0.2">
      <c r="A52" s="20" t="s">
        <v>90</v>
      </c>
      <c r="B52" s="21"/>
    </row>
    <row r="53" spans="1:2" x14ac:dyDescent="0.2">
      <c r="A53" s="20" t="s">
        <v>91</v>
      </c>
      <c r="B53" s="21"/>
    </row>
    <row r="54" spans="1:2" x14ac:dyDescent="0.2">
      <c r="A54" s="20" t="s">
        <v>92</v>
      </c>
      <c r="B54" s="21"/>
    </row>
    <row r="55" spans="1:2" x14ac:dyDescent="0.2">
      <c r="A55" s="20" t="s">
        <v>93</v>
      </c>
      <c r="B55" s="21"/>
    </row>
    <row r="56" spans="1:2" x14ac:dyDescent="0.2">
      <c r="A56" s="20" t="s">
        <v>94</v>
      </c>
      <c r="B56" s="21"/>
    </row>
    <row r="57" spans="1:2" x14ac:dyDescent="0.2">
      <c r="A57" s="20" t="s">
        <v>95</v>
      </c>
      <c r="B57" s="21"/>
    </row>
    <row r="58" spans="1:2" x14ac:dyDescent="0.2">
      <c r="A58" s="20" t="s">
        <v>96</v>
      </c>
      <c r="B58" s="21"/>
    </row>
    <row r="59" spans="1:2" x14ac:dyDescent="0.2">
      <c r="A59" s="18"/>
      <c r="B59" s="19"/>
    </row>
    <row r="60" spans="1:2" x14ac:dyDescent="0.2">
      <c r="A60" s="16" t="s">
        <v>97</v>
      </c>
      <c r="B60" s="17" t="s">
        <v>49</v>
      </c>
    </row>
    <row r="61" spans="1:2" x14ac:dyDescent="0.2">
      <c r="A61" s="25" t="s">
        <v>98</v>
      </c>
      <c r="B61" s="21"/>
    </row>
    <row r="62" spans="1:2" x14ac:dyDescent="0.2">
      <c r="A62" s="25" t="s">
        <v>99</v>
      </c>
      <c r="B62" s="21"/>
    </row>
    <row r="63" spans="1:2" x14ac:dyDescent="0.2">
      <c r="A63" s="25" t="s">
        <v>100</v>
      </c>
      <c r="B63" s="21"/>
    </row>
    <row r="64" spans="1:2" x14ac:dyDescent="0.2">
      <c r="A64" s="25" t="s">
        <v>101</v>
      </c>
      <c r="B64" s="21"/>
    </row>
    <row r="65" spans="1:2" x14ac:dyDescent="0.2">
      <c r="A65" s="25" t="s">
        <v>102</v>
      </c>
      <c r="B65" s="21"/>
    </row>
    <row r="66" spans="1:2" x14ac:dyDescent="0.2">
      <c r="A66" s="25" t="s">
        <v>103</v>
      </c>
      <c r="B66" s="21"/>
    </row>
    <row r="67" spans="1:2" x14ac:dyDescent="0.2">
      <c r="A67" s="25" t="s">
        <v>104</v>
      </c>
      <c r="B67" s="21"/>
    </row>
    <row r="68" spans="1:2" x14ac:dyDescent="0.2">
      <c r="A68" s="25" t="s">
        <v>105</v>
      </c>
      <c r="B68" s="21"/>
    </row>
    <row r="69" spans="1:2" x14ac:dyDescent="0.2">
      <c r="A69" s="25" t="s">
        <v>106</v>
      </c>
      <c r="B69" s="21"/>
    </row>
    <row r="70" spans="1:2" x14ac:dyDescent="0.2">
      <c r="A70" s="25" t="s">
        <v>107</v>
      </c>
      <c r="B70" s="21"/>
    </row>
    <row r="71" spans="1:2" x14ac:dyDescent="0.2">
      <c r="A71" s="25"/>
      <c r="B71" s="21"/>
    </row>
    <row r="72" spans="1:2" x14ac:dyDescent="0.2">
      <c r="A72" s="16" t="s">
        <v>108</v>
      </c>
      <c r="B72" s="17" t="s">
        <v>49</v>
      </c>
    </row>
    <row r="73" spans="1:2" x14ac:dyDescent="0.2">
      <c r="A73" s="26" t="s">
        <v>109</v>
      </c>
      <c r="B73" s="21"/>
    </row>
    <row r="74" spans="1:2" x14ac:dyDescent="0.2">
      <c r="A74" s="26" t="s">
        <v>110</v>
      </c>
      <c r="B74" s="21"/>
    </row>
    <row r="75" spans="1:2" x14ac:dyDescent="0.2">
      <c r="A75" s="26" t="s">
        <v>111</v>
      </c>
      <c r="B75" s="21"/>
    </row>
    <row r="76" spans="1:2" x14ac:dyDescent="0.2">
      <c r="A76" s="26" t="s">
        <v>112</v>
      </c>
      <c r="B76" s="21"/>
    </row>
    <row r="77" spans="1:2" x14ac:dyDescent="0.2">
      <c r="A77" s="26" t="s">
        <v>113</v>
      </c>
      <c r="B77" s="21"/>
    </row>
    <row r="78" spans="1:2" x14ac:dyDescent="0.2">
      <c r="A78" s="26" t="s">
        <v>114</v>
      </c>
      <c r="B78" s="21"/>
    </row>
    <row r="79" spans="1:2" x14ac:dyDescent="0.2">
      <c r="A79" s="26" t="s">
        <v>115</v>
      </c>
      <c r="B79" s="21"/>
    </row>
    <row r="80" spans="1:2" x14ac:dyDescent="0.2">
      <c r="A80" s="26" t="s">
        <v>116</v>
      </c>
      <c r="B80" s="21"/>
    </row>
    <row r="81" spans="1:2" x14ac:dyDescent="0.2">
      <c r="A81" s="26" t="s">
        <v>117</v>
      </c>
      <c r="B81" s="21"/>
    </row>
    <row r="82" spans="1:2" x14ac:dyDescent="0.2">
      <c r="A82" s="26" t="s">
        <v>118</v>
      </c>
      <c r="B82" s="21"/>
    </row>
    <row r="83" spans="1:2" x14ac:dyDescent="0.2">
      <c r="A83" s="26" t="s">
        <v>119</v>
      </c>
      <c r="B83" s="21"/>
    </row>
    <row r="84" spans="1:2" x14ac:dyDescent="0.2">
      <c r="A84" s="26" t="s">
        <v>120</v>
      </c>
      <c r="B84" s="21"/>
    </row>
    <row r="85" spans="1:2" x14ac:dyDescent="0.2">
      <c r="A85" s="26" t="s">
        <v>121</v>
      </c>
      <c r="B85" s="21"/>
    </row>
    <row r="86" spans="1:2" x14ac:dyDescent="0.2">
      <c r="A86" s="26" t="s">
        <v>122</v>
      </c>
      <c r="B86" s="21"/>
    </row>
    <row r="87" spans="1:2" x14ac:dyDescent="0.2">
      <c r="A87" s="26" t="s">
        <v>123</v>
      </c>
      <c r="B87" s="21"/>
    </row>
    <row r="88" spans="1:2" x14ac:dyDescent="0.2">
      <c r="A88" s="26" t="s">
        <v>124</v>
      </c>
      <c r="B88"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zoomScaleNormal="100" workbookViewId="0">
      <pane ySplit="1" topLeftCell="A2" activePane="bottomLeft" state="frozen"/>
      <selection pane="bottomLeft" activeCell="A74" sqref="A74"/>
    </sheetView>
  </sheetViews>
  <sheetFormatPr defaultRowHeight="14.25" x14ac:dyDescent="0.2"/>
  <cols>
    <col min="1" max="1" width="75.875" customWidth="1"/>
    <col min="2" max="2" width="33.625" customWidth="1"/>
  </cols>
  <sheetData>
    <row r="1" spans="1:1" ht="18" x14ac:dyDescent="0.2">
      <c r="A1" s="3" t="s">
        <v>0</v>
      </c>
    </row>
    <row r="2" spans="1:1" x14ac:dyDescent="0.2">
      <c r="A2" s="105" t="s">
        <v>1</v>
      </c>
    </row>
    <row r="3" spans="1:1" s="27" customFormat="1" x14ac:dyDescent="0.2">
      <c r="A3" s="28"/>
    </row>
    <row r="4" spans="1:1" ht="38.25" x14ac:dyDescent="0.2">
      <c r="A4" s="4" t="s">
        <v>1188</v>
      </c>
    </row>
    <row r="5" spans="1:1" s="27" customFormat="1" x14ac:dyDescent="0.2">
      <c r="A5" s="28"/>
    </row>
    <row r="6" spans="1:1" ht="25.5" x14ac:dyDescent="0.2">
      <c r="A6" s="4" t="s">
        <v>2</v>
      </c>
    </row>
    <row r="7" spans="1:1" x14ac:dyDescent="0.2">
      <c r="A7" s="4"/>
    </row>
    <row r="8" spans="1:1" x14ac:dyDescent="0.2">
      <c r="A8" s="105" t="s">
        <v>1170</v>
      </c>
    </row>
    <row r="9" spans="1:1" ht="51" x14ac:dyDescent="0.2">
      <c r="A9" s="4" t="s">
        <v>3</v>
      </c>
    </row>
    <row r="10" spans="1:1" ht="25.5" x14ac:dyDescent="0.2">
      <c r="A10" s="5" t="s">
        <v>4</v>
      </c>
    </row>
    <row r="11" spans="1:1" x14ac:dyDescent="0.2">
      <c r="A11" s="4" t="s">
        <v>5</v>
      </c>
    </row>
    <row r="12" spans="1:1" ht="15" x14ac:dyDescent="0.2">
      <c r="A12" s="1" t="s">
        <v>6</v>
      </c>
    </row>
    <row r="13" spans="1:1" s="27" customFormat="1" x14ac:dyDescent="0.2">
      <c r="A13" s="28"/>
    </row>
    <row r="14" spans="1:1" ht="51" x14ac:dyDescent="0.2">
      <c r="A14" s="4" t="s">
        <v>1189</v>
      </c>
    </row>
    <row r="15" spans="1:1" ht="15" x14ac:dyDescent="0.2">
      <c r="A15" s="8" t="s">
        <v>7</v>
      </c>
    </row>
    <row r="16" spans="1:1" s="27" customFormat="1" x14ac:dyDescent="0.2">
      <c r="A16" s="28"/>
    </row>
    <row r="17" spans="1:1" x14ac:dyDescent="0.2">
      <c r="A17" s="97" t="s">
        <v>1171</v>
      </c>
    </row>
    <row r="18" spans="1:1" s="27" customFormat="1" x14ac:dyDescent="0.2">
      <c r="A18" s="11" t="s">
        <v>1172</v>
      </c>
    </row>
    <row r="19" spans="1:1" s="27" customFormat="1" x14ac:dyDescent="0.2">
      <c r="A19" s="28"/>
    </row>
    <row r="20" spans="1:1" ht="15.75" x14ac:dyDescent="0.2">
      <c r="A20" s="6" t="s">
        <v>8</v>
      </c>
    </row>
    <row r="21" spans="1:1" ht="31.5" x14ac:dyDescent="0.2">
      <c r="A21" s="2" t="s">
        <v>9</v>
      </c>
    </row>
    <row r="22" spans="1:1" s="27" customFormat="1" x14ac:dyDescent="0.2">
      <c r="A22" s="28"/>
    </row>
    <row r="23" spans="1:1" ht="38.25" x14ac:dyDescent="0.2">
      <c r="A23" s="4" t="s">
        <v>10</v>
      </c>
    </row>
    <row r="24" spans="1:1" ht="38.25" x14ac:dyDescent="0.2">
      <c r="A24" s="4" t="s">
        <v>11</v>
      </c>
    </row>
    <row r="26" spans="1:1" x14ac:dyDescent="0.2">
      <c r="A26" s="106" t="s">
        <v>12</v>
      </c>
    </row>
    <row r="27" spans="1:1" ht="25.5" x14ac:dyDescent="0.2">
      <c r="A27" s="100" t="s">
        <v>13</v>
      </c>
    </row>
    <row r="28" spans="1:1" x14ac:dyDescent="0.2">
      <c r="A28" s="100"/>
    </row>
    <row r="29" spans="1:1" x14ac:dyDescent="0.2">
      <c r="A29" s="101" t="s">
        <v>14</v>
      </c>
    </row>
    <row r="30" spans="1:1" ht="38.25" x14ac:dyDescent="0.2">
      <c r="A30" s="100" t="s">
        <v>1190</v>
      </c>
    </row>
    <row r="31" spans="1:1" ht="25.5" x14ac:dyDescent="0.2">
      <c r="A31" s="100" t="s">
        <v>15</v>
      </c>
    </row>
    <row r="32" spans="1:1" s="27" customFormat="1" x14ac:dyDescent="0.2">
      <c r="A32" s="100"/>
    </row>
    <row r="33" spans="1:4" x14ac:dyDescent="0.2">
      <c r="A33" s="98" t="s">
        <v>16</v>
      </c>
    </row>
    <row r="34" spans="1:4" ht="38.25" x14ac:dyDescent="0.2">
      <c r="A34" s="100" t="s">
        <v>17</v>
      </c>
    </row>
    <row r="35" spans="1:4" ht="25.5" x14ac:dyDescent="0.2">
      <c r="A35" s="100" t="s">
        <v>18</v>
      </c>
    </row>
    <row r="36" spans="1:4" ht="25.5" x14ac:dyDescent="0.2">
      <c r="A36" s="102" t="s">
        <v>1167</v>
      </c>
    </row>
    <row r="37" spans="1:4" ht="25.5" x14ac:dyDescent="0.2">
      <c r="A37" s="102" t="s">
        <v>1168</v>
      </c>
    </row>
    <row r="38" spans="1:4" x14ac:dyDescent="0.2">
      <c r="A38" s="4"/>
    </row>
    <row r="39" spans="1:4" x14ac:dyDescent="0.2">
      <c r="A39" s="99" t="s">
        <v>19</v>
      </c>
      <c r="B39" s="103"/>
      <c r="C39" s="103"/>
      <c r="D39" s="103"/>
    </row>
    <row r="40" spans="1:4" ht="51" x14ac:dyDescent="0.2">
      <c r="A40" s="10" t="s">
        <v>20</v>
      </c>
    </row>
    <row r="41" spans="1:4" ht="25.5" x14ac:dyDescent="0.2">
      <c r="A41" s="10" t="s">
        <v>21</v>
      </c>
    </row>
    <row r="42" spans="1:4" ht="25.5" x14ac:dyDescent="0.2">
      <c r="A42" s="4" t="s">
        <v>22</v>
      </c>
    </row>
    <row r="43" spans="1:4" ht="38.25" x14ac:dyDescent="0.2">
      <c r="A43" s="4" t="s">
        <v>23</v>
      </c>
    </row>
    <row r="44" spans="1:4" ht="25.5" x14ac:dyDescent="0.2">
      <c r="A44" s="4" t="s">
        <v>24</v>
      </c>
    </row>
    <row r="45" spans="1:4" x14ac:dyDescent="0.2">
      <c r="A45" s="7"/>
    </row>
    <row r="46" spans="1:4" x14ac:dyDescent="0.2">
      <c r="A46" s="104" t="s">
        <v>25</v>
      </c>
    </row>
    <row r="47" spans="1:4" ht="51" x14ac:dyDescent="0.2">
      <c r="A47" s="10" t="s">
        <v>26</v>
      </c>
    </row>
    <row r="48" spans="1:4" x14ac:dyDescent="0.2">
      <c r="A48" s="7" t="s">
        <v>27</v>
      </c>
    </row>
    <row r="49" spans="1:1" x14ac:dyDescent="0.2">
      <c r="A49" s="7" t="s">
        <v>28</v>
      </c>
    </row>
    <row r="50" spans="1:1" x14ac:dyDescent="0.2">
      <c r="A50" s="7" t="s">
        <v>29</v>
      </c>
    </row>
    <row r="51" spans="1:1" x14ac:dyDescent="0.2">
      <c r="A51" s="7" t="s">
        <v>30</v>
      </c>
    </row>
    <row r="52" spans="1:1" x14ac:dyDescent="0.2">
      <c r="A52" s="9"/>
    </row>
    <row r="53" spans="1:1" x14ac:dyDescent="0.2">
      <c r="A53" s="107" t="s">
        <v>31</v>
      </c>
    </row>
    <row r="54" spans="1:1" ht="38.25" x14ac:dyDescent="0.2">
      <c r="A54" s="7" t="s">
        <v>32</v>
      </c>
    </row>
    <row r="55" spans="1:1" ht="38.25" x14ac:dyDescent="0.2">
      <c r="A55" s="7" t="s">
        <v>1191</v>
      </c>
    </row>
    <row r="56" spans="1:1" ht="25.5" x14ac:dyDescent="0.2">
      <c r="A56" s="7" t="s">
        <v>33</v>
      </c>
    </row>
    <row r="57" spans="1:1" ht="38.25" x14ac:dyDescent="0.2">
      <c r="A57" s="9" t="s">
        <v>34</v>
      </c>
    </row>
    <row r="58" spans="1:1" ht="25.5" x14ac:dyDescent="0.2">
      <c r="A58" s="7" t="s">
        <v>1192</v>
      </c>
    </row>
    <row r="59" spans="1:1" x14ac:dyDescent="0.2">
      <c r="A59" s="7"/>
    </row>
    <row r="60" spans="1:1" x14ac:dyDescent="0.2">
      <c r="A60" s="108" t="s">
        <v>35</v>
      </c>
    </row>
    <row r="61" spans="1:1" ht="38.25" x14ac:dyDescent="0.2">
      <c r="A61" s="9" t="s">
        <v>1193</v>
      </c>
    </row>
    <row r="62" spans="1:1" s="27" customFormat="1" x14ac:dyDescent="0.2">
      <c r="A62" s="9"/>
    </row>
    <row r="63" spans="1:1" s="27" customFormat="1" x14ac:dyDescent="0.2">
      <c r="A63" s="113" t="s">
        <v>1173</v>
      </c>
    </row>
    <row r="64" spans="1:1" s="114" customFormat="1" ht="25.5" x14ac:dyDescent="0.2">
      <c r="A64" s="116" t="s">
        <v>1185</v>
      </c>
    </row>
    <row r="65" spans="1:1" s="114" customFormat="1" ht="27.75" customHeight="1" x14ac:dyDescent="0.2">
      <c r="A65" s="117" t="s">
        <v>1186</v>
      </c>
    </row>
    <row r="66" spans="1:1" s="114" customFormat="1" ht="25.5" x14ac:dyDescent="0.2">
      <c r="A66" s="117" t="s">
        <v>1176</v>
      </c>
    </row>
    <row r="67" spans="1:1" s="114" customFormat="1" ht="33" customHeight="1" x14ac:dyDescent="0.2">
      <c r="A67" s="117" t="s">
        <v>1187</v>
      </c>
    </row>
    <row r="68" spans="1:1" ht="43.5" customHeight="1" x14ac:dyDescent="0.2">
      <c r="A68" s="115" t="s">
        <v>1178</v>
      </c>
    </row>
    <row r="69" spans="1:1" ht="28.5" customHeight="1" x14ac:dyDescent="0.2">
      <c r="A69" s="115" t="s">
        <v>1179</v>
      </c>
    </row>
    <row r="70" spans="1:1" ht="25.5" x14ac:dyDescent="0.2">
      <c r="A70" s="115" t="s">
        <v>1182</v>
      </c>
    </row>
    <row r="71" spans="1:1" s="27" customFormat="1" ht="25.5" x14ac:dyDescent="0.2">
      <c r="A71" s="115" t="s">
        <v>1183</v>
      </c>
    </row>
    <row r="72" spans="1:1" ht="25.5" x14ac:dyDescent="0.2">
      <c r="A72" s="115" t="s">
        <v>1196</v>
      </c>
    </row>
    <row r="73" spans="1:1" ht="25.5" x14ac:dyDescent="0.2">
      <c r="A73" s="115" t="s">
        <v>1197</v>
      </c>
    </row>
    <row r="74" spans="1:1" x14ac:dyDescent="0.2">
      <c r="A74" s="7"/>
    </row>
    <row r="75" spans="1:1" x14ac:dyDescent="0.2">
      <c r="A75" s="109" t="s">
        <v>36</v>
      </c>
    </row>
    <row r="76" spans="1:1" ht="25.5" x14ac:dyDescent="0.2">
      <c r="A76" s="4" t="s">
        <v>37</v>
      </c>
    </row>
    <row r="77" spans="1:1" ht="25.5" x14ac:dyDescent="0.2">
      <c r="A77" s="4" t="s">
        <v>38</v>
      </c>
    </row>
    <row r="78" spans="1:1" ht="51" x14ac:dyDescent="0.2">
      <c r="A78" s="4" t="s">
        <v>39</v>
      </c>
    </row>
    <row r="79" spans="1:1" s="27" customFormat="1" x14ac:dyDescent="0.2">
      <c r="A79" s="28"/>
    </row>
  </sheetData>
  <hyperlinks>
    <hyperlink ref="A15" r:id="rId1"/>
    <hyperlink ref="A12"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Tootasud_Okt_2015</vt:lpstr>
      <vt:lpstr>Vastaja andmed</vt:lpstr>
      <vt:lpstr>Juhend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Kadri</dc:creator>
  <cp:lastModifiedBy>Kadri</cp:lastModifiedBy>
  <dcterms:created xsi:type="dcterms:W3CDTF">2015-10-01T10:43:38Z</dcterms:created>
  <dcterms:modified xsi:type="dcterms:W3CDTF">2015-11-01T09:30:34Z</dcterms:modified>
</cp:coreProperties>
</file>