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KEVAD 2024/TV Kevad 2024/Analuus TV Kevad 2024/"/>
    </mc:Choice>
  </mc:AlternateContent>
  <xr:revisionPtr revIDLastSave="4" documentId="8_{6D21460B-509F-4931-89B2-2C47A51751CA}" xr6:coauthVersionLast="47" xr6:coauthVersionMax="47" xr10:uidLastSave="{38886EFC-F10C-4E34-8255-4019875F6A4D}"/>
  <bookViews>
    <workbookView xWindow="-120" yWindow="-120" windowWidth="29040" windowHeight="15840" xr2:uid="{63FC6CE5-33AC-4F03-80A0-05556306DB05}"/>
  </bookViews>
  <sheets>
    <sheet name="TV_kevad_2024_analuus" sheetId="1" r:id="rId1"/>
    <sheet name="TV_kevad_2024_tootasud" sheetId="20" r:id="rId2"/>
    <sheet name="TV_kevad_2024_tooturukaitumine" sheetId="25" r:id="rId3"/>
    <sheet name="TV_kevad_2024_rahulolu" sheetId="14" r:id="rId4"/>
    <sheet name="Palgaootus_ja_palk_kevad_2024" sheetId="26" r:id="rId5"/>
    <sheet name="TV_analuus_kevad_2023" sheetId="13" r:id="rId6"/>
  </sheets>
  <externalReferences>
    <externalReference r:id="rId7"/>
  </externalReferences>
  <definedNames>
    <definedName name="_xlnm._FilterDatabase" localSheetId="4" hidden="1">Palgaootus_ja_palk_kevad_2024!$A$2:$W$317</definedName>
    <definedName name="_xlnm._FilterDatabase" localSheetId="0" hidden="1">TV_kevad_2024_analuus!$A$1:$A$900</definedName>
    <definedName name="_xlnm._FilterDatabase" localSheetId="3" hidden="1">TV_kevad_2024_rahulolu!$A$1:$DJ$270</definedName>
    <definedName name="_xlnm._FilterDatabase" localSheetId="1" hidden="1">TV_kevad_2024_tootasud!$A$1:$V$270</definedName>
    <definedName name="_xlnm._FilterDatabase" localSheetId="2" hidden="1">TV_kevad_2024_tooturukaitumine!$A$1:$AD$271</definedName>
    <definedName name="LPK_08" localSheetId="0">#REF!</definedName>
    <definedName name="LPK_08" localSheetId="3">#REF!</definedName>
    <definedName name="LPK_08" localSheetId="1">#REF!</definedName>
    <definedName name="LPK_08" localSheetId="2">#REF!</definedName>
    <definedName name="LPK_08">#REF!</definedName>
    <definedName name="Valik" localSheetId="4">#REF!</definedName>
    <definedName name="Valik">#REF!</definedName>
    <definedName name="VM_liik" localSheetId="4">#REF!</definedName>
    <definedName name="VM_lii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8" i="26" l="1"/>
  <c r="Y18" i="26"/>
  <c r="X18" i="26"/>
  <c r="Z17" i="26"/>
  <c r="Y17" i="26"/>
  <c r="X17" i="26"/>
  <c r="Z16" i="26"/>
  <c r="Y16" i="26"/>
  <c r="X16" i="26"/>
  <c r="Z15" i="26"/>
  <c r="Y15" i="26"/>
  <c r="X15" i="26"/>
  <c r="Z14" i="26"/>
  <c r="Y14" i="26"/>
  <c r="X14" i="26"/>
  <c r="Z13" i="26"/>
  <c r="Y13" i="26"/>
  <c r="X13" i="26"/>
  <c r="Z12" i="26"/>
  <c r="Y12" i="26"/>
  <c r="X12" i="26"/>
  <c r="Z11" i="26"/>
  <c r="Y11" i="26"/>
  <c r="X11" i="26"/>
  <c r="Z10" i="26"/>
  <c r="Y10" i="26"/>
  <c r="X10" i="26"/>
  <c r="Z9" i="26"/>
  <c r="Y9" i="26"/>
  <c r="X9" i="26"/>
  <c r="Z8" i="26"/>
  <c r="Y8" i="26"/>
  <c r="X8" i="26"/>
  <c r="Z7" i="26"/>
  <c r="Y7" i="26"/>
  <c r="X7" i="26"/>
  <c r="Z6" i="26"/>
  <c r="Y6" i="26"/>
  <c r="X6" i="26"/>
  <c r="Z5" i="26"/>
  <c r="Y5" i="26"/>
  <c r="X5" i="26"/>
  <c r="Z4" i="26"/>
  <c r="Y4" i="26"/>
  <c r="X4" i="26"/>
  <c r="G428" i="1" l="1"/>
  <c r="E428" i="1"/>
  <c r="C348" i="1"/>
  <c r="C349" i="1"/>
  <c r="C350" i="1"/>
  <c r="C351" i="1"/>
  <c r="C352" i="1"/>
  <c r="C353" i="1"/>
  <c r="C354" i="1"/>
  <c r="C355" i="1"/>
  <c r="C347" i="1"/>
  <c r="C208" i="1"/>
  <c r="K638" i="1" l="1"/>
  <c r="J638" i="1"/>
  <c r="E621" i="1"/>
  <c r="B403" i="1" l="1"/>
  <c r="C395" i="1" l="1"/>
  <c r="C396" i="1"/>
  <c r="C400" i="1"/>
  <c r="C398" i="1"/>
  <c r="C397" i="1"/>
  <c r="C401" i="1"/>
  <c r="C402" i="1"/>
  <c r="C399" i="1"/>
  <c r="C403" i="1"/>
</calcChain>
</file>

<file path=xl/sharedStrings.xml><?xml version="1.0" encoding="utf-8"?>
<sst xmlns="http://schemas.openxmlformats.org/spreadsheetml/2006/main" count="5759" uniqueCount="1123">
  <si>
    <t>Muu:</t>
  </si>
  <si>
    <t>Jah, kutseühingusse</t>
  </si>
  <si>
    <t>Jah, ametiühingusse</t>
  </si>
  <si>
    <t>Ei kuulu ühtegi tööga seotud ühendusse</t>
  </si>
  <si>
    <t>Palun märkige, kas Te kuulute mõnda tööga seotud ühendusse.</t>
  </si>
  <si>
    <t>Kuulumine töötajate esindusorganisatsiooni</t>
  </si>
  <si>
    <t>Palun märkige oma peamine elukoht maakonna täpsusega.</t>
  </si>
  <si>
    <t>Elukoht – maakond Eestis</t>
  </si>
  <si>
    <t>Palun märkige oma peamine elukoht.</t>
  </si>
  <si>
    <t>Elukoht – riik</t>
  </si>
  <si>
    <t>Ei</t>
  </si>
  <si>
    <t>Jah</t>
  </si>
  <si>
    <t>Vähem kui põhiharidus</t>
  </si>
  <si>
    <t>Põhiharidus</t>
  </si>
  <si>
    <t>Kutseharidus pärast põhikooli</t>
  </si>
  <si>
    <t>Kutseharidus koos keskharidusega</t>
  </si>
  <si>
    <t>Üldkeskharidus</t>
  </si>
  <si>
    <t>Kutseharidus pärast keskharidust</t>
  </si>
  <si>
    <t>Rakenduslik kõrgharidus (tehnikum)</t>
  </si>
  <si>
    <t>Bakalaureusekraad</t>
  </si>
  <si>
    <t>Magistrikraad</t>
  </si>
  <si>
    <t>Doktorikraad</t>
  </si>
  <si>
    <t>Palun märkige, milline haridustase Teil on (mitme sobiva vastuse puhul märkige kõrgeim haridustase).</t>
  </si>
  <si>
    <t>Haridustase </t>
  </si>
  <si>
    <t>75 ja vanem</t>
  </si>
  <si>
    <t>65–74</t>
  </si>
  <si>
    <t>55–64</t>
  </si>
  <si>
    <t>45–54</t>
  </si>
  <si>
    <t>35–44</t>
  </si>
  <si>
    <t>25–34</t>
  </si>
  <si>
    <t>16–24</t>
  </si>
  <si>
    <t>15 ja noorem</t>
  </si>
  <si>
    <t>Vanus </t>
  </si>
  <si>
    <t>Mees</t>
  </si>
  <si>
    <t>Naine</t>
  </si>
  <si>
    <t>Sugu </t>
  </si>
  <si>
    <t>Teie andmed</t>
  </si>
  <si>
    <t>Võru maakond</t>
  </si>
  <si>
    <t>Viljandi maakond</t>
  </si>
  <si>
    <t>Valga maakond</t>
  </si>
  <si>
    <t>Tartu maakond</t>
  </si>
  <si>
    <t>Saare maakond</t>
  </si>
  <si>
    <t>Rapla maakond</t>
  </si>
  <si>
    <t>Pärnu maakond</t>
  </si>
  <si>
    <t>Põlva maakond</t>
  </si>
  <si>
    <t>Lääne-Viru maakond</t>
  </si>
  <si>
    <t>Lääne maakond</t>
  </si>
  <si>
    <t>Järva maakond</t>
  </si>
  <si>
    <t>Jõgeva maakond</t>
  </si>
  <si>
    <t>Ida-Viru maakond</t>
  </si>
  <si>
    <t>Hiiu maakond</t>
  </si>
  <si>
    <t>... Tallinn</t>
  </si>
  <si>
    <t>Harju maakond</t>
  </si>
  <si>
    <t>Töö asukoht – maakond Eestis</t>
  </si>
  <si>
    <t>Austraalia</t>
  </si>
  <si>
    <t>USA</t>
  </si>
  <si>
    <t>Suurbritannia</t>
  </si>
  <si>
    <t>Ukraina</t>
  </si>
  <si>
    <t>Venemaa</t>
  </si>
  <si>
    <t>Norra</t>
  </si>
  <si>
    <t>Rootsi</t>
  </si>
  <si>
    <t>Soome</t>
  </si>
  <si>
    <t>Saksamaa</t>
  </si>
  <si>
    <t>Leedu</t>
  </si>
  <si>
    <t>Läti</t>
  </si>
  <si>
    <t>Eesti</t>
  </si>
  <si>
    <t>Palun märkige riik (riigid), kus Te töötate.</t>
  </si>
  <si>
    <t>Töö asukoht – riik</t>
  </si>
  <si>
    <t>Vastust pole</t>
  </si>
  <si>
    <t>Ei tea, ei oska öelda</t>
  </si>
  <si>
    <t>Avalik-õiguslik juriidiline isik, sh asutused (koolid, raamatukogud jt)</t>
  </si>
  <si>
    <t>Kohalik omavalitsus, sh allasutused ja hallatavad üksused</t>
  </si>
  <si>
    <t>Riigiasutus, sh hallatavad asutused</t>
  </si>
  <si>
    <t>Mittetulundusühing või sihtasutus</t>
  </si>
  <si>
    <t>Organisatsiooni tüüp</t>
  </si>
  <si>
    <t>Kunst, meelelahutus ja vaba aeg</t>
  </si>
  <si>
    <t>Tervishoid ja sotsiaalhoolekanne</t>
  </si>
  <si>
    <t>Haridus</t>
  </si>
  <si>
    <t>Riigivalitsemine ja -kaitse, sh kohalik omavalitsus, sotsiaalkindlustus</t>
  </si>
  <si>
    <t>Haldus- ja abitegevused, sh hoonete haldus, bürooteenused</t>
  </si>
  <si>
    <t>Kutse-, teadus- ja tehnikaalane tegevus, nt inseneribürood, reklaamibürood</t>
  </si>
  <si>
    <t>Kinnisvaraalane tegevus</t>
  </si>
  <si>
    <t>Pangandus, kindlustus (finantsvahendus)</t>
  </si>
  <si>
    <t>Info ja side, IKT</t>
  </si>
  <si>
    <t>Majutus ja toitlustus</t>
  </si>
  <si>
    <t>Veondus, laondus, logistika</t>
  </si>
  <si>
    <t>Ehitus</t>
  </si>
  <si>
    <t>Veevarustus, kanalisatsioon, jäätme- ja saastekäitlus</t>
  </si>
  <si>
    <t>Soojatootmine, küte</t>
  </si>
  <si>
    <t>Elektri- ja gaasivarustus</t>
  </si>
  <si>
    <t>Töötlev tööstus, tootmine</t>
  </si>
  <si>
    <t>Mäetööstus, kaevandamine</t>
  </si>
  <si>
    <t>Põllumajandus, metsamajandus ja kalapüük</t>
  </si>
  <si>
    <t>Palun märkige organisatsiooni, kus Te töötate, tegevusvaldkond.</t>
  </si>
  <si>
    <t>Organisatsiooni tegevusvaldkond</t>
  </si>
  <si>
    <t>Tööandja iseloomustus</t>
  </si>
  <si>
    <t>10 ja rohkem aastat</t>
  </si>
  <si>
    <t>5–9 aastat</t>
  </si>
  <si>
    <t>3–4 aastat</t>
  </si>
  <si>
    <t>1–2 aastat</t>
  </si>
  <si>
    <t>Alla aasta</t>
  </si>
  <si>
    <t>Palun märkige, kui kaua plaanite oma praeguse tööandja juures töötada.</t>
  </si>
  <si>
    <t>Kavandatav tööstaaž organisatsioonis</t>
  </si>
  <si>
    <t>Kindlasti mitte</t>
  </si>
  <si>
    <t>Pigem mitte</t>
  </si>
  <si>
    <t>Pigem jah</t>
  </si>
  <si>
    <t>Jah, kindlasti</t>
  </si>
  <si>
    <t>Märkige palun, kas plaanite järgmise kuue kuu jooksul töökohta vahetada.</t>
  </si>
  <si>
    <t>Töökoha vahetamise kavatsus </t>
  </si>
  <si>
    <t>Väga hea</t>
  </si>
  <si>
    <t>Hea</t>
  </si>
  <si>
    <t>Nii ja naa</t>
  </si>
  <si>
    <t>Halb</t>
  </si>
  <si>
    <t>Väga halb</t>
  </si>
  <si>
    <t>Palun märkige, kuidas hindate oma viimatist kandideerimise kogemust.</t>
  </si>
  <si>
    <t>Hinnang kandideerimise kogemusele</t>
  </si>
  <si>
    <t>15 või rohkem</t>
  </si>
  <si>
    <t>10–15</t>
  </si>
  <si>
    <t>6–9</t>
  </si>
  <si>
    <t>3–5</t>
  </si>
  <si>
    <t>Palun märkige, mitmele erinevale töökohale olete viimase kuue kuu jooksul kandideerinud.</t>
  </si>
  <si>
    <t>Tööle kandideerimiste arv</t>
  </si>
  <si>
    <t>Palun märkige, kas olete viimase kuue kuu jooksul tööle kandideerinud.</t>
  </si>
  <si>
    <t>Tööle kandideerimine viimase kuue kuu jooksul</t>
  </si>
  <si>
    <t>Ei ole</t>
  </si>
  <si>
    <t>Jah, teistele töökohtadele organisatsioonist väljapoole</t>
  </si>
  <si>
    <t>Jah, teistele töökohtadele organisatsiooni sees</t>
  </si>
  <si>
    <t>Jah, praegusele töökohale</t>
  </si>
  <si>
    <t>Tööle kandideerimine </t>
  </si>
  <si>
    <t>Jah, tuttavatelt</t>
  </si>
  <si>
    <t>Jah, personaliotsingu firmadelt</t>
  </si>
  <si>
    <t>Jah, otse tööandja(te)lt</t>
  </si>
  <si>
    <t>Ei ole saanud</t>
  </si>
  <si>
    <t>Palun märkige, kas olete viimase kuue kuu jooksul saanud kutseid tööle kandideerimiseks.</t>
  </si>
  <si>
    <t>Kutsed tööle kandideerimiseks </t>
  </si>
  <si>
    <t>Kuulutused ajalehtedes</t>
  </si>
  <si>
    <t>CV Keskus</t>
  </si>
  <si>
    <t>Otsepöördumised tööandjate poole</t>
  </si>
  <si>
    <t>Muud tööportaalid</t>
  </si>
  <si>
    <t>Töötukassa</t>
  </si>
  <si>
    <t>Tööpakkumised tööandjate veebilehtedel, sh karjäärilehtedel</t>
  </si>
  <si>
    <t>Sotsiaalmeedia kanalid (Facebook, LinkedIn)</t>
  </si>
  <si>
    <t>Töövahenduse ja personaliotsingu firmad</t>
  </si>
  <si>
    <t>Tuttavate kaudu</t>
  </si>
  <si>
    <t>GoWorkaBit</t>
  </si>
  <si>
    <t>Töömessid jms üritused</t>
  </si>
  <si>
    <t>CV-Online</t>
  </si>
  <si>
    <t xml:space="preserve">	Palun järjestage enda kasutatavad tööotsingu kanalid olulisuse järgi. Järjestamiseks liigutage valikud teise veergu.</t>
  </si>
  <si>
    <t>Tööotsingu kanalid</t>
  </si>
  <si>
    <t>Ei otsi üldse tööd ja ei ole huvitatud pakkumistest</t>
  </si>
  <si>
    <t>Olen avatud pakkumistele, aga ise tööpakkumisi ei jälgi</t>
  </si>
  <si>
    <t>Jälgin tööpakkumisi, aktiivselt tööd ei otsi</t>
  </si>
  <si>
    <t>Otsin aktiivselt tööd erinevate kanalite kaudu</t>
  </si>
  <si>
    <t>Palun märkige, kas ja kuivõrd aktiivselt Te praegu tööd otsite.</t>
  </si>
  <si>
    <t>Aktiivsus tööotsingul </t>
  </si>
  <si>
    <t>Ei oska hinnata</t>
  </si>
  <si>
    <t>Ei leiakski samaväärset töökohta</t>
  </si>
  <si>
    <t>Rohkem kui kuus kuud</t>
  </si>
  <si>
    <t>5–6 kuud</t>
  </si>
  <si>
    <t>3–4 kuud</t>
  </si>
  <si>
    <t>1–2 kuud</t>
  </si>
  <si>
    <t>Kuni üks kuu</t>
  </si>
  <si>
    <t xml:space="preserve">Palun hinnake, kui kaua Teil läheks aega uue, praegusega samaväärse töökoha leidmiseks, kui peaksite lähiajal töökohta vahetama. </t>
  </si>
  <si>
    <t>Uue töökoha leidmisele kuluv aeg</t>
  </si>
  <si>
    <t>Väga sageli</t>
  </si>
  <si>
    <t>Sageli</t>
  </si>
  <si>
    <t>Aeg-ajalt</t>
  </si>
  <si>
    <t>Harva</t>
  </si>
  <si>
    <t>Üldse ei ole</t>
  </si>
  <si>
    <t>Palun märkige, kas ja kui sageli olete viimase kuue kuu jooksul mõelnud töökoha vahetamise peale.</t>
  </si>
  <si>
    <t>Töökoha vahetamine</t>
  </si>
  <si>
    <t>Aktiivsus tööturul</t>
  </si>
  <si>
    <t xml:space="preserve">Muu: </t>
  </si>
  <si>
    <t>Jah, meelelahutuseks</t>
  </si>
  <si>
    <t xml:space="preserve">Jah, tööle kandideerimisel </t>
  </si>
  <si>
    <t>Jah, töös</t>
  </si>
  <si>
    <t>Jah, huvitegevuses</t>
  </si>
  <si>
    <t>Jah, õpingutes</t>
  </si>
  <si>
    <t>Palun märkige, kas Te olete kasutanud ChatGPT-d või mõnda muud sarnast tehnoloogiat.</t>
  </si>
  <si>
    <t>ChatGPT jms sarnaste tehnoloogiate kasutamine</t>
  </si>
  <si>
    <t>Olen neist palju kuulnud</t>
  </si>
  <si>
    <t>Olen neist põgusalt kuulnud</t>
  </si>
  <si>
    <t>Ei ole neist midagi kuulnud</t>
  </si>
  <si>
    <t>Palun märkige, kas Te olete kuulnud või lugenud ChatGPT-st ja teistest sarnastest tehisintellekti (AI) ja masinõppe (ML) tehnoloogiatest, mis suudavad töödelda ja luua teksti, pilti vms.</t>
  </si>
  <si>
    <t>ChatGPT jm tekstiloome tehnoloogiad</t>
  </si>
  <si>
    <t>ChatGPT ja teiste sarnaste tehnoloogiate kasutamine</t>
  </si>
  <si>
    <t>Töötan kõvasti</t>
  </si>
  <si>
    <t>Tahan olla juhirollis</t>
  </si>
  <si>
    <t>Püüan teistest rohkem saavutada</t>
  </si>
  <si>
    <t>Väldin inimeste ees sõna võtmist</t>
  </si>
  <si>
    <t>Tunnen tihti, et olukord on täiesti lootusetu</t>
  </si>
  <si>
    <t>Võtan riske</t>
  </si>
  <si>
    <t>Toetan liberaalset maailmavaadet</t>
  </si>
  <si>
    <t>Pean ennast tavaliseks inimeseks</t>
  </si>
  <si>
    <t>Tunnen tihti, et teised ei mõista mind</t>
  </si>
  <si>
    <t>Tunnen tihti, et teised naeravad mu üle või räägivad minust</t>
  </si>
  <si>
    <t>Pean saama end loominguliselt väljendada</t>
  </si>
  <si>
    <t>Armastan uusi asju õppida</t>
  </si>
  <si>
    <t>Mulle meeldib inimeste hulgas silma paista</t>
  </si>
  <si>
    <t>Mulle meeldib keerulisi probleeme lahendada</t>
  </si>
  <si>
    <t>Mulle meeldib lugeda</t>
  </si>
  <si>
    <t>Soovin, et mind nähakse korraliku ja tavapärase inimesena</t>
  </si>
  <si>
    <t>Mulle meeldib olla osa meeskonnast</t>
  </si>
  <si>
    <t>Õpin kiiresti</t>
  </si>
  <si>
    <t>Oskan teisi lohutada</t>
  </si>
  <si>
    <t>Mul on rikas sõnavara</t>
  </si>
  <si>
    <t>Suudan kergesti inimesi mõjutada</t>
  </si>
  <si>
    <t>Mul on madal enesehinnang</t>
  </si>
  <si>
    <t>Mulle meeldib poliitika üle arutleda</t>
  </si>
  <si>
    <t>Mulle ei meeldi luule</t>
  </si>
  <si>
    <t>Mul on raske otsustada</t>
  </si>
  <si>
    <t>Arvan, et peame kurjategijaid karmilt karistama</t>
  </si>
  <si>
    <t>Usun, et olen teistest parem</t>
  </si>
  <si>
    <t>Usun, et kõike saab teaduslikult seletada</t>
  </si>
  <si>
    <t>Usun saatuse jõusse</t>
  </si>
  <si>
    <t>Pean kunsti oluliseks</t>
  </si>
  <si>
    <t>Uued olukorrad tekitavad minus ärevust</t>
  </si>
  <si>
    <t>Väldin filosoofilisi arutelusid</t>
  </si>
  <si>
    <t>Väldin muutusi</t>
  </si>
  <si>
    <t>Olen tavaliselt aktiivne ja energiast pakatav</t>
  </si>
  <si>
    <t>Mul on tihti igav</t>
  </si>
  <si>
    <t>Mind huvitab teadus</t>
  </si>
  <si>
    <t>Mind peetakse elutargaks inimeseks</t>
  </si>
  <si>
    <t>Kardan paljusid asju</t>
  </si>
  <si>
    <t>Olen allaheitlik inimene</t>
  </si>
  <si>
    <t>Kohanen kiiresti uute olukordadega</t>
  </si>
  <si>
    <t>Täiesti õige</t>
  </si>
  <si>
    <t>Üsna õige</t>
  </si>
  <si>
    <t>Pigem õige</t>
  </si>
  <si>
    <t>Pigem vale</t>
  </si>
  <si>
    <t>Üsna vale</t>
  </si>
  <si>
    <t>Täiesti vale</t>
  </si>
  <si>
    <t xml:space="preserve">Palun märkige, kui hästi kirjeldavad järgmised väited Teile omaseid tavapäraseid käitumisi, mõtteid, tundeid ja soove. </t>
  </si>
  <si>
    <t>Isiksuseomadused</t>
  </si>
  <si>
    <t>10 – suure tõenäosusega soovitan</t>
  </si>
  <si>
    <t>0 – suure tõenäosusega mitte</t>
  </si>
  <si>
    <t>Palun märkige, kas soovitaksite oma praeguse tööandja juures töötamist tuttavale.</t>
  </si>
  <si>
    <t>Soovitamine </t>
  </si>
  <si>
    <t>Ei tea, ei oska hinnata</t>
  </si>
  <si>
    <t>Pigem hea</t>
  </si>
  <si>
    <t>Keskmine</t>
  </si>
  <si>
    <t>Pigem halb</t>
  </si>
  <si>
    <t>Palun hinnake, milline on Teie tööandja maine.</t>
  </si>
  <si>
    <t>Hinnang tööandja mainele *</t>
  </si>
  <si>
    <t>Mu töökoha töökultuur sobib mulle</t>
  </si>
  <si>
    <t>Mu töökohal jagatakse minu väärtusi</t>
  </si>
  <si>
    <t>Olen oma töö üle uhke</t>
  </si>
  <si>
    <t>Töölt eemal olles muretsen, kuidas mu töö tehtud saab</t>
  </si>
  <si>
    <t>Minu töö on mu kutsumus</t>
  </si>
  <si>
    <t>Mulle meeldib mu töö</t>
  </si>
  <si>
    <t>Olen motiveeritud oma tööd hästi tegema</t>
  </si>
  <si>
    <t>Nõustun täiesti</t>
  </si>
  <si>
    <t>Pigem nõustun</t>
  </si>
  <si>
    <t>Pigem ei nõustu</t>
  </si>
  <si>
    <t>Üldse ei nõustu</t>
  </si>
  <si>
    <t>Palun hinnake, kuivõrd nõustute järgmiste väidetega.</t>
  </si>
  <si>
    <t>Hinnang motiveeritusele ja suhtumine töösse</t>
  </si>
  <si>
    <t>Olin töö pärast häiritud ja närviline</t>
  </si>
  <si>
    <t>Olin oma tööst tüdinud</t>
  </si>
  <si>
    <t>Kartsin ettevõtte tuleviku pärast</t>
  </si>
  <si>
    <t>Tundsin oma palga pärast piinlikkust</t>
  </si>
  <si>
    <t>Muretsesin oma rahalise toimetuleku pärast</t>
  </si>
  <si>
    <t>Muretsesin oma töökoha säilimise pärast</t>
  </si>
  <si>
    <t>Tundsin, et mind koheldakse ebaõiglaselt</t>
  </si>
  <si>
    <t>Mul oli igav</t>
  </si>
  <si>
    <t>Liialt suur töökoormus tekitas stressi</t>
  </si>
  <si>
    <t>Tundsin, et olen oma töömuredega üksi</t>
  </si>
  <si>
    <t>Kartsin oma töös vigu teha</t>
  </si>
  <si>
    <t>Ma ei saanud aru, mida minult oodatakse</t>
  </si>
  <si>
    <t>Tundsin, et ei saa oma tööga hakkama</t>
  </si>
  <si>
    <t>Tundsin end väsinuna</t>
  </si>
  <si>
    <t>Väga sageli või alati</t>
  </si>
  <si>
    <t>Mõnikord</t>
  </si>
  <si>
    <t>Mitte kunagi või väga harva</t>
  </si>
  <si>
    <t>Palun hinnake, kui sageli olete viimase kuu jooksul kogenud oma põhitööl järgnevaid tundeid ja olukordi.</t>
  </si>
  <si>
    <t>Tööl kogetud olukorrad</t>
  </si>
  <si>
    <t>Poliitilise olukorraga seotud murede tõttu</t>
  </si>
  <si>
    <t>Tervisega seotud murede tõttu</t>
  </si>
  <si>
    <t>Rahaga seotud murede tõttu</t>
  </si>
  <si>
    <t>Koduga seotud murede tõttu</t>
  </si>
  <si>
    <t>Tööga seotud murede tõttu</t>
  </si>
  <si>
    <t>Alati</t>
  </si>
  <si>
    <t>Enamasti</t>
  </si>
  <si>
    <t>Enamasti mitte</t>
  </si>
  <si>
    <t>Üldse mitte</t>
  </si>
  <si>
    <t>Palun märkige, kas Teil esineb pingeid ja stressi alltoodud põhjustel.</t>
  </si>
  <si>
    <t>Pingete ja stressi esinemine</t>
  </si>
  <si>
    <t>Organisatsiooni juhtimine</t>
  </si>
  <si>
    <t>Üksuse juhtimine</t>
  </si>
  <si>
    <t>Tagasiside saamine</t>
  </si>
  <si>
    <t>Tööks vajaliku info olemasolu</t>
  </si>
  <si>
    <t>Läbisaamine vahetu juhiga</t>
  </si>
  <si>
    <t>Läbisaamine töökaaslastega</t>
  </si>
  <si>
    <t>Suhted ja juhtimine</t>
  </si>
  <si>
    <t>Tööohutus ja tervise säilimine</t>
  </si>
  <si>
    <t>Tööriietus</t>
  </si>
  <si>
    <t>Töövahendid</t>
  </si>
  <si>
    <t>Olme- ja puhkeruumid</t>
  </si>
  <si>
    <t>Tööruumid</t>
  </si>
  <si>
    <t>Töökoha asukoht</t>
  </si>
  <si>
    <t>Töövahendid ja -keskkond</t>
  </si>
  <si>
    <t>Iseseisvus töökorraldusel</t>
  </si>
  <si>
    <t>Töökoormus</t>
  </si>
  <si>
    <t>Puhkuste ja vaba aja korraldus</t>
  </si>
  <si>
    <t>Tööaja korraldus</t>
  </si>
  <si>
    <t>Koosolekute korraldus</t>
  </si>
  <si>
    <t>Tööprotsesside korraldus</t>
  </si>
  <si>
    <t>Töökorraldus</t>
  </si>
  <si>
    <t>Karjäärivõimalused organisatsiooni sees</t>
  </si>
  <si>
    <t>Tööalaste täienduskoolituste võimalused</t>
  </si>
  <si>
    <t>Tööalased arenguvõimalused</t>
  </si>
  <si>
    <t>Tööülesannete huvitavus</t>
  </si>
  <si>
    <t>Töö huvitavus ja arenguvõimalused</t>
  </si>
  <si>
    <t>Tööga üldiselt</t>
  </si>
  <si>
    <t>Üldine rahulolu</t>
  </si>
  <si>
    <t>Täiesti rahul</t>
  </si>
  <si>
    <t>Pigem olen rahul</t>
  </si>
  <si>
    <t>Pigem ei ole rahul</t>
  </si>
  <si>
    <t>Üldse ei ole rahul</t>
  </si>
  <si>
    <t>Palun märkige, kuivõrd rahul olete järgmiste teguritega.</t>
  </si>
  <si>
    <t>Tööga rahulolu</t>
  </si>
  <si>
    <t>Täiesti</t>
  </si>
  <si>
    <t>Suurel määral</t>
  </si>
  <si>
    <t>Keskmiselt</t>
  </si>
  <si>
    <t>Vähesel määral</t>
  </si>
  <si>
    <t>Palun märkige, kuivõrd arvestatakse Teie organisatsioonis töötajate tagasisidega.</t>
  </si>
  <si>
    <t>Töötajate tagasisidega arvestamine</t>
  </si>
  <si>
    <t>Ettepanekute ja tagasiside postkastid</t>
  </si>
  <si>
    <t>Ühisüritused</t>
  </si>
  <si>
    <t>Strateegia-, arengu- vms päevad</t>
  </si>
  <si>
    <t>Infopäevad</t>
  </si>
  <si>
    <t>Töökoosolekud</t>
  </si>
  <si>
    <t>Arengu- vm tagasisidevestlused otsese juhiga</t>
  </si>
  <si>
    <t>Töötajate tagasiside- või rahuloluküsitlused</t>
  </si>
  <si>
    <t>Igapäevane suhtlus juhiga</t>
  </si>
  <si>
    <t>Töötajatelt ei küsita tagasisidet</t>
  </si>
  <si>
    <t>Palun märkige, kas ja kuidas küsitakse Teie organisatsioonis töötajatelt tagasisidet töötingimustega rahulolu kohta.</t>
  </si>
  <si>
    <t>Töötajatelt tagasiside küsimine</t>
  </si>
  <si>
    <t>Tööga rahulolu ja motiveeritus</t>
  </si>
  <si>
    <t>Ei oska öelda</t>
  </si>
  <si>
    <t>Rohkem kui 70%</t>
  </si>
  <si>
    <t>51–70%</t>
  </si>
  <si>
    <t>31–50%</t>
  </si>
  <si>
    <t>21–30%</t>
  </si>
  <si>
    <t>11–20%</t>
  </si>
  <si>
    <t>5–10%</t>
  </si>
  <si>
    <t>Alla 5%</t>
  </si>
  <si>
    <t>Palun hinnake, kui palju Teie põhipalk langeb järgmise kuue kuu jooksul. Märts 2024 = 100%</t>
  </si>
  <si>
    <t>Prognoositud põhipalga langus</t>
  </si>
  <si>
    <t>Palun hinnake, kui palju Teie põhipalk tõuseb järgmise kuue kuu jooksul. Märts 2024 = 100%</t>
  </si>
  <si>
    <t>Prognoositud põhipalga kasv</t>
  </si>
  <si>
    <t>Ei muutu</t>
  </si>
  <si>
    <t>Jah, langeb</t>
  </si>
  <si>
    <t>Jah, tõuseb</t>
  </si>
  <si>
    <t>Palun märkige, kuidas Te arvate, kas Teie põhipalk praegusel põhiametikohal muutub lähema kuue kuu (aprill–september 2024) jooksul.</t>
  </si>
  <si>
    <t>Põhipalga muutuse prognoos kuue kuu pärast</t>
  </si>
  <si>
    <t>Märkige palun, millised tegurid on mõjutanud Teie põhipalga muutust võrreldes aastataguse ajaga.</t>
  </si>
  <si>
    <t>Põhipalga muutust mõjutavad tegurid</t>
  </si>
  <si>
    <t>Palun hinnake, kui palju on Teie põhipalk aastaga langenud. Märts 2023 = 100%</t>
  </si>
  <si>
    <t>Põhipalga languse suurus</t>
  </si>
  <si>
    <t>Palun hinnake, kui palju on Teie põhipalk aastaga tõusnud. Märts 2023 = 100%</t>
  </si>
  <si>
    <t>Põhipalga kasvu suurus</t>
  </si>
  <si>
    <t>Aprill 2023</t>
  </si>
  <si>
    <t>Mai 2023</t>
  </si>
  <si>
    <t>Juuni 2023</t>
  </si>
  <si>
    <t>Juuli 2023</t>
  </si>
  <si>
    <t>August 2023</t>
  </si>
  <si>
    <t>September 2023</t>
  </si>
  <si>
    <t>Oktoober 2023</t>
  </si>
  <si>
    <t>November 2023</t>
  </si>
  <si>
    <t>Detsember 2023</t>
  </si>
  <si>
    <t>Jaanuar 2024</t>
  </si>
  <si>
    <t>Veebruar 2024</t>
  </si>
  <si>
    <t>Märts 2024</t>
  </si>
  <si>
    <t>Palun märkige, mis kuul või kuudel Teie põhipalk muutus.</t>
  </si>
  <si>
    <t>Põhipalga muutuse aeg</t>
  </si>
  <si>
    <t>Kogu töötasu</t>
  </si>
  <si>
    <t>Igal kuul makstavad lisatasud</t>
  </si>
  <si>
    <t>Põhipalk</t>
  </si>
  <si>
    <t>Ei saa võrrelda – ma ei töötanud märtsis 2023</t>
  </si>
  <si>
    <t>On langenud</t>
  </si>
  <si>
    <t>On tõusnud</t>
  </si>
  <si>
    <t>Ei ole muutunud</t>
  </si>
  <si>
    <t>Palun märkige, kas Teie põhiametikoha töötasu on võrreldes aastataguse ajaga (märts 2023) muutunud.</t>
  </si>
  <si>
    <t>Töötasu muutus aasta jooksul</t>
  </si>
  <si>
    <t>Töötasu muutused</t>
  </si>
  <si>
    <t>Avalikult kõigile</t>
  </si>
  <si>
    <t>Töökaaslastele kogu organisatsioonis</t>
  </si>
  <si>
    <t>Töökaaslastele Teie üksuses</t>
  </si>
  <si>
    <t>Sõpradele ja tuttavatele</t>
  </si>
  <si>
    <t>Perele ja lähedastele</t>
  </si>
  <si>
    <t>Ei sobi</t>
  </si>
  <si>
    <t>Jah, sobib</t>
  </si>
  <si>
    <t>Palun märkige, kas Teile sobib või sobiks, kui Teie töötasu suurus on teada järgmistele inimestele.</t>
  </si>
  <si>
    <t>Teie töötasu avalikustamine</t>
  </si>
  <si>
    <t>Uuele töötajale pakutav töötasu suurus</t>
  </si>
  <si>
    <t>Uuele töötajale pakutava töötasu vahemik</t>
  </si>
  <si>
    <t>Töötasude, sh põhipalk ja lisatasud, suurused</t>
  </si>
  <si>
    <t>Lisatasude suurused</t>
  </si>
  <si>
    <t>Lisatasude maksmise alused</t>
  </si>
  <si>
    <t>Põhipalkade suurused</t>
  </si>
  <si>
    <t>Põhipalkade vahemikud</t>
  </si>
  <si>
    <t>Tasustamise põhimõtted</t>
  </si>
  <si>
    <t>Kogu tasustamisega seotud info, sh töötasude suurused</t>
  </si>
  <si>
    <t>Ei ole avalik</t>
  </si>
  <si>
    <t>On avalik üksustes</t>
  </si>
  <si>
    <t>On avalik kogu organisatsioonis</t>
  </si>
  <si>
    <t>On avalik väljaspool organisatsiooni</t>
  </si>
  <si>
    <t>Töötasude avalikustamine</t>
  </si>
  <si>
    <t>Töötasu sõltub minu tööpanusest</t>
  </si>
  <si>
    <t>Olen oma töötasu üle uhke</t>
  </si>
  <si>
    <t>Minu töötasu on tööturul konkurentsivõimeline</t>
  </si>
  <si>
    <t>Minu töötasu on motiveeriv</t>
  </si>
  <si>
    <t>Minu töötasu on õiglane</t>
  </si>
  <si>
    <t>Minu töö tasustamise põhimõtted on arusaadavad</t>
  </si>
  <si>
    <t>Palun märkige, kuivõrd nõustute järgmiste väidetega.</t>
  </si>
  <si>
    <t>Hinnangud töötasule ja tasustamisele </t>
  </si>
  <si>
    <t>Soodustused</t>
  </si>
  <si>
    <t>Lisatasude teenimisvõimalus</t>
  </si>
  <si>
    <t>Palun märkige, kuivõrd rahul olete oma töötasuga põhiametikohal töötades.</t>
  </si>
  <si>
    <t>Rahulolu töötasuga</t>
  </si>
  <si>
    <t>Väga suurel määral või täiesti</t>
  </si>
  <si>
    <t xml:space="preserve">Palun hinnake, kuivõrd mõjutab tööandja Teie kindlustunnet majandusliku toimetuleku suhtes. Mõju all peame silmas nii kindlustunde suurendamist kui ka vähendamist. </t>
  </si>
  <si>
    <t xml:space="preserve">Tööandja mõju Teie kindlustundele </t>
  </si>
  <si>
    <t>Väga kindel</t>
  </si>
  <si>
    <t>Kindel</t>
  </si>
  <si>
    <t>Ebakindel</t>
  </si>
  <si>
    <t>Väga ebakindel</t>
  </si>
  <si>
    <t>Palun hinnake, kui kindel olete oma majanduslikus toimetulekus, kui tekivad ootamatud väljaminekud</t>
  </si>
  <si>
    <t>Kindlustunne toimetuleku suhtes</t>
  </si>
  <si>
    <t>Oluliselt parem</t>
  </si>
  <si>
    <t>Parem</t>
  </si>
  <si>
    <t>Jäänud samaks</t>
  </si>
  <si>
    <t>Kehvem</t>
  </si>
  <si>
    <t>Oluliselt kehvem</t>
  </si>
  <si>
    <t xml:space="preserve">Palun hinnake, milline on Teie majanduslik toimetulek võrreldes eelmise aasta sama ajaga. </t>
  </si>
  <si>
    <t>Hinnang toimetuleku muutusele</t>
  </si>
  <si>
    <t>Palun hinnake oma majanduslikku toimetulekut.</t>
  </si>
  <si>
    <t>Hinnang toimetulekule </t>
  </si>
  <si>
    <t>Netosumma (raha kätte) kokku viimase aasta jooksul</t>
  </si>
  <si>
    <t xml:space="preserve">Palun märkige, mis kuudel Teile aasta-, poolaasta- või kvartalipreemiaid maksti. </t>
  </si>
  <si>
    <t>Preemiate saamise kuud</t>
  </si>
  <si>
    <t xml:space="preserve">Palun märkige, kas Te olete oma põhiametikohal saanud viimase aasta (aprill 2023 – märts 2024) jooksul aasta-, poolaasta- või kvartalipreemiaid. </t>
  </si>
  <si>
    <t>Preemiad viimase aasta jooksul</t>
  </si>
  <si>
    <t>Muud regulaarsed lisatasud</t>
  </si>
  <si>
    <t>Tulemustasu</t>
  </si>
  <si>
    <t>Lisatasu öösel või riiklikel pühadel töötamise eest</t>
  </si>
  <si>
    <t>Ületunnitöötasu</t>
  </si>
  <si>
    <t>Juhatuse liikme tasu</t>
  </si>
  <si>
    <t>Ei oska öelda brutos ega netos</t>
  </si>
  <si>
    <t>Netos (raha kätte)</t>
  </si>
  <si>
    <t>Brutos (lepingus märgitud)</t>
  </si>
  <si>
    <t>Palun valige, kas märgite järgmises küsimuses oma töötasu osad brutos (lepingujärgne tasu, millelt arvestatakse maha tulumaks) või netos (rahas, mille kätte saite).</t>
  </si>
  <si>
    <t>Töötasu märkimine brutos või netos </t>
  </si>
  <si>
    <t>Palun märkige, millistest osadest koosnes Teie märtsi 2024 töötasu põhiametikohal.</t>
  </si>
  <si>
    <t>Töötasu osad </t>
  </si>
  <si>
    <t>Töötasu ja toimetulek</t>
  </si>
  <si>
    <t>Oluliselt suurenenud</t>
  </si>
  <si>
    <t>Suurenenud</t>
  </si>
  <si>
    <t>Vähenenud</t>
  </si>
  <si>
    <t>Oluliselt vähenenud</t>
  </si>
  <si>
    <t>Palun hinnake, kuidas on muutunud Teie töökoormus põhiametikohal eelmise aasta sama ajaga (märts 2023) võrreldes.</t>
  </si>
  <si>
    <t>Töökoormuse muutus</t>
  </si>
  <si>
    <t>Rohkem kui täistööaeg</t>
  </si>
  <si>
    <t>Täistööaeg</t>
  </si>
  <si>
    <t>Vähem kui täistööaeg</t>
  </si>
  <si>
    <t>Palun märkige, milline oli Teie tööaeg märtsis 2024 põhiametikohal. Märtsis 2024 oli täistööaeg 160 tundi (välja arvatud lühendatud normtööajaga töötajad).</t>
  </si>
  <si>
    <t>Tööaeg märtsis 2024</t>
  </si>
  <si>
    <t>Määratlemata tööaeg</t>
  </si>
  <si>
    <t>Vahetustega töö graafiku järgi ja summeeritud tööaja arvestusega</t>
  </si>
  <si>
    <t>Vahetustega töö graafiku järgi</t>
  </si>
  <si>
    <t>Osaline tööaeg</t>
  </si>
  <si>
    <t>Lühendatud tööaeg (seaduse järgi)</t>
  </si>
  <si>
    <t>Tavapärane täistööaeg esmaspäevast reedeni 8 tundi päevas, 40 tundi nädalas</t>
  </si>
  <si>
    <t>Palun märkige, milline on Teie tööaja korraldus põhiametikohal.</t>
  </si>
  <si>
    <t>Tööaja korraldus </t>
  </si>
  <si>
    <t>Tööaeg</t>
  </si>
  <si>
    <t>10 aastat ja rohkem</t>
  </si>
  <si>
    <t>Palun märkige, kui kaua olete oma põhiametikoha erialal töötanud.</t>
  </si>
  <si>
    <t>Erialane kogemus </t>
  </si>
  <si>
    <t>Ei vasta</t>
  </si>
  <si>
    <t>Vastab osaliselt</t>
  </si>
  <si>
    <t>Vastab täielikult</t>
  </si>
  <si>
    <t>Ületab nõuded</t>
  </si>
  <si>
    <t>Palun märkige, kuivõrd vastab Teie erialane ettevalmistus põhiametikoha nõuetele.</t>
  </si>
  <si>
    <t>Erialane ettevalmistus </t>
  </si>
  <si>
    <t>Palun märkige, kui kaua olete praegusel põhiametikohal selles organisatsioonis töötanud.</t>
  </si>
  <si>
    <t>Tööstaaž </t>
  </si>
  <si>
    <t>Palun märkige, kas Teie tööülesannete hulka kuulub teiste töötajate juhtimine.</t>
  </si>
  <si>
    <t>Juhtimine </t>
  </si>
  <si>
    <t>Teised </t>
  </si>
  <si>
    <t>Lihttööline</t>
  </si>
  <si>
    <t>Mootorsõiduki või liikurmasinate juht</t>
  </si>
  <si>
    <t>Seadme- ja masinaoperaator</t>
  </si>
  <si>
    <t>Oskustöötaja või käsitööline</t>
  </si>
  <si>
    <t>Müügi- ja teenindustöötaja</t>
  </si>
  <si>
    <t>Klienditeenindaja</t>
  </si>
  <si>
    <t>Kontoriametnik</t>
  </si>
  <si>
    <t>Spetsialist-tehnik</t>
  </si>
  <si>
    <t>Keskastme spetsialist</t>
  </si>
  <si>
    <t>Esmatasandi juht, töödejuhataja</t>
  </si>
  <si>
    <t>Osakonna või üksuse juht</t>
  </si>
  <si>
    <t>Tippspetsialist</t>
  </si>
  <si>
    <t>Projektijuht</t>
  </si>
  <si>
    <t>Valdkonna või teenistuse juht</t>
  </si>
  <si>
    <t>Organisatsiooni juht</t>
  </si>
  <si>
    <t>Sõjaväelane</t>
  </si>
  <si>
    <t>Palun märkige, millisesse rühma Teie põhiametikoht kuulub. </t>
  </si>
  <si>
    <t>Teie põhiametikoha ametirühm *</t>
  </si>
  <si>
    <t>Tähelepanu! Tööd on jaotatud valdkondadeks töö sisu järgi, mitte organisatsiooni tegevusvaldkonna järgi. Näiteks kui Te olete raamatupidaja ehitusettevõttes, siis valige valdkonnaks finants ja raamatupidamine, mitte ehitus ja elektritööd.</t>
  </si>
  <si>
    <t>Palun märkige oma põhiametikoha erialane valdkond.</t>
  </si>
  <si>
    <t>Teie põhiametikoha erialane valdkond</t>
  </si>
  <si>
    <t>250 ja rohkem töötajat</t>
  </si>
  <si>
    <t>50–249 töötajat</t>
  </si>
  <si>
    <t>10–49 töötajat</t>
  </si>
  <si>
    <t>5–9 töötajat</t>
  </si>
  <si>
    <t>1–4 töötajat</t>
  </si>
  <si>
    <t>Töötajaid ei olnud</t>
  </si>
  <si>
    <t>Palun märkige, kui palju oli märtsis 2024 töötajaid organisatsioonis, kus Te põhikohaga töötate.</t>
  </si>
  <si>
    <t>Organisatsiooni töötajate arv </t>
  </si>
  <si>
    <t>Ei, töötasin erinevatel ametitel</t>
  </si>
  <si>
    <t>Palun märkige, kas Teil oli märtsis põhiametikoht, kus töötasite suurema osa oma tööajast.</t>
  </si>
  <si>
    <t>Põhiametikoht märtsis 2024</t>
  </si>
  <si>
    <t>Vabatahtlik töötaja</t>
  </si>
  <si>
    <t>Praktikant</t>
  </si>
  <si>
    <t>Renditöötaja</t>
  </si>
  <si>
    <t>Ajutised tööd erinevate organisatsioonide juures</t>
  </si>
  <si>
    <t>Vabakutseline (käsundus- või töövõtulepinguga)</t>
  </si>
  <si>
    <t>Ametnik – avaliku teenistuse seaduse mõistes</t>
  </si>
  <si>
    <t>Palgatöötaja – tähtajalise töölepinguga</t>
  </si>
  <si>
    <t>Palgatöötaja – tähtajatu töölepinguga</t>
  </si>
  <si>
    <t>Ettevõtja (sh juhatuse liikme lepinguga või FIE)</t>
  </si>
  <si>
    <t>Töötamise vorm </t>
  </si>
  <si>
    <t>Ei töötanud, kuid oli kehtiv töösuhe (tööleping peatatud)</t>
  </si>
  <si>
    <t>Ei töötanud</t>
  </si>
  <si>
    <t>Töötasin</t>
  </si>
  <si>
    <t>Palun märkige, kas Te töötasite (olite töösuhtes, sh puhkusel, töövõimetuslehel, tegite ajutist või vabatahtlikku tööd, tegelesite ettevõtlusega vms).</t>
  </si>
  <si>
    <t>Teie suhe töötamisega märtsis 2024</t>
  </si>
  <si>
    <t>Soov töötada</t>
  </si>
  <si>
    <t>Teie põhiametikoha ametirühm</t>
  </si>
  <si>
    <t>Hinnang toimetulekule</t>
  </si>
  <si>
    <t>Hinnang toimetuleku muutusele</t>
  </si>
  <si>
    <t>Tööandja mõju Teie kindlustundele</t>
  </si>
  <si>
    <t>Rahulolu töötasuga [Põhipalk]</t>
  </si>
  <si>
    <t>Rahulolu töötasuga [Lisatasude teenimisvõimalus]</t>
  </si>
  <si>
    <t>Rahulolu töötasuga [Soodustused]</t>
  </si>
  <si>
    <t>Rahulolu töötasuga [Kogu töötasu]</t>
  </si>
  <si>
    <t>Hinnangud töötasule ja tasustamisele [Minu töö tasustamise põhimõtted on arusaadavad]</t>
  </si>
  <si>
    <t>Hinnangud töötasule ja tasustamisele [Minu töötasu on õiglane]</t>
  </si>
  <si>
    <t>Hinnangud töötasule ja tasustamisele [Minu töötasu on motiveeriv]</t>
  </si>
  <si>
    <t>Hinnangud töötasule ja tasustamisele [Minu töötasu on tööturul konkurentsivõimeline]</t>
  </si>
  <si>
    <t>Hinnangud töötasule ja tasustamisele [Olen oma töötasu üle uhke]</t>
  </si>
  <si>
    <t>Hinnangud töötasule ja tasustamisele [Töötasu sõltub minu tööpanusest]</t>
  </si>
  <si>
    <t>Töötasu ootus põhiametikohal [Palgaootus põhiametikohal]</t>
  </si>
  <si>
    <t>Töötasu muutus aasta jooksul [Põhipalk]</t>
  </si>
  <si>
    <t>Töötasu muutus aasta jooksul [Igal kuul makstavad lisatasud]</t>
  </si>
  <si>
    <t>Töötasu muutus aasta jooksul [Kogu töötasu]</t>
  </si>
  <si>
    <t>Rahulolu tööga [Tööga üldiselt]</t>
  </si>
  <si>
    <t>Töö huvitavus ja arenguvõimalused [Tööülesannete huvitavus]</t>
  </si>
  <si>
    <t>Töö huvitavus ja arenguvõimalused [Tööalased arenguvõimalused]</t>
  </si>
  <si>
    <t>Töö huvitavus ja arenguvõimalused [Tööalaste täienduskoolituste võimalused]</t>
  </si>
  <si>
    <t>Töö huvitavus ja arenguvõimalused [Karjäärivõimalused organisatsiooni sees]</t>
  </si>
  <si>
    <t>Töökorraldus [Tööprotsesside korraldus]</t>
  </si>
  <si>
    <t>Töökorraldus [Koosolekute korraldus]</t>
  </si>
  <si>
    <t>Töökorraldus [Tööaja korraldus]</t>
  </si>
  <si>
    <t>Töökorraldus [Puhkuste ja vaba aja korraldus]</t>
  </si>
  <si>
    <t>Töökorraldus [Töökoormus]</t>
  </si>
  <si>
    <t>Töökorraldus [Iseseisvus töökorraldusel]</t>
  </si>
  <si>
    <t>Töövahendid ja -keskkond [Töökoha asukoht]</t>
  </si>
  <si>
    <t>Töövahendid ja -keskkond [Tööruumid]</t>
  </si>
  <si>
    <t>Töövahendid ja -keskkond [Olme- ja puhkeruumid]</t>
  </si>
  <si>
    <t>Töövahendid ja -keskkond [Töövahendid]</t>
  </si>
  <si>
    <t>Töövahendid ja -keskkond [Tööriietus]</t>
  </si>
  <si>
    <t>Töövahendid ja -keskkond [Tööohutus ja tervise säilimine]</t>
  </si>
  <si>
    <t>Suhted ja juhtimine [Läbisaamine töökaaslastega]</t>
  </si>
  <si>
    <t>Suhted ja juhtimine [Läbisaamine vahetu juhiga]</t>
  </si>
  <si>
    <t>Suhted ja juhtimine [Tööks vajaliku info olemasolu]</t>
  </si>
  <si>
    <t>Suhted ja juhtimine [Tagasiside saamine]</t>
  </si>
  <si>
    <t>Suhted ja juhtimine [Üksuse juhtimine]</t>
  </si>
  <si>
    <t>Suhted ja juhtimine [Organisatsiooni juhtimine]</t>
  </si>
  <si>
    <t>Pingete ja stressi esinemine [Tööga seotud murede tõttu]</t>
  </si>
  <si>
    <t>Pingete ja stressi esinemine [Koduga seotud murede tõttu]</t>
  </si>
  <si>
    <t>Pingete ja stressi esinemine [Rahaga seotud murede tõttu]</t>
  </si>
  <si>
    <t>Pingete ja stressi esinemine [Tervisega seotud murede tõttu]</t>
  </si>
  <si>
    <t>Pingete ja stressi esinemine [Poliitilise olukorraga seotud murede tõttu]</t>
  </si>
  <si>
    <t>Tööl kogetud olukorrad [Tundsin end väsinuna]</t>
  </si>
  <si>
    <t>Tööl kogetud olukorrad [Tundsin, et ei saa oma tööga hakkama]</t>
  </si>
  <si>
    <t>Tööl kogetud olukorrad [Ma ei saanud aru, mida minult oodatakse]</t>
  </si>
  <si>
    <t>Tööl kogetud olukorrad [Kartsin oma töös vigu teha]</t>
  </si>
  <si>
    <t>Tööl kogetud olukorrad [Tundsin, et olen oma töömuredega üksi]</t>
  </si>
  <si>
    <t>Tööl kogetud olukorrad [Liialt suur töökoormus tekitas stressi]</t>
  </si>
  <si>
    <t>Tööl kogetud olukorrad [Mul oli igav]</t>
  </si>
  <si>
    <t>Tööl kogetud olukorrad [Tundsin, et mind koheldakse ebaõiglaselt]</t>
  </si>
  <si>
    <t>Tööl kogetud olukorrad [Muretsesin oma töökoha säilimise pärast]</t>
  </si>
  <si>
    <t>Tööl kogetud olukorrad [Muretsesin oma rahalise toimetuleku pärast]</t>
  </si>
  <si>
    <t>Tööl kogetud olukorrad [Tundsin oma palga pärast piinlikkust]</t>
  </si>
  <si>
    <t>Tööl kogetud olukorrad [Kartsin ettevõtte tuleviku pärast]</t>
  </si>
  <si>
    <t>Tööl kogetud olukorrad [Olin oma tööst tüdinud]</t>
  </si>
  <si>
    <t>Tööl kogetud olukorrad [Olin töö pärast häiritud ja närviline]</t>
  </si>
  <si>
    <t>Hinnang motiveeritusele ja suhtumine töösse [Olen motiveeritud oma tööd hästi tegema]</t>
  </si>
  <si>
    <t>Hinnang motiveeritusele ja suhtumine töösse [Mulle meeldib mu töö]</t>
  </si>
  <si>
    <t>Hinnang motiveeritusele ja suhtumine töösse [Minu töö on mu kutsumus]</t>
  </si>
  <si>
    <t>Hinnang motiveeritusele ja suhtumine töösse [Töölt eemal olles muretsen, kuidas mu töö tehtud saab]</t>
  </si>
  <si>
    <t>Hinnang motiveeritusele ja suhtumine töösse [Olen oma töö üle uhke]</t>
  </si>
  <si>
    <t>Hinnang motiveeritusele ja suhtumine töösse [Mu töökohal jagatakse minu väärtusi]</t>
  </si>
  <si>
    <t>Hinnang motiveeritusele ja suhtumine töösse [Mu töökoha töökultuur sobib mulle]</t>
  </si>
  <si>
    <t>Hinnang tööandja mainele [Tööandja maine]</t>
  </si>
  <si>
    <t>Tööandja soovitamine [Soovitan oma tööandjat]</t>
  </si>
  <si>
    <t>Isiksuseomadused [Kohanen kiiresti uute olukordadega]</t>
  </si>
  <si>
    <t>Isiksuseomadused [Olen allaheitlik inimene]</t>
  </si>
  <si>
    <t>Isiksuseomadused [Kardan paljusid asju]</t>
  </si>
  <si>
    <t>Isiksuseomadused [Mind peetakse elutargaks inimeseks]</t>
  </si>
  <si>
    <t>Isiksuseomadused [Mind huvitab teadus]</t>
  </si>
  <si>
    <t>Isiksuseomadused [Mul on tihti igav]</t>
  </si>
  <si>
    <t>Isiksuseomadused [Olen tavaliselt aktiivne ja energiast pakatav]</t>
  </si>
  <si>
    <t>Isiksuseomadused [Väldin muutusi]</t>
  </si>
  <si>
    <t>Isiksuseomadused [Väldin filosoofilisi arutelusid]</t>
  </si>
  <si>
    <t>Isiksuseomadused [Uued olukorrad tekitavad minus ärevust]</t>
  </si>
  <si>
    <t>Isiksuseomadused [Pean kunsti oluliseks]</t>
  </si>
  <si>
    <t>Isiksuseomadused [Usun saatuse jõusse]</t>
  </si>
  <si>
    <t>Isiksuseomadused [Usun, et kõike saab teaduslikult seletada]</t>
  </si>
  <si>
    <t>Isiksuseomadused [Usun, et olen teistest parem]</t>
  </si>
  <si>
    <t>Isiksuseomadused [Arvan, et peame kurjategijaid karmilt karistama]</t>
  </si>
  <si>
    <t>Isiksuseomadused [Mul on raske otsustada]</t>
  </si>
  <si>
    <t>Isiksuseomadused [Mulle ei meeldi luule]</t>
  </si>
  <si>
    <t>Isiksuseomadused [Mulle meeldib poliitika üle arutleda]</t>
  </si>
  <si>
    <t>Isiksuseomadused [Mul on madal enesehinnang]</t>
  </si>
  <si>
    <t>Isiksuseomadused [Suudan kergesti inimesi mõjutada]</t>
  </si>
  <si>
    <t>Isiksuseomadused [Mul on rikas sõnavara]</t>
  </si>
  <si>
    <t>Isiksuseomadused [Oskan teisi lohutada]</t>
  </si>
  <si>
    <t>Isiksuseomadused [Õpin kiiresti]</t>
  </si>
  <si>
    <t>Isiksuseomadused [Mulle meeldib olla osa meeskonnast]</t>
  </si>
  <si>
    <t>Isiksuseomadused [Soovin, et mind nähakse korraliku ja tavapärase inimesena]</t>
  </si>
  <si>
    <t>Isiksuseomadused [Mulle meeldib lugeda]</t>
  </si>
  <si>
    <t>Isiksuseomadused [Mulle meeldib keerulisi probleeme lahendada]</t>
  </si>
  <si>
    <t>Isiksuseomadused [Mulle meeldib inimeste hulgas silma paista]</t>
  </si>
  <si>
    <t>Isiksuseomadused [Armastan uusi asju õppida]</t>
  </si>
  <si>
    <t>Isiksuseomadused [Pean saama end loominguliselt väljendada]</t>
  </si>
  <si>
    <t>Isiksuseomadused [Tunnen tihti, et teised naeravad mu üle või räägivad minust]</t>
  </si>
  <si>
    <t>Isiksuseomadused [Tunnen tihti, et teised ei mõista mind]</t>
  </si>
  <si>
    <t>Isiksuseomadused [Pean ennast tavaliseks inimeseks]</t>
  </si>
  <si>
    <t>Isiksuseomadused [Toetan liberaalset maailmavaadet]</t>
  </si>
  <si>
    <t>Isiksuseomadused [Võtan riske]</t>
  </si>
  <si>
    <t>Isiksuseomadused [Tunnen tihti, et olukord on täiesti lootusetu]</t>
  </si>
  <si>
    <t>Isiksuseomadused [Väldin inimeste ees sõna võtmist]</t>
  </si>
  <si>
    <t>Isiksuseomadused [Püüan teistest rohkem saavutada]</t>
  </si>
  <si>
    <t>Isiksuseomadused [Tahan olla juhirollis]</t>
  </si>
  <si>
    <t>Isiksuseomadused [Töötan kõvasti]</t>
  </si>
  <si>
    <t>ChatGPT jm teksti, pildi vms loome tehnoloogiad</t>
  </si>
  <si>
    <t>Tööotsingu kanalid [Järjestus 1]</t>
  </si>
  <si>
    <t>Tööotsingu kanalid [Järjestus 2]</t>
  </si>
  <si>
    <t>Tööotsingu kanalid [Järjestus 3]</t>
  </si>
  <si>
    <t>Tööotsingu kanalid [Järjestus 4]</t>
  </si>
  <si>
    <t>Töökoha vahetamise kavatsus järgmise kuue kuu jooksul</t>
  </si>
  <si>
    <t>Töötasu ootus töökoha vahetamisel [Palgaootus töökoha vahetamisel]</t>
  </si>
  <si>
    <t>Tootmisvaldkond</t>
  </si>
  <si>
    <t>Koristus- ja puhastustööd</t>
  </si>
  <si>
    <t>N/A</t>
  </si>
  <si>
    <t>Halvasti</t>
  </si>
  <si>
    <t>Sama</t>
  </si>
  <si>
    <t>Kaubandus, sh hulgi ja jaekaubandus, mootorsõidukite hooldus</t>
  </si>
  <si>
    <t>Tööstus ja tootmine</t>
  </si>
  <si>
    <t>Metalli- ja metalltoodete tootmine, v.a masinad ja seadmed</t>
  </si>
  <si>
    <t>Eraomanduses olev äriühing</t>
  </si>
  <si>
    <t>Finantsvaldkonna ja raamatupidamise tööd</t>
  </si>
  <si>
    <t>Transpordi, laonduse ja logistikaga seotud tööd, sh sõidukijuhid ja -hooldajad</t>
  </si>
  <si>
    <t>Toiduainete ja joogi tootmine</t>
  </si>
  <si>
    <t>Teised</t>
  </si>
  <si>
    <t>Õigusvaldkond</t>
  </si>
  <si>
    <t>Riigi või kohaliku omavalitsuse omanduses olev äriühing</t>
  </si>
  <si>
    <t>Riigiasutuste ja kohalike omavalitsuste tegevusega seotud tööd</t>
  </si>
  <si>
    <t>Hästi</t>
  </si>
  <si>
    <t>… Tartu</t>
  </si>
  <si>
    <t>Kaubanduse, müügi, klienditeeninduse, sisseostu ja varustamisega seotud tööd</t>
  </si>
  <si>
    <t>Panganduse ja kindlustuse valdkonna tööd</t>
  </si>
  <si>
    <t>Personalitöö</t>
  </si>
  <si>
    <t>Õpetamine, koolitamine jm haridusvaldkonna tööd</t>
  </si>
  <si>
    <t>Sotsiaaltöö ja hooldamine</t>
  </si>
  <si>
    <t>Assisteerimine, sekretäri-, administraatori- jm kontoritöö</t>
  </si>
  <si>
    <t>Põllumajanduse, metsanduse ja kalandusega seotud tööd</t>
  </si>
  <si>
    <t>Kemikaalide ja keemiatoodete tootmine</t>
  </si>
  <si>
    <t>Väga halvasti</t>
  </si>
  <si>
    <t>Väga hästi</t>
  </si>
  <si>
    <t>Ehitamine ja elektritööd</t>
  </si>
  <si>
    <t>Majutuse ja toitlustusega seotud tööd, sh klienditeenindus majutus- ja toitlustusasutustes</t>
  </si>
  <si>
    <t>Muud teenindavad tegevused, sh isikuteenindus, MTÜ-de tegevus</t>
  </si>
  <si>
    <t>Esindusorganisatsioonide ja muude MTÜ-de tegevusega seotud tööd</t>
  </si>
  <si>
    <t>Info- ja telekommunikatsioonitehnoloogia tööd</t>
  </si>
  <si>
    <t>Kvaliteedi- ja sisekontrolliga seotud tööd</t>
  </si>
  <si>
    <t>Spordi, reisimise ja vaba aja korraldamisega seotud tööd</t>
  </si>
  <si>
    <t>Ehitusmaterjalide (betoon, klaas, savi jms) tootmine</t>
  </si>
  <si>
    <t>Tervishoiu ja meditsiinivaldkonna tööd</t>
  </si>
  <si>
    <t>Korrakaitse ja päästeteenistuse tööd</t>
  </si>
  <si>
    <t>Kunsti, kultuuri, ajakirjanduse ja humanitaarteadustega seotud tööd</t>
  </si>
  <si>
    <t>Infotöötlemise, andmete kogumise ja sisestamise tööd</t>
  </si>
  <si>
    <t>Elektrienergia ja soojuse tootmisega seotud tööd</t>
  </si>
  <si>
    <t>Turunduse, reklaami, suhtekorralduse ja kommunikatsioonivaldkonna tööd</t>
  </si>
  <si>
    <t>Kummi- ja plasttoodete tootmine</t>
  </si>
  <si>
    <t>Juhtimise ja konsultatsiooni, analüüsi ja arendusega seotud tööd</t>
  </si>
  <si>
    <t>Trükindus ja salvestiste paljundus</t>
  </si>
  <si>
    <t>Arvutite, elektroonika- ja optikaseadmete, elektriseadmete tootmine</t>
  </si>
  <si>
    <t>Loodus- ja tehnikateaduste rakendamisega seotud tööd</t>
  </si>
  <si>
    <t>Kaevandamisega seotud tööd</t>
  </si>
  <si>
    <t>Keskkonnahoiu ja jäätmekäitlusega seotud tööd</t>
  </si>
  <si>
    <t>Transpordivahendite tootmine</t>
  </si>
  <si>
    <t>Iluteenindusega seotud tööd</t>
  </si>
  <si>
    <t>Puidu- ja paberitootmine</t>
  </si>
  <si>
    <t>Kinnisvarahalduse, -hoolduse ja -vahendamisega seotud tööd</t>
  </si>
  <si>
    <t>Mööblitootmine</t>
  </si>
  <si>
    <t>Veevarustuse ja kanalisatsiooniga seotud tööd</t>
  </si>
  <si>
    <t>Tekstiili-, rõiva- ja nahktoodete tootmine</t>
  </si>
  <si>
    <t>Masinate ja seadmete remont ja paigaldus</t>
  </si>
  <si>
    <t>Muu</t>
  </si>
  <si>
    <t>Ei küsita</t>
  </si>
  <si>
    <t>PIA</t>
  </si>
  <si>
    <t>CVK</t>
  </si>
  <si>
    <t>Otsin aktiivselt tööd</t>
  </si>
  <si>
    <t>Kaasamiskanal</t>
  </si>
  <si>
    <t>Vastamise keel</t>
  </si>
  <si>
    <t>Vastajate arv</t>
  </si>
  <si>
    <t>Osatähtsus</t>
  </si>
  <si>
    <t>Eesti keel</t>
  </si>
  <si>
    <t>Vene keel</t>
  </si>
  <si>
    <t>Inglise keel</t>
  </si>
  <si>
    <t>Kokku</t>
  </si>
  <si>
    <t>Teie suhe töötamisega märtsis 2023</t>
  </si>
  <si>
    <t>Palun märkige, milline oli Teie töötamise vorm märtsis 2023.</t>
  </si>
  <si>
    <t>Põhiametikoht</t>
  </si>
  <si>
    <t>Oli põhiametikoht</t>
  </si>
  <si>
    <t>Palun märkige, kui palju oli märtsis 2023 töötajaid organisatsioonis, kus Te põhikohaga töötate.</t>
  </si>
  <si>
    <t>Teie põhiametikoha erialane valdkond *</t>
  </si>
  <si>
    <t>Tööaeg märtsis 2023</t>
  </si>
  <si>
    <t>Tavapärane täistööaeg</t>
  </si>
  <si>
    <t>Palun märkige, milline oli Teie tööaeg märtsis 2023 põhiametikohal. Märtsis 2023 oli täistööaeg 184 tundi (välja arvatud lühendatud normtööajaga töötajad).</t>
  </si>
  <si>
    <t>Palun hinnake, kuidas on muutunud Teie töökoormus põhiametikohal eelmise aasta sama ajaga (märts 2022) võrreldes.</t>
  </si>
  <si>
    <t>Ei saa võrrelda – ma ei töötanud märtsis 2022</t>
  </si>
  <si>
    <t>Palun märkige, millistest osadest koosnes Teie märtsi 2023 töötasu põhiametikohal.</t>
  </si>
  <si>
    <t>Märkis mõne töötasu osa</t>
  </si>
  <si>
    <t>Töötasu osad</t>
  </si>
  <si>
    <t>Tasu saajate arv</t>
  </si>
  <si>
    <t>Tasu saajate osatähtsus</t>
  </si>
  <si>
    <t>Keskmine tasu</t>
  </si>
  <si>
    <t>Keskmine osatähtsus töötasus</t>
  </si>
  <si>
    <t>Palun märkige, kui suur oli Teie 2023. aasta märtsi põhiametikoha brutotöötasu.</t>
  </si>
  <si>
    <t>Põhipalk (kõik töötasu saajad)</t>
  </si>
  <si>
    <t>Põhipalk (töötasu koosnes 100% põhipalgast)</t>
  </si>
  <si>
    <t>Põhipalk (töötasu koosnes põhipalgast ja lisatasudest)</t>
  </si>
  <si>
    <t>Põhipalka ei olnud, töötasu koosnes ainult lisatasudest</t>
  </si>
  <si>
    <t>Kõik regulaarsed liatsud</t>
  </si>
  <si>
    <t>Töötasu ja palgaootus</t>
  </si>
  <si>
    <t>10. protsentiil (10%)</t>
  </si>
  <si>
    <t>1. kvartiil (25%)</t>
  </si>
  <si>
    <t>Mediaan</t>
  </si>
  <si>
    <t>3. kvartiil (75%)</t>
  </si>
  <si>
    <t>90. protsentiil (90%)</t>
  </si>
  <si>
    <t>Palgaootus praegusel ametikohal</t>
  </si>
  <si>
    <t>Palgaootus töökoha vahetamisel</t>
  </si>
  <si>
    <t>Mittetöötavate vastajate palgaootus</t>
  </si>
  <si>
    <t>Netotöötasu</t>
  </si>
  <si>
    <t>Palgasurve</t>
  </si>
  <si>
    <t>Brutotöötasu</t>
  </si>
  <si>
    <t>Preemiad ja lisatasud viimase aasta jooksul</t>
  </si>
  <si>
    <t xml:space="preserve">Palun märkige, kas Te olete oma põhiametikohal saanud viimase aasta (aprill 2022 – märts 2023) jooksul aasta-, poolaasta- või kvartalipreemiaid. </t>
  </si>
  <si>
    <t>Preemiate ja lisatasude saamise kuud</t>
  </si>
  <si>
    <t>Oli saanud preemiaid</t>
  </si>
  <si>
    <t>Märts 2023</t>
  </si>
  <si>
    <t>Veebruar 2023</t>
  </si>
  <si>
    <t>Jaanuar 2023</t>
  </si>
  <si>
    <t>Detsember 2022</t>
  </si>
  <si>
    <t>November 2022</t>
  </si>
  <si>
    <t>Oktoober 2022</t>
  </si>
  <si>
    <t>September 2022</t>
  </si>
  <si>
    <t>August 2022</t>
  </si>
  <si>
    <t>Juuli 2022</t>
  </si>
  <si>
    <t>Juuni 2022</t>
  </si>
  <si>
    <t>Mai 2022</t>
  </si>
  <si>
    <t>Aprill 2022</t>
  </si>
  <si>
    <t>Preemiad ja lisatasude summa viimase  aasta jooksul</t>
  </si>
  <si>
    <t xml:space="preserve">Palun täpsustage, millise summa ulatuses on Teile viimase aasta (aprill 2022 – märts 2023) jooksul makstud aasta-, poolaasta- või kvartalipreemiat. Summa võite märkida brutos ja/või netos (raha kätte). </t>
  </si>
  <si>
    <t>Preemiate osatähtsus töötasus</t>
  </si>
  <si>
    <t>Kõik vastajad</t>
  </si>
  <si>
    <t>Töötas</t>
  </si>
  <si>
    <t>Keskmine brutotöötasu</t>
  </si>
  <si>
    <t>Brutotöötasu grupp</t>
  </si>
  <si>
    <t>Hinnang toimetulekule muutusele</t>
  </si>
  <si>
    <t>Alla 1270 euro</t>
  </si>
  <si>
    <t>1270–1799 eurot</t>
  </si>
  <si>
    <t>1800–2434 eurot</t>
  </si>
  <si>
    <t>2435 eurot ja rohkem</t>
  </si>
  <si>
    <t>Oli põhiametikoht, vastajate arv</t>
  </si>
  <si>
    <t>Rahulolu lisatasude teenimisvõimalusega</t>
  </si>
  <si>
    <t>Ei saanud lisatasusid</t>
  </si>
  <si>
    <t>Sai lisatasusid</t>
  </si>
  <si>
    <t>Lisatasu osatähtsus töötasus</t>
  </si>
  <si>
    <t>Keskmine lisatasu suurus</t>
  </si>
  <si>
    <t>Keskmine põhipalk</t>
  </si>
  <si>
    <t>Keskmine kogu töötasu</t>
  </si>
  <si>
    <t>Märkis mõne töötasu osa, vastajate arv</t>
  </si>
  <si>
    <t>Palun märkige, kas Teie põhiametikoha töötasu on võrreldes aastataguse ajaga (märts 2022) muutunud.</t>
  </si>
  <si>
    <t>Keskmine rahulolu põhipalgaga sõltuvalt selle muutumisest</t>
  </si>
  <si>
    <t>Põhipalk on muutunud</t>
  </si>
  <si>
    <t>Põhipalk on tõusnud</t>
  </si>
  <si>
    <t>Põhipalga muutuse kuud</t>
  </si>
  <si>
    <t>Palun märkige, mis kuul Teie põhipalk muutus.</t>
  </si>
  <si>
    <t>Palun hinnake, kui palju on Teie põhipalk aastaga tõusnud. Märts 2022 = 100%</t>
  </si>
  <si>
    <t>Põhipalk on langenud</t>
  </si>
  <si>
    <t>Palun hinnake, kui palju on Teie põhipalk aastaga langenud. Märts 2022 = 100%</t>
  </si>
  <si>
    <t>Tööandja majandustulemuste muutused</t>
  </si>
  <si>
    <t>Tervisekriisi mõju tööandja tegevusele</t>
  </si>
  <si>
    <t>Ukraina sündmustega kaasnevad mõjud tööandja tegevusele</t>
  </si>
  <si>
    <t>Hindade kallinemine</t>
  </si>
  <si>
    <t>Kõigi töötajate regulaarne põhipalkade korrigeerimine organisatsioonis</t>
  </si>
  <si>
    <t>Muutused minu töökoormuses</t>
  </si>
  <si>
    <t>Muutused minu tööülesannetes</t>
  </si>
  <si>
    <t>Muutused minu töötulemustes</t>
  </si>
  <si>
    <t>Ametikoha muutus organisatsioonis</t>
  </si>
  <si>
    <t>Teise organisatsiooni tööle minek</t>
  </si>
  <si>
    <t>Palun märkige, kuidas Te arvate, kas Teie põhipalk praegusel põhiametikohal muutub lähema kuue kuu (aprill–september 2023) jooksul.</t>
  </si>
  <si>
    <t>Põhipalk tõuseb</t>
  </si>
  <si>
    <t>Palun hinnake, kui palju Teie põhipalk tõuseb järgmise kuue kuu jooksul. Märts 2023 = 100%</t>
  </si>
  <si>
    <t>Põhipalk langeb</t>
  </si>
  <si>
    <t>Palun hinnake, kui palju Teie põhipalk langeb järgmise kuue kuu jooksul. Märts 2023 = 100%</t>
  </si>
  <si>
    <t>Põhiametikoht ja töötajate arv org-s &gt; 0</t>
  </si>
  <si>
    <t>Töötajate arv organisatsioonis</t>
  </si>
  <si>
    <t>Töötasin, vastajate arv</t>
  </si>
  <si>
    <t>Ei töötanud, vastajate arv</t>
  </si>
  <si>
    <t>Info liikumine ja koostöö</t>
  </si>
  <si>
    <t>Minu töökaaslased tunnevad hästi oma töövaldkonda, on asjatundlikud</t>
  </si>
  <si>
    <t>Tunnen end meeskonna olulise liikmena</t>
  </si>
  <si>
    <t>Tööjaotus ja vastutusalad on meie üksuses hästi paigas</t>
  </si>
  <si>
    <t>Minu arvamuste ja ettepanekutega arvestatakse</t>
  </si>
  <si>
    <t>Saan piisavalt tööks vajalikku infot</t>
  </si>
  <si>
    <t>Koostöö meie organisatsioonis toimib hästi</t>
  </si>
  <si>
    <t>Olen kursis meie organisatsioonis toimuvaga</t>
  </si>
  <si>
    <t>Tegelik soovitamine</t>
  </si>
  <si>
    <t>Tööandjast halvasti rääkimine</t>
  </si>
  <si>
    <t>Jah, olen</t>
  </si>
  <si>
    <t>Tööandja soovitamine viimase aasta jooksul</t>
  </si>
  <si>
    <t>Palun märkige, kas Te olete viimase aasta jooksul soovitanud oma praeguse tööandja juures töötamist kellelegi.</t>
  </si>
  <si>
    <t>Palun märkige, kas Te olete viimase aasta jooksul oma tööandjast kellelegi midagi halba rääkinud.</t>
  </si>
  <si>
    <t>ChatGPT ja teiste tekstiloome tehnoloogiate kasutamine ja mõjud</t>
  </si>
  <si>
    <t>Palun märkige, kas Te olete kuulnud või lugenud ChatGPT-st ja teistest sarnastest tehisintellekti (AI) ja masinõppe (ML) tehnoloogiatest, mis suudavad teksti töödelda ja uut teksti luua. (Selle ja järgmiste küsimuse välja töötamisel on kasutatud ChatGPT abi.)</t>
  </si>
  <si>
    <t>ChatGPT jms tekstiloome tehnoloogiate kasutamine</t>
  </si>
  <si>
    <t>On midagi kuulnud</t>
  </si>
  <si>
    <t>Palun märkige, kas Te olete kasutanud ChatGPT-d või mõnda muud sarnast tekstiloome tehnoloogiat.</t>
  </si>
  <si>
    <t>Osatähtsus kasutajatest</t>
  </si>
  <si>
    <t>ChatGPT jms tekstiloome tehnoloogiate kasutamise eesmärgid</t>
  </si>
  <si>
    <t>On kasutanud</t>
  </si>
  <si>
    <t>Palun märkige, milleks olete kasutanud ChatGPT-d või mõnda muud sarnast tekstiloome tehnoloogiat.</t>
  </si>
  <si>
    <t>Info otsimiseks ja leidmiseks</t>
  </si>
  <si>
    <t>Ideede ja uute mõtete saamiseks</t>
  </si>
  <si>
    <t>Tekstide kirjutamiseks</t>
  </si>
  <si>
    <t>Tekstide toimetamiseks</t>
  </si>
  <si>
    <t>Tekstide tõlkimiseks</t>
  </si>
  <si>
    <t>ChatGPT jms tekstiloome tehnoloogiate kasutamise mõjud Teie tegevusele</t>
  </si>
  <si>
    <t>Palun märkige, kuivõrd nõustute järgmiste väidetega ChatGPT vms tekstiloome tehnoloogia kasutamise mõjude kohta Teie tegevusele.</t>
  </si>
  <si>
    <t>On kasutanud, vastajate arv</t>
  </si>
  <si>
    <t>Elu on muutunud huvitavamaks</t>
  </si>
  <si>
    <t>Minu õppimis- ja arenguvõimalused on avardunud</t>
  </si>
  <si>
    <t>Olen rohkem motiveeritud</t>
  </si>
  <si>
    <t>Minu tegevuste tulemuslikkus on paranenud</t>
  </si>
  <si>
    <t>Kasutan aega efektiivsemalt ja jõuan rohkem ära teha</t>
  </si>
  <si>
    <t>Minu tegevuste kvaliteet on paranenud</t>
  </si>
  <si>
    <t>Paranenud on minu väljavaated rohkem teenida</t>
  </si>
  <si>
    <t>Minu enesega rahulolu on suurenenud</t>
  </si>
  <si>
    <t>Kardan, et minu oskusi varsti enam ei vajata</t>
  </si>
  <si>
    <t>Muretsen oma tulevaste töötamisvõimaluste pärast</t>
  </si>
  <si>
    <t>Pean palju uusi teadmisi ja oskusi omandama</t>
  </si>
  <si>
    <t xml:space="preserve">ChatGPT jms tekstiloome tehnoloogiate kasutamise mõjud </t>
  </si>
  <si>
    <t>On kuulnud midagi, kasutanud ei ole, vastajate arv</t>
  </si>
  <si>
    <t>Palun märkige, kuivõrd nõustute järgmiste väidetega ChatGPT vms tekstiloome tehnoloogia kasutamise mõjude kohta laiemalt.</t>
  </si>
  <si>
    <t>Õppimis- ja arenguvõimalused avarduvad</t>
  </si>
  <si>
    <t>Mitmete töökohtade tulemuslikkus paraneb</t>
  </si>
  <si>
    <t>Mitmetel töökohtadel paranevad väljavaated rohkem teenida</t>
  </si>
  <si>
    <t>Inimeste rahulolu tööga ja suureneb</t>
  </si>
  <si>
    <t>Mitmeid oskusi ei vajata enam tööturul</t>
  </si>
  <si>
    <t>Mitmed töökohad kaovad</t>
  </si>
  <si>
    <t>Tekivad mitmed uued töökohad</t>
  </si>
  <si>
    <t>Ebavõrdsus inimeste vahel suureneb</t>
  </si>
  <si>
    <t>Võrdsed võimalused õppimiseks ja töötamiseks paranevad</t>
  </si>
  <si>
    <t>Ametid ja nende sobivus</t>
  </si>
  <si>
    <t>Praeguse töö sobivus</t>
  </si>
  <si>
    <t>Palun märkige, kuivõrd nõustute esitatud väidetega oma praeguse põhiametikoha töö kohta.</t>
  </si>
  <si>
    <t>Minu töö sobib mulle</t>
  </si>
  <si>
    <t>Minu töö vastab mu ootustele</t>
  </si>
  <si>
    <t>Mu töö sobib minu isiksuseomadusetega</t>
  </si>
  <si>
    <t>Mu töö vastab minu huvidele</t>
  </si>
  <si>
    <t>Ametite sobivus</t>
  </si>
  <si>
    <t>Järgnevalt on kirjeldatud kuute erinevat tüüpi ameteid. Palun hinnake, kuivõrd iga kirjeldus vastab Teie praeguse ametikoha tööle ja kuivõrd vastab kirjeldus Teie unistuste tööle, mida sooviksite teha.</t>
  </si>
  <si>
    <t>1. Amet eeldab</t>
  </si>
  <si>
    <t>Käeliste oskuste rakendamist</t>
  </si>
  <si>
    <t>Masinate ja erinevate tööriistadega töötamist</t>
  </si>
  <si>
    <t>Välitingimustes töötamist</t>
  </si>
  <si>
    <t>Selgete ja konkreetsete probleemide lahendamist</t>
  </si>
  <si>
    <t>Praktiliste ja teostatavate lahenduste leidmist</t>
  </si>
  <si>
    <t>Üsna vähe</t>
  </si>
  <si>
    <t>Üsna palju</t>
  </si>
  <si>
    <t>Praegune töö</t>
  </si>
  <si>
    <t>Unistuste töö</t>
  </si>
  <si>
    <t>2. Amet eeldab</t>
  </si>
  <si>
    <t>Keskendumist eelkõige ideedele</t>
  </si>
  <si>
    <t>Erinevate andmete kogumist ja analüüsimist</t>
  </si>
  <si>
    <t>Uurimist ja analüüsimist</t>
  </si>
  <si>
    <t xml:space="preserve">Uudishimulikkust </t>
  </si>
  <si>
    <t>Tegutsemist olukordades, kus on vähe etteantud reegleid</t>
  </si>
  <si>
    <t>Oma tegevuse läbi mõtlemist</t>
  </si>
  <si>
    <t>3. Amet eeldab</t>
  </si>
  <si>
    <t>Loomingulisust ja soovi ennast väljendada</t>
  </si>
  <si>
    <t>Erinevate võimaluste otsimist ja katsetamist</t>
  </si>
  <si>
    <t>Mitmekesisuse ja valikuvõimaluste hindamist</t>
  </si>
  <si>
    <t>Probleemide lahendamist iseseisvalt ja intuitsiooni põhjal</t>
  </si>
  <si>
    <t>4. Amet eeldab</t>
  </si>
  <si>
    <t>Teiste inimeste tunnetest ja heaolust hoolimist</t>
  </si>
  <si>
    <t>Head suhtlemisoskust ja valmisolekut teisi toetada</t>
  </si>
  <si>
    <t>Tegutsemist koos teistega</t>
  </si>
  <si>
    <t>Kaastundlikkust ja südamlikkust inimeste vahelistes suhtes</t>
  </si>
  <si>
    <t>Koostöö ja üksmeele väärtustamist</t>
  </si>
  <si>
    <t>Probleemide lahendamist paindlikkult ja taktitundeliselt</t>
  </si>
  <si>
    <t>5. Amet eeldab</t>
  </si>
  <si>
    <t>Töötamist inimestega ja nende kaasamist eesmärkide täitmisesse</t>
  </si>
  <si>
    <t>Juhirollis olemist ja teistele ülesannete delegeerimist</t>
  </si>
  <si>
    <t>Eesmärgile ja tulemustele suunatust</t>
  </si>
  <si>
    <t>Energilist tegutsemist</t>
  </si>
  <si>
    <t>Seltskondlikel üritustel tööalaste eesmärkide meelespidamist</t>
  </si>
  <si>
    <t>Probleemide lahendamisel juhioskuste rakendamist</t>
  </si>
  <si>
    <t>Otsustamist</t>
  </si>
  <si>
    <t>6. Amet eeldab</t>
  </si>
  <si>
    <t>Detailidele ja asjade korraldusele keskendumist</t>
  </si>
  <si>
    <t>Andmete ja numbritega töötamist</t>
  </si>
  <si>
    <t>Vastutustundlikkust ja reeglitest kinni pidamist</t>
  </si>
  <si>
    <t>Ootustele vastamist</t>
  </si>
  <si>
    <t>Probleemide lahendamisel selgetest reeglitest lähtumist</t>
  </si>
  <si>
    <t>Teiste antud ülesannete täitmist</t>
  </si>
  <si>
    <t>Jälgin tööpakkumisi, otsin aktiivselt tööd, vastajate arv</t>
  </si>
  <si>
    <t>Tööle kandideerimine viimase kuue kuu jooksul (mitte töötavad)</t>
  </si>
  <si>
    <t>Ei töötanud või ei olnud põhiametikohta</t>
  </si>
  <si>
    <t>Oli tööle kandideerinud</t>
  </si>
  <si>
    <t>Tegevused enne tööle kandideerimist</t>
  </si>
  <si>
    <t>Oli tööle kandideerinud, vastajate arv</t>
  </si>
  <si>
    <t>Palun märkige, kas Te teete järgmiseid tegevusi enne kandideerimisotsuse langetamist.</t>
  </si>
  <si>
    <t>Mitte kunagi</t>
  </si>
  <si>
    <t>Kuidas kunagi</t>
  </si>
  <si>
    <t>Otsin internetist tööandja kohta taustainfot</t>
  </si>
  <si>
    <t>Otsin tööandja kohta internetist pilte ja/või videoid</t>
  </si>
  <si>
    <t>Külastan tööandja kodulehekülge</t>
  </si>
  <si>
    <t>Vaatan sotsiaalmeediast tööandja kohta lisainfot</t>
  </si>
  <si>
    <t>Vaatan avalikest andmebaasidest tööandja finantsinfot</t>
  </si>
  <si>
    <t>Vaatan avalikest andmebaasidest tööandja keskmist palgataset</t>
  </si>
  <si>
    <t>Otsin organisatsiooni juhtide kohta internetist taustainfot</t>
  </si>
  <si>
    <t>Helistan töökuulutuses antud kontaktidele lisainfo saamiseks</t>
  </si>
  <si>
    <t>Küsin tuttavatelt ja sõpradelt, kas ja milliseid kogemusi neil selle tööandjaga on</t>
  </si>
  <si>
    <t>Tagasiside saamine kandideerimisel</t>
  </si>
  <si>
    <t>Palun märkige, kas ja millist infot ja tagasisidet olete tööandjatelt viimase kuue kuu jooksul saanud pärast oma kandideerimise soovi saatmist.</t>
  </si>
  <si>
    <t>Ei ole kogenud</t>
  </si>
  <si>
    <t>Ei saanud mingit infot ega tagasisidet</t>
  </si>
  <si>
    <t>Sain teate, et mu CV on kätte saadud</t>
  </si>
  <si>
    <t>Sain infot kandideerimise etappide ja ajakava kohta</t>
  </si>
  <si>
    <t>Sain regulaarselt infot kandideerimise käigu kohta</t>
  </si>
  <si>
    <t>Sain telefoni teel personaalset tagasisidet kandideerimise käigu kohta</t>
  </si>
  <si>
    <t>Sain kutse töövestlusele</t>
  </si>
  <si>
    <t>Sain napisõnalise teate, et mind ei valitud</t>
  </si>
  <si>
    <t>Sain põhjaliku kirjaliku tagasiside, miks mind ei valitud</t>
  </si>
  <si>
    <t>Sain telefoni teel põhjaliku tagasiside, miks mind ei valitud</t>
  </si>
  <si>
    <t>Sain teate, et osutusin valituks</t>
  </si>
  <si>
    <t>Ootused kandideerimise tagasisidele</t>
  </si>
  <si>
    <t>Otsib tööd, on avatud pakkumistele, jälgib töökuulutusi, vastajate arv</t>
  </si>
  <si>
    <t>Palun märkige, kui oluline on Teie jaoks tööandjalt kandideerimisel info ja tagasiside saamine.</t>
  </si>
  <si>
    <t>Täiesti ebaoluline</t>
  </si>
  <si>
    <t>Pigem ebaoluline</t>
  </si>
  <si>
    <t>Pigem oluline</t>
  </si>
  <si>
    <t>Väga oluline</t>
  </si>
  <si>
    <t>Kohene info kandideerimise soovi ja CV kätte saamisest</t>
  </si>
  <si>
    <t>Info kandideerimise etappidest ja ajakavast</t>
  </si>
  <si>
    <t>Vähemalt üks kord nädalas info kandideerimise käigu kohta</t>
  </si>
  <si>
    <t>Telefoni vms teel tagasiside kandideerimise käigu kohta</t>
  </si>
  <si>
    <t>Teade, kui ma ei osutu valituks</t>
  </si>
  <si>
    <t>Põhjalik tagasiside, miks ma ei osutunud valituks</t>
  </si>
  <si>
    <t>Kaubandusvaldkond</t>
  </si>
  <si>
    <t>Mootorsõidukite ja mootorrataste hulgi- ja jaemüük ning remont</t>
  </si>
  <si>
    <t>Hulgikaubandus</t>
  </si>
  <si>
    <t>Jaekaubandus, supermarketite ketid</t>
  </si>
  <si>
    <t>Toidu- ja joogikauplused</t>
  </si>
  <si>
    <t>Apteegid, kosmeetika- jms kauplused</t>
  </si>
  <si>
    <t>Kütuste jaemüük, tanklad</t>
  </si>
  <si>
    <t>Ehitusmaterjalide ja kodutarvete kauplused</t>
  </si>
  <si>
    <t>Rõiva- ja jalatsikauplused</t>
  </si>
  <si>
    <t>Kaubandus posti või interneti teel</t>
  </si>
  <si>
    <t>Välisriigid</t>
  </si>
  <si>
    <t>Tallinn</t>
  </si>
  <si>
    <t>Tartu</t>
  </si>
  <si>
    <t>Mitu maakonda</t>
  </si>
  <si>
    <t>Töö asukoht ja elukoht</t>
  </si>
  <si>
    <t>Erinev</t>
  </si>
  <si>
    <t>Vastajate andmed</t>
  </si>
  <si>
    <t>Palun märkige, kas olete viimase kuue kuu jooksul tööle kandideerinud. (Mitte töötanud vastajad)</t>
  </si>
  <si>
    <t>Kevad 2023</t>
  </si>
  <si>
    <t>Kevad 2024</t>
  </si>
  <si>
    <t>Töötasu ja palgaootused</t>
  </si>
  <si>
    <t>Palgaootus (mittetöötavad)</t>
  </si>
  <si>
    <t>Töötajatelt küsitakse tagasisidet</t>
  </si>
  <si>
    <t>Välisriik</t>
  </si>
  <si>
    <t>Eesti ja välisriik</t>
  </si>
  <si>
    <t>Kaubanduse valdkond</t>
  </si>
  <si>
    <t>Mitu valdkonda</t>
  </si>
  <si>
    <t>Töö asukoht – maakond Eestis KOOND</t>
  </si>
  <si>
    <t>Võrumaa</t>
  </si>
  <si>
    <t>Viljandimaa</t>
  </si>
  <si>
    <t>Valgamaa</t>
  </si>
  <si>
    <t>Tartumaa</t>
  </si>
  <si>
    <t>Saaremaa</t>
  </si>
  <si>
    <t>Raplamaa</t>
  </si>
  <si>
    <t>Põlvamaa</t>
  </si>
  <si>
    <t>Pärnumaa</t>
  </si>
  <si>
    <t>Lääne-Virumaa</t>
  </si>
  <si>
    <t>Läänemaa</t>
  </si>
  <si>
    <t>Jõgevamaa</t>
  </si>
  <si>
    <t>Järvamaa</t>
  </si>
  <si>
    <t>Ida-Virumaa</t>
  </si>
  <si>
    <t>Hiiumaa</t>
  </si>
  <si>
    <t>Harjumaa</t>
  </si>
  <si>
    <t>Mitu asukohta</t>
  </si>
  <si>
    <t>Ettevõtja, sh juhatuse liikme lepinguga või FIE</t>
  </si>
  <si>
    <t>Mitu töövormi</t>
  </si>
  <si>
    <t>Töö erialane valdkond</t>
  </si>
  <si>
    <t>Töötasu ootus mittetöötavad vastajad [Palgaootus ]</t>
  </si>
  <si>
    <t>Alla 1334 euro</t>
  </si>
  <si>
    <t>1334–1929 eurot</t>
  </si>
  <si>
    <t>1930–2649 eurot</t>
  </si>
  <si>
    <t>2650 ja rohkem eurot</t>
  </si>
  <si>
    <t>Ainult põhipalk</t>
  </si>
  <si>
    <t>Põhipalk ja lisatasud</t>
  </si>
  <si>
    <t xml:space="preserve">Palgasaajate arv </t>
  </si>
  <si>
    <t>Lisatasude kokku - keskmine</t>
  </si>
  <si>
    <t>Põhiameti kohaga vastajate arv</t>
  </si>
  <si>
    <t>Preemiate keskmine osatähtsus töötasus</t>
  </si>
  <si>
    <t>Alapealkiri</t>
  </si>
  <si>
    <t>Teie suhe töötamisega märtsis 2025</t>
  </si>
  <si>
    <t>Teie suhe töötamisega märtsis 2026</t>
  </si>
  <si>
    <t>Teie suhe töötamisega märtsis 2027</t>
  </si>
  <si>
    <t>Põhiametikoht märtsis 2025</t>
  </si>
  <si>
    <t>Põhiametikoht märtsis 2026</t>
  </si>
  <si>
    <t>Erialane valdkond</t>
  </si>
  <si>
    <t>Ametirühm</t>
  </si>
  <si>
    <t>Hinnang toimetulekule ja keskmine brutotöötasu</t>
  </si>
  <si>
    <t>Sai ainult põhipalka</t>
  </si>
  <si>
    <t>Keskmine lisatasude suurus</t>
  </si>
  <si>
    <t>Lisatasude osatähtsus töötasus</t>
  </si>
  <si>
    <t>Lisatasude saajad</t>
  </si>
  <si>
    <t>Keskmine kogu töötasu, kes said lisatasusid</t>
  </si>
  <si>
    <t>Keskmine kogu töötasu, ainult põhipalk</t>
  </si>
  <si>
    <t>Teistesse org-desse tööle kandideeirmine</t>
  </si>
  <si>
    <t>Tööle kandideeirmine - mittetöötavad</t>
  </si>
  <si>
    <t>Tööandja soovitamise tõenäosus</t>
  </si>
  <si>
    <t>9–10</t>
  </si>
  <si>
    <t>8–7</t>
  </si>
  <si>
    <t>3–4</t>
  </si>
  <si>
    <t>5–6</t>
  </si>
  <si>
    <t>0–2</t>
  </si>
  <si>
    <t>Töökoha vahetamise kavatsus</t>
  </si>
  <si>
    <t>Tagasiside küsimine</t>
  </si>
  <si>
    <t>Küsitakse tagasisidet</t>
  </si>
  <si>
    <t>Infrasturktuuri ettevõtted</t>
  </si>
  <si>
    <t>CVKeskus</t>
  </si>
  <si>
    <t>Palgainfo Agentuur</t>
  </si>
  <si>
    <t>Teie ja töö</t>
  </si>
  <si>
    <t>Palun märkige, milline oli Teie töötamise vorm märtsis 2024. Märkida sai mitu.</t>
  </si>
  <si>
    <t>Töökoha vahetamisele mõtlemine</t>
  </si>
  <si>
    <t>Järjestus 1</t>
  </si>
  <si>
    <t>Järjestus 2</t>
  </si>
  <si>
    <t>Järjestus 3</t>
  </si>
  <si>
    <t>Esimene eelistus kaasamiskanali järgi</t>
  </si>
  <si>
    <t>Toimetulek ja kindlustunne</t>
  </si>
  <si>
    <t>Keskmine bruto-töötasu</t>
  </si>
  <si>
    <t>Palun märkige, millised töötajate tasustamise osad on Teie põhitöökohal avalikud, st nimetatud info on kättesaadav ja ei ole salastatud. Märkida sai mitu</t>
  </si>
  <si>
    <t>Kõk vastajad</t>
  </si>
  <si>
    <t>Hinnang tööandja mainele</t>
  </si>
  <si>
    <t>Taustatunnus / vastuse variant</t>
  </si>
  <si>
    <t>On põhiametikoht</t>
  </si>
  <si>
    <t>Ei otsi üldse tööd</t>
  </si>
  <si>
    <t>Kutsed tööle kandideerimiseks</t>
  </si>
  <si>
    <t>Olen saanud</t>
  </si>
  <si>
    <t>Palgainfo Agentuuri ja tööportaali CVKeskus.ee töötajate tööturu- ja palgauuring kevadel 2024
Vastuste analüüs: tööturukäitumine ja tööandja soovitamine</t>
  </si>
  <si>
    <t>Palgainfo Agentuuri ja tööportaali CVKeskus.ee töötajate tööturu- ja palgauuring kevadel 2024
Vastuste analüüs: töötasud</t>
  </si>
  <si>
    <t>Taustatunnus / Skaala</t>
  </si>
  <si>
    <t>Teie põhiametikoha ametirühm </t>
  </si>
  <si>
    <t>Ainult põhipalga saajate osatähtsus</t>
  </si>
  <si>
    <t>Lisatasude osatähtsus kokku töötasus</t>
  </si>
  <si>
    <t>Keskmine põhitöötasu (bruto)</t>
  </si>
  <si>
    <t>Preemiate saajate osatähtsus palgasaajatest</t>
  </si>
  <si>
    <t>Lisatasude saajate osatähtsus palgasaajatest</t>
  </si>
  <si>
    <t xml:space="preserve">Hinnang toimetulekule vastajate osatähtsus </t>
  </si>
  <si>
    <t>Jah, küsitakse</t>
  </si>
  <si>
    <t>1 – väga halvasti, 5 – väga hästi</t>
  </si>
  <si>
    <t>1 – oluliselt kehvem, 5 – oluliselt parem</t>
  </si>
  <si>
    <t>1 – väga ebakindel, 5 – väga kindel</t>
  </si>
  <si>
    <t>1 – üldse mitte, 5 – täiesti</t>
  </si>
  <si>
    <t>1 – üldse ei nõustu, 5 – nõustun täiesti</t>
  </si>
  <si>
    <t>1 – üldse ei ole rahul, 5 – täiesti rahul</t>
  </si>
  <si>
    <t>1 – üldse mitte, 6 – alati</t>
  </si>
  <si>
    <t>0 – mitte kunagi või väga harva, 4 – väga sageli või alati</t>
  </si>
  <si>
    <t>1 – väga halb, 7 – väga hea</t>
  </si>
  <si>
    <t>0 – suure tõenäosusega ei soovita, 10 – suure tõenäosusega soovitan</t>
  </si>
  <si>
    <t>1 – täiesti vale, 6 – täiesti õige</t>
  </si>
  <si>
    <t>1 – üldse ei ole, 5 – väga sageli</t>
  </si>
  <si>
    <t>1 – väga halb, 5 – väga hea</t>
  </si>
  <si>
    <t>1 – jah, kindlasti, 5 – kindlasti mitte</t>
  </si>
  <si>
    <t>1 – alla aasta, 5 – 10 ja rohkem aastat</t>
  </si>
  <si>
    <t>Lojaalsus KOOND (arvutatud mitme küsimuste vastustest)</t>
  </si>
  <si>
    <t>1 – madal lojaalsus, 5 – kõrge lojaalsus</t>
  </si>
  <si>
    <t>Palgainfo Agentuuri ja tööportaali CVKeskus.ee töötajate tööturu- ja palgauuring kevadel 2024</t>
  </si>
  <si>
    <t>Netotöötasu ootus praegusel ametikohal</t>
  </si>
  <si>
    <t>Netotöötasu ootus töökoha vahetamisel</t>
  </si>
  <si>
    <t>Netotöötasu praegusel ametikohal märtsis 2023</t>
  </si>
  <si>
    <t>mediaan (50%)</t>
  </si>
  <si>
    <t>Palgasurve praegusel ametikohal</t>
  </si>
  <si>
    <t>Palgasurve töökoha vahetamisel</t>
  </si>
  <si>
    <t>Kõik valdkonnad</t>
  </si>
  <si>
    <t>Kõik ametirühmad</t>
  </si>
  <si>
    <t>Alaküsimus</t>
  </si>
  <si>
    <t>Taustatunnus / vastusevariant</t>
  </si>
  <si>
    <r>
      <rPr>
        <b/>
        <sz val="12"/>
        <color theme="1"/>
        <rFont val="Arial"/>
        <family val="2"/>
        <scheme val="minor"/>
      </rPr>
      <t xml:space="preserve">Palgainfo Agentuuri ja tööportaali CVKeskus.ee töötajate tööturu- ja palgauuring kevadel 2024
</t>
    </r>
    <r>
      <rPr>
        <b/>
        <sz val="10"/>
        <color theme="1"/>
        <rFont val="Arial"/>
        <family val="2"/>
        <scheme val="minor"/>
      </rPr>
      <t>Vastuste analüüs: vastajate arv ja osatähtsus</t>
    </r>
  </si>
  <si>
    <r>
      <rPr>
        <b/>
        <sz val="12"/>
        <color theme="1"/>
        <rFont val="Arial"/>
        <family val="2"/>
        <scheme val="minor"/>
      </rPr>
      <t>Palgainfo Agentuuri ja tööportaali CVKeskus.ee töötajate tööturu- ja palgauuring kevadel 2024</t>
    </r>
    <r>
      <rPr>
        <b/>
        <sz val="11"/>
        <color theme="1"/>
        <rFont val="Arial"/>
        <family val="2"/>
        <scheme val="minor"/>
      </rPr>
      <t xml:space="preserve">
Vastuste analüüs: tööga rahulolu ja motiveeritus - keskmised taustatunnuste järgi</t>
    </r>
  </si>
  <si>
    <t>Palgainfo Agentuuri ja tööportaali CVKeskus.ee töötajate tööturu- ja palgauuring kevadel 2023
Vastuste analüüs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</si>
</sst>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48" x14ac:knownFonts="1">
    <font>
      <sz val="11"/>
      <color theme="1"/>
      <name val="Arial"/>
      <family val="2"/>
      <charset val="186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86"/>
    </font>
    <font>
      <b/>
      <sz val="11"/>
      <name val="Arial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  <charset val="186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</font>
    <font>
      <sz val="11"/>
      <color theme="1"/>
      <name val="Arial"/>
      <family val="2"/>
      <charset val="186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name val="Arial"/>
      <family val="2"/>
      <scheme val="minor"/>
    </font>
    <font>
      <b/>
      <sz val="14"/>
      <name val="Arial"/>
      <family val="2"/>
      <scheme val="minor"/>
    </font>
    <font>
      <sz val="10"/>
      <color theme="1"/>
      <name val="Calibri"/>
      <family val="2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theme="4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ptos Narrow"/>
      <family val="2"/>
    </font>
    <font>
      <sz val="8"/>
      <name val="Arial"/>
      <family val="2"/>
      <charset val="186"/>
    </font>
    <font>
      <b/>
      <sz val="11"/>
      <color theme="0"/>
      <name val="Arial"/>
      <family val="2"/>
    </font>
    <font>
      <b/>
      <sz val="15"/>
      <color theme="3"/>
      <name val="Arial"/>
      <family val="2"/>
      <scheme val="minor"/>
    </font>
    <font>
      <sz val="10"/>
      <color theme="1"/>
      <name val="Arial"/>
      <family val="2"/>
      <charset val="186"/>
    </font>
    <font>
      <b/>
      <sz val="10"/>
      <name val="Arial"/>
      <family val="2"/>
    </font>
    <font>
      <b/>
      <sz val="10"/>
      <color theme="3"/>
      <name val="Arial"/>
      <family val="2"/>
      <scheme val="minor"/>
    </font>
    <font>
      <i/>
      <sz val="10"/>
      <name val="Arial"/>
      <family val="2"/>
    </font>
    <font>
      <sz val="10"/>
      <name val="Arial"/>
      <family val="2"/>
      <charset val="186"/>
    </font>
    <font>
      <i/>
      <sz val="10"/>
      <color theme="1"/>
      <name val="Arial"/>
      <family val="2"/>
      <scheme val="minor"/>
    </font>
    <font>
      <sz val="10"/>
      <color theme="1"/>
      <name val="Aptos Narrow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  <font>
      <strike/>
      <sz val="10"/>
      <name val="Arial"/>
      <family val="2"/>
      <charset val="186"/>
    </font>
    <font>
      <sz val="9"/>
      <color theme="1"/>
      <name val="Arial"/>
      <family val="2"/>
    </font>
    <font>
      <b/>
      <sz val="12"/>
      <color theme="1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FF9D44"/>
      </patternFill>
    </fill>
    <fill>
      <patternFill patternType="solid">
        <fgColor rgb="FFD9D9D9"/>
        <bgColor rgb="FFDBDBDB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ck">
        <color theme="0" tint="-0.14996795556505021"/>
      </left>
      <right/>
      <top style="thick">
        <color theme="0" tint="-0.14996795556505021"/>
      </top>
      <bottom style="thin">
        <color theme="0" tint="-4.9989318521683403E-2"/>
      </bottom>
      <diagonal/>
    </border>
    <border>
      <left/>
      <right style="thick">
        <color theme="0" tint="-0.14996795556505021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ck">
        <color theme="0" tint="-0.14996795556505021"/>
      </left>
      <right style="thin">
        <color theme="0" tint="-4.9989318521683403E-2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6795556505021"/>
      </right>
      <top style="thick">
        <color theme="0" tint="-0.14996795556505021"/>
      </top>
      <bottom style="thin">
        <color theme="0" tint="-4.9989318521683403E-2"/>
      </bottom>
      <diagonal/>
    </border>
    <border>
      <left style="thick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1499374370555742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ck">
        <color theme="0" tint="-0.14993743705557422"/>
      </right>
      <top/>
      <bottom/>
      <diagonal/>
    </border>
  </borders>
  <cellStyleXfs count="3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5" borderId="0"/>
    <xf numFmtId="0" fontId="5" fillId="0" borderId="0"/>
    <xf numFmtId="0" fontId="6" fillId="5" borderId="0"/>
    <xf numFmtId="0" fontId="13" fillId="0" borderId="0"/>
    <xf numFmtId="0" fontId="5" fillId="0" borderId="0"/>
    <xf numFmtId="0" fontId="5" fillId="0" borderId="0"/>
    <xf numFmtId="0" fontId="6" fillId="2" borderId="0">
      <alignment vertical="center" wrapText="1"/>
    </xf>
    <xf numFmtId="0" fontId="5" fillId="0" borderId="0"/>
    <xf numFmtId="0" fontId="5" fillId="0" borderId="0"/>
    <xf numFmtId="0" fontId="5" fillId="0" borderId="0"/>
    <xf numFmtId="9" fontId="17" fillId="0" borderId="0" applyFont="0" applyFill="0" applyBorder="0" applyAlignment="0" applyProtection="0"/>
    <xf numFmtId="0" fontId="4" fillId="0" borderId="0"/>
    <xf numFmtId="0" fontId="28" fillId="0" borderId="0"/>
    <xf numFmtId="9" fontId="4" fillId="0" borderId="0" applyFont="0" applyFill="0" applyBorder="0" applyAlignment="0" applyProtection="0"/>
    <xf numFmtId="0" fontId="18" fillId="2" borderId="1">
      <alignment horizontal="center" vertical="center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6" fillId="15" borderId="0"/>
    <xf numFmtId="0" fontId="3" fillId="0" borderId="0"/>
    <xf numFmtId="43" fontId="17" fillId="0" borderId="0" applyFont="0" applyFill="0" applyBorder="0" applyAlignment="0" applyProtection="0"/>
    <xf numFmtId="0" fontId="35" fillId="0" borderId="10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9">
    <xf numFmtId="0" fontId="0" fillId="0" borderId="0" xfId="0"/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3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0" xfId="1"/>
    <xf numFmtId="0" fontId="11" fillId="0" borderId="0" xfId="1" applyFont="1" applyAlignment="1">
      <alignment vertical="center" wrapText="1"/>
    </xf>
    <xf numFmtId="0" fontId="6" fillId="0" borderId="0" xfId="7" applyFill="1"/>
    <xf numFmtId="0" fontId="14" fillId="0" borderId="0" xfId="8" applyFont="1"/>
    <xf numFmtId="0" fontId="14" fillId="0" borderId="0" xfId="8" applyFont="1" applyAlignment="1">
      <alignment vertical="center" wrapText="1"/>
    </xf>
    <xf numFmtId="0" fontId="15" fillId="0" borderId="0" xfId="8" applyFont="1" applyAlignment="1">
      <alignment vertical="center" wrapText="1"/>
    </xf>
    <xf numFmtId="0" fontId="5" fillId="0" borderId="0" xfId="10"/>
    <xf numFmtId="0" fontId="11" fillId="0" borderId="0" xfId="10" applyFont="1" applyAlignment="1">
      <alignment vertical="center" wrapText="1"/>
    </xf>
    <xf numFmtId="0" fontId="8" fillId="2" borderId="0" xfId="11" applyFont="1">
      <alignment vertical="center" wrapText="1"/>
    </xf>
    <xf numFmtId="0" fontId="8" fillId="2" borderId="0" xfId="3" applyFont="1" applyFill="1" applyAlignment="1">
      <alignment vertical="center" wrapText="1"/>
    </xf>
    <xf numFmtId="0" fontId="11" fillId="0" borderId="0" xfId="12" applyFont="1" applyAlignment="1">
      <alignment vertical="center" wrapText="1"/>
    </xf>
    <xf numFmtId="0" fontId="7" fillId="0" borderId="0" xfId="0" applyFont="1"/>
    <xf numFmtId="0" fontId="5" fillId="0" borderId="0" xfId="4" applyAlignment="1">
      <alignment wrapText="1"/>
    </xf>
    <xf numFmtId="0" fontId="11" fillId="0" borderId="0" xfId="13" applyFont="1" applyAlignment="1">
      <alignment vertical="center" wrapText="1"/>
    </xf>
    <xf numFmtId="0" fontId="6" fillId="2" borderId="0" xfId="11">
      <alignment vertical="center" wrapText="1"/>
    </xf>
    <xf numFmtId="0" fontId="5" fillId="0" borderId="0" xfId="13"/>
    <xf numFmtId="0" fontId="6" fillId="0" borderId="0" xfId="1" applyFont="1"/>
    <xf numFmtId="0" fontId="8" fillId="4" borderId="0" xfId="1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7" borderId="0" xfId="0" applyFont="1" applyFill="1" applyAlignment="1">
      <alignment vertical="center" wrapText="1"/>
    </xf>
    <xf numFmtId="0" fontId="12" fillId="8" borderId="0" xfId="0" applyFont="1" applyFill="1" applyAlignment="1">
      <alignment vertical="center" wrapText="1"/>
    </xf>
    <xf numFmtId="0" fontId="12" fillId="9" borderId="0" xfId="0" applyFont="1" applyFill="1" applyAlignment="1">
      <alignment vertical="center" wrapText="1"/>
    </xf>
    <xf numFmtId="0" fontId="12" fillId="10" borderId="0" xfId="0" applyFont="1" applyFill="1" applyAlignment="1">
      <alignment vertical="center" wrapText="1"/>
    </xf>
    <xf numFmtId="0" fontId="12" fillId="11" borderId="0" xfId="0" applyFont="1" applyFill="1" applyAlignment="1">
      <alignment vertical="center" wrapText="1"/>
    </xf>
    <xf numFmtId="0" fontId="12" fillId="6" borderId="0" xfId="0" applyFont="1" applyFill="1" applyAlignment="1">
      <alignment vertical="center" wrapText="1"/>
    </xf>
    <xf numFmtId="0" fontId="10" fillId="0" borderId="0" xfId="0" applyFont="1" applyAlignment="1">
      <alignment vertical="center"/>
    </xf>
    <xf numFmtId="0" fontId="12" fillId="12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8" fillId="0" borderId="0" xfId="16" applyFont="1" applyAlignment="1">
      <alignment vertical="center" wrapText="1"/>
    </xf>
    <xf numFmtId="0" fontId="19" fillId="0" borderId="0" xfId="16" applyFont="1"/>
    <xf numFmtId="0" fontId="20" fillId="2" borderId="1" xfId="16" applyFont="1" applyFill="1" applyBorder="1" applyAlignment="1">
      <alignment horizontal="center" vertical="center" wrapText="1"/>
    </xf>
    <xf numFmtId="0" fontId="21" fillId="0" borderId="0" xfId="16" applyFont="1" applyAlignment="1">
      <alignment vertical="center" wrapText="1"/>
    </xf>
    <xf numFmtId="9" fontId="19" fillId="0" borderId="0" xfId="18" applyFont="1"/>
    <xf numFmtId="0" fontId="20" fillId="0" borderId="0" xfId="16" applyFont="1" applyAlignment="1">
      <alignment vertical="center" wrapText="1"/>
    </xf>
    <xf numFmtId="0" fontId="18" fillId="0" borderId="0" xfId="16" applyFont="1"/>
    <xf numFmtId="0" fontId="20" fillId="2" borderId="0" xfId="16" applyFont="1" applyFill="1" applyAlignment="1">
      <alignment vertical="center" wrapText="1"/>
    </xf>
    <xf numFmtId="0" fontId="20" fillId="2" borderId="0" xfId="16" applyFont="1" applyFill="1" applyAlignment="1">
      <alignment horizontal="center" vertical="center" wrapText="1"/>
    </xf>
    <xf numFmtId="0" fontId="22" fillId="0" borderId="0" xfId="16" applyFont="1" applyAlignment="1">
      <alignment vertical="center" wrapText="1"/>
    </xf>
    <xf numFmtId="9" fontId="19" fillId="0" borderId="0" xfId="16" applyNumberFormat="1" applyFont="1"/>
    <xf numFmtId="0" fontId="20" fillId="2" borderId="1" xfId="19" applyFont="1" applyAlignment="1">
      <alignment horizontal="left" vertical="center" wrapText="1"/>
    </xf>
    <xf numFmtId="0" fontId="21" fillId="0" borderId="0" xfId="20" applyFont="1" applyAlignment="1">
      <alignment vertical="center" wrapText="1"/>
    </xf>
    <xf numFmtId="10" fontId="19" fillId="0" borderId="0" xfId="16" applyNumberFormat="1" applyFont="1"/>
    <xf numFmtId="0" fontId="20" fillId="5" borderId="0" xfId="7" applyFont="1" applyAlignment="1">
      <alignment vertical="center" wrapText="1"/>
    </xf>
    <xf numFmtId="0" fontId="22" fillId="0" borderId="0" xfId="21" applyFont="1" applyAlignment="1">
      <alignment vertical="center" wrapText="1"/>
    </xf>
    <xf numFmtId="0" fontId="20" fillId="4" borderId="0" xfId="21" applyFont="1" applyFill="1" applyAlignment="1">
      <alignment vertical="center" wrapText="1"/>
    </xf>
    <xf numFmtId="0" fontId="21" fillId="0" borderId="0" xfId="21" applyFont="1" applyAlignment="1">
      <alignment vertical="center" wrapText="1"/>
    </xf>
    <xf numFmtId="0" fontId="23" fillId="3" borderId="0" xfId="22" applyFont="1" applyFill="1" applyAlignment="1">
      <alignment vertical="center" wrapText="1"/>
    </xf>
    <xf numFmtId="0" fontId="21" fillId="0" borderId="0" xfId="22" applyFont="1" applyAlignment="1">
      <alignment vertical="center" wrapText="1"/>
    </xf>
    <xf numFmtId="0" fontId="20" fillId="2" borderId="0" xfId="22" applyFont="1" applyFill="1" applyAlignment="1">
      <alignment vertical="center" wrapText="1"/>
    </xf>
    <xf numFmtId="0" fontId="22" fillId="0" borderId="0" xfId="22" applyFont="1" applyAlignment="1">
      <alignment vertical="center" wrapText="1"/>
    </xf>
    <xf numFmtId="1" fontId="19" fillId="0" borderId="0" xfId="16" applyNumberFormat="1" applyFont="1"/>
    <xf numFmtId="0" fontId="24" fillId="0" borderId="0" xfId="16" applyFont="1"/>
    <xf numFmtId="0" fontId="20" fillId="0" borderId="0" xfId="22" applyFont="1" applyAlignment="1">
      <alignment vertical="center" wrapText="1"/>
    </xf>
    <xf numFmtId="1" fontId="18" fillId="0" borderId="0" xfId="16" applyNumberFormat="1" applyFont="1"/>
    <xf numFmtId="9" fontId="18" fillId="0" borderId="0" xfId="18" applyFont="1"/>
    <xf numFmtId="164" fontId="18" fillId="0" borderId="0" xfId="18" applyNumberFormat="1" applyFont="1"/>
    <xf numFmtId="0" fontId="21" fillId="0" borderId="0" xfId="23" applyFont="1" applyAlignment="1">
      <alignment wrapText="1"/>
    </xf>
    <xf numFmtId="0" fontId="18" fillId="2" borderId="1" xfId="19" applyAlignment="1">
      <alignment horizontal="left" vertical="center" wrapText="1"/>
    </xf>
    <xf numFmtId="0" fontId="22" fillId="0" borderId="0" xfId="23" applyFont="1" applyAlignment="1">
      <alignment wrapText="1"/>
    </xf>
    <xf numFmtId="49" fontId="21" fillId="0" borderId="0" xfId="23" applyNumberFormat="1" applyFont="1" applyAlignment="1">
      <alignment vertical="center" wrapText="1"/>
    </xf>
    <xf numFmtId="49" fontId="21" fillId="0" borderId="0" xfId="23" applyNumberFormat="1" applyFont="1" applyAlignment="1">
      <alignment wrapText="1"/>
    </xf>
    <xf numFmtId="0" fontId="18" fillId="2" borderId="1" xfId="19">
      <alignment horizontal="center" vertical="center" wrapText="1"/>
    </xf>
    <xf numFmtId="0" fontId="22" fillId="0" borderId="0" xfId="24" applyFont="1" applyAlignment="1">
      <alignment vertical="center" wrapText="1"/>
    </xf>
    <xf numFmtId="10" fontId="4" fillId="0" borderId="0" xfId="16" applyNumberFormat="1" applyAlignment="1">
      <alignment vertical="center" wrapText="1"/>
    </xf>
    <xf numFmtId="0" fontId="21" fillId="0" borderId="0" xfId="24" applyFont="1" applyAlignment="1">
      <alignment vertical="center" wrapText="1"/>
    </xf>
    <xf numFmtId="0" fontId="21" fillId="0" borderId="0" xfId="16" applyFont="1" applyAlignment="1">
      <alignment vertical="center"/>
    </xf>
    <xf numFmtId="0" fontId="20" fillId="0" borderId="0" xfId="16" applyFont="1" applyAlignment="1">
      <alignment vertical="center"/>
    </xf>
    <xf numFmtId="9" fontId="21" fillId="0" borderId="0" xfId="22" applyNumberFormat="1" applyFont="1" applyAlignment="1">
      <alignment vertical="center" wrapText="1"/>
    </xf>
    <xf numFmtId="9" fontId="21" fillId="0" borderId="0" xfId="16" applyNumberFormat="1" applyFont="1" applyAlignment="1">
      <alignment vertical="center"/>
    </xf>
    <xf numFmtId="0" fontId="22" fillId="0" borderId="0" xfId="25" applyFont="1" applyAlignment="1">
      <alignment vertical="center" wrapText="1"/>
    </xf>
    <xf numFmtId="0" fontId="21" fillId="0" borderId="0" xfId="25" applyFont="1" applyAlignment="1">
      <alignment vertical="center" wrapText="1"/>
    </xf>
    <xf numFmtId="0" fontId="23" fillId="3" borderId="0" xfId="16" applyFont="1" applyFill="1" applyAlignment="1">
      <alignment vertical="center" wrapText="1"/>
    </xf>
    <xf numFmtId="2" fontId="19" fillId="0" borderId="0" xfId="16" applyNumberFormat="1" applyFont="1"/>
    <xf numFmtId="0" fontId="22" fillId="0" borderId="0" xfId="23" applyFont="1" applyAlignment="1">
      <alignment vertical="center" wrapText="1"/>
    </xf>
    <xf numFmtId="0" fontId="21" fillId="0" borderId="0" xfId="21" applyFont="1" applyAlignment="1">
      <alignment vertical="center"/>
    </xf>
    <xf numFmtId="0" fontId="20" fillId="4" borderId="0" xfId="25" applyFont="1" applyFill="1" applyAlignment="1">
      <alignment vertical="center" wrapText="1"/>
    </xf>
    <xf numFmtId="0" fontId="20" fillId="0" borderId="0" xfId="25" applyFont="1" applyAlignment="1">
      <alignment vertical="center" wrapText="1"/>
    </xf>
    <xf numFmtId="0" fontId="20" fillId="2" borderId="1" xfId="19" applyFont="1" applyAlignment="1">
      <alignment vertical="center" wrapText="1"/>
    </xf>
    <xf numFmtId="0" fontId="21" fillId="0" borderId="0" xfId="16" applyFont="1"/>
    <xf numFmtId="0" fontId="21" fillId="0" borderId="0" xfId="16" applyFont="1" applyAlignment="1">
      <alignment wrapText="1"/>
    </xf>
    <xf numFmtId="0" fontId="20" fillId="4" borderId="0" xfId="16" applyFont="1" applyFill="1" applyAlignment="1">
      <alignment vertical="center" wrapText="1"/>
    </xf>
    <xf numFmtId="0" fontId="22" fillId="0" borderId="0" xfId="16" applyFont="1" applyAlignment="1">
      <alignment wrapText="1"/>
    </xf>
    <xf numFmtId="0" fontId="20" fillId="0" borderId="0" xfId="21" applyFont="1" applyAlignment="1">
      <alignment vertical="center" wrapText="1"/>
    </xf>
    <xf numFmtId="0" fontId="21" fillId="0" borderId="0" xfId="16" applyFont="1" applyAlignment="1">
      <alignment horizontal="left" vertical="center" wrapText="1"/>
    </xf>
    <xf numFmtId="0" fontId="23" fillId="3" borderId="0" xfId="17" applyFont="1" applyFill="1"/>
    <xf numFmtId="10" fontId="19" fillId="0" borderId="0" xfId="18" applyNumberFormat="1" applyFont="1"/>
    <xf numFmtId="0" fontId="23" fillId="14" borderId="0" xfId="8" applyFont="1" applyFill="1" applyAlignment="1">
      <alignment vertical="center" wrapText="1"/>
    </xf>
    <xf numFmtId="0" fontId="22" fillId="0" borderId="0" xfId="26" applyFont="1" applyAlignment="1">
      <alignment vertical="center" wrapText="1"/>
    </xf>
    <xf numFmtId="0" fontId="21" fillId="0" borderId="0" xfId="8" applyFont="1" applyAlignment="1">
      <alignment vertical="center" wrapText="1"/>
    </xf>
    <xf numFmtId="0" fontId="20" fillId="15" borderId="0" xfId="27" applyFont="1"/>
    <xf numFmtId="0" fontId="27" fillId="0" borderId="0" xfId="8" applyFont="1" applyAlignment="1">
      <alignment vertical="center" wrapText="1"/>
    </xf>
    <xf numFmtId="0" fontId="22" fillId="0" borderId="0" xfId="8" applyFont="1" applyAlignment="1">
      <alignment vertical="center" wrapText="1"/>
    </xf>
    <xf numFmtId="0" fontId="20" fillId="2" borderId="1" xfId="19" applyFont="1">
      <alignment horizontal="center" vertical="center" wrapText="1"/>
    </xf>
    <xf numFmtId="0" fontId="20" fillId="0" borderId="0" xfId="8" applyFont="1" applyAlignment="1">
      <alignment vertical="center" wrapText="1"/>
    </xf>
    <xf numFmtId="0" fontId="22" fillId="0" borderId="0" xfId="16" applyFont="1" applyAlignment="1">
      <alignment horizontal="left" vertical="center" wrapText="1"/>
    </xf>
    <xf numFmtId="9" fontId="18" fillId="0" borderId="0" xfId="16" applyNumberFormat="1" applyFont="1"/>
    <xf numFmtId="9" fontId="0" fillId="0" borderId="0" xfId="15" applyFont="1"/>
    <xf numFmtId="1" fontId="0" fillId="0" borderId="0" xfId="0" applyNumberFormat="1"/>
    <xf numFmtId="9" fontId="0" fillId="0" borderId="0" xfId="0" applyNumberFormat="1"/>
    <xf numFmtId="0" fontId="12" fillId="0" borderId="0" xfId="0" applyFont="1" applyAlignment="1">
      <alignment vertical="center"/>
    </xf>
    <xf numFmtId="0" fontId="28" fillId="0" borderId="0" xfId="17"/>
    <xf numFmtId="0" fontId="12" fillId="13" borderId="0" xfId="0" applyFont="1" applyFill="1" applyAlignment="1">
      <alignment vertical="center" wrapText="1"/>
    </xf>
    <xf numFmtId="0" fontId="12" fillId="16" borderId="0" xfId="0" applyFont="1" applyFill="1" applyAlignment="1">
      <alignment vertical="center" wrapText="1"/>
    </xf>
    <xf numFmtId="0" fontId="12" fillId="17" borderId="0" xfId="0" applyFont="1" applyFill="1" applyAlignment="1">
      <alignment vertical="center" wrapText="1"/>
    </xf>
    <xf numFmtId="0" fontId="30" fillId="0" borderId="0" xfId="0" applyFont="1"/>
    <xf numFmtId="2" fontId="0" fillId="0" borderId="0" xfId="0" applyNumberFormat="1"/>
    <xf numFmtId="2" fontId="12" fillId="13" borderId="0" xfId="0" applyNumberFormat="1" applyFont="1" applyFill="1" applyAlignment="1">
      <alignment vertical="center" wrapText="1"/>
    </xf>
    <xf numFmtId="1" fontId="29" fillId="0" borderId="0" xfId="0" applyNumberFormat="1" applyFont="1" applyAlignment="1">
      <alignment vertical="center" wrapText="1"/>
    </xf>
    <xf numFmtId="0" fontId="12" fillId="18" borderId="0" xfId="0" applyFont="1" applyFill="1" applyAlignment="1">
      <alignment vertical="center" wrapText="1"/>
    </xf>
    <xf numFmtId="9" fontId="12" fillId="17" borderId="0" xfId="0" applyNumberFormat="1" applyFont="1" applyFill="1" applyAlignment="1">
      <alignment vertical="center" wrapText="1"/>
    </xf>
    <xf numFmtId="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9" fontId="12" fillId="0" borderId="0" xfId="15" applyFont="1" applyAlignment="1">
      <alignment vertical="center" wrapText="1"/>
    </xf>
    <xf numFmtId="0" fontId="16" fillId="0" borderId="0" xfId="0" applyFont="1"/>
    <xf numFmtId="0" fontId="2" fillId="0" borderId="0" xfId="1" applyFont="1"/>
    <xf numFmtId="9" fontId="19" fillId="0" borderId="0" xfId="15" applyFont="1"/>
    <xf numFmtId="43" fontId="21" fillId="0" borderId="0" xfId="29" applyFont="1" applyAlignment="1">
      <alignment vertical="center" wrapText="1"/>
    </xf>
    <xf numFmtId="0" fontId="21" fillId="0" borderId="1" xfId="16" applyFont="1" applyBorder="1" applyAlignment="1">
      <alignment vertical="center" wrapText="1"/>
    </xf>
    <xf numFmtId="0" fontId="19" fillId="0" borderId="1" xfId="16" applyFont="1" applyBorder="1"/>
    <xf numFmtId="9" fontId="19" fillId="0" borderId="1" xfId="18" applyFont="1" applyBorder="1"/>
    <xf numFmtId="0" fontId="20" fillId="0" borderId="1" xfId="16" applyFont="1" applyBorder="1" applyAlignment="1">
      <alignment vertical="center" wrapText="1"/>
    </xf>
    <xf numFmtId="0" fontId="18" fillId="0" borderId="1" xfId="16" applyFont="1" applyBorder="1"/>
    <xf numFmtId="0" fontId="20" fillId="2" borderId="1" xfId="16" applyFont="1" applyFill="1" applyBorder="1" applyAlignment="1">
      <alignment horizontal="left" vertical="center" wrapText="1"/>
    </xf>
    <xf numFmtId="0" fontId="20" fillId="2" borderId="11" xfId="16" applyFont="1" applyFill="1" applyBorder="1" applyAlignment="1">
      <alignment horizontal="center" vertical="center" wrapText="1"/>
    </xf>
    <xf numFmtId="0" fontId="20" fillId="2" borderId="11" xfId="16" applyFont="1" applyFill="1" applyBorder="1" applyAlignment="1">
      <alignment vertical="center" wrapText="1"/>
    </xf>
    <xf numFmtId="0" fontId="18" fillId="2" borderId="0" xfId="11" applyFont="1">
      <alignment vertical="center" wrapText="1"/>
    </xf>
    <xf numFmtId="0" fontId="18" fillId="2" borderId="1" xfId="11" applyFont="1" applyBorder="1">
      <alignment vertical="center" wrapText="1"/>
    </xf>
    <xf numFmtId="0" fontId="18" fillId="2" borderId="1" xfId="11" applyFont="1" applyBorder="1" applyAlignment="1">
      <alignment horizontal="center" vertical="center" wrapText="1"/>
    </xf>
    <xf numFmtId="0" fontId="18" fillId="2" borderId="11" xfId="1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36" fillId="0" borderId="0" xfId="0" applyFont="1"/>
    <xf numFmtId="0" fontId="37" fillId="0" borderId="1" xfId="0" applyFont="1" applyBorder="1" applyAlignment="1">
      <alignment vertical="center" wrapText="1"/>
    </xf>
    <xf numFmtId="0" fontId="36" fillId="0" borderId="1" xfId="0" applyFont="1" applyBorder="1"/>
    <xf numFmtId="9" fontId="36" fillId="0" borderId="1" xfId="15" applyFont="1" applyBorder="1"/>
    <xf numFmtId="0" fontId="29" fillId="0" borderId="1" xfId="0" applyFont="1" applyBorder="1"/>
    <xf numFmtId="9" fontId="36" fillId="0" borderId="1" xfId="0" applyNumberFormat="1" applyFont="1" applyBorder="1"/>
    <xf numFmtId="0" fontId="37" fillId="0" borderId="0" xfId="0" applyFont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8" fillId="0" borderId="0" xfId="11" applyFont="1" applyFill="1" applyAlignment="1">
      <alignment vertical="center"/>
    </xf>
    <xf numFmtId="0" fontId="40" fillId="0" borderId="1" xfId="0" applyFont="1" applyBorder="1" applyAlignment="1">
      <alignment vertical="center" wrapText="1"/>
    </xf>
    <xf numFmtId="9" fontId="36" fillId="0" borderId="0" xfId="15" applyFont="1"/>
    <xf numFmtId="0" fontId="29" fillId="0" borderId="0" xfId="0" applyFont="1"/>
    <xf numFmtId="0" fontId="18" fillId="0" borderId="0" xfId="13" applyFont="1"/>
    <xf numFmtId="0" fontId="31" fillId="0" borderId="1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0" fillId="0" borderId="1" xfId="0" applyFont="1" applyBorder="1"/>
    <xf numFmtId="9" fontId="36" fillId="0" borderId="0" xfId="0" applyNumberFormat="1" applyFont="1"/>
    <xf numFmtId="0" fontId="20" fillId="2" borderId="1" xfId="11" applyFont="1" applyBorder="1">
      <alignment vertical="center" wrapText="1"/>
    </xf>
    <xf numFmtId="0" fontId="21" fillId="0" borderId="1" xfId="12" applyFont="1" applyBorder="1" applyAlignment="1">
      <alignment vertical="center" wrapText="1"/>
    </xf>
    <xf numFmtId="0" fontId="18" fillId="0" borderId="0" xfId="7" applyFont="1" applyFill="1"/>
    <xf numFmtId="0" fontId="22" fillId="0" borderId="1" xfId="1" applyFont="1" applyBorder="1" applyAlignment="1">
      <alignment vertical="center" wrapText="1"/>
    </xf>
    <xf numFmtId="0" fontId="41" fillId="0" borderId="0" xfId="1" applyFont="1"/>
    <xf numFmtId="0" fontId="21" fillId="0" borderId="1" xfId="1" applyFont="1" applyBorder="1" applyAlignment="1">
      <alignment vertical="center" wrapText="1"/>
    </xf>
    <xf numFmtId="9" fontId="19" fillId="0" borderId="1" xfId="15" applyFont="1" applyBorder="1"/>
    <xf numFmtId="9" fontId="19" fillId="0" borderId="1" xfId="1" applyNumberFormat="1" applyFont="1" applyBorder="1"/>
    <xf numFmtId="0" fontId="19" fillId="0" borderId="0" xfId="1" applyFont="1"/>
    <xf numFmtId="0" fontId="20" fillId="0" borderId="1" xfId="1" applyFont="1" applyBorder="1" applyAlignment="1">
      <alignment vertical="center" wrapText="1"/>
    </xf>
    <xf numFmtId="0" fontId="18" fillId="0" borderId="1" xfId="1" applyFont="1" applyBorder="1"/>
    <xf numFmtId="0" fontId="19" fillId="0" borderId="1" xfId="1" applyFont="1" applyBorder="1"/>
    <xf numFmtId="0" fontId="21" fillId="0" borderId="0" xfId="1" applyFont="1" applyAlignment="1">
      <alignment vertical="center" wrapText="1"/>
    </xf>
    <xf numFmtId="0" fontId="18" fillId="0" borderId="0" xfId="1" applyFont="1"/>
    <xf numFmtId="0" fontId="31" fillId="0" borderId="0" xfId="0" applyFont="1" applyAlignment="1">
      <alignment vertical="center"/>
    </xf>
    <xf numFmtId="0" fontId="21" fillId="0" borderId="0" xfId="3" applyFont="1" applyAlignment="1">
      <alignment vertical="center" wrapText="1"/>
    </xf>
    <xf numFmtId="1" fontId="36" fillId="0" borderId="0" xfId="0" applyNumberFormat="1" applyFont="1"/>
    <xf numFmtId="0" fontId="40" fillId="0" borderId="0" xfId="0" applyFont="1"/>
    <xf numFmtId="0" fontId="22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8" fillId="0" borderId="10" xfId="30" applyFont="1" applyFill="1" applyAlignment="1">
      <alignment vertical="center" wrapText="1"/>
    </xf>
    <xf numFmtId="0" fontId="29" fillId="0" borderId="11" xfId="0" applyFont="1" applyBorder="1"/>
    <xf numFmtId="0" fontId="20" fillId="2" borderId="1" xfId="3" applyFont="1" applyFill="1" applyBorder="1" applyAlignment="1">
      <alignment vertical="center" wrapText="1"/>
    </xf>
    <xf numFmtId="0" fontId="22" fillId="0" borderId="1" xfId="3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0" fontId="21" fillId="0" borderId="1" xfId="3" applyFont="1" applyBorder="1" applyAlignment="1">
      <alignment vertical="center" wrapText="1"/>
    </xf>
    <xf numFmtId="0" fontId="20" fillId="0" borderId="1" xfId="3" applyFont="1" applyBorder="1" applyAlignment="1">
      <alignment vertical="center" wrapText="1"/>
    </xf>
    <xf numFmtId="0" fontId="36" fillId="0" borderId="14" xfId="0" applyFont="1" applyBorder="1"/>
    <xf numFmtId="0" fontId="36" fillId="0" borderId="16" xfId="0" applyFont="1" applyBorder="1"/>
    <xf numFmtId="0" fontId="20" fillId="0" borderId="0" xfId="3" applyFont="1" applyAlignment="1">
      <alignment vertical="center" wrapText="1"/>
    </xf>
    <xf numFmtId="1" fontId="36" fillId="0" borderId="1" xfId="0" applyNumberFormat="1" applyFont="1" applyBorder="1"/>
    <xf numFmtId="0" fontId="19" fillId="0" borderId="0" xfId="4" applyFont="1" applyAlignment="1">
      <alignment wrapText="1"/>
    </xf>
    <xf numFmtId="9" fontId="19" fillId="0" borderId="1" xfId="15" applyFont="1" applyBorder="1" applyAlignment="1">
      <alignment wrapText="1"/>
    </xf>
    <xf numFmtId="0" fontId="21" fillId="0" borderId="1" xfId="4" applyFont="1" applyBorder="1" applyAlignment="1">
      <alignment wrapText="1"/>
    </xf>
    <xf numFmtId="0" fontId="20" fillId="0" borderId="1" xfId="4" applyFont="1" applyBorder="1" applyAlignment="1">
      <alignment wrapText="1"/>
    </xf>
    <xf numFmtId="0" fontId="21" fillId="0" borderId="0" xfId="4" applyFont="1" applyAlignment="1">
      <alignment wrapText="1"/>
    </xf>
    <xf numFmtId="0" fontId="22" fillId="0" borderId="1" xfId="4" applyFont="1" applyBorder="1" applyAlignment="1">
      <alignment wrapText="1"/>
    </xf>
    <xf numFmtId="0" fontId="20" fillId="0" borderId="1" xfId="4" applyFont="1" applyBorder="1" applyAlignment="1">
      <alignment horizontal="center" wrapText="1"/>
    </xf>
    <xf numFmtId="0" fontId="19" fillId="0" borderId="1" xfId="4" applyFont="1" applyBorder="1" applyAlignment="1">
      <alignment wrapText="1"/>
    </xf>
    <xf numFmtId="0" fontId="19" fillId="0" borderId="0" xfId="4" applyFont="1"/>
    <xf numFmtId="49" fontId="21" fillId="0" borderId="1" xfId="4" applyNumberFormat="1" applyFont="1" applyBorder="1" applyAlignment="1">
      <alignment vertical="center" wrapText="1"/>
    </xf>
    <xf numFmtId="49" fontId="21" fillId="0" borderId="1" xfId="4" applyNumberFormat="1" applyFont="1" applyBorder="1" applyAlignment="1">
      <alignment wrapText="1"/>
    </xf>
    <xf numFmtId="0" fontId="19" fillId="0" borderId="1" xfId="4" applyFont="1" applyBorder="1"/>
    <xf numFmtId="0" fontId="37" fillId="0" borderId="11" xfId="0" applyFont="1" applyBorder="1" applyAlignment="1">
      <alignment vertical="center" wrapText="1"/>
    </xf>
    <xf numFmtId="9" fontId="36" fillId="0" borderId="11" xfId="15" applyFont="1" applyBorder="1"/>
    <xf numFmtId="0" fontId="36" fillId="0" borderId="11" xfId="0" applyFont="1" applyBorder="1"/>
    <xf numFmtId="0" fontId="40" fillId="0" borderId="15" xfId="0" applyFont="1" applyBorder="1" applyAlignment="1">
      <alignment vertical="center" wrapText="1"/>
    </xf>
    <xf numFmtId="0" fontId="29" fillId="0" borderId="14" xfId="0" applyFont="1" applyBorder="1"/>
    <xf numFmtId="9" fontId="36" fillId="0" borderId="14" xfId="15" applyFont="1" applyBorder="1"/>
    <xf numFmtId="0" fontId="22" fillId="0" borderId="1" xfId="13" applyFont="1" applyBorder="1" applyAlignment="1">
      <alignment vertical="center" wrapText="1"/>
    </xf>
    <xf numFmtId="0" fontId="19" fillId="0" borderId="0" xfId="13" applyFont="1"/>
    <xf numFmtId="0" fontId="21" fillId="0" borderId="1" xfId="13" applyFont="1" applyBorder="1" applyAlignment="1">
      <alignment vertical="center" wrapText="1"/>
    </xf>
    <xf numFmtId="0" fontId="20" fillId="0" borderId="1" xfId="13" applyFont="1" applyBorder="1" applyAlignment="1">
      <alignment vertical="center" wrapText="1"/>
    </xf>
    <xf numFmtId="0" fontId="18" fillId="0" borderId="1" xfId="13" applyFont="1" applyBorder="1"/>
    <xf numFmtId="0" fontId="20" fillId="0" borderId="2" xfId="13" applyFont="1" applyBorder="1" applyAlignment="1">
      <alignment vertical="center" wrapText="1"/>
    </xf>
    <xf numFmtId="0" fontId="18" fillId="0" borderId="7" xfId="13" applyFont="1" applyBorder="1"/>
    <xf numFmtId="9" fontId="19" fillId="0" borderId="7" xfId="15" applyFont="1" applyBorder="1"/>
    <xf numFmtId="9" fontId="36" fillId="0" borderId="7" xfId="15" applyFont="1" applyBorder="1"/>
    <xf numFmtId="9" fontId="29" fillId="0" borderId="1" xfId="15" applyFont="1" applyBorder="1"/>
    <xf numFmtId="0" fontId="21" fillId="0" borderId="0" xfId="10" applyFont="1" applyAlignment="1">
      <alignment vertical="center" wrapText="1"/>
    </xf>
    <xf numFmtId="9" fontId="36" fillId="0" borderId="0" xfId="15" applyFont="1" applyBorder="1"/>
    <xf numFmtId="0" fontId="36" fillId="0" borderId="4" xfId="0" applyFont="1" applyBorder="1"/>
    <xf numFmtId="1" fontId="29" fillId="0" borderId="0" xfId="0" applyNumberFormat="1" applyFont="1"/>
    <xf numFmtId="0" fontId="42" fillId="0" borderId="0" xfId="0" applyFont="1"/>
    <xf numFmtId="0" fontId="22" fillId="0" borderId="1" xfId="10" applyFont="1" applyBorder="1" applyAlignment="1">
      <alignment vertical="center" wrapText="1"/>
    </xf>
    <xf numFmtId="0" fontId="21" fillId="0" borderId="1" xfId="10" applyFont="1" applyBorder="1" applyAlignment="1">
      <alignment vertical="center" wrapText="1"/>
    </xf>
    <xf numFmtId="0" fontId="19" fillId="0" borderId="0" xfId="9" applyFont="1"/>
    <xf numFmtId="0" fontId="41" fillId="0" borderId="1" xfId="0" applyFont="1" applyBorder="1" applyAlignment="1">
      <alignment vertical="center" wrapText="1"/>
    </xf>
    <xf numFmtId="0" fontId="39" fillId="0" borderId="1" xfId="0" applyFont="1" applyBorder="1"/>
    <xf numFmtId="0" fontId="31" fillId="0" borderId="1" xfId="0" applyFont="1" applyBorder="1"/>
    <xf numFmtId="0" fontId="31" fillId="0" borderId="0" xfId="0" applyFont="1"/>
    <xf numFmtId="0" fontId="22" fillId="0" borderId="1" xfId="4" applyFont="1" applyBorder="1" applyAlignment="1">
      <alignment vertical="center" wrapText="1"/>
    </xf>
    <xf numFmtId="0" fontId="21" fillId="0" borderId="0" xfId="4" applyFont="1"/>
    <xf numFmtId="9" fontId="21" fillId="0" borderId="1" xfId="15" applyFont="1" applyBorder="1" applyAlignment="1">
      <alignment wrapText="1"/>
    </xf>
    <xf numFmtId="0" fontId="20" fillId="0" borderId="11" xfId="3" applyFont="1" applyBorder="1" applyAlignment="1">
      <alignment vertical="center" wrapText="1"/>
    </xf>
    <xf numFmtId="0" fontId="29" fillId="0" borderId="15" xfId="0" applyFont="1" applyBorder="1"/>
    <xf numFmtId="9" fontId="21" fillId="0" borderId="0" xfId="15" applyFont="1" applyBorder="1" applyAlignment="1">
      <alignment wrapText="1"/>
    </xf>
    <xf numFmtId="0" fontId="40" fillId="0" borderId="11" xfId="0" applyFont="1" applyBorder="1" applyAlignment="1">
      <alignment vertical="center" wrapText="1"/>
    </xf>
    <xf numFmtId="0" fontId="21" fillId="0" borderId="2" xfId="3" applyFont="1" applyBorder="1" applyAlignment="1">
      <alignment vertical="center" wrapText="1"/>
    </xf>
    <xf numFmtId="0" fontId="29" fillId="0" borderId="7" xfId="0" applyFont="1" applyBorder="1"/>
    <xf numFmtId="0" fontId="36" fillId="0" borderId="9" xfId="0" applyFont="1" applyBorder="1"/>
    <xf numFmtId="0" fontId="36" fillId="0" borderId="12" xfId="0" applyFont="1" applyBorder="1"/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10" fontId="36" fillId="0" borderId="0" xfId="0" applyNumberFormat="1" applyFont="1"/>
    <xf numFmtId="0" fontId="20" fillId="0" borderId="0" xfId="0" applyFont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19" fillId="0" borderId="0" xfId="10" applyFont="1"/>
    <xf numFmtId="0" fontId="18" fillId="0" borderId="1" xfId="10" applyFont="1" applyBorder="1"/>
    <xf numFmtId="0" fontId="19" fillId="0" borderId="1" xfId="10" applyFont="1" applyBorder="1"/>
    <xf numFmtId="9" fontId="19" fillId="0" borderId="0" xfId="10" applyNumberFormat="1" applyFont="1"/>
    <xf numFmtId="0" fontId="20" fillId="0" borderId="1" xfId="10" applyFont="1" applyBorder="1" applyAlignment="1">
      <alignment vertical="center" wrapText="1"/>
    </xf>
    <xf numFmtId="0" fontId="18" fillId="0" borderId="11" xfId="10" applyFont="1" applyBorder="1"/>
    <xf numFmtId="0" fontId="18" fillId="0" borderId="14" xfId="10" applyFont="1" applyBorder="1"/>
    <xf numFmtId="0" fontId="19" fillId="0" borderId="14" xfId="10" applyFont="1" applyBorder="1"/>
    <xf numFmtId="9" fontId="19" fillId="0" borderId="1" xfId="10" applyNumberFormat="1" applyFont="1" applyBorder="1"/>
    <xf numFmtId="0" fontId="18" fillId="0" borderId="7" xfId="10" applyFont="1" applyBorder="1"/>
    <xf numFmtId="0" fontId="19" fillId="0" borderId="7" xfId="10" applyFont="1" applyBorder="1"/>
    <xf numFmtId="0" fontId="20" fillId="2" borderId="2" xfId="11" applyFont="1" applyBorder="1">
      <alignment vertical="center" wrapText="1"/>
    </xf>
    <xf numFmtId="0" fontId="21" fillId="0" borderId="1" xfId="0" applyFont="1" applyBorder="1"/>
    <xf numFmtId="0" fontId="43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44" fillId="0" borderId="0" xfId="0" applyFont="1"/>
    <xf numFmtId="0" fontId="21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40" fillId="0" borderId="1" xfId="0" applyFont="1" applyBorder="1" applyAlignment="1">
      <alignment horizontal="left" vertical="center" wrapText="1"/>
    </xf>
    <xf numFmtId="0" fontId="19" fillId="0" borderId="1" xfId="6" applyFont="1" applyBorder="1"/>
    <xf numFmtId="0" fontId="18" fillId="0" borderId="1" xfId="6" applyFont="1" applyBorder="1"/>
    <xf numFmtId="0" fontId="19" fillId="0" borderId="0" xfId="6" applyFont="1"/>
    <xf numFmtId="0" fontId="36" fillId="0" borderId="8" xfId="0" applyFont="1" applyBorder="1"/>
    <xf numFmtId="0" fontId="31" fillId="0" borderId="0" xfId="0" applyFont="1" applyAlignment="1">
      <alignment wrapText="1"/>
    </xf>
    <xf numFmtId="9" fontId="36" fillId="0" borderId="11" xfId="0" applyNumberFormat="1" applyFont="1" applyBorder="1"/>
    <xf numFmtId="9" fontId="30" fillId="0" borderId="1" xfId="15" applyFont="1" applyBorder="1"/>
    <xf numFmtId="9" fontId="30" fillId="0" borderId="0" xfId="15" applyFont="1" applyBorder="1"/>
    <xf numFmtId="0" fontId="36" fillId="0" borderId="7" xfId="0" applyFont="1" applyBorder="1"/>
    <xf numFmtId="0" fontId="31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9" fontId="36" fillId="0" borderId="16" xfId="15" applyFont="1" applyBorder="1"/>
    <xf numFmtId="0" fontId="29" fillId="0" borderId="6" xfId="0" applyFont="1" applyBorder="1"/>
    <xf numFmtId="9" fontId="36" fillId="0" borderId="5" xfId="15" applyFont="1" applyBorder="1"/>
    <xf numFmtId="0" fontId="45" fillId="0" borderId="0" xfId="0" applyFont="1" applyAlignment="1">
      <alignment vertical="center" wrapText="1"/>
    </xf>
    <xf numFmtId="0" fontId="40" fillId="0" borderId="12" xfId="0" applyFont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9" fontId="0" fillId="0" borderId="0" xfId="15" applyFont="1" applyAlignment="1">
      <alignment horizontal="right"/>
    </xf>
    <xf numFmtId="0" fontId="20" fillId="0" borderId="1" xfId="16" applyFont="1" applyBorder="1" applyAlignment="1">
      <alignment horizontal="right" vertical="center" wrapText="1"/>
    </xf>
    <xf numFmtId="0" fontId="19" fillId="0" borderId="0" xfId="16" applyFont="1" applyAlignment="1">
      <alignment horizontal="right"/>
    </xf>
    <xf numFmtId="0" fontId="6" fillId="0" borderId="0" xfId="1" applyFont="1" applyAlignment="1">
      <alignment horizontal="right"/>
    </xf>
    <xf numFmtId="0" fontId="7" fillId="0" borderId="0" xfId="0" applyFont="1" applyAlignment="1">
      <alignment horizontal="right"/>
    </xf>
    <xf numFmtId="0" fontId="11" fillId="0" borderId="0" xfId="4" applyFont="1" applyAlignment="1">
      <alignment horizontal="right" wrapText="1"/>
    </xf>
    <xf numFmtId="0" fontId="5" fillId="0" borderId="0" xfId="4" applyAlignment="1">
      <alignment horizontal="right" wrapText="1"/>
    </xf>
    <xf numFmtId="0" fontId="6" fillId="0" borderId="0" xfId="7" applyFill="1" applyAlignment="1">
      <alignment horizontal="right"/>
    </xf>
    <xf numFmtId="0" fontId="5" fillId="0" borderId="0" xfId="10" applyAlignment="1">
      <alignment horizontal="right"/>
    </xf>
    <xf numFmtId="0" fontId="8" fillId="16" borderId="0" xfId="0" applyFont="1" applyFill="1" applyAlignment="1">
      <alignment vertical="center" wrapText="1"/>
    </xf>
    <xf numFmtId="0" fontId="6" fillId="0" borderId="0" xfId="16" applyFont="1" applyAlignment="1">
      <alignment horizontal="left" vertical="center" wrapText="1"/>
    </xf>
    <xf numFmtId="0" fontId="18" fillId="2" borderId="1" xfId="11" applyFont="1" applyBorder="1" applyAlignment="1">
      <alignment horizontal="center" vertical="center" wrapText="1"/>
    </xf>
    <xf numFmtId="0" fontId="18" fillId="2" borderId="2" xfId="11" applyFont="1" applyBorder="1" applyAlignment="1">
      <alignment horizontal="center" vertical="center" wrapText="1"/>
    </xf>
    <xf numFmtId="0" fontId="18" fillId="2" borderId="3" xfId="11" applyFont="1" applyBorder="1" applyAlignment="1">
      <alignment horizontal="center" vertical="center" wrapText="1"/>
    </xf>
    <xf numFmtId="0" fontId="18" fillId="2" borderId="7" xfId="11" applyFont="1" applyBorder="1" applyAlignment="1">
      <alignment horizontal="center" vertical="center" wrapText="1"/>
    </xf>
    <xf numFmtId="0" fontId="18" fillId="2" borderId="11" xfId="11" applyFont="1" applyBorder="1" applyAlignment="1">
      <alignment horizontal="center" vertical="center" wrapText="1"/>
    </xf>
    <xf numFmtId="0" fontId="18" fillId="2" borderId="13" xfId="11" applyFont="1" applyBorder="1" applyAlignment="1">
      <alignment horizontal="center" vertical="center" wrapText="1"/>
    </xf>
    <xf numFmtId="0" fontId="20" fillId="2" borderId="1" xfId="16" applyFont="1" applyFill="1" applyBorder="1" applyAlignment="1">
      <alignment horizontal="center" vertical="center" wrapText="1"/>
    </xf>
    <xf numFmtId="0" fontId="20" fillId="2" borderId="11" xfId="16" applyFont="1" applyFill="1" applyBorder="1" applyAlignment="1">
      <alignment horizontal="center" vertical="center" wrapText="1"/>
    </xf>
    <xf numFmtId="0" fontId="20" fillId="2" borderId="13" xfId="16" applyFont="1" applyFill="1" applyBorder="1" applyAlignment="1">
      <alignment horizontal="center" vertical="center" wrapText="1"/>
    </xf>
    <xf numFmtId="0" fontId="20" fillId="2" borderId="15" xfId="16" applyFont="1" applyFill="1" applyBorder="1" applyAlignment="1">
      <alignment horizontal="center" vertical="center" wrapText="1"/>
    </xf>
    <xf numFmtId="0" fontId="20" fillId="2" borderId="8" xfId="16" applyFont="1" applyFill="1" applyBorder="1" applyAlignment="1">
      <alignment horizontal="center" vertical="center" wrapText="1"/>
    </xf>
    <xf numFmtId="1" fontId="36" fillId="0" borderId="11" xfId="0" applyNumberFormat="1" applyFont="1" applyBorder="1" applyAlignment="1">
      <alignment horizontal="right" vertical="center"/>
    </xf>
    <xf numFmtId="1" fontId="36" fillId="0" borderId="13" xfId="0" applyNumberFormat="1" applyFont="1" applyBorder="1" applyAlignment="1">
      <alignment horizontal="right" vertical="center"/>
    </xf>
    <xf numFmtId="0" fontId="18" fillId="2" borderId="0" xfId="11" applyFont="1" applyAlignment="1">
      <alignment horizontal="center" vertical="center" wrapText="1"/>
    </xf>
    <xf numFmtId="0" fontId="39" fillId="0" borderId="11" xfId="0" applyFont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/>
    </xf>
    <xf numFmtId="0" fontId="18" fillId="2" borderId="6" xfId="11" applyFont="1" applyBorder="1" applyAlignment="1">
      <alignment horizontal="center" vertical="center" wrapText="1"/>
    </xf>
    <xf numFmtId="0" fontId="18" fillId="2" borderId="5" xfId="11" applyFont="1" applyBorder="1" applyAlignment="1">
      <alignment horizontal="center" vertical="center" wrapText="1"/>
    </xf>
    <xf numFmtId="0" fontId="18" fillId="2" borderId="0" xfId="11" applyFont="1">
      <alignment vertical="center" wrapText="1"/>
    </xf>
    <xf numFmtId="0" fontId="20" fillId="2" borderId="9" xfId="16" applyFont="1" applyFill="1" applyBorder="1" applyAlignment="1">
      <alignment horizontal="center" vertical="center" wrapText="1"/>
    </xf>
    <xf numFmtId="0" fontId="20" fillId="2" borderId="0" xfId="16" applyFont="1" applyFill="1" applyAlignment="1">
      <alignment horizontal="center" vertical="center" wrapText="1"/>
    </xf>
    <xf numFmtId="0" fontId="20" fillId="2" borderId="6" xfId="16" applyFont="1" applyFill="1" applyBorder="1" applyAlignment="1">
      <alignment horizontal="center" vertical="center" wrapText="1"/>
    </xf>
    <xf numFmtId="0" fontId="20" fillId="2" borderId="5" xfId="16" applyFont="1" applyFill="1" applyBorder="1" applyAlignment="1">
      <alignment horizontal="center" vertical="center" wrapText="1"/>
    </xf>
    <xf numFmtId="0" fontId="20" fillId="2" borderId="4" xfId="16" applyFont="1" applyFill="1" applyBorder="1" applyAlignment="1">
      <alignment horizontal="center" vertical="center" wrapText="1"/>
    </xf>
    <xf numFmtId="0" fontId="20" fillId="2" borderId="2" xfId="16" applyFont="1" applyFill="1" applyBorder="1" applyAlignment="1">
      <alignment horizontal="center" vertical="center" wrapText="1"/>
    </xf>
    <xf numFmtId="0" fontId="20" fillId="2" borderId="3" xfId="16" applyFont="1" applyFill="1" applyBorder="1" applyAlignment="1">
      <alignment horizontal="center" vertical="center" wrapText="1"/>
    </xf>
    <xf numFmtId="0" fontId="20" fillId="2" borderId="7" xfId="16" applyFont="1" applyFill="1" applyBorder="1" applyAlignment="1">
      <alignment horizontal="center" vertical="center" wrapText="1"/>
    </xf>
    <xf numFmtId="0" fontId="6" fillId="16" borderId="0" xfId="11" applyFill="1">
      <alignment vertical="center" wrapText="1"/>
    </xf>
    <xf numFmtId="0" fontId="0" fillId="0" borderId="0" xfId="15" applyNumberFormat="1" applyFont="1" applyAlignment="1">
      <alignment horizontal="right"/>
    </xf>
    <xf numFmtId="9" fontId="0" fillId="0" borderId="0" xfId="0" applyNumberFormat="1" applyAlignment="1">
      <alignment horizontal="right"/>
    </xf>
    <xf numFmtId="0" fontId="16" fillId="0" borderId="0" xfId="0" applyFont="1" applyAlignment="1"/>
    <xf numFmtId="0" fontId="2" fillId="0" borderId="0" xfId="1" applyFont="1" applyAlignment="1"/>
    <xf numFmtId="1" fontId="12" fillId="0" borderId="0" xfId="0" applyNumberFormat="1" applyFont="1" applyAlignment="1">
      <alignment horizontal="right" vertical="center" wrapText="1"/>
    </xf>
    <xf numFmtId="9" fontId="12" fillId="0" borderId="0" xfId="0" applyNumberFormat="1" applyFont="1" applyAlignment="1">
      <alignment horizontal="right" vertical="center" wrapText="1"/>
    </xf>
    <xf numFmtId="9" fontId="12" fillId="0" borderId="0" xfId="15" applyFont="1" applyAlignment="1">
      <alignment horizontal="right" vertical="center" wrapText="1"/>
    </xf>
    <xf numFmtId="1" fontId="16" fillId="0" borderId="0" xfId="0" applyNumberFormat="1" applyFont="1" applyAlignment="1">
      <alignment horizontal="right" vertical="center" wrapText="1"/>
    </xf>
    <xf numFmtId="9" fontId="16" fillId="0" borderId="0" xfId="0" applyNumberFormat="1" applyFont="1" applyAlignment="1">
      <alignment horizontal="right" vertical="center" wrapText="1"/>
    </xf>
    <xf numFmtId="9" fontId="16" fillId="0" borderId="0" xfId="15" applyFont="1" applyAlignment="1">
      <alignment horizontal="right" vertical="center" wrapText="1"/>
    </xf>
    <xf numFmtId="1" fontId="20" fillId="0" borderId="1" xfId="16" applyNumberFormat="1" applyFont="1" applyBorder="1" applyAlignment="1">
      <alignment horizontal="right" vertical="center" wrapText="1"/>
    </xf>
    <xf numFmtId="9" fontId="20" fillId="0" borderId="1" xfId="16" applyNumberFormat="1" applyFont="1" applyBorder="1" applyAlignment="1">
      <alignment horizontal="right" vertical="center" wrapText="1"/>
    </xf>
    <xf numFmtId="9" fontId="20" fillId="0" borderId="1" xfId="15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9" fontId="0" fillId="0" borderId="0" xfId="15" applyFon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" fontId="32" fillId="0" borderId="0" xfId="0" applyNumberFormat="1" applyFont="1" applyAlignment="1">
      <alignment horizontal="right" vertical="center"/>
    </xf>
    <xf numFmtId="9" fontId="0" fillId="0" borderId="0" xfId="0" applyNumberFormat="1" applyAlignment="1">
      <alignment horizontal="right" vertical="center"/>
    </xf>
    <xf numFmtId="0" fontId="19" fillId="0" borderId="0" xfId="16" applyFont="1" applyAlignment="1">
      <alignment horizontal="right" vertical="center"/>
    </xf>
    <xf numFmtId="1" fontId="19" fillId="0" borderId="0" xfId="16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1" fontId="6" fillId="0" borderId="0" xfId="1" applyNumberFormat="1" applyFont="1" applyAlignment="1">
      <alignment horizontal="right" vertical="center"/>
    </xf>
    <xf numFmtId="9" fontId="6" fillId="0" borderId="0" xfId="1" applyNumberFormat="1" applyFont="1" applyAlignment="1">
      <alignment horizontal="right" vertical="center"/>
    </xf>
    <xf numFmtId="9" fontId="6" fillId="0" borderId="0" xfId="15" applyFont="1" applyAlignment="1">
      <alignment horizontal="right" vertical="center"/>
    </xf>
    <xf numFmtId="9" fontId="5" fillId="0" borderId="0" xfId="15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9" fontId="7" fillId="0" borderId="0" xfId="0" applyNumberFormat="1" applyFont="1" applyAlignment="1">
      <alignment horizontal="right" vertical="center"/>
    </xf>
    <xf numFmtId="9" fontId="7" fillId="0" borderId="0" xfId="15" applyFont="1" applyAlignment="1">
      <alignment horizontal="right" vertical="center"/>
    </xf>
    <xf numFmtId="0" fontId="11" fillId="0" borderId="0" xfId="4" applyFont="1" applyAlignment="1">
      <alignment horizontal="right" vertical="center" wrapText="1"/>
    </xf>
    <xf numFmtId="1" fontId="11" fillId="0" borderId="0" xfId="4" applyNumberFormat="1" applyFont="1" applyAlignment="1">
      <alignment horizontal="right" vertical="center" wrapText="1"/>
    </xf>
    <xf numFmtId="9" fontId="11" fillId="0" borderId="0" xfId="4" applyNumberFormat="1" applyFont="1" applyAlignment="1">
      <alignment horizontal="right" vertical="center" wrapText="1"/>
    </xf>
    <xf numFmtId="9" fontId="11" fillId="0" borderId="0" xfId="15" applyFont="1" applyAlignment="1">
      <alignment horizontal="right" vertical="center" wrapText="1"/>
    </xf>
    <xf numFmtId="0" fontId="5" fillId="0" borderId="0" xfId="4" applyAlignment="1">
      <alignment horizontal="right" vertical="center" wrapText="1"/>
    </xf>
    <xf numFmtId="0" fontId="6" fillId="0" borderId="0" xfId="7" applyFill="1" applyAlignment="1">
      <alignment horizontal="right" vertical="center"/>
    </xf>
    <xf numFmtId="1" fontId="6" fillId="0" borderId="0" xfId="7" applyNumberFormat="1" applyFill="1" applyAlignment="1">
      <alignment horizontal="right" vertical="center"/>
    </xf>
    <xf numFmtId="9" fontId="6" fillId="0" borderId="0" xfId="7" applyNumberFormat="1" applyFill="1" applyAlignment="1">
      <alignment horizontal="right" vertical="center"/>
    </xf>
    <xf numFmtId="9" fontId="6" fillId="0" borderId="0" xfId="15" applyFont="1" applyFill="1" applyAlignment="1">
      <alignment horizontal="right" vertical="center"/>
    </xf>
    <xf numFmtId="0" fontId="5" fillId="0" borderId="0" xfId="10" applyAlignment="1">
      <alignment horizontal="right" vertical="center"/>
    </xf>
    <xf numFmtId="1" fontId="5" fillId="0" borderId="0" xfId="10" applyNumberFormat="1" applyAlignment="1">
      <alignment horizontal="right" vertical="center"/>
    </xf>
    <xf numFmtId="9" fontId="5" fillId="0" borderId="0" xfId="10" applyNumberFormat="1" applyAlignment="1">
      <alignment horizontal="right" vertical="center"/>
    </xf>
    <xf numFmtId="0" fontId="12" fillId="0" borderId="0" xfId="0" applyFont="1" applyAlignment="1"/>
    <xf numFmtId="0" fontId="8" fillId="16" borderId="0" xfId="10" applyFont="1" applyFill="1" applyAlignment="1">
      <alignment vertical="center" wrapText="1"/>
    </xf>
    <xf numFmtId="0" fontId="11" fillId="0" borderId="0" xfId="16" applyFont="1" applyAlignment="1">
      <alignment vertical="center" wrapText="1"/>
    </xf>
    <xf numFmtId="0" fontId="35" fillId="0" borderId="10" xfId="30" applyFill="1" applyAlignment="1">
      <alignment vertical="center" wrapText="1"/>
    </xf>
    <xf numFmtId="0" fontId="35" fillId="0" borderId="10" xfId="30" applyAlignment="1">
      <alignment vertical="center" wrapText="1"/>
    </xf>
    <xf numFmtId="0" fontId="35" fillId="0" borderId="10" xfId="30" applyFill="1"/>
    <xf numFmtId="0" fontId="35" fillId="0" borderId="10" xfId="30"/>
    <xf numFmtId="0" fontId="12" fillId="20" borderId="0" xfId="0" applyFont="1" applyFill="1" applyAlignment="1">
      <alignment vertical="center"/>
    </xf>
    <xf numFmtId="0" fontId="12" fillId="4" borderId="0" xfId="0" applyFont="1" applyFill="1" applyAlignment="1">
      <alignment vertical="center" wrapText="1"/>
    </xf>
    <xf numFmtId="0" fontId="12" fillId="20" borderId="0" xfId="0" applyFont="1" applyFill="1" applyAlignment="1">
      <alignment vertical="center" wrapText="1"/>
    </xf>
    <xf numFmtId="1" fontId="29" fillId="3" borderId="0" xfId="0" applyNumberFormat="1" applyFont="1" applyFill="1" applyAlignment="1">
      <alignment vertical="center" wrapText="1"/>
    </xf>
    <xf numFmtId="9" fontId="12" fillId="8" borderId="0" xfId="0" applyNumberFormat="1" applyFont="1" applyFill="1" applyAlignment="1">
      <alignment vertical="center" wrapText="1"/>
    </xf>
    <xf numFmtId="9" fontId="12" fillId="17" borderId="0" xfId="15" applyFont="1" applyFill="1" applyAlignment="1">
      <alignment vertical="center" wrapText="1"/>
    </xf>
    <xf numFmtId="1" fontId="12" fillId="11" borderId="0" xfId="0" applyNumberFormat="1" applyFont="1" applyFill="1" applyAlignment="1">
      <alignment vertical="center" wrapText="1"/>
    </xf>
    <xf numFmtId="0" fontId="12" fillId="20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8" fillId="16" borderId="1" xfId="11" applyFont="1" applyFill="1" applyBorder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12" fillId="18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 wrapText="1"/>
    </xf>
    <xf numFmtId="0" fontId="12" fillId="8" borderId="1" xfId="0" applyFont="1" applyFill="1" applyBorder="1" applyAlignment="1">
      <alignment vertical="center" wrapText="1"/>
    </xf>
    <xf numFmtId="0" fontId="34" fillId="19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vertical="center"/>
    </xf>
    <xf numFmtId="0" fontId="9" fillId="21" borderId="1" xfId="0" applyFont="1" applyFill="1" applyBorder="1" applyAlignment="1">
      <alignment vertical="center" wrapText="1"/>
    </xf>
    <xf numFmtId="2" fontId="30" fillId="13" borderId="0" xfId="0" applyNumberFormat="1" applyFont="1" applyFill="1" applyAlignment="1">
      <alignment vertical="center" wrapText="1"/>
    </xf>
    <xf numFmtId="0" fontId="30" fillId="8" borderId="0" xfId="0" applyFont="1" applyFill="1" applyAlignment="1">
      <alignment vertical="center" wrapText="1"/>
    </xf>
    <xf numFmtId="0" fontId="30" fillId="9" borderId="0" xfId="0" applyFont="1" applyFill="1" applyAlignment="1">
      <alignment vertical="center" wrapText="1"/>
    </xf>
    <xf numFmtId="0" fontId="30" fillId="11" borderId="0" xfId="0" applyFont="1" applyFill="1" applyAlignment="1">
      <alignment vertical="center" wrapText="1"/>
    </xf>
    <xf numFmtId="0" fontId="30" fillId="7" borderId="0" xfId="0" applyFont="1" applyFill="1" applyAlignment="1">
      <alignment vertical="center" wrapText="1"/>
    </xf>
    <xf numFmtId="0" fontId="30" fillId="17" borderId="0" xfId="0" applyFont="1" applyFill="1" applyAlignment="1">
      <alignment vertical="center" wrapText="1"/>
    </xf>
    <xf numFmtId="0" fontId="30" fillId="12" borderId="0" xfId="0" applyFont="1" applyFill="1" applyAlignment="1">
      <alignment vertical="center" wrapText="1"/>
    </xf>
    <xf numFmtId="0" fontId="30" fillId="3" borderId="0" xfId="0" applyFont="1" applyFill="1" applyAlignment="1">
      <alignment vertical="center" wrapText="1"/>
    </xf>
    <xf numFmtId="0" fontId="30" fillId="13" borderId="0" xfId="0" applyFont="1" applyFill="1" applyAlignment="1">
      <alignment vertical="center" wrapText="1"/>
    </xf>
    <xf numFmtId="0" fontId="46" fillId="6" borderId="0" xfId="0" applyFont="1" applyFill="1" applyAlignment="1">
      <alignment vertical="center" wrapText="1"/>
    </xf>
    <xf numFmtId="0" fontId="46" fillId="8" borderId="0" xfId="0" applyFont="1" applyFill="1" applyAlignment="1">
      <alignment vertical="center" wrapText="1"/>
    </xf>
    <xf numFmtId="2" fontId="12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2" fontId="16" fillId="0" borderId="0" xfId="0" applyNumberFormat="1" applyFont="1" applyAlignment="1">
      <alignment horizontal="right" vertical="center" wrapText="1"/>
    </xf>
    <xf numFmtId="2" fontId="20" fillId="0" borderId="1" xfId="16" applyNumberFormat="1" applyFont="1" applyBorder="1" applyAlignment="1">
      <alignment horizontal="right" vertical="center" wrapText="1"/>
    </xf>
    <xf numFmtId="2" fontId="6" fillId="0" borderId="0" xfId="1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11" fillId="0" borderId="0" xfId="4" applyNumberFormat="1" applyFont="1" applyAlignment="1">
      <alignment horizontal="right" wrapText="1"/>
    </xf>
    <xf numFmtId="2" fontId="6" fillId="0" borderId="0" xfId="7" applyNumberFormat="1" applyFill="1" applyAlignment="1">
      <alignment horizontal="right"/>
    </xf>
    <xf numFmtId="2" fontId="5" fillId="0" borderId="0" xfId="10" applyNumberFormat="1" applyAlignment="1">
      <alignment horizontal="right"/>
    </xf>
    <xf numFmtId="1" fontId="18" fillId="0" borderId="19" xfId="31" applyNumberFormat="1" applyFont="1" applyBorder="1" applyAlignment="1">
      <alignment horizontal="center" vertical="center"/>
    </xf>
    <xf numFmtId="1" fontId="18" fillId="0" borderId="20" xfId="31" applyNumberFormat="1" applyFont="1" applyBorder="1" applyAlignment="1">
      <alignment horizontal="center" vertical="center"/>
    </xf>
    <xf numFmtId="1" fontId="18" fillId="0" borderId="21" xfId="31" applyNumberFormat="1" applyFont="1" applyBorder="1" applyAlignment="1">
      <alignment horizontal="center" vertical="center"/>
    </xf>
    <xf numFmtId="0" fontId="18" fillId="0" borderId="19" xfId="31" applyFont="1" applyBorder="1" applyAlignment="1">
      <alignment horizontal="center" vertical="center"/>
    </xf>
    <xf numFmtId="0" fontId="18" fillId="0" borderId="20" xfId="31" applyFont="1" applyBorder="1" applyAlignment="1">
      <alignment horizontal="center" vertical="center"/>
    </xf>
    <xf numFmtId="0" fontId="18" fillId="0" borderId="21" xfId="31" applyFont="1" applyBorder="1" applyAlignment="1">
      <alignment horizontal="center" vertical="center"/>
    </xf>
    <xf numFmtId="0" fontId="18" fillId="0" borderId="0" xfId="31" applyFont="1" applyAlignment="1">
      <alignment vertical="center"/>
    </xf>
    <xf numFmtId="0" fontId="18" fillId="7" borderId="22" xfId="31" applyFont="1" applyFill="1" applyBorder="1" applyAlignment="1">
      <alignment vertical="center" wrapText="1"/>
    </xf>
    <xf numFmtId="0" fontId="18" fillId="8" borderId="23" xfId="31" applyFont="1" applyFill="1" applyBorder="1" applyAlignment="1">
      <alignment vertical="center" wrapText="1"/>
    </xf>
    <xf numFmtId="1" fontId="18" fillId="4" borderId="22" xfId="31" applyNumberFormat="1" applyFont="1" applyFill="1" applyBorder="1" applyAlignment="1">
      <alignment horizontal="center" vertical="center" wrapText="1"/>
    </xf>
    <xf numFmtId="1" fontId="18" fillId="4" borderId="1" xfId="31" applyNumberFormat="1" applyFont="1" applyFill="1" applyBorder="1" applyAlignment="1">
      <alignment horizontal="center" vertical="center" wrapText="1"/>
    </xf>
    <xf numFmtId="1" fontId="18" fillId="4" borderId="24" xfId="31" applyNumberFormat="1" applyFont="1" applyFill="1" applyBorder="1" applyAlignment="1">
      <alignment horizontal="center" vertical="center" wrapText="1"/>
    </xf>
    <xf numFmtId="1" fontId="18" fillId="20" borderId="3" xfId="31" applyNumberFormat="1" applyFont="1" applyFill="1" applyBorder="1" applyAlignment="1">
      <alignment horizontal="center" vertical="center" wrapText="1"/>
    </xf>
    <xf numFmtId="1" fontId="18" fillId="20" borderId="1" xfId="31" applyNumberFormat="1" applyFont="1" applyFill="1" applyBorder="1" applyAlignment="1">
      <alignment horizontal="center" vertical="center" wrapText="1"/>
    </xf>
    <xf numFmtId="1" fontId="18" fillId="20" borderId="24" xfId="31" applyNumberFormat="1" applyFont="1" applyFill="1" applyBorder="1" applyAlignment="1">
      <alignment horizontal="center" vertical="center" wrapText="1"/>
    </xf>
    <xf numFmtId="1" fontId="18" fillId="8" borderId="3" xfId="31" applyNumberFormat="1" applyFont="1" applyFill="1" applyBorder="1" applyAlignment="1">
      <alignment horizontal="center" vertical="center" wrapText="1"/>
    </xf>
    <xf numFmtId="1" fontId="18" fillId="8" borderId="1" xfId="31" applyNumberFormat="1" applyFont="1" applyFill="1" applyBorder="1" applyAlignment="1">
      <alignment horizontal="center" vertical="center" wrapText="1"/>
    </xf>
    <xf numFmtId="1" fontId="18" fillId="8" borderId="24" xfId="31" applyNumberFormat="1" applyFont="1" applyFill="1" applyBorder="1" applyAlignment="1">
      <alignment horizontal="center" vertical="center" wrapText="1"/>
    </xf>
    <xf numFmtId="1" fontId="18" fillId="0" borderId="3" xfId="31" applyNumberFormat="1" applyFont="1" applyBorder="1" applyAlignment="1">
      <alignment horizontal="center" vertical="center" wrapText="1"/>
    </xf>
    <xf numFmtId="1" fontId="18" fillId="0" borderId="1" xfId="31" applyNumberFormat="1" applyFont="1" applyBorder="1" applyAlignment="1">
      <alignment horizontal="center" vertical="center" wrapText="1"/>
    </xf>
    <xf numFmtId="1" fontId="18" fillId="0" borderId="23" xfId="31" applyNumberFormat="1" applyFont="1" applyBorder="1" applyAlignment="1">
      <alignment horizontal="center" vertical="center" wrapText="1"/>
    </xf>
    <xf numFmtId="0" fontId="19" fillId="0" borderId="0" xfId="31" applyFont="1"/>
    <xf numFmtId="0" fontId="18" fillId="12" borderId="1" xfId="31" applyFont="1" applyFill="1" applyBorder="1"/>
    <xf numFmtId="1" fontId="18" fillId="12" borderId="1" xfId="31" applyNumberFormat="1" applyFont="1" applyFill="1" applyBorder="1"/>
    <xf numFmtId="0" fontId="18" fillId="12" borderId="24" xfId="31" applyFont="1" applyFill="1" applyBorder="1"/>
    <xf numFmtId="0" fontId="18" fillId="12" borderId="3" xfId="31" applyFont="1" applyFill="1" applyBorder="1"/>
    <xf numFmtId="1" fontId="18" fillId="12" borderId="24" xfId="31" applyNumberFormat="1" applyFont="1" applyFill="1" applyBorder="1"/>
    <xf numFmtId="1" fontId="18" fillId="0" borderId="0" xfId="31" applyNumberFormat="1" applyFont="1"/>
    <xf numFmtId="0" fontId="18" fillId="0" borderId="0" xfId="31" applyFont="1"/>
    <xf numFmtId="0" fontId="19" fillId="0" borderId="1" xfId="31" applyFont="1" applyBorder="1"/>
    <xf numFmtId="1" fontId="19" fillId="0" borderId="1" xfId="31" applyNumberFormat="1" applyFont="1" applyBorder="1"/>
    <xf numFmtId="0" fontId="19" fillId="0" borderId="24" xfId="31" applyFont="1" applyBorder="1"/>
    <xf numFmtId="0" fontId="19" fillId="0" borderId="3" xfId="31" applyFont="1" applyBorder="1"/>
    <xf numFmtId="1" fontId="19" fillId="0" borderId="24" xfId="31" applyNumberFormat="1" applyFont="1" applyBorder="1"/>
    <xf numFmtId="9" fontId="30" fillId="0" borderId="0" xfId="32" applyFont="1"/>
    <xf numFmtId="1" fontId="19" fillId="0" borderId="0" xfId="31" applyNumberFormat="1" applyFont="1"/>
    <xf numFmtId="0" fontId="19" fillId="12" borderId="1" xfId="31" applyFont="1" applyFill="1" applyBorder="1"/>
    <xf numFmtId="1" fontId="19" fillId="12" borderId="1" xfId="31" applyNumberFormat="1" applyFont="1" applyFill="1" applyBorder="1"/>
    <xf numFmtId="0" fontId="19" fillId="12" borderId="24" xfId="31" applyFont="1" applyFill="1" applyBorder="1"/>
    <xf numFmtId="0" fontId="19" fillId="12" borderId="3" xfId="31" applyFont="1" applyFill="1" applyBorder="1"/>
    <xf numFmtId="1" fontId="19" fillId="12" borderId="24" xfId="31" applyNumberFormat="1" applyFont="1" applyFill="1" applyBorder="1"/>
    <xf numFmtId="1" fontId="19" fillId="0" borderId="25" xfId="31" applyNumberFormat="1" applyFont="1" applyBorder="1"/>
    <xf numFmtId="0" fontId="47" fillId="0" borderId="17" xfId="31" applyFont="1" applyBorder="1" applyAlignment="1">
      <alignment horizontal="left" vertical="center" wrapText="1"/>
    </xf>
    <xf numFmtId="0" fontId="47" fillId="0" borderId="18" xfId="31" applyFont="1" applyBorder="1" applyAlignment="1">
      <alignment horizontal="left" vertical="center" wrapText="1"/>
    </xf>
    <xf numFmtId="0" fontId="47" fillId="0" borderId="0" xfId="16" applyFont="1" applyAlignment="1">
      <alignment vertical="center" wrapText="1"/>
    </xf>
  </cellXfs>
  <cellStyles count="33">
    <cellStyle name="Alapeakiri" xfId="5" xr:uid="{3F075393-5980-4511-8F8F-58299D948DCC}"/>
    <cellStyle name="Alapeakiri 2" xfId="17" xr:uid="{3868C339-C220-477A-9C93-E98F4F9A0167}"/>
    <cellStyle name="Alapealkiri" xfId="11" xr:uid="{2FB6A192-73EB-4568-9836-062EE1ACEC78}"/>
    <cellStyle name="Alapealkiri 2" xfId="7" xr:uid="{3744FC7E-3AA4-481B-8246-A85E586279D3}"/>
    <cellStyle name="Alapealkiri 2 2" xfId="27" xr:uid="{4CD2CC68-226E-4CF0-8D4A-015BCAC24C12}"/>
    <cellStyle name="Alapealkiri 3" xfId="19" xr:uid="{CE0BB2CD-3E27-46F0-A86D-4D969F4E27E2}"/>
    <cellStyle name="Comma" xfId="29" builtinId="3"/>
    <cellStyle name="Heading 1" xfId="30" builtinId="16"/>
    <cellStyle name="Normal" xfId="0" builtinId="0"/>
    <cellStyle name="Normal 12 3" xfId="28" xr:uid="{48803F8E-3394-4A4F-9664-BA7A5A999DEE}"/>
    <cellStyle name="Normal 12 3 2" xfId="13" xr:uid="{CF908E2B-D362-4777-9062-FADEBF010A72}"/>
    <cellStyle name="Normal 12 3 2 2" xfId="24" xr:uid="{F8212C94-04BA-4B81-AD24-78C0ABCBEF21}"/>
    <cellStyle name="Normal 12 6" xfId="1" xr:uid="{DAA6EB50-F1CD-4EA9-8065-931958BB067C}"/>
    <cellStyle name="Normal 12 6 2" xfId="21" xr:uid="{119CF63F-A009-4C10-850A-14680F56350A}"/>
    <cellStyle name="Normal 12 7" xfId="6" xr:uid="{AB25F265-BE7C-4F42-AA76-847F66642721}"/>
    <cellStyle name="Normal 15 3" xfId="4" xr:uid="{9ECCC7D6-36BE-42E5-BD48-180D5638F8DA}"/>
    <cellStyle name="Normal 15 3 2" xfId="23" xr:uid="{97A60F15-81BD-48BC-B63B-A66A358339BA}"/>
    <cellStyle name="Normal 16" xfId="8" xr:uid="{C3F3AD6E-63DA-4DE0-A928-D0F85BCA0A9D}"/>
    <cellStyle name="Normal 2" xfId="16" xr:uid="{D5321F83-D3D2-4EAB-B544-170A2617D378}"/>
    <cellStyle name="Normal 3" xfId="31" xr:uid="{8A03A037-59C8-44F7-9F1C-3BD83211160A}"/>
    <cellStyle name="Normal 8 2 2 2 2" xfId="2" xr:uid="{14469A25-FA65-4857-90EE-52ED082CDA7F}"/>
    <cellStyle name="Normal 8 2 2 5" xfId="3" xr:uid="{44B03108-62D3-4143-A0E9-7AAD3F7DCB46}"/>
    <cellStyle name="Normal 8 2 2 5 2" xfId="22" xr:uid="{AFE14022-7C5F-460A-96ED-D27EA486B403}"/>
    <cellStyle name="Normal 8 3 2 2" xfId="9" xr:uid="{ACD89BC4-44B8-4DC8-B51C-5D3AF6C386E8}"/>
    <cellStyle name="Normal 8 3 4" xfId="26" xr:uid="{14F3DC56-697A-48FA-8AD3-BC28692796D2}"/>
    <cellStyle name="Normal 8 3 5" xfId="10" xr:uid="{8D86E053-FC1B-427A-B473-322C5BFD2F8F}"/>
    <cellStyle name="Normal 8 3 5 2" xfId="25" xr:uid="{9A9748E0-6436-4E51-9A33-A67955C65021}"/>
    <cellStyle name="Normal 8 4 2" xfId="14" xr:uid="{EB4F97CF-02B4-4B7F-85D8-2001D528651B}"/>
    <cellStyle name="Normal 8 5" xfId="12" xr:uid="{64C4AB98-DC17-49F9-91CD-287708006581}"/>
    <cellStyle name="Normal 8 5 2" xfId="20" xr:uid="{B2E70C2D-A1B7-4BE5-B04A-F7714FCF48C7}"/>
    <cellStyle name="Percent" xfId="15" builtinId="5"/>
    <cellStyle name="Percent 2" xfId="18" xr:uid="{818B68BE-91F7-47DF-8F5F-50A6FE3F5543}"/>
    <cellStyle name="Percent 3" xfId="32" xr:uid="{14035E4D-1D39-411C-B306-9B6466A33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arktooandja-my.sharepoint.com/personal/kadri_tarktooandja_onmicrosoft_com/Documents/Palk/KEVAD%202024/TV%20Kevad%202024/Analuus%20TV%20Kevad%202024/Palgaootused_avaldamiseks_kevad_2024.xlsx" TargetMode="External"/><Relationship Id="rId1" Type="http://schemas.openxmlformats.org/officeDocument/2006/relationships/externalLinkPath" Target="Palgaootused_avaldamiseks_kevad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lgaootus_ja_palk_kevad_2024"/>
      <sheetName val="Palgaootus_ja_palk_kevad_2023"/>
      <sheetName val="Palgaootus_ja_palk_kevad_2022"/>
      <sheetName val="Selgitused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Palgainfo 2023 oige">
      <a:dk1>
        <a:sysClr val="windowText" lastClr="000000"/>
      </a:dk1>
      <a:lt1>
        <a:sysClr val="window" lastClr="FFFFFF"/>
      </a:lt1>
      <a:dk2>
        <a:srgbClr val="282A2C"/>
      </a:dk2>
      <a:lt2>
        <a:srgbClr val="D8E1E5"/>
      </a:lt2>
      <a:accent1>
        <a:srgbClr val="294559"/>
      </a:accent1>
      <a:accent2>
        <a:srgbClr val="3F6A8B"/>
      </a:accent2>
      <a:accent3>
        <a:srgbClr val="61A8DE"/>
      </a:accent3>
      <a:accent4>
        <a:srgbClr val="997400"/>
      </a:accent4>
      <a:accent5>
        <a:srgbClr val="959900"/>
      </a:accent5>
      <a:accent6>
        <a:srgbClr val="007700"/>
      </a:accent6>
      <a:hlink>
        <a:srgbClr val="005499"/>
      </a:hlink>
      <a:folHlink>
        <a:srgbClr val="00839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9D7F-2080-42F0-A82E-6B12CC6F4A16}">
  <dimension ref="A1:AR1414"/>
  <sheetViews>
    <sheetView showGridLines="0"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9" sqref="A9"/>
    </sheetView>
  </sheetViews>
  <sheetFormatPr defaultRowHeight="14.25" x14ac:dyDescent="0.2"/>
  <cols>
    <col min="1" max="1" width="83" style="1" customWidth="1"/>
    <col min="2" max="38" width="10.25" customWidth="1"/>
  </cols>
  <sheetData>
    <row r="1" spans="1:36" ht="44.25" x14ac:dyDescent="0.2">
      <c r="A1" s="37" t="s">
        <v>1120</v>
      </c>
    </row>
    <row r="2" spans="1:36" s="139" customFormat="1" ht="25.5" x14ac:dyDescent="0.2">
      <c r="A2" s="138" t="s">
        <v>717</v>
      </c>
      <c r="B2" s="39" t="s">
        <v>719</v>
      </c>
      <c r="C2" s="39" t="s">
        <v>720</v>
      </c>
    </row>
    <row r="3" spans="1:36" s="139" customFormat="1" ht="12.75" x14ac:dyDescent="0.2">
      <c r="A3" s="140" t="s">
        <v>1062</v>
      </c>
      <c r="B3" s="141">
        <v>1845</v>
      </c>
      <c r="C3" s="142">
        <v>0.2695791934541204</v>
      </c>
    </row>
    <row r="4" spans="1:36" s="139" customFormat="1" ht="12.75" x14ac:dyDescent="0.2">
      <c r="A4" s="140" t="s">
        <v>1063</v>
      </c>
      <c r="B4" s="141">
        <v>4999</v>
      </c>
      <c r="C4" s="142">
        <v>0.7304208065458796</v>
      </c>
    </row>
    <row r="5" spans="1:36" s="139" customFormat="1" ht="12.75" x14ac:dyDescent="0.2">
      <c r="A5" s="129" t="s">
        <v>724</v>
      </c>
      <c r="B5" s="143">
        <v>6844</v>
      </c>
      <c r="C5" s="144">
        <v>1</v>
      </c>
    </row>
    <row r="6" spans="1:36" s="139" customFormat="1" ht="12.75" x14ac:dyDescent="0.2">
      <c r="A6" s="145"/>
    </row>
    <row r="7" spans="1:36" s="38" customFormat="1" ht="25.5" x14ac:dyDescent="0.2">
      <c r="A7" s="138" t="s">
        <v>718</v>
      </c>
      <c r="B7" s="39" t="s">
        <v>719</v>
      </c>
      <c r="C7" s="39" t="s">
        <v>720</v>
      </c>
    </row>
    <row r="8" spans="1:36" s="38" customFormat="1" ht="12.75" x14ac:dyDescent="0.2">
      <c r="A8" s="126" t="s">
        <v>721</v>
      </c>
      <c r="B8" s="127">
        <v>5708</v>
      </c>
      <c r="C8" s="128">
        <v>0.8340151957919345</v>
      </c>
    </row>
    <row r="9" spans="1:36" s="38" customFormat="1" ht="12.75" x14ac:dyDescent="0.2">
      <c r="A9" s="126" t="s">
        <v>722</v>
      </c>
      <c r="B9" s="127">
        <v>1068</v>
      </c>
      <c r="C9" s="128">
        <v>0.15604909409701928</v>
      </c>
    </row>
    <row r="10" spans="1:36" s="38" customFormat="1" ht="12.75" x14ac:dyDescent="0.2">
      <c r="A10" s="126" t="s">
        <v>723</v>
      </c>
      <c r="B10" s="127">
        <v>68</v>
      </c>
      <c r="C10" s="128">
        <v>9.9357101110461726E-3</v>
      </c>
    </row>
    <row r="11" spans="1:36" s="38" customFormat="1" ht="12.75" x14ac:dyDescent="0.2">
      <c r="A11" s="129" t="s">
        <v>724</v>
      </c>
      <c r="B11" s="130">
        <v>6844</v>
      </c>
      <c r="C11" s="144">
        <v>1</v>
      </c>
    </row>
    <row r="12" spans="1:36" s="38" customFormat="1" ht="12.75" x14ac:dyDescent="0.2">
      <c r="A12" s="42"/>
      <c r="B12" s="43"/>
    </row>
    <row r="13" spans="1:36" s="38" customFormat="1" ht="20.25" thickBot="1" x14ac:dyDescent="0.25">
      <c r="A13" s="372" t="s">
        <v>1064</v>
      </c>
      <c r="B13" s="43"/>
    </row>
    <row r="14" spans="1:36" s="38" customFormat="1" ht="13.5" thickTop="1" x14ac:dyDescent="0.2">
      <c r="A14" s="139"/>
      <c r="B14" s="43"/>
    </row>
    <row r="15" spans="1:36" s="139" customFormat="1" ht="25.5" customHeight="1" x14ac:dyDescent="0.2">
      <c r="A15" s="138" t="s">
        <v>537</v>
      </c>
      <c r="B15" s="304" t="s">
        <v>719</v>
      </c>
      <c r="C15" s="304" t="s">
        <v>720</v>
      </c>
    </row>
    <row r="16" spans="1:36" s="139" customFormat="1" ht="25.5" x14ac:dyDescent="0.2">
      <c r="A16" s="146" t="s">
        <v>536</v>
      </c>
      <c r="B16" s="304"/>
      <c r="C16" s="304"/>
      <c r="N16" s="147"/>
      <c r="O16" s="148"/>
      <c r="P16" s="149"/>
      <c r="X16" s="150"/>
      <c r="AB16" s="149"/>
      <c r="AJ16" s="150"/>
    </row>
    <row r="17" spans="1:38" s="139" customFormat="1" ht="12.75" x14ac:dyDescent="0.2">
      <c r="A17" s="151" t="s">
        <v>535</v>
      </c>
      <c r="B17" s="141">
        <v>5164</v>
      </c>
      <c r="C17" s="142">
        <v>0.75452951490356512</v>
      </c>
      <c r="I17" s="152"/>
      <c r="J17" s="152"/>
      <c r="K17" s="152"/>
      <c r="L17" s="152"/>
      <c r="U17" s="153"/>
      <c r="AA17" s="154"/>
      <c r="AB17" s="152"/>
      <c r="AC17" s="152"/>
      <c r="AD17" s="152"/>
      <c r="AE17" s="152"/>
      <c r="AF17" s="152"/>
      <c r="AH17" s="152"/>
      <c r="AI17" s="152"/>
      <c r="AJ17" s="152"/>
      <c r="AK17" s="152"/>
      <c r="AL17" s="152"/>
    </row>
    <row r="18" spans="1:38" s="139" customFormat="1" ht="12.75" x14ac:dyDescent="0.2">
      <c r="A18" s="151" t="s">
        <v>534</v>
      </c>
      <c r="B18" s="141">
        <v>1506</v>
      </c>
      <c r="C18" s="142">
        <v>0.22004675628287551</v>
      </c>
      <c r="I18" s="152"/>
      <c r="J18" s="152"/>
      <c r="K18" s="152"/>
      <c r="L18" s="152"/>
      <c r="U18" s="153"/>
      <c r="AA18" s="154"/>
      <c r="AB18" s="152"/>
      <c r="AC18" s="152"/>
      <c r="AD18" s="152"/>
      <c r="AE18" s="152"/>
      <c r="AF18" s="152"/>
      <c r="AH18" s="152"/>
      <c r="AI18" s="152"/>
      <c r="AJ18" s="152"/>
      <c r="AK18" s="152"/>
      <c r="AL18" s="152"/>
    </row>
    <row r="19" spans="1:38" s="139" customFormat="1" ht="12.75" x14ac:dyDescent="0.2">
      <c r="A19" s="151" t="s">
        <v>533</v>
      </c>
      <c r="B19" s="141">
        <v>174</v>
      </c>
      <c r="C19" s="142">
        <v>2.5423728813559324E-2</v>
      </c>
      <c r="I19" s="152"/>
      <c r="J19" s="152"/>
      <c r="K19" s="152"/>
      <c r="L19" s="152"/>
      <c r="U19" s="153"/>
      <c r="AA19" s="154"/>
      <c r="AB19" s="152"/>
      <c r="AC19" s="152"/>
      <c r="AD19" s="152"/>
      <c r="AE19" s="152"/>
      <c r="AF19" s="152"/>
      <c r="AH19" s="152"/>
      <c r="AI19" s="152"/>
      <c r="AJ19" s="152"/>
      <c r="AK19" s="152"/>
      <c r="AL19" s="152"/>
    </row>
    <row r="20" spans="1:38" s="139" customFormat="1" ht="12.75" x14ac:dyDescent="0.2">
      <c r="A20" s="129" t="s">
        <v>724</v>
      </c>
      <c r="B20" s="143">
        <v>6844</v>
      </c>
      <c r="C20" s="142">
        <v>1</v>
      </c>
    </row>
    <row r="21" spans="1:38" s="139" customFormat="1" ht="12.75" x14ac:dyDescent="0.2">
      <c r="A21" s="148"/>
    </row>
    <row r="22" spans="1:38" s="139" customFormat="1" ht="12.75" x14ac:dyDescent="0.2">
      <c r="A22" s="138" t="s">
        <v>532</v>
      </c>
      <c r="B22" s="304" t="s">
        <v>719</v>
      </c>
      <c r="C22" s="304" t="s">
        <v>720</v>
      </c>
    </row>
    <row r="23" spans="1:38" s="139" customFormat="1" ht="12.75" x14ac:dyDescent="0.2">
      <c r="A23" s="146" t="s">
        <v>1065</v>
      </c>
      <c r="B23" s="304"/>
      <c r="C23" s="304"/>
    </row>
    <row r="24" spans="1:38" s="139" customFormat="1" ht="12.75" x14ac:dyDescent="0.2">
      <c r="A24" s="155" t="s">
        <v>531</v>
      </c>
      <c r="B24" s="141">
        <v>283</v>
      </c>
      <c r="C24" s="142">
        <v>5.4802478698683189E-2</v>
      </c>
    </row>
    <row r="25" spans="1:38" s="139" customFormat="1" ht="12.75" x14ac:dyDescent="0.2">
      <c r="A25" s="155" t="s">
        <v>530</v>
      </c>
      <c r="B25" s="141">
        <v>4472</v>
      </c>
      <c r="C25" s="142">
        <v>0.86599535243996906</v>
      </c>
    </row>
    <row r="26" spans="1:38" s="139" customFormat="1" ht="12.75" x14ac:dyDescent="0.2">
      <c r="A26" s="155" t="s">
        <v>529</v>
      </c>
      <c r="B26" s="141">
        <v>235</v>
      </c>
      <c r="C26" s="142">
        <v>4.5507358636715727E-2</v>
      </c>
    </row>
    <row r="27" spans="1:38" s="139" customFormat="1" ht="12.75" x14ac:dyDescent="0.2">
      <c r="A27" s="155" t="s">
        <v>528</v>
      </c>
      <c r="B27" s="141">
        <v>203</v>
      </c>
      <c r="C27" s="142">
        <v>3.9310611928737416E-2</v>
      </c>
    </row>
    <row r="28" spans="1:38" s="139" customFormat="1" ht="12.75" x14ac:dyDescent="0.2">
      <c r="A28" s="155" t="s">
        <v>527</v>
      </c>
      <c r="B28" s="141">
        <v>141</v>
      </c>
      <c r="C28" s="142">
        <v>2.7304415182029435E-2</v>
      </c>
    </row>
    <row r="29" spans="1:38" s="139" customFormat="1" ht="12.75" x14ac:dyDescent="0.2">
      <c r="A29" s="155" t="s">
        <v>526</v>
      </c>
      <c r="B29" s="141">
        <v>37</v>
      </c>
      <c r="C29" s="142">
        <v>7.1649883810999222E-3</v>
      </c>
    </row>
    <row r="30" spans="1:38" s="139" customFormat="1" ht="12.75" x14ac:dyDescent="0.2">
      <c r="A30" s="155" t="s">
        <v>525</v>
      </c>
      <c r="B30" s="141">
        <v>14</v>
      </c>
      <c r="C30" s="142">
        <v>2.711076684740511E-3</v>
      </c>
    </row>
    <row r="31" spans="1:38" s="139" customFormat="1" ht="12.75" x14ac:dyDescent="0.2">
      <c r="A31" s="155" t="s">
        <v>524</v>
      </c>
      <c r="B31" s="141">
        <v>17</v>
      </c>
      <c r="C31" s="142">
        <v>3.2920216886134779E-3</v>
      </c>
    </row>
    <row r="32" spans="1:38" s="139" customFormat="1" ht="12.75" x14ac:dyDescent="0.2">
      <c r="A32" s="155" t="s">
        <v>523</v>
      </c>
      <c r="B32" s="141">
        <v>31</v>
      </c>
      <c r="C32" s="142">
        <v>6.0030983733539893E-3</v>
      </c>
    </row>
    <row r="33" spans="1:4" s="139" customFormat="1" ht="12.75" x14ac:dyDescent="0.2">
      <c r="A33" s="129" t="s">
        <v>724</v>
      </c>
      <c r="B33" s="143">
        <v>5164</v>
      </c>
      <c r="C33" s="141"/>
    </row>
    <row r="34" spans="1:4" s="139" customFormat="1" ht="12.75" x14ac:dyDescent="0.2">
      <c r="A34" s="156"/>
    </row>
    <row r="35" spans="1:4" s="139" customFormat="1" ht="25.5" x14ac:dyDescent="0.2">
      <c r="A35" s="138" t="s">
        <v>538</v>
      </c>
      <c r="B35" s="39" t="s">
        <v>719</v>
      </c>
      <c r="C35" s="39" t="s">
        <v>720</v>
      </c>
    </row>
    <row r="36" spans="1:4" s="139" customFormat="1" ht="12.75" x14ac:dyDescent="0.2">
      <c r="A36" s="155" t="s">
        <v>11</v>
      </c>
      <c r="B36" s="157">
        <v>1343</v>
      </c>
      <c r="C36" s="142">
        <v>0.79940476190476195</v>
      </c>
    </row>
    <row r="37" spans="1:4" s="139" customFormat="1" ht="12.75" x14ac:dyDescent="0.2">
      <c r="A37" s="155" t="s">
        <v>10</v>
      </c>
      <c r="B37" s="157">
        <v>154</v>
      </c>
      <c r="C37" s="142">
        <v>9.166666666666666E-2</v>
      </c>
    </row>
    <row r="38" spans="1:4" s="139" customFormat="1" ht="12.75" x14ac:dyDescent="0.2">
      <c r="A38" s="155" t="s">
        <v>339</v>
      </c>
      <c r="B38" s="157">
        <v>183</v>
      </c>
      <c r="C38" s="142">
        <v>0.10892857142857143</v>
      </c>
    </row>
    <row r="39" spans="1:4" s="139" customFormat="1" ht="12.75" x14ac:dyDescent="0.2">
      <c r="A39" s="129" t="s">
        <v>724</v>
      </c>
      <c r="B39" s="143">
        <v>1680</v>
      </c>
      <c r="C39" s="144">
        <v>1</v>
      </c>
    </row>
    <row r="40" spans="1:4" s="139" customFormat="1" ht="12.75" x14ac:dyDescent="0.2">
      <c r="A40" s="156"/>
      <c r="B40" s="153"/>
      <c r="C40" s="158"/>
    </row>
    <row r="41" spans="1:4" s="139" customFormat="1" ht="12.75" x14ac:dyDescent="0.2">
      <c r="A41" s="159" t="s">
        <v>522</v>
      </c>
      <c r="B41" s="304" t="s">
        <v>719</v>
      </c>
      <c r="C41" s="304" t="s">
        <v>720</v>
      </c>
    </row>
    <row r="42" spans="1:4" s="139" customFormat="1" ht="12.75" x14ac:dyDescent="0.2">
      <c r="A42" s="146" t="s">
        <v>521</v>
      </c>
      <c r="B42" s="304"/>
      <c r="C42" s="304"/>
    </row>
    <row r="43" spans="1:4" s="139" customFormat="1" ht="12.75" x14ac:dyDescent="0.2">
      <c r="A43" s="160" t="s">
        <v>11</v>
      </c>
      <c r="B43" s="141">
        <v>4942</v>
      </c>
      <c r="C43" s="142">
        <v>0.96901960784313723</v>
      </c>
    </row>
    <row r="44" spans="1:4" s="139" customFormat="1" ht="12.75" x14ac:dyDescent="0.2">
      <c r="A44" s="160" t="s">
        <v>520</v>
      </c>
      <c r="B44" s="141">
        <v>158</v>
      </c>
      <c r="C44" s="142">
        <v>3.0980392156862744E-2</v>
      </c>
    </row>
    <row r="45" spans="1:4" s="139" customFormat="1" ht="12.75" x14ac:dyDescent="0.2">
      <c r="A45" s="129" t="s">
        <v>724</v>
      </c>
      <c r="B45" s="143">
        <v>5100</v>
      </c>
      <c r="C45" s="142">
        <v>1</v>
      </c>
    </row>
    <row r="46" spans="1:4" s="139" customFormat="1" ht="12.75" x14ac:dyDescent="0.2">
      <c r="A46" s="148"/>
    </row>
    <row r="47" spans="1:4" s="139" customFormat="1" ht="20.25" thickBot="1" x14ac:dyDescent="0.25">
      <c r="A47" s="372" t="s">
        <v>727</v>
      </c>
      <c r="B47" s="153"/>
      <c r="C47" s="152"/>
    </row>
    <row r="48" spans="1:4" s="161" customFormat="1" ht="13.5" thickTop="1" x14ac:dyDescent="0.2">
      <c r="A48" s="138" t="s">
        <v>511</v>
      </c>
      <c r="B48" s="304" t="s">
        <v>719</v>
      </c>
      <c r="C48" s="304" t="s">
        <v>720</v>
      </c>
      <c r="D48" s="304"/>
    </row>
    <row r="49" spans="1:4" s="163" customFormat="1" ht="12.75" x14ac:dyDescent="0.2">
      <c r="A49" s="162" t="s">
        <v>510</v>
      </c>
      <c r="B49" s="304"/>
      <c r="C49" s="304"/>
      <c r="D49" s="304"/>
    </row>
    <row r="50" spans="1:4" s="163" customFormat="1" ht="38.25" x14ac:dyDescent="0.2">
      <c r="A50" s="162" t="s">
        <v>509</v>
      </c>
      <c r="B50" s="39" t="s">
        <v>996</v>
      </c>
      <c r="C50" s="39" t="s">
        <v>996</v>
      </c>
      <c r="D50" s="39" t="s">
        <v>995</v>
      </c>
    </row>
    <row r="51" spans="1:4" s="167" customFormat="1" ht="12.75" x14ac:dyDescent="0.2">
      <c r="A51" s="164" t="s">
        <v>678</v>
      </c>
      <c r="B51" s="141">
        <v>280</v>
      </c>
      <c r="C51" s="165">
        <v>5.6933712891419276E-2</v>
      </c>
      <c r="D51" s="166">
        <v>5.6667925953910084E-2</v>
      </c>
    </row>
    <row r="52" spans="1:4" s="167" customFormat="1" ht="12.75" x14ac:dyDescent="0.2">
      <c r="A52" s="164" t="s">
        <v>683</v>
      </c>
      <c r="B52" s="141">
        <v>230</v>
      </c>
      <c r="C52" s="165">
        <v>4.6766978446522979E-2</v>
      </c>
      <c r="D52" s="166">
        <v>4.7978843974310542E-2</v>
      </c>
    </row>
    <row r="53" spans="1:4" s="167" customFormat="1" ht="12.75" x14ac:dyDescent="0.2">
      <c r="A53" s="164" t="s">
        <v>695</v>
      </c>
      <c r="B53" s="141">
        <v>43</v>
      </c>
      <c r="C53" s="165">
        <v>8.7433916226108167E-3</v>
      </c>
      <c r="D53" s="166">
        <v>9.6965117743357254E-3</v>
      </c>
    </row>
    <row r="54" spans="1:4" s="167" customFormat="1" ht="12.75" x14ac:dyDescent="0.2">
      <c r="A54" s="164" t="s">
        <v>686</v>
      </c>
      <c r="B54" s="141">
        <v>17</v>
      </c>
      <c r="C54" s="165">
        <v>3.4566897112647418E-3</v>
      </c>
      <c r="D54" s="166">
        <v>2.0148595894723584E-3</v>
      </c>
    </row>
    <row r="55" spans="1:4" s="167" customFormat="1" ht="12.75" x14ac:dyDescent="0.2">
      <c r="A55" s="164" t="s">
        <v>664</v>
      </c>
      <c r="B55" s="141">
        <v>251</v>
      </c>
      <c r="C55" s="165">
        <v>5.1037006913379424E-2</v>
      </c>
      <c r="D55" s="166">
        <v>4.9993703563782896E-2</v>
      </c>
    </row>
    <row r="56" spans="1:4" s="167" customFormat="1" ht="12.75" x14ac:dyDescent="0.2">
      <c r="A56" s="164" t="s">
        <v>705</v>
      </c>
      <c r="B56" s="141">
        <v>16</v>
      </c>
      <c r="C56" s="165">
        <v>3.2533550223668157E-3</v>
      </c>
      <c r="D56" s="166">
        <v>3.9037904546026948E-3</v>
      </c>
    </row>
    <row r="57" spans="1:4" s="167" customFormat="1" ht="12.75" x14ac:dyDescent="0.2">
      <c r="A57" s="164" t="s">
        <v>687</v>
      </c>
      <c r="B57" s="141">
        <v>390</v>
      </c>
      <c r="C57" s="165">
        <v>7.9300528670191134E-2</v>
      </c>
      <c r="D57" s="166">
        <v>7.5053519707845365E-2</v>
      </c>
    </row>
    <row r="58" spans="1:4" s="167" customFormat="1" ht="12.75" x14ac:dyDescent="0.2">
      <c r="A58" s="164" t="s">
        <v>694</v>
      </c>
      <c r="B58" s="141">
        <v>77</v>
      </c>
      <c r="C58" s="165">
        <v>1.5656771045140301E-2</v>
      </c>
      <c r="D58" s="166">
        <v>1.3348444780254376E-2</v>
      </c>
    </row>
    <row r="59" spans="1:4" s="167" customFormat="1" ht="12.75" x14ac:dyDescent="0.2">
      <c r="A59" s="164" t="s">
        <v>698</v>
      </c>
      <c r="B59" s="141">
        <v>128</v>
      </c>
      <c r="C59" s="165">
        <v>2.6026840178934526E-2</v>
      </c>
      <c r="D59" s="166">
        <v>2.5311673592746504E-2</v>
      </c>
    </row>
    <row r="60" spans="1:4" s="167" customFormat="1" ht="12.75" x14ac:dyDescent="0.2">
      <c r="A60" s="164" t="s">
        <v>702</v>
      </c>
      <c r="B60" s="141">
        <v>15</v>
      </c>
      <c r="C60" s="165">
        <v>3.0500203334688897E-3</v>
      </c>
      <c r="D60" s="166">
        <v>3.0222893842085379E-3</v>
      </c>
    </row>
    <row r="61" spans="1:4" s="167" customFormat="1" ht="12.75" x14ac:dyDescent="0.2">
      <c r="A61" s="164" t="s">
        <v>673</v>
      </c>
      <c r="B61" s="141">
        <v>657</v>
      </c>
      <c r="C61" s="165">
        <v>0.13359089060593737</v>
      </c>
      <c r="D61" s="166">
        <v>0.13449187759727993</v>
      </c>
    </row>
    <row r="62" spans="1:4" s="167" customFormat="1" ht="12.75" x14ac:dyDescent="0.2">
      <c r="A62" s="164" t="s">
        <v>703</v>
      </c>
      <c r="B62" s="141">
        <v>20</v>
      </c>
      <c r="C62" s="165">
        <v>4.0666937779585193E-3</v>
      </c>
      <c r="D62" s="166">
        <v>3.7778617302606727E-3</v>
      </c>
    </row>
    <row r="63" spans="1:4" s="167" customFormat="1" ht="12.75" x14ac:dyDescent="0.2">
      <c r="A63" s="164" t="s">
        <v>707</v>
      </c>
      <c r="B63" s="141">
        <v>56</v>
      </c>
      <c r="C63" s="165">
        <v>1.1386742578283855E-2</v>
      </c>
      <c r="D63" s="166">
        <v>1.045208412038786E-2</v>
      </c>
    </row>
    <row r="64" spans="1:4" s="167" customFormat="1" ht="12.75" x14ac:dyDescent="0.2">
      <c r="A64" s="164" t="s">
        <v>656</v>
      </c>
      <c r="B64" s="141">
        <v>96</v>
      </c>
      <c r="C64" s="165">
        <v>1.9520130134200894E-2</v>
      </c>
      <c r="D64" s="166">
        <v>1.9141166099987408E-2</v>
      </c>
    </row>
    <row r="65" spans="1:4" s="167" customFormat="1" ht="12.75" x14ac:dyDescent="0.2">
      <c r="A65" s="164" t="s">
        <v>692</v>
      </c>
      <c r="B65" s="141">
        <v>92</v>
      </c>
      <c r="C65" s="165">
        <v>1.870679137860919E-2</v>
      </c>
      <c r="D65" s="166">
        <v>1.9770809721697518E-2</v>
      </c>
    </row>
    <row r="66" spans="1:4" s="167" customFormat="1" ht="12.75" x14ac:dyDescent="0.2">
      <c r="A66" s="164" t="s">
        <v>693</v>
      </c>
      <c r="B66" s="141">
        <v>93</v>
      </c>
      <c r="C66" s="165">
        <v>1.8910126067507117E-2</v>
      </c>
      <c r="D66" s="166">
        <v>1.5867019267094825E-2</v>
      </c>
    </row>
    <row r="67" spans="1:4" s="167" customFormat="1" ht="12.75" x14ac:dyDescent="0.2">
      <c r="A67" s="164" t="s">
        <v>688</v>
      </c>
      <c r="B67" s="141">
        <v>55</v>
      </c>
      <c r="C67" s="165">
        <v>1.1183407889385929E-2</v>
      </c>
      <c r="D67" s="166">
        <v>9.4446543256516812E-3</v>
      </c>
    </row>
    <row r="68" spans="1:4" s="167" customFormat="1" ht="12.75" x14ac:dyDescent="0.2">
      <c r="A68" s="164" t="s">
        <v>701</v>
      </c>
      <c r="B68" s="141">
        <v>47</v>
      </c>
      <c r="C68" s="165">
        <v>9.5567303782025208E-3</v>
      </c>
      <c r="D68" s="166">
        <v>8.9409394282835911E-3</v>
      </c>
    </row>
    <row r="69" spans="1:4" s="167" customFormat="1" ht="12.75" x14ac:dyDescent="0.2">
      <c r="A69" s="164" t="s">
        <v>684</v>
      </c>
      <c r="B69" s="141">
        <v>116</v>
      </c>
      <c r="C69" s="165">
        <v>2.3586823912159414E-2</v>
      </c>
      <c r="D69" s="166">
        <v>2.7452461906560886E-2</v>
      </c>
    </row>
    <row r="70" spans="1:4" s="167" customFormat="1" ht="12.75" x14ac:dyDescent="0.2">
      <c r="A70" s="164" t="s">
        <v>674</v>
      </c>
      <c r="B70" s="141">
        <v>78</v>
      </c>
      <c r="C70" s="165">
        <v>1.5860105734038225E-2</v>
      </c>
      <c r="D70" s="166">
        <v>1.7881878856567182E-2</v>
      </c>
    </row>
    <row r="71" spans="1:4" s="167" customFormat="1" ht="12.75" x14ac:dyDescent="0.2">
      <c r="A71" s="164" t="s">
        <v>675</v>
      </c>
      <c r="B71" s="141">
        <v>100</v>
      </c>
      <c r="C71" s="165">
        <v>2.0333468889792598E-2</v>
      </c>
      <c r="D71" s="166">
        <v>1.9518952273013476E-2</v>
      </c>
    </row>
    <row r="72" spans="1:4" s="167" customFormat="1" ht="12.75" x14ac:dyDescent="0.2">
      <c r="A72" s="164" t="s">
        <v>679</v>
      </c>
      <c r="B72" s="141">
        <v>65</v>
      </c>
      <c r="C72" s="165">
        <v>1.3216754778365189E-2</v>
      </c>
      <c r="D72" s="166">
        <v>1.4481803299332578E-2</v>
      </c>
    </row>
    <row r="73" spans="1:4" s="167" customFormat="1" ht="12.75" x14ac:dyDescent="0.2">
      <c r="A73" s="164" t="s">
        <v>670</v>
      </c>
      <c r="B73" s="141">
        <v>172</v>
      </c>
      <c r="C73" s="165">
        <v>3.4973566490443267E-2</v>
      </c>
      <c r="D73" s="166">
        <v>3.3748898123662011E-2</v>
      </c>
    </row>
    <row r="74" spans="1:4" s="167" customFormat="1" ht="12.75" x14ac:dyDescent="0.2">
      <c r="A74" s="164" t="s">
        <v>677</v>
      </c>
      <c r="B74" s="141">
        <v>120</v>
      </c>
      <c r="C74" s="165">
        <v>2.4400162667751118E-2</v>
      </c>
      <c r="D74" s="166">
        <v>2.3674600176300215E-2</v>
      </c>
    </row>
    <row r="75" spans="1:4" s="167" customFormat="1" ht="12.75" x14ac:dyDescent="0.2">
      <c r="A75" s="164" t="s">
        <v>689</v>
      </c>
      <c r="B75" s="141">
        <v>20</v>
      </c>
      <c r="C75" s="165">
        <v>4.0666937779585193E-3</v>
      </c>
      <c r="D75" s="166">
        <v>5.4149351467069635E-3</v>
      </c>
    </row>
    <row r="76" spans="1:4" s="167" customFormat="1" ht="12.75" x14ac:dyDescent="0.2">
      <c r="A76" s="164" t="s">
        <v>691</v>
      </c>
      <c r="B76" s="141">
        <v>216</v>
      </c>
      <c r="C76" s="165">
        <v>4.3920292801952011E-2</v>
      </c>
      <c r="D76" s="166">
        <v>4.3697267346681778E-2</v>
      </c>
    </row>
    <row r="77" spans="1:4" s="167" customFormat="1" ht="12.75" x14ac:dyDescent="0.2">
      <c r="A77" s="164" t="s">
        <v>665</v>
      </c>
      <c r="B77" s="141">
        <v>356</v>
      </c>
      <c r="C77" s="165">
        <v>7.2387149247661653E-2</v>
      </c>
      <c r="D77" s="166">
        <v>7.593502077823952E-2</v>
      </c>
    </row>
    <row r="78" spans="1:4" s="167" customFormat="1" ht="12.75" x14ac:dyDescent="0.2">
      <c r="A78" s="164" t="s">
        <v>696</v>
      </c>
      <c r="B78" s="141">
        <v>84</v>
      </c>
      <c r="C78" s="165">
        <v>1.7080113867425781E-2</v>
      </c>
      <c r="D78" s="166">
        <v>2.3170885278932126E-2</v>
      </c>
    </row>
    <row r="79" spans="1:4" s="167" customFormat="1" ht="12.75" x14ac:dyDescent="0.2">
      <c r="A79" s="164" t="s">
        <v>661</v>
      </c>
      <c r="B79" s="141">
        <v>534</v>
      </c>
      <c r="C79" s="165">
        <v>0.10858072387149248</v>
      </c>
      <c r="D79" s="166">
        <v>0.10880241783150736</v>
      </c>
    </row>
    <row r="80" spans="1:4" s="167" customFormat="1" ht="12.75" x14ac:dyDescent="0.2">
      <c r="A80" s="164" t="s">
        <v>709</v>
      </c>
      <c r="B80" s="141">
        <v>15</v>
      </c>
      <c r="C80" s="165">
        <v>3.0500203334688897E-3</v>
      </c>
      <c r="D80" s="166">
        <v>3.1482181085505604E-3</v>
      </c>
    </row>
    <row r="81" spans="1:44" s="167" customFormat="1" ht="12.75" x14ac:dyDescent="0.2">
      <c r="A81" s="164" t="s">
        <v>668</v>
      </c>
      <c r="B81" s="141">
        <v>52</v>
      </c>
      <c r="C81" s="165">
        <v>1.0573403822692151E-2</v>
      </c>
      <c r="D81" s="166">
        <v>8.5631532552575239E-3</v>
      </c>
    </row>
    <row r="82" spans="1:44" s="167" customFormat="1" ht="12.75" x14ac:dyDescent="0.2">
      <c r="A82" s="164" t="s">
        <v>676</v>
      </c>
      <c r="B82" s="141">
        <v>427</v>
      </c>
      <c r="C82" s="165">
        <v>8.6823912159414401E-2</v>
      </c>
      <c r="D82" s="166">
        <v>7.883138143810603E-2</v>
      </c>
    </row>
    <row r="83" spans="1:44" s="167" customFormat="1" ht="12.75" x14ac:dyDescent="0.2">
      <c r="A83" s="164" t="s">
        <v>712</v>
      </c>
      <c r="B83" s="141">
        <v>0</v>
      </c>
      <c r="C83" s="165">
        <v>0</v>
      </c>
      <c r="D83" s="166">
        <v>6.8001511144692101E-3</v>
      </c>
    </row>
    <row r="84" spans="1:44" s="167" customFormat="1" ht="12.75" x14ac:dyDescent="0.2">
      <c r="A84" s="168" t="s">
        <v>724</v>
      </c>
      <c r="B84" s="169">
        <v>4918</v>
      </c>
      <c r="C84" s="170"/>
      <c r="D84" s="170"/>
    </row>
    <row r="85" spans="1:44" s="167" customFormat="1" ht="12.75" x14ac:dyDescent="0.2">
      <c r="A85" s="171"/>
      <c r="B85" s="172"/>
    </row>
    <row r="86" spans="1:44" s="172" customFormat="1" ht="25.5" x14ac:dyDescent="0.2">
      <c r="A86" s="138" t="s">
        <v>539</v>
      </c>
      <c r="B86" s="136" t="s">
        <v>719</v>
      </c>
      <c r="C86" s="298" t="s">
        <v>720</v>
      </c>
      <c r="D86" s="298"/>
    </row>
    <row r="87" spans="1:44" s="167" customFormat="1" ht="15" customHeight="1" x14ac:dyDescent="0.2">
      <c r="A87" s="162" t="s">
        <v>507</v>
      </c>
      <c r="B87" s="39" t="s">
        <v>996</v>
      </c>
      <c r="C87" s="39" t="s">
        <v>996</v>
      </c>
      <c r="D87" s="39" t="s">
        <v>995</v>
      </c>
      <c r="E87" s="173"/>
      <c r="F87" s="173"/>
      <c r="G87" s="173"/>
      <c r="H87" s="173"/>
      <c r="I87" s="173"/>
      <c r="J87" s="139"/>
      <c r="K87" s="173"/>
      <c r="L87" s="173"/>
      <c r="M87" s="173"/>
      <c r="N87" s="173"/>
      <c r="O87" s="173"/>
      <c r="P87" s="139"/>
      <c r="Q87" s="174"/>
      <c r="R87" s="174"/>
      <c r="S87" s="174"/>
      <c r="T87" s="174"/>
      <c r="U87" s="139"/>
      <c r="V87" s="174"/>
      <c r="W87" s="174"/>
      <c r="X87" s="174"/>
      <c r="Y87" s="174"/>
      <c r="Z87" s="173"/>
      <c r="AA87" s="139"/>
      <c r="AC87" s="148"/>
      <c r="AD87" s="148"/>
      <c r="AE87" s="145"/>
      <c r="AF87" s="148"/>
      <c r="AG87" s="148"/>
      <c r="AH87" s="148"/>
      <c r="AI87" s="148"/>
      <c r="AJ87" s="148"/>
      <c r="AK87" s="148"/>
      <c r="AM87" s="148"/>
      <c r="AN87" s="148"/>
      <c r="AO87" s="148"/>
      <c r="AP87" s="148"/>
      <c r="AQ87" s="148"/>
      <c r="AR87" s="148"/>
    </row>
    <row r="88" spans="1:44" s="167" customFormat="1" ht="12.75" x14ac:dyDescent="0.2">
      <c r="A88" s="164" t="s">
        <v>506</v>
      </c>
      <c r="B88" s="141">
        <v>13</v>
      </c>
      <c r="C88" s="165">
        <v>2.6563138536984062E-3</v>
      </c>
      <c r="D88" s="166">
        <v>3.0659172202350538E-3</v>
      </c>
      <c r="E88" s="139"/>
      <c r="F88" s="139"/>
      <c r="G88" s="139"/>
      <c r="H88" s="139"/>
      <c r="I88" s="139"/>
      <c r="J88" s="153"/>
      <c r="K88" s="152"/>
      <c r="L88" s="152"/>
      <c r="M88" s="152"/>
      <c r="N88" s="152"/>
      <c r="O88" s="152"/>
      <c r="P88" s="152"/>
      <c r="Q88" s="139"/>
      <c r="R88" s="139"/>
      <c r="S88" s="139"/>
      <c r="T88" s="139"/>
      <c r="U88" s="153"/>
      <c r="V88" s="152"/>
      <c r="W88" s="152"/>
      <c r="X88" s="152"/>
      <c r="Y88" s="152"/>
      <c r="Z88" s="152"/>
      <c r="AA88" s="175"/>
      <c r="AC88" s="148"/>
      <c r="AD88" s="139"/>
      <c r="AE88" s="145"/>
      <c r="AF88" s="139"/>
      <c r="AG88" s="139"/>
      <c r="AH88" s="139"/>
      <c r="AI88" s="139"/>
      <c r="AJ88" s="139"/>
      <c r="AK88" s="139"/>
      <c r="AM88" s="124"/>
      <c r="AN88" s="124"/>
      <c r="AO88" s="124"/>
      <c r="AP88" s="124"/>
      <c r="AQ88" s="124"/>
      <c r="AR88" s="124"/>
    </row>
    <row r="89" spans="1:44" s="167" customFormat="1" ht="12.75" x14ac:dyDescent="0.2">
      <c r="A89" s="164" t="s">
        <v>505</v>
      </c>
      <c r="B89" s="141">
        <v>87</v>
      </c>
      <c r="C89" s="165">
        <v>1.7776869636289334E-2</v>
      </c>
      <c r="D89" s="166">
        <v>1.6223811957077158E-2</v>
      </c>
      <c r="E89" s="139"/>
      <c r="F89" s="139"/>
      <c r="G89" s="139"/>
      <c r="H89" s="139"/>
      <c r="I89" s="139"/>
      <c r="J89" s="153"/>
      <c r="K89" s="152"/>
      <c r="L89" s="152"/>
      <c r="M89" s="152"/>
      <c r="N89" s="152"/>
      <c r="O89" s="152"/>
      <c r="P89" s="152"/>
      <c r="Q89" s="139"/>
      <c r="R89" s="139"/>
      <c r="S89" s="139"/>
      <c r="T89" s="139"/>
      <c r="U89" s="153"/>
      <c r="V89" s="152"/>
      <c r="W89" s="152"/>
      <c r="X89" s="152"/>
      <c r="Y89" s="152"/>
      <c r="Z89" s="152"/>
      <c r="AA89" s="175"/>
      <c r="AC89" s="148"/>
      <c r="AD89" s="139"/>
      <c r="AE89" s="139"/>
      <c r="AF89" s="139"/>
      <c r="AG89" s="139"/>
      <c r="AH89" s="139"/>
      <c r="AI89" s="139"/>
      <c r="AJ89" s="139"/>
      <c r="AK89" s="139"/>
      <c r="AM89" s="124"/>
      <c r="AN89" s="124"/>
      <c r="AO89" s="124"/>
      <c r="AP89" s="124"/>
      <c r="AQ89" s="124"/>
      <c r="AR89" s="124"/>
    </row>
    <row r="90" spans="1:44" s="167" customFormat="1" ht="12.75" x14ac:dyDescent="0.2">
      <c r="A90" s="164" t="s">
        <v>504</v>
      </c>
      <c r="B90" s="141">
        <v>174</v>
      </c>
      <c r="C90" s="165">
        <v>3.5553739272578669E-2</v>
      </c>
      <c r="D90" s="166">
        <v>3.1681144609095553E-2</v>
      </c>
      <c r="E90" s="139"/>
      <c r="F90" s="139"/>
      <c r="G90" s="139"/>
      <c r="H90" s="139"/>
      <c r="I90" s="139"/>
      <c r="J90" s="153"/>
      <c r="K90" s="152"/>
      <c r="L90" s="152"/>
      <c r="M90" s="152"/>
      <c r="N90" s="152"/>
      <c r="O90" s="152"/>
      <c r="P90" s="152"/>
      <c r="Q90" s="139"/>
      <c r="R90" s="139"/>
      <c r="S90" s="139"/>
      <c r="T90" s="139"/>
      <c r="U90" s="153"/>
      <c r="V90" s="152"/>
      <c r="W90" s="152"/>
      <c r="X90" s="152"/>
      <c r="Y90" s="152"/>
      <c r="Z90" s="152"/>
      <c r="AA90" s="175"/>
      <c r="AC90" s="148"/>
      <c r="AD90" s="139"/>
      <c r="AE90" s="139"/>
      <c r="AF90" s="139"/>
      <c r="AG90" s="139"/>
      <c r="AH90" s="139"/>
      <c r="AI90" s="139"/>
      <c r="AJ90" s="139"/>
      <c r="AK90" s="139"/>
      <c r="AM90" s="124"/>
      <c r="AN90" s="124"/>
      <c r="AO90" s="124"/>
      <c r="AP90" s="124"/>
      <c r="AQ90" s="124"/>
      <c r="AR90" s="124"/>
    </row>
    <row r="91" spans="1:44" s="167" customFormat="1" ht="12.75" x14ac:dyDescent="0.2">
      <c r="A91" s="164" t="s">
        <v>503</v>
      </c>
      <c r="B91" s="141">
        <v>174</v>
      </c>
      <c r="C91" s="165">
        <v>3.5553739272578669E-2</v>
      </c>
      <c r="D91" s="166">
        <v>3.4619315278487481E-2</v>
      </c>
      <c r="E91" s="139"/>
      <c r="F91" s="139"/>
      <c r="G91" s="139"/>
      <c r="H91" s="139"/>
      <c r="I91" s="139"/>
      <c r="J91" s="153"/>
      <c r="K91" s="152"/>
      <c r="L91" s="152"/>
      <c r="M91" s="152"/>
      <c r="N91" s="152"/>
      <c r="O91" s="152"/>
      <c r="P91" s="152"/>
      <c r="Q91" s="139"/>
      <c r="R91" s="139"/>
      <c r="S91" s="139"/>
      <c r="T91" s="139"/>
      <c r="U91" s="153"/>
      <c r="V91" s="152"/>
      <c r="W91" s="152"/>
      <c r="X91" s="152"/>
      <c r="Y91" s="152"/>
      <c r="Z91" s="152"/>
      <c r="AA91" s="175"/>
      <c r="AC91" s="148"/>
      <c r="AD91" s="139"/>
      <c r="AE91" s="139"/>
      <c r="AF91" s="139"/>
      <c r="AG91" s="139"/>
      <c r="AH91" s="139"/>
      <c r="AI91" s="139"/>
      <c r="AJ91" s="139"/>
      <c r="AK91" s="139"/>
      <c r="AM91" s="124"/>
      <c r="AN91" s="124"/>
      <c r="AO91" s="124"/>
      <c r="AP91" s="124"/>
      <c r="AQ91" s="124"/>
      <c r="AR91" s="124"/>
    </row>
    <row r="92" spans="1:44" s="167" customFormat="1" ht="12.75" x14ac:dyDescent="0.2">
      <c r="A92" s="164" t="s">
        <v>502</v>
      </c>
      <c r="B92" s="141">
        <v>723</v>
      </c>
      <c r="C92" s="165">
        <v>0.14773191663261137</v>
      </c>
      <c r="D92" s="166">
        <v>0.12698007153806848</v>
      </c>
      <c r="E92" s="139"/>
      <c r="F92" s="139"/>
      <c r="G92" s="139"/>
      <c r="H92" s="139"/>
      <c r="I92" s="139"/>
      <c r="J92" s="153"/>
      <c r="K92" s="152"/>
      <c r="L92" s="152"/>
      <c r="M92" s="152"/>
      <c r="N92" s="152"/>
      <c r="O92" s="152"/>
      <c r="P92" s="152"/>
      <c r="Q92" s="139"/>
      <c r="R92" s="139"/>
      <c r="S92" s="139"/>
      <c r="T92" s="139"/>
      <c r="U92" s="153"/>
      <c r="V92" s="152"/>
      <c r="W92" s="152"/>
      <c r="X92" s="152"/>
      <c r="Y92" s="152"/>
      <c r="Z92" s="152"/>
      <c r="AA92" s="175"/>
      <c r="AC92" s="148"/>
      <c r="AD92" s="139"/>
      <c r="AE92" s="139"/>
      <c r="AF92" s="139"/>
      <c r="AG92" s="139"/>
      <c r="AH92" s="139"/>
      <c r="AI92" s="139"/>
      <c r="AJ92" s="139"/>
      <c r="AK92" s="139"/>
      <c r="AM92" s="124"/>
      <c r="AN92" s="124"/>
      <c r="AO92" s="124"/>
      <c r="AP92" s="124"/>
      <c r="AQ92" s="124"/>
      <c r="AR92" s="124"/>
    </row>
    <row r="93" spans="1:44" s="167" customFormat="1" ht="12.75" x14ac:dyDescent="0.2">
      <c r="A93" s="164" t="s">
        <v>501</v>
      </c>
      <c r="B93" s="141">
        <v>369</v>
      </c>
      <c r="C93" s="165">
        <v>7.5398447078054764E-2</v>
      </c>
      <c r="D93" s="166">
        <v>7.7286663260091981E-2</v>
      </c>
      <c r="E93" s="139"/>
      <c r="F93" s="139"/>
      <c r="G93" s="139"/>
      <c r="H93" s="139"/>
      <c r="I93" s="139"/>
      <c r="J93" s="153"/>
      <c r="K93" s="152"/>
      <c r="L93" s="152"/>
      <c r="M93" s="152"/>
      <c r="N93" s="152"/>
      <c r="O93" s="152"/>
      <c r="P93" s="152"/>
      <c r="Q93" s="139"/>
      <c r="R93" s="139"/>
      <c r="S93" s="139"/>
      <c r="T93" s="139"/>
      <c r="U93" s="153"/>
      <c r="V93" s="152"/>
      <c r="W93" s="152"/>
      <c r="X93" s="152"/>
      <c r="Y93" s="152"/>
      <c r="Z93" s="152"/>
      <c r="AA93" s="175"/>
      <c r="AC93" s="148"/>
      <c r="AD93" s="139"/>
      <c r="AE93" s="139"/>
      <c r="AF93" s="139"/>
      <c r="AG93" s="139"/>
      <c r="AH93" s="139"/>
      <c r="AI93" s="139"/>
      <c r="AJ93" s="139"/>
      <c r="AK93" s="139"/>
      <c r="AM93" s="124"/>
      <c r="AN93" s="124"/>
      <c r="AO93" s="124"/>
      <c r="AP93" s="124"/>
      <c r="AQ93" s="124"/>
      <c r="AR93" s="124"/>
    </row>
    <row r="94" spans="1:44" s="167" customFormat="1" ht="12.75" x14ac:dyDescent="0.2">
      <c r="A94" s="164" t="s">
        <v>500</v>
      </c>
      <c r="B94" s="141">
        <v>134</v>
      </c>
      <c r="C94" s="165">
        <v>2.7380465876583573E-2</v>
      </c>
      <c r="D94" s="166">
        <v>2.8231987736331118E-2</v>
      </c>
      <c r="E94" s="139"/>
      <c r="F94" s="139"/>
      <c r="G94" s="139"/>
      <c r="H94" s="139"/>
      <c r="I94" s="139"/>
      <c r="J94" s="153"/>
      <c r="K94" s="152"/>
      <c r="L94" s="152"/>
      <c r="M94" s="152"/>
      <c r="N94" s="152"/>
      <c r="O94" s="152"/>
      <c r="P94" s="152"/>
      <c r="Q94" s="139"/>
      <c r="R94" s="139"/>
      <c r="S94" s="139"/>
      <c r="T94" s="139"/>
      <c r="U94" s="153"/>
      <c r="V94" s="152"/>
      <c r="W94" s="152"/>
      <c r="X94" s="152"/>
      <c r="Y94" s="152"/>
      <c r="Z94" s="152"/>
      <c r="AA94" s="175"/>
      <c r="AF94" s="139"/>
      <c r="AG94" s="139"/>
      <c r="AH94" s="139"/>
      <c r="AI94" s="139"/>
      <c r="AJ94" s="139"/>
      <c r="AK94" s="139"/>
      <c r="AM94" s="124"/>
      <c r="AN94" s="124"/>
      <c r="AO94" s="124"/>
      <c r="AP94" s="124"/>
      <c r="AQ94" s="124"/>
      <c r="AR94" s="124"/>
    </row>
    <row r="95" spans="1:44" s="167" customFormat="1" ht="12.75" x14ac:dyDescent="0.2">
      <c r="A95" s="164" t="s">
        <v>499</v>
      </c>
      <c r="B95" s="141">
        <v>1044</v>
      </c>
      <c r="C95" s="165">
        <v>0.21332243563547201</v>
      </c>
      <c r="D95" s="166">
        <v>0.22330097087378642</v>
      </c>
      <c r="E95" s="139"/>
      <c r="F95" s="139"/>
      <c r="G95" s="139"/>
      <c r="H95" s="139"/>
      <c r="I95" s="139"/>
      <c r="J95" s="153"/>
      <c r="K95" s="152"/>
      <c r="L95" s="152"/>
      <c r="M95" s="152"/>
      <c r="N95" s="152"/>
      <c r="O95" s="152"/>
      <c r="P95" s="152"/>
      <c r="Q95" s="139"/>
      <c r="R95" s="139"/>
      <c r="S95" s="139"/>
      <c r="T95" s="139"/>
      <c r="U95" s="153"/>
      <c r="V95" s="152"/>
      <c r="W95" s="152"/>
      <c r="X95" s="152"/>
      <c r="Y95" s="152"/>
      <c r="Z95" s="152"/>
      <c r="AA95" s="175"/>
      <c r="AF95" s="139"/>
      <c r="AG95" s="139"/>
      <c r="AH95" s="139"/>
      <c r="AI95" s="139"/>
      <c r="AJ95" s="139"/>
      <c r="AK95" s="139"/>
      <c r="AM95" s="124"/>
      <c r="AN95" s="124"/>
      <c r="AO95" s="124"/>
      <c r="AP95" s="124"/>
      <c r="AQ95" s="124"/>
      <c r="AR95" s="124"/>
    </row>
    <row r="96" spans="1:44" s="167" customFormat="1" ht="12.75" x14ac:dyDescent="0.2">
      <c r="A96" s="164" t="s">
        <v>498</v>
      </c>
      <c r="B96" s="141">
        <v>254</v>
      </c>
      <c r="C96" s="165">
        <v>5.1900286064568861E-2</v>
      </c>
      <c r="D96" s="166">
        <v>5.5058763413387841E-2</v>
      </c>
      <c r="E96" s="139"/>
      <c r="F96" s="139"/>
      <c r="G96" s="139"/>
      <c r="H96" s="139"/>
      <c r="I96" s="139"/>
      <c r="J96" s="153"/>
      <c r="K96" s="152"/>
      <c r="L96" s="152"/>
      <c r="M96" s="152"/>
      <c r="N96" s="152"/>
      <c r="O96" s="152"/>
      <c r="P96" s="152"/>
      <c r="Q96" s="139"/>
      <c r="R96" s="139"/>
      <c r="S96" s="139"/>
      <c r="T96" s="139"/>
      <c r="U96" s="153"/>
      <c r="V96" s="152"/>
      <c r="W96" s="152"/>
      <c r="X96" s="152"/>
      <c r="Y96" s="152"/>
      <c r="Z96" s="152"/>
      <c r="AA96" s="175"/>
      <c r="AF96" s="139"/>
      <c r="AG96" s="139"/>
      <c r="AH96" s="139"/>
      <c r="AI96" s="139"/>
      <c r="AJ96" s="139"/>
      <c r="AK96" s="139"/>
      <c r="AM96" s="124"/>
      <c r="AN96" s="124"/>
      <c r="AO96" s="124"/>
      <c r="AP96" s="124"/>
      <c r="AQ96" s="124"/>
      <c r="AR96" s="124"/>
    </row>
    <row r="97" spans="1:44" s="167" customFormat="1" ht="12.75" x14ac:dyDescent="0.2">
      <c r="A97" s="164" t="s">
        <v>497</v>
      </c>
      <c r="B97" s="141">
        <v>340</v>
      </c>
      <c r="C97" s="165">
        <v>6.9472823865958322E-2</v>
      </c>
      <c r="D97" s="166">
        <v>6.4384261624936129E-2</v>
      </c>
      <c r="E97" s="139"/>
      <c r="F97" s="139"/>
      <c r="G97" s="139"/>
      <c r="H97" s="139"/>
      <c r="I97" s="139"/>
      <c r="J97" s="153"/>
      <c r="K97" s="152"/>
      <c r="L97" s="152"/>
      <c r="M97" s="152"/>
      <c r="N97" s="152"/>
      <c r="O97" s="152"/>
      <c r="P97" s="152"/>
      <c r="Q97" s="139"/>
      <c r="R97" s="139"/>
      <c r="S97" s="139"/>
      <c r="T97" s="139"/>
      <c r="U97" s="153"/>
      <c r="V97" s="152"/>
      <c r="W97" s="152"/>
      <c r="X97" s="152"/>
      <c r="Y97" s="152"/>
      <c r="Z97" s="152"/>
      <c r="AA97" s="175"/>
      <c r="AF97" s="139"/>
      <c r="AG97" s="139"/>
      <c r="AH97" s="139"/>
      <c r="AI97" s="139"/>
      <c r="AJ97" s="139"/>
      <c r="AK97" s="139"/>
      <c r="AM97" s="124"/>
      <c r="AN97" s="124"/>
      <c r="AO97" s="124"/>
      <c r="AP97" s="124"/>
      <c r="AQ97" s="124"/>
      <c r="AR97" s="124"/>
    </row>
    <row r="98" spans="1:44" s="167" customFormat="1" ht="12.75" x14ac:dyDescent="0.2">
      <c r="A98" s="164" t="s">
        <v>496</v>
      </c>
      <c r="B98" s="141">
        <v>525</v>
      </c>
      <c r="C98" s="165">
        <v>0.10727421332243564</v>
      </c>
      <c r="D98" s="166">
        <v>9.8620337250894224E-2</v>
      </c>
      <c r="E98" s="139"/>
      <c r="F98" s="139"/>
      <c r="G98" s="139"/>
      <c r="H98" s="139"/>
      <c r="I98" s="139"/>
      <c r="J98" s="153"/>
      <c r="K98" s="152"/>
      <c r="L98" s="152"/>
      <c r="M98" s="152"/>
      <c r="N98" s="152"/>
      <c r="O98" s="152"/>
      <c r="P98" s="152"/>
      <c r="Q98" s="139"/>
      <c r="R98" s="139"/>
      <c r="S98" s="139"/>
      <c r="T98" s="139"/>
      <c r="U98" s="153"/>
      <c r="V98" s="152"/>
      <c r="W98" s="152"/>
      <c r="X98" s="152"/>
      <c r="Y98" s="152"/>
      <c r="Z98" s="152"/>
      <c r="AA98" s="175"/>
      <c r="AF98" s="139"/>
      <c r="AG98" s="139"/>
      <c r="AH98" s="139"/>
      <c r="AI98" s="139"/>
      <c r="AJ98" s="139"/>
      <c r="AK98" s="139"/>
      <c r="AM98" s="124"/>
      <c r="AN98" s="124"/>
      <c r="AO98" s="124"/>
      <c r="AP98" s="124"/>
      <c r="AQ98" s="124"/>
      <c r="AR98" s="124"/>
    </row>
    <row r="99" spans="1:44" s="167" customFormat="1" ht="12.75" x14ac:dyDescent="0.2">
      <c r="A99" s="164" t="s">
        <v>495</v>
      </c>
      <c r="B99" s="141">
        <v>214</v>
      </c>
      <c r="C99" s="165">
        <v>4.3727012668573761E-2</v>
      </c>
      <c r="D99" s="166">
        <v>5.0459887583035261E-2</v>
      </c>
      <c r="E99" s="139"/>
      <c r="F99" s="139"/>
      <c r="G99" s="139"/>
      <c r="H99" s="139"/>
      <c r="I99" s="139"/>
      <c r="J99" s="153"/>
      <c r="K99" s="152"/>
      <c r="L99" s="152"/>
      <c r="M99" s="152"/>
      <c r="N99" s="152"/>
      <c r="O99" s="152"/>
      <c r="P99" s="152"/>
      <c r="Q99" s="139"/>
      <c r="R99" s="139"/>
      <c r="S99" s="139"/>
      <c r="T99" s="139"/>
      <c r="U99" s="153"/>
      <c r="V99" s="152"/>
      <c r="W99" s="152"/>
      <c r="X99" s="152"/>
      <c r="Y99" s="152"/>
      <c r="Z99" s="152"/>
      <c r="AA99" s="175"/>
      <c r="AF99" s="139"/>
      <c r="AG99" s="139"/>
      <c r="AH99" s="139"/>
      <c r="AI99" s="139"/>
      <c r="AJ99" s="139"/>
      <c r="AK99" s="139"/>
      <c r="AM99" s="124"/>
      <c r="AN99" s="124"/>
      <c r="AO99" s="124"/>
      <c r="AP99" s="124"/>
      <c r="AQ99" s="124"/>
      <c r="AR99" s="124"/>
    </row>
    <row r="100" spans="1:44" s="167" customFormat="1" ht="12.75" x14ac:dyDescent="0.2">
      <c r="A100" s="164" t="s">
        <v>494</v>
      </c>
      <c r="B100" s="141">
        <v>306</v>
      </c>
      <c r="C100" s="165">
        <v>6.2525541479362484E-2</v>
      </c>
      <c r="D100" s="166">
        <v>7.0771589167092488E-2</v>
      </c>
      <c r="E100" s="139"/>
      <c r="F100" s="139"/>
      <c r="G100" s="139"/>
      <c r="H100" s="139"/>
      <c r="I100" s="139"/>
      <c r="J100" s="153"/>
      <c r="K100" s="152"/>
      <c r="L100" s="152"/>
      <c r="M100" s="152"/>
      <c r="N100" s="152"/>
      <c r="O100" s="152"/>
      <c r="P100" s="152"/>
      <c r="Q100" s="139"/>
      <c r="R100" s="139"/>
      <c r="S100" s="139"/>
      <c r="T100" s="139"/>
      <c r="U100" s="153"/>
      <c r="V100" s="152"/>
      <c r="W100" s="152"/>
      <c r="X100" s="152"/>
      <c r="Y100" s="152"/>
      <c r="Z100" s="152"/>
      <c r="AA100" s="175"/>
      <c r="AF100" s="139"/>
      <c r="AG100" s="139"/>
      <c r="AH100" s="139"/>
      <c r="AI100" s="139"/>
      <c r="AJ100" s="139"/>
      <c r="AK100" s="139"/>
      <c r="AM100" s="124"/>
      <c r="AN100" s="124"/>
      <c r="AO100" s="124"/>
      <c r="AP100" s="124"/>
      <c r="AQ100" s="124"/>
      <c r="AR100" s="124"/>
    </row>
    <row r="101" spans="1:44" s="167" customFormat="1" ht="12.75" x14ac:dyDescent="0.2">
      <c r="A101" s="164" t="s">
        <v>493</v>
      </c>
      <c r="B101" s="141">
        <v>96</v>
      </c>
      <c r="C101" s="165">
        <v>1.9615856150388231E-2</v>
      </c>
      <c r="D101" s="166">
        <v>2.2994379151762903E-2</v>
      </c>
      <c r="E101" s="139"/>
      <c r="F101" s="139"/>
      <c r="G101" s="139"/>
      <c r="H101" s="139"/>
      <c r="I101" s="139"/>
      <c r="J101" s="153"/>
      <c r="K101" s="152"/>
      <c r="L101" s="152"/>
      <c r="M101" s="152"/>
      <c r="N101" s="152"/>
      <c r="O101" s="152"/>
      <c r="P101" s="152"/>
      <c r="Q101" s="139"/>
      <c r="R101" s="139"/>
      <c r="S101" s="139"/>
      <c r="T101" s="139"/>
      <c r="U101" s="153"/>
      <c r="V101" s="152"/>
      <c r="W101" s="152"/>
      <c r="X101" s="152"/>
      <c r="Y101" s="152"/>
      <c r="Z101" s="152"/>
      <c r="AA101" s="175"/>
      <c r="AF101" s="139"/>
      <c r="AG101" s="139"/>
      <c r="AH101" s="139"/>
      <c r="AI101" s="139"/>
      <c r="AJ101" s="139"/>
      <c r="AK101" s="139"/>
      <c r="AM101" s="124"/>
      <c r="AN101" s="124"/>
      <c r="AO101" s="124"/>
      <c r="AP101" s="124"/>
      <c r="AQ101" s="124"/>
      <c r="AR101" s="124"/>
    </row>
    <row r="102" spans="1:44" s="167" customFormat="1" ht="12.75" x14ac:dyDescent="0.2">
      <c r="A102" s="164" t="s">
        <v>492</v>
      </c>
      <c r="B102" s="141">
        <v>133</v>
      </c>
      <c r="C102" s="165">
        <v>2.7176134041683696E-2</v>
      </c>
      <c r="D102" s="166">
        <v>2.9509453244762392E-2</v>
      </c>
      <c r="E102" s="139"/>
      <c r="F102" s="139"/>
      <c r="G102" s="139"/>
      <c r="H102" s="139"/>
      <c r="I102" s="139"/>
      <c r="J102" s="153"/>
      <c r="K102" s="152"/>
      <c r="L102" s="152"/>
      <c r="M102" s="152"/>
      <c r="N102" s="152"/>
      <c r="O102" s="152"/>
      <c r="P102" s="152"/>
      <c r="Q102" s="139"/>
      <c r="R102" s="139"/>
      <c r="S102" s="139"/>
      <c r="T102" s="139"/>
      <c r="U102" s="153"/>
      <c r="V102" s="152"/>
      <c r="W102" s="152"/>
      <c r="X102" s="152"/>
      <c r="Y102" s="152"/>
      <c r="Z102" s="152"/>
      <c r="AA102" s="175"/>
      <c r="AF102" s="139"/>
      <c r="AG102" s="139"/>
      <c r="AH102" s="139"/>
      <c r="AI102" s="139"/>
      <c r="AJ102" s="139"/>
      <c r="AK102" s="139"/>
      <c r="AM102" s="124"/>
      <c r="AN102" s="124"/>
      <c r="AO102" s="124"/>
      <c r="AP102" s="124"/>
      <c r="AQ102" s="124"/>
      <c r="AR102" s="124"/>
    </row>
    <row r="103" spans="1:44" s="167" customFormat="1" ht="12.75" x14ac:dyDescent="0.2">
      <c r="A103" s="164" t="s">
        <v>491</v>
      </c>
      <c r="B103" s="141">
        <v>308</v>
      </c>
      <c r="C103" s="165">
        <v>6.2934205149162245E-2</v>
      </c>
      <c r="D103" s="166">
        <v>5.9274399591211037E-2</v>
      </c>
      <c r="E103" s="139"/>
      <c r="F103" s="139"/>
      <c r="G103" s="139"/>
      <c r="H103" s="139"/>
      <c r="I103" s="139"/>
      <c r="J103" s="153"/>
      <c r="K103" s="152"/>
      <c r="L103" s="152"/>
      <c r="M103" s="152"/>
      <c r="N103" s="152"/>
      <c r="O103" s="152"/>
      <c r="P103" s="152"/>
      <c r="Q103" s="139"/>
      <c r="R103" s="139"/>
      <c r="S103" s="139"/>
      <c r="T103" s="139"/>
      <c r="U103" s="153"/>
      <c r="V103" s="152"/>
      <c r="W103" s="152"/>
      <c r="X103" s="152"/>
      <c r="Y103" s="152"/>
      <c r="Z103" s="152"/>
      <c r="AA103" s="175"/>
      <c r="AF103" s="139"/>
      <c r="AG103" s="139"/>
      <c r="AH103" s="139"/>
      <c r="AI103" s="139"/>
      <c r="AJ103" s="139"/>
      <c r="AK103" s="139"/>
      <c r="AM103" s="124"/>
      <c r="AN103" s="124"/>
      <c r="AO103" s="124"/>
      <c r="AP103" s="124"/>
      <c r="AQ103" s="124"/>
      <c r="AR103" s="124"/>
    </row>
    <row r="104" spans="1:44" s="167" customFormat="1" ht="12.75" x14ac:dyDescent="0.2">
      <c r="A104" s="164" t="s">
        <v>490</v>
      </c>
      <c r="B104" s="141">
        <v>0</v>
      </c>
      <c r="C104" s="165">
        <v>0</v>
      </c>
      <c r="D104" s="166">
        <v>7.5370464997445066E-3</v>
      </c>
      <c r="E104" s="139"/>
      <c r="F104" s="139"/>
      <c r="G104" s="139"/>
      <c r="H104" s="139"/>
      <c r="I104" s="139"/>
      <c r="J104" s="153"/>
      <c r="K104" s="152"/>
      <c r="L104" s="152"/>
      <c r="M104" s="152"/>
      <c r="N104" s="152"/>
      <c r="O104" s="152"/>
      <c r="P104" s="152"/>
    </row>
    <row r="105" spans="1:44" s="167" customFormat="1" ht="12.75" x14ac:dyDescent="0.2">
      <c r="A105" s="168" t="s">
        <v>724</v>
      </c>
      <c r="B105" s="169">
        <v>4894</v>
      </c>
      <c r="C105" s="166">
        <v>1</v>
      </c>
      <c r="D105" s="166">
        <v>1.0000000000000002</v>
      </c>
    </row>
    <row r="106" spans="1:44" s="167" customFormat="1" ht="12.75" x14ac:dyDescent="0.2">
      <c r="A106" s="171"/>
    </row>
    <row r="107" spans="1:44" s="139" customFormat="1" ht="12.75" x14ac:dyDescent="0.2">
      <c r="A107" s="138" t="s">
        <v>489</v>
      </c>
      <c r="B107" s="304" t="s">
        <v>719</v>
      </c>
      <c r="C107" s="304" t="s">
        <v>720</v>
      </c>
    </row>
    <row r="108" spans="1:44" s="139" customFormat="1" ht="12.75" x14ac:dyDescent="0.2">
      <c r="A108" s="146" t="s">
        <v>488</v>
      </c>
      <c r="B108" s="304"/>
      <c r="C108" s="304"/>
    </row>
    <row r="109" spans="1:44" s="139" customFormat="1" ht="12.75" x14ac:dyDescent="0.2">
      <c r="A109" s="151" t="s">
        <v>11</v>
      </c>
      <c r="B109" s="141">
        <v>1443</v>
      </c>
      <c r="C109" s="166">
        <v>0.29485083776052307</v>
      </c>
    </row>
    <row r="110" spans="1:44" s="139" customFormat="1" ht="12.75" x14ac:dyDescent="0.2">
      <c r="A110" s="151" t="s">
        <v>10</v>
      </c>
      <c r="B110" s="141">
        <v>3451</v>
      </c>
      <c r="C110" s="166">
        <v>0.70514916223947688</v>
      </c>
    </row>
    <row r="111" spans="1:44" s="139" customFormat="1" ht="12.75" x14ac:dyDescent="0.2">
      <c r="A111" s="140" t="s">
        <v>724</v>
      </c>
      <c r="B111" s="143">
        <v>4894</v>
      </c>
      <c r="C111" s="166">
        <v>1</v>
      </c>
    </row>
    <row r="112" spans="1:44" s="167" customFormat="1" ht="12.75" x14ac:dyDescent="0.2">
      <c r="A112" s="171"/>
      <c r="B112" s="172"/>
    </row>
    <row r="113" spans="1:3" s="139" customFormat="1" ht="12.75" x14ac:dyDescent="0.2">
      <c r="A113" s="138" t="s">
        <v>487</v>
      </c>
      <c r="B113" s="304" t="s">
        <v>719</v>
      </c>
      <c r="C113" s="304" t="s">
        <v>720</v>
      </c>
    </row>
    <row r="114" spans="1:3" s="139" customFormat="1" ht="12.75" x14ac:dyDescent="0.2">
      <c r="A114" s="146" t="s">
        <v>486</v>
      </c>
      <c r="B114" s="304"/>
      <c r="C114" s="304"/>
    </row>
    <row r="115" spans="1:3" s="139" customFormat="1" ht="12.75" x14ac:dyDescent="0.2">
      <c r="A115" s="151" t="s">
        <v>100</v>
      </c>
      <c r="B115" s="141">
        <v>768</v>
      </c>
      <c r="C115" s="166">
        <v>0.15593908629441625</v>
      </c>
    </row>
    <row r="116" spans="1:3" s="139" customFormat="1" ht="12.75" x14ac:dyDescent="0.2">
      <c r="A116" s="151" t="s">
        <v>99</v>
      </c>
      <c r="B116" s="141">
        <v>973</v>
      </c>
      <c r="C116" s="166">
        <v>0.19756345177664975</v>
      </c>
    </row>
    <row r="117" spans="1:3" s="139" customFormat="1" ht="12.75" x14ac:dyDescent="0.2">
      <c r="A117" s="151" t="s">
        <v>98</v>
      </c>
      <c r="B117" s="141">
        <v>782</v>
      </c>
      <c r="C117" s="166">
        <v>0.15878172588832487</v>
      </c>
    </row>
    <row r="118" spans="1:3" s="139" customFormat="1" ht="12.75" x14ac:dyDescent="0.2">
      <c r="A118" s="151" t="s">
        <v>97</v>
      </c>
      <c r="B118" s="141">
        <v>1006</v>
      </c>
      <c r="C118" s="166">
        <v>0.20426395939086295</v>
      </c>
    </row>
    <row r="119" spans="1:3" s="139" customFormat="1" ht="12.75" x14ac:dyDescent="0.2">
      <c r="A119" s="141" t="s">
        <v>96</v>
      </c>
      <c r="B119" s="141">
        <v>1396</v>
      </c>
      <c r="C119" s="166">
        <v>0.28345177664974619</v>
      </c>
    </row>
    <row r="120" spans="1:3" s="139" customFormat="1" ht="12.75" x14ac:dyDescent="0.2">
      <c r="A120" s="140" t="s">
        <v>724</v>
      </c>
      <c r="B120" s="143">
        <v>4925</v>
      </c>
      <c r="C120" s="166">
        <v>1</v>
      </c>
    </row>
    <row r="121" spans="1:3" s="167" customFormat="1" ht="12.75" x14ac:dyDescent="0.2">
      <c r="A121" s="171"/>
      <c r="B121" s="172"/>
    </row>
    <row r="122" spans="1:3" s="139" customFormat="1" ht="12.75" x14ac:dyDescent="0.2">
      <c r="A122" s="138" t="s">
        <v>485</v>
      </c>
      <c r="B122" s="304" t="s">
        <v>719</v>
      </c>
      <c r="C122" s="304" t="s">
        <v>720</v>
      </c>
    </row>
    <row r="123" spans="1:3" s="139" customFormat="1" ht="12.75" x14ac:dyDescent="0.2">
      <c r="A123" s="146" t="s">
        <v>484</v>
      </c>
      <c r="B123" s="304"/>
      <c r="C123" s="304"/>
    </row>
    <row r="124" spans="1:3" s="139" customFormat="1" ht="12.75" x14ac:dyDescent="0.2">
      <c r="A124" s="151" t="s">
        <v>483</v>
      </c>
      <c r="B124" s="141">
        <v>796</v>
      </c>
      <c r="C124" s="166">
        <v>0.16172287687931736</v>
      </c>
    </row>
    <row r="125" spans="1:3" s="139" customFormat="1" ht="12.75" x14ac:dyDescent="0.2">
      <c r="A125" s="151" t="s">
        <v>482</v>
      </c>
      <c r="B125" s="141">
        <v>2689</v>
      </c>
      <c r="C125" s="166">
        <v>0.54632263307598539</v>
      </c>
    </row>
    <row r="126" spans="1:3" s="139" customFormat="1" ht="12.75" x14ac:dyDescent="0.2">
      <c r="A126" s="151" t="s">
        <v>481</v>
      </c>
      <c r="B126" s="141">
        <v>967</v>
      </c>
      <c r="C126" s="166">
        <v>0.19646485168630637</v>
      </c>
    </row>
    <row r="127" spans="1:3" s="139" customFormat="1" ht="12.75" x14ac:dyDescent="0.2">
      <c r="A127" s="151" t="s">
        <v>480</v>
      </c>
      <c r="B127" s="141">
        <v>302</v>
      </c>
      <c r="C127" s="166">
        <v>6.1357171881349044E-2</v>
      </c>
    </row>
    <row r="128" spans="1:3" s="139" customFormat="1" ht="12.75" x14ac:dyDescent="0.2">
      <c r="A128" s="151" t="s">
        <v>339</v>
      </c>
      <c r="B128" s="141">
        <v>168</v>
      </c>
      <c r="C128" s="166">
        <v>3.4132466477041851E-2</v>
      </c>
    </row>
    <row r="129" spans="1:3" s="139" customFormat="1" ht="12.75" x14ac:dyDescent="0.2">
      <c r="A129" s="140" t="s">
        <v>724</v>
      </c>
      <c r="B129" s="143">
        <v>4922</v>
      </c>
      <c r="C129" s="166">
        <v>1</v>
      </c>
    </row>
    <row r="130" spans="1:3" s="167" customFormat="1" ht="12.75" x14ac:dyDescent="0.2">
      <c r="A130" s="171"/>
      <c r="B130" s="172"/>
    </row>
    <row r="131" spans="1:3" s="176" customFormat="1" ht="12.75" x14ac:dyDescent="0.2">
      <c r="A131" s="138" t="s">
        <v>479</v>
      </c>
      <c r="B131" s="304" t="s">
        <v>719</v>
      </c>
      <c r="C131" s="304" t="s">
        <v>720</v>
      </c>
    </row>
    <row r="132" spans="1:3" s="176" customFormat="1" ht="12.75" x14ac:dyDescent="0.2">
      <c r="A132" s="177" t="s">
        <v>478</v>
      </c>
      <c r="B132" s="304"/>
      <c r="C132" s="304"/>
    </row>
    <row r="133" spans="1:3" s="176" customFormat="1" ht="12.75" x14ac:dyDescent="0.2">
      <c r="A133" s="178" t="s">
        <v>100</v>
      </c>
      <c r="B133" s="141">
        <v>380</v>
      </c>
      <c r="C133" s="166">
        <v>7.714169711733658E-2</v>
      </c>
    </row>
    <row r="134" spans="1:3" s="176" customFormat="1" ht="12.75" x14ac:dyDescent="0.2">
      <c r="A134" s="178" t="s">
        <v>99</v>
      </c>
      <c r="B134" s="141">
        <v>520</v>
      </c>
      <c r="C134" s="166">
        <v>0.10556232237109216</v>
      </c>
    </row>
    <row r="135" spans="1:3" s="176" customFormat="1" ht="12.75" x14ac:dyDescent="0.2">
      <c r="A135" s="178" t="s">
        <v>98</v>
      </c>
      <c r="B135" s="141">
        <v>598</v>
      </c>
      <c r="C135" s="166">
        <v>0.12139667072675599</v>
      </c>
    </row>
    <row r="136" spans="1:3" s="176" customFormat="1" ht="12.75" x14ac:dyDescent="0.2">
      <c r="A136" s="178" t="s">
        <v>97</v>
      </c>
      <c r="B136" s="141">
        <v>1048</v>
      </c>
      <c r="C136" s="166">
        <v>0.21274868047097037</v>
      </c>
    </row>
    <row r="137" spans="1:3" s="176" customFormat="1" ht="12.75" x14ac:dyDescent="0.2">
      <c r="A137" s="178" t="s">
        <v>477</v>
      </c>
      <c r="B137" s="141">
        <v>2380</v>
      </c>
      <c r="C137" s="166">
        <v>0.48315062931384489</v>
      </c>
    </row>
    <row r="138" spans="1:3" s="139" customFormat="1" ht="12.75" x14ac:dyDescent="0.2">
      <c r="A138" s="140" t="s">
        <v>724</v>
      </c>
      <c r="B138" s="143">
        <v>4926</v>
      </c>
      <c r="C138" s="166">
        <v>1</v>
      </c>
    </row>
    <row r="139" spans="1:3" s="139" customFormat="1" ht="12.75" x14ac:dyDescent="0.2">
      <c r="A139" s="148"/>
    </row>
    <row r="140" spans="1:3" s="139" customFormat="1" ht="20.25" thickBot="1" x14ac:dyDescent="0.25">
      <c r="A140" s="371" t="s">
        <v>476</v>
      </c>
    </row>
    <row r="141" spans="1:3" s="139" customFormat="1" ht="13.5" thickTop="1" x14ac:dyDescent="0.2">
      <c r="A141" s="148"/>
    </row>
    <row r="142" spans="1:3" s="139" customFormat="1" ht="12.75" x14ac:dyDescent="0.2">
      <c r="A142" s="138" t="s">
        <v>475</v>
      </c>
      <c r="B142" s="304" t="s">
        <v>719</v>
      </c>
      <c r="C142" s="304" t="s">
        <v>720</v>
      </c>
    </row>
    <row r="143" spans="1:3" s="139" customFormat="1" ht="12.75" x14ac:dyDescent="0.2">
      <c r="A143" s="146" t="s">
        <v>474</v>
      </c>
      <c r="B143" s="304"/>
      <c r="C143" s="304"/>
    </row>
    <row r="144" spans="1:3" s="139" customFormat="1" ht="12.75" x14ac:dyDescent="0.2">
      <c r="A144" s="151" t="s">
        <v>473</v>
      </c>
      <c r="B144" s="141">
        <v>3221</v>
      </c>
      <c r="C144" s="166">
        <v>0.66031160311603121</v>
      </c>
    </row>
    <row r="145" spans="1:3" s="139" customFormat="1" ht="12.75" x14ac:dyDescent="0.2">
      <c r="A145" s="151" t="s">
        <v>472</v>
      </c>
      <c r="B145" s="141">
        <v>189</v>
      </c>
      <c r="C145" s="166">
        <v>3.8745387453874541E-2</v>
      </c>
    </row>
    <row r="146" spans="1:3" s="139" customFormat="1" ht="12.75" x14ac:dyDescent="0.2">
      <c r="A146" s="151" t="s">
        <v>471</v>
      </c>
      <c r="B146" s="141">
        <v>276</v>
      </c>
      <c r="C146" s="166">
        <v>5.6580565805658053E-2</v>
      </c>
    </row>
    <row r="147" spans="1:3" s="139" customFormat="1" ht="12.75" x14ac:dyDescent="0.2">
      <c r="A147" s="151" t="s">
        <v>470</v>
      </c>
      <c r="B147" s="141">
        <v>517</v>
      </c>
      <c r="C147" s="166">
        <v>0.1059860598605986</v>
      </c>
    </row>
    <row r="148" spans="1:3" s="139" customFormat="1" ht="12.75" x14ac:dyDescent="0.2">
      <c r="A148" s="151" t="s">
        <v>469</v>
      </c>
      <c r="B148" s="141">
        <v>372</v>
      </c>
      <c r="C148" s="166">
        <v>7.626076260762607E-2</v>
      </c>
    </row>
    <row r="149" spans="1:3" s="139" customFormat="1" ht="12.75" x14ac:dyDescent="0.2">
      <c r="A149" s="151" t="s">
        <v>468</v>
      </c>
      <c r="B149" s="141">
        <v>303</v>
      </c>
      <c r="C149" s="166">
        <v>6.211562115621156E-2</v>
      </c>
    </row>
    <row r="150" spans="1:3" s="139" customFormat="1" ht="12.75" x14ac:dyDescent="0.2">
      <c r="A150" s="140" t="s">
        <v>724</v>
      </c>
      <c r="B150" s="143">
        <v>4878</v>
      </c>
      <c r="C150" s="166">
        <v>1</v>
      </c>
    </row>
    <row r="151" spans="1:3" s="139" customFormat="1" ht="12.75" x14ac:dyDescent="0.2">
      <c r="A151" s="148"/>
    </row>
    <row r="152" spans="1:3" s="139" customFormat="1" ht="12.75" x14ac:dyDescent="0.2">
      <c r="A152" s="138" t="s">
        <v>467</v>
      </c>
      <c r="B152" s="304" t="s">
        <v>719</v>
      </c>
      <c r="C152" s="304" t="s">
        <v>720</v>
      </c>
    </row>
    <row r="153" spans="1:3" s="139" customFormat="1" ht="25.5" x14ac:dyDescent="0.2">
      <c r="A153" s="177" t="s">
        <v>466</v>
      </c>
      <c r="B153" s="304"/>
      <c r="C153" s="304"/>
    </row>
    <row r="154" spans="1:3" s="139" customFormat="1" ht="12.75" x14ac:dyDescent="0.2">
      <c r="A154" s="178" t="s">
        <v>465</v>
      </c>
      <c r="B154" s="141">
        <v>138</v>
      </c>
      <c r="C154" s="166">
        <v>4.2843837317603231E-2</v>
      </c>
    </row>
    <row r="155" spans="1:3" s="139" customFormat="1" ht="12.75" x14ac:dyDescent="0.2">
      <c r="A155" s="178" t="s">
        <v>464</v>
      </c>
      <c r="B155" s="141">
        <v>2776</v>
      </c>
      <c r="C155" s="166">
        <v>0.86184414778019247</v>
      </c>
    </row>
    <row r="156" spans="1:3" s="139" customFormat="1" ht="12.75" x14ac:dyDescent="0.2">
      <c r="A156" s="178" t="s">
        <v>463</v>
      </c>
      <c r="B156" s="141">
        <v>295</v>
      </c>
      <c r="C156" s="166">
        <v>9.1586463831108356E-2</v>
      </c>
    </row>
    <row r="157" spans="1:3" s="139" customFormat="1" ht="12.75" x14ac:dyDescent="0.2">
      <c r="A157" s="178" t="s">
        <v>69</v>
      </c>
      <c r="B157" s="141">
        <v>12</v>
      </c>
      <c r="C157" s="166">
        <v>3.7255510710959331E-3</v>
      </c>
    </row>
    <row r="158" spans="1:3" s="139" customFormat="1" ht="12.75" x14ac:dyDescent="0.2">
      <c r="A158" s="140" t="s">
        <v>724</v>
      </c>
      <c r="B158" s="180">
        <v>3221</v>
      </c>
      <c r="C158" s="166">
        <v>1</v>
      </c>
    </row>
    <row r="159" spans="1:3" s="167" customFormat="1" ht="12.75" x14ac:dyDescent="0.2">
      <c r="A159" s="171"/>
      <c r="B159" s="172"/>
    </row>
    <row r="160" spans="1:3" s="139" customFormat="1" ht="12.75" x14ac:dyDescent="0.2">
      <c r="A160" s="138" t="s">
        <v>462</v>
      </c>
      <c r="B160" s="304" t="s">
        <v>719</v>
      </c>
      <c r="C160" s="304" t="s">
        <v>720</v>
      </c>
    </row>
    <row r="161" spans="1:3" s="139" customFormat="1" ht="25.5" x14ac:dyDescent="0.2">
      <c r="A161" s="146" t="s">
        <v>461</v>
      </c>
      <c r="B161" s="304"/>
      <c r="C161" s="304"/>
    </row>
    <row r="162" spans="1:3" s="139" customFormat="1" ht="12.75" x14ac:dyDescent="0.2">
      <c r="A162" s="155" t="s">
        <v>460</v>
      </c>
      <c r="B162" s="141">
        <v>114</v>
      </c>
      <c r="C162" s="142">
        <v>2.3114355231143552E-2</v>
      </c>
    </row>
    <row r="163" spans="1:3" s="139" customFormat="1" ht="12.75" x14ac:dyDescent="0.2">
      <c r="A163" s="155" t="s">
        <v>459</v>
      </c>
      <c r="B163" s="141">
        <v>414</v>
      </c>
      <c r="C163" s="142">
        <v>8.3941605839416053E-2</v>
      </c>
    </row>
    <row r="164" spans="1:3" s="139" customFormat="1" ht="12.75" x14ac:dyDescent="0.2">
      <c r="A164" s="155" t="s">
        <v>432</v>
      </c>
      <c r="B164" s="141">
        <v>2741</v>
      </c>
      <c r="C164" s="142">
        <v>0.55575831305758316</v>
      </c>
    </row>
    <row r="165" spans="1:3" s="139" customFormat="1" ht="12.75" x14ac:dyDescent="0.2">
      <c r="A165" s="155" t="s">
        <v>458</v>
      </c>
      <c r="B165" s="141">
        <v>1066</v>
      </c>
      <c r="C165" s="142">
        <v>0.21613949716139497</v>
      </c>
    </row>
    <row r="166" spans="1:3" s="139" customFormat="1" ht="12.75" x14ac:dyDescent="0.2">
      <c r="A166" s="155" t="s">
        <v>457</v>
      </c>
      <c r="B166" s="141">
        <v>358</v>
      </c>
      <c r="C166" s="142">
        <v>7.2587185725871861E-2</v>
      </c>
    </row>
    <row r="167" spans="1:3" s="139" customFormat="1" ht="12.75" x14ac:dyDescent="0.2">
      <c r="A167" s="155" t="s">
        <v>379</v>
      </c>
      <c r="B167" s="141">
        <v>239</v>
      </c>
      <c r="C167" s="142">
        <v>4.8459042984590431E-2</v>
      </c>
    </row>
    <row r="168" spans="1:3" s="139" customFormat="1" ht="12.75" x14ac:dyDescent="0.2">
      <c r="A168" s="140" t="s">
        <v>724</v>
      </c>
      <c r="B168" s="143">
        <v>4932</v>
      </c>
      <c r="C168" s="142">
        <v>1</v>
      </c>
    </row>
    <row r="169" spans="1:3" s="139" customFormat="1" ht="12.75" x14ac:dyDescent="0.2">
      <c r="A169" s="156"/>
    </row>
    <row r="170" spans="1:3" s="139" customFormat="1" ht="20.25" thickBot="1" x14ac:dyDescent="0.25">
      <c r="A170" s="371" t="s">
        <v>738</v>
      </c>
    </row>
    <row r="171" spans="1:3" s="139" customFormat="1" ht="15" customHeight="1" thickTop="1" x14ac:dyDescent="0.2">
      <c r="A171" s="174"/>
    </row>
    <row r="172" spans="1:3" s="139" customFormat="1" ht="25.5" x14ac:dyDescent="0.2">
      <c r="A172" s="181" t="s">
        <v>455</v>
      </c>
      <c r="B172" s="39" t="s">
        <v>719</v>
      </c>
      <c r="C172" s="39" t="s">
        <v>720</v>
      </c>
    </row>
    <row r="173" spans="1:3" s="139" customFormat="1" ht="12.75" x14ac:dyDescent="0.2">
      <c r="A173" s="182" t="s">
        <v>454</v>
      </c>
      <c r="B173" s="183" t="s">
        <v>11</v>
      </c>
      <c r="C173" s="141"/>
    </row>
    <row r="174" spans="1:3" s="139" customFormat="1" ht="12.75" x14ac:dyDescent="0.2">
      <c r="A174" s="184" t="s">
        <v>448</v>
      </c>
      <c r="B174" s="141">
        <v>49</v>
      </c>
      <c r="C174" s="142">
        <v>9.9150141643059488E-3</v>
      </c>
    </row>
    <row r="175" spans="1:3" s="139" customFormat="1" ht="12.75" x14ac:dyDescent="0.2">
      <c r="A175" s="184" t="s">
        <v>378</v>
      </c>
      <c r="B175" s="141">
        <v>4760</v>
      </c>
      <c r="C175" s="142">
        <v>0.96317280453257792</v>
      </c>
    </row>
    <row r="176" spans="1:3" s="139" customFormat="1" ht="12.75" x14ac:dyDescent="0.2">
      <c r="A176" s="184" t="s">
        <v>447</v>
      </c>
      <c r="B176" s="141">
        <v>428</v>
      </c>
      <c r="C176" s="142">
        <v>8.6604613516794826E-2</v>
      </c>
    </row>
    <row r="177" spans="1:8" s="139" customFormat="1" ht="12.75" x14ac:dyDescent="0.2">
      <c r="A177" s="184" t="s">
        <v>446</v>
      </c>
      <c r="B177" s="141">
        <v>446</v>
      </c>
      <c r="C177" s="142">
        <v>9.0246863617968437E-2</v>
      </c>
    </row>
    <row r="178" spans="1:8" s="139" customFormat="1" ht="12.75" x14ac:dyDescent="0.2">
      <c r="A178" s="184" t="s">
        <v>445</v>
      </c>
      <c r="B178" s="141">
        <v>741</v>
      </c>
      <c r="C178" s="142">
        <v>0.14993929583164711</v>
      </c>
    </row>
    <row r="179" spans="1:8" s="139" customFormat="1" ht="12.75" x14ac:dyDescent="0.2">
      <c r="A179" s="184" t="s">
        <v>444</v>
      </c>
      <c r="B179" s="141">
        <v>270</v>
      </c>
      <c r="C179" s="142">
        <v>5.4633751517604211E-2</v>
      </c>
    </row>
    <row r="180" spans="1:8" s="139" customFormat="1" ht="12.75" x14ac:dyDescent="0.2">
      <c r="A180" s="185" t="s">
        <v>724</v>
      </c>
      <c r="B180" s="143">
        <v>4942</v>
      </c>
      <c r="C180" s="141"/>
    </row>
    <row r="181" spans="1:8" s="139" customFormat="1" ht="12.75" x14ac:dyDescent="0.2">
      <c r="A181" s="141" t="s">
        <v>1029</v>
      </c>
      <c r="B181" s="141">
        <v>3495</v>
      </c>
      <c r="C181" s="142">
        <v>0.76728869374313946</v>
      </c>
    </row>
    <row r="182" spans="1:8" s="139" customFormat="1" ht="12.75" x14ac:dyDescent="0.2">
      <c r="A182" s="141" t="s">
        <v>1030</v>
      </c>
      <c r="B182" s="141">
        <v>1060</v>
      </c>
      <c r="C182" s="142">
        <v>0.2327113062568606</v>
      </c>
    </row>
    <row r="183" spans="1:8" s="139" customFormat="1" ht="12.75" x14ac:dyDescent="0.2">
      <c r="A183" s="148"/>
      <c r="B183" s="186"/>
      <c r="C183" s="187"/>
    </row>
    <row r="184" spans="1:8" s="139" customFormat="1" ht="25.5" customHeight="1" x14ac:dyDescent="0.2">
      <c r="A184" s="181" t="s">
        <v>453</v>
      </c>
      <c r="B184" s="305" t="s">
        <v>719</v>
      </c>
      <c r="C184" s="307" t="s">
        <v>720</v>
      </c>
    </row>
    <row r="185" spans="1:8" s="139" customFormat="1" ht="25.5" x14ac:dyDescent="0.2">
      <c r="A185" s="182" t="s">
        <v>452</v>
      </c>
      <c r="B185" s="306"/>
      <c r="C185" s="308"/>
    </row>
    <row r="186" spans="1:8" s="139" customFormat="1" ht="12.75" x14ac:dyDescent="0.2">
      <c r="A186" s="184" t="s">
        <v>451</v>
      </c>
      <c r="B186" s="141">
        <v>3021</v>
      </c>
      <c r="C186" s="142">
        <v>0.61477411477411481</v>
      </c>
    </row>
    <row r="187" spans="1:8" s="139" customFormat="1" ht="12.75" x14ac:dyDescent="0.2">
      <c r="A187" s="184" t="s">
        <v>450</v>
      </c>
      <c r="B187" s="141">
        <v>1695</v>
      </c>
      <c r="C187" s="142">
        <v>0.34493284493284493</v>
      </c>
    </row>
    <row r="188" spans="1:8" s="139" customFormat="1" ht="12.75" x14ac:dyDescent="0.2">
      <c r="A188" s="184" t="s">
        <v>449</v>
      </c>
      <c r="B188" s="141">
        <v>198</v>
      </c>
      <c r="C188" s="142">
        <v>4.0293040293040296E-2</v>
      </c>
    </row>
    <row r="189" spans="1:8" s="139" customFormat="1" ht="12.75" x14ac:dyDescent="0.2">
      <c r="A189" s="185" t="s">
        <v>724</v>
      </c>
      <c r="B189" s="143">
        <v>4914</v>
      </c>
      <c r="C189" s="142">
        <v>1</v>
      </c>
    </row>
    <row r="190" spans="1:8" s="139" customFormat="1" ht="12.75" x14ac:dyDescent="0.2">
      <c r="A190" s="188"/>
      <c r="B190" s="153"/>
      <c r="C190" s="152"/>
    </row>
    <row r="191" spans="1:8" s="139" customFormat="1" ht="12.75" x14ac:dyDescent="0.2">
      <c r="A191" s="174"/>
      <c r="H191" s="153"/>
    </row>
    <row r="192" spans="1:8" s="139" customFormat="1" ht="38.25" x14ac:dyDescent="0.2">
      <c r="A192" s="181" t="s">
        <v>997</v>
      </c>
      <c r="B192" s="45" t="s">
        <v>750</v>
      </c>
      <c r="C192" s="45" t="s">
        <v>751</v>
      </c>
      <c r="D192" s="45" t="s">
        <v>752</v>
      </c>
      <c r="E192" s="45" t="s">
        <v>753</v>
      </c>
      <c r="F192" s="45" t="s">
        <v>754</v>
      </c>
      <c r="G192" s="45" t="s">
        <v>240</v>
      </c>
    </row>
    <row r="193" spans="1:15" s="139" customFormat="1" ht="12.75" x14ac:dyDescent="0.2">
      <c r="A193" s="184" t="s">
        <v>760</v>
      </c>
      <c r="B193" s="189">
        <v>950</v>
      </c>
      <c r="C193" s="189">
        <v>1333.83</v>
      </c>
      <c r="D193" s="189">
        <v>1930</v>
      </c>
      <c r="E193" s="189">
        <v>2650</v>
      </c>
      <c r="F193" s="189">
        <v>3630.71</v>
      </c>
      <c r="G193" s="189">
        <v>2168.132615232666</v>
      </c>
    </row>
    <row r="194" spans="1:15" s="139" customFormat="1" ht="12.75" x14ac:dyDescent="0.2">
      <c r="A194" s="184" t="s">
        <v>758</v>
      </c>
      <c r="B194" s="189">
        <v>863.43999999999994</v>
      </c>
      <c r="C194" s="189">
        <v>1140</v>
      </c>
      <c r="D194" s="189">
        <v>1513.1219999999998</v>
      </c>
      <c r="E194" s="189">
        <v>2043.6799999999998</v>
      </c>
      <c r="F194" s="189">
        <v>2800</v>
      </c>
      <c r="G194" s="189">
        <v>1720.1868068305469</v>
      </c>
      <c r="H194" s="152"/>
      <c r="I194" s="175"/>
      <c r="J194" s="153"/>
      <c r="K194" s="153"/>
    </row>
    <row r="195" spans="1:15" s="139" customFormat="1" ht="12.75" x14ac:dyDescent="0.2">
      <c r="A195" s="184" t="s">
        <v>755</v>
      </c>
      <c r="B195" s="189">
        <v>1300</v>
      </c>
      <c r="C195" s="189">
        <v>1600</v>
      </c>
      <c r="D195" s="189">
        <v>2000</v>
      </c>
      <c r="E195" s="189">
        <v>2600</v>
      </c>
      <c r="F195" s="189">
        <v>3500</v>
      </c>
      <c r="G195" s="189">
        <v>2288.170603121046</v>
      </c>
    </row>
    <row r="196" spans="1:15" s="139" customFormat="1" ht="12.75" x14ac:dyDescent="0.2">
      <c r="A196" s="184" t="s">
        <v>756</v>
      </c>
      <c r="B196" s="189">
        <v>1400</v>
      </c>
      <c r="C196" s="189">
        <v>1700</v>
      </c>
      <c r="D196" s="189">
        <v>2000</v>
      </c>
      <c r="E196" s="189">
        <v>2800</v>
      </c>
      <c r="F196" s="189">
        <v>3500</v>
      </c>
      <c r="G196" s="189">
        <v>2388.0426705370101</v>
      </c>
      <c r="J196" s="153"/>
      <c r="K196" s="153"/>
      <c r="L196" s="152"/>
      <c r="N196" s="152"/>
      <c r="O196" s="152"/>
    </row>
    <row r="197" spans="1:15" s="139" customFormat="1" ht="12.75" x14ac:dyDescent="0.2">
      <c r="A197" s="184" t="s">
        <v>998</v>
      </c>
      <c r="B197" s="189">
        <v>950</v>
      </c>
      <c r="C197" s="189">
        <v>1200</v>
      </c>
      <c r="D197" s="189">
        <v>1500</v>
      </c>
      <c r="E197" s="189">
        <v>2000</v>
      </c>
      <c r="F197" s="189">
        <v>2500</v>
      </c>
      <c r="G197" s="189">
        <v>1645.0635528330781</v>
      </c>
    </row>
    <row r="198" spans="1:15" s="139" customFormat="1" ht="12.75" x14ac:dyDescent="0.2">
      <c r="A198" s="174"/>
    </row>
    <row r="199" spans="1:15" s="190" customFormat="1" ht="12.75" x14ac:dyDescent="0.2">
      <c r="A199" s="181" t="s">
        <v>443</v>
      </c>
      <c r="B199" s="305" t="s">
        <v>719</v>
      </c>
      <c r="C199" s="307" t="s">
        <v>720</v>
      </c>
    </row>
    <row r="200" spans="1:15" s="190" customFormat="1" ht="25.5" x14ac:dyDescent="0.2">
      <c r="A200" s="182" t="s">
        <v>442</v>
      </c>
      <c r="B200" s="306"/>
      <c r="C200" s="308"/>
    </row>
    <row r="201" spans="1:15" s="190" customFormat="1" ht="12.75" x14ac:dyDescent="0.2">
      <c r="A201" s="184" t="s">
        <v>11</v>
      </c>
      <c r="B201" s="141">
        <v>1757</v>
      </c>
      <c r="C201" s="191">
        <v>0.35552407932011332</v>
      </c>
    </row>
    <row r="202" spans="1:15" s="190" customFormat="1" ht="12.75" x14ac:dyDescent="0.2">
      <c r="A202" s="184" t="s">
        <v>10</v>
      </c>
      <c r="B202" s="141">
        <v>3010</v>
      </c>
      <c r="C202" s="191">
        <v>0.60906515580736542</v>
      </c>
    </row>
    <row r="203" spans="1:15" s="190" customFormat="1" ht="12.75" x14ac:dyDescent="0.2">
      <c r="A203" s="184" t="s">
        <v>69</v>
      </c>
      <c r="B203" s="141">
        <v>175</v>
      </c>
      <c r="C203" s="191">
        <v>3.5410764872521247E-2</v>
      </c>
    </row>
    <row r="204" spans="1:15" s="190" customFormat="1" ht="12.75" x14ac:dyDescent="0.2">
      <c r="A204" s="192"/>
      <c r="B204" s="193">
        <v>4942</v>
      </c>
      <c r="C204" s="191">
        <v>1</v>
      </c>
    </row>
    <row r="205" spans="1:15" s="190" customFormat="1" ht="12.75" x14ac:dyDescent="0.2">
      <c r="A205" s="194"/>
      <c r="B205" s="194"/>
    </row>
    <row r="206" spans="1:15" s="190" customFormat="1" ht="25.5" x14ac:dyDescent="0.2">
      <c r="A206" s="135" t="s">
        <v>441</v>
      </c>
      <c r="B206" s="39" t="s">
        <v>719</v>
      </c>
      <c r="C206" s="39" t="s">
        <v>720</v>
      </c>
    </row>
    <row r="207" spans="1:15" s="190" customFormat="1" ht="12.75" x14ac:dyDescent="0.2">
      <c r="A207" s="195" t="s">
        <v>440</v>
      </c>
      <c r="B207" s="196" t="s">
        <v>11</v>
      </c>
      <c r="C207" s="197"/>
    </row>
    <row r="208" spans="1:15" s="198" customFormat="1" ht="12.75" x14ac:dyDescent="0.2">
      <c r="A208" s="192" t="s">
        <v>339</v>
      </c>
      <c r="B208" s="141">
        <v>116</v>
      </c>
      <c r="C208" s="142">
        <f>B208/B$221</f>
        <v>6.6021627774615829E-2</v>
      </c>
    </row>
    <row r="209" spans="1:9" s="198" customFormat="1" ht="12.75" x14ac:dyDescent="0.2">
      <c r="A209" s="199" t="s">
        <v>373</v>
      </c>
      <c r="B209" s="141">
        <v>297</v>
      </c>
      <c r="C209" s="165">
        <v>0.18098720292504569</v>
      </c>
    </row>
    <row r="210" spans="1:9" s="198" customFormat="1" ht="12.75" x14ac:dyDescent="0.2">
      <c r="A210" s="199" t="s">
        <v>372</v>
      </c>
      <c r="B210" s="141">
        <v>200</v>
      </c>
      <c r="C210" s="165">
        <v>0.12187690432663011</v>
      </c>
    </row>
    <row r="211" spans="1:9" s="198" customFormat="1" ht="12.75" x14ac:dyDescent="0.2">
      <c r="A211" s="199" t="s">
        <v>371</v>
      </c>
      <c r="B211" s="141">
        <v>262</v>
      </c>
      <c r="C211" s="165">
        <v>0.15965874466788543</v>
      </c>
    </row>
    <row r="212" spans="1:9" s="198" customFormat="1" ht="12.75" x14ac:dyDescent="0.2">
      <c r="A212" s="199" t="s">
        <v>370</v>
      </c>
      <c r="B212" s="141">
        <v>854</v>
      </c>
      <c r="C212" s="165">
        <v>0.52041438147471053</v>
      </c>
    </row>
    <row r="213" spans="1:9" s="198" customFormat="1" ht="12.75" x14ac:dyDescent="0.2">
      <c r="A213" s="199" t="s">
        <v>369</v>
      </c>
      <c r="B213" s="141">
        <v>139</v>
      </c>
      <c r="C213" s="165">
        <v>8.4704448507007923E-2</v>
      </c>
    </row>
    <row r="214" spans="1:9" s="198" customFormat="1" ht="12.75" x14ac:dyDescent="0.2">
      <c r="A214" s="199" t="s">
        <v>368</v>
      </c>
      <c r="B214" s="141">
        <v>119</v>
      </c>
      <c r="C214" s="165">
        <v>7.2516758074344906E-2</v>
      </c>
    </row>
    <row r="215" spans="1:9" s="198" customFormat="1" ht="12.75" x14ac:dyDescent="0.2">
      <c r="A215" s="200" t="s">
        <v>367</v>
      </c>
      <c r="B215" s="141">
        <v>99</v>
      </c>
      <c r="C215" s="165">
        <v>6.0329067641681902E-2</v>
      </c>
      <c r="E215" s="190"/>
      <c r="F215" s="190"/>
      <c r="G215" s="190"/>
      <c r="H215" s="190"/>
      <c r="I215" s="190"/>
    </row>
    <row r="216" spans="1:9" s="198" customFormat="1" ht="12.75" x14ac:dyDescent="0.2">
      <c r="A216" s="200" t="s">
        <v>366</v>
      </c>
      <c r="B216" s="141">
        <v>88</v>
      </c>
      <c r="C216" s="165">
        <v>5.3625837903717243E-2</v>
      </c>
      <c r="E216" s="190"/>
      <c r="F216" s="190"/>
      <c r="G216" s="190"/>
      <c r="H216" s="190"/>
      <c r="I216" s="190"/>
    </row>
    <row r="217" spans="1:9" s="198" customFormat="1" ht="12.75" x14ac:dyDescent="0.2">
      <c r="A217" s="200" t="s">
        <v>365</v>
      </c>
      <c r="B217" s="141">
        <v>132</v>
      </c>
      <c r="C217" s="165">
        <v>8.0438756855575874E-2</v>
      </c>
      <c r="E217" s="190"/>
      <c r="F217" s="190"/>
      <c r="G217" s="190"/>
      <c r="H217" s="190"/>
      <c r="I217" s="190"/>
    </row>
    <row r="218" spans="1:9" s="198" customFormat="1" ht="12.75" x14ac:dyDescent="0.2">
      <c r="A218" s="200" t="s">
        <v>364</v>
      </c>
      <c r="B218" s="141">
        <v>146</v>
      </c>
      <c r="C218" s="165">
        <v>8.8970140158439973E-2</v>
      </c>
      <c r="E218" s="190"/>
      <c r="F218" s="190"/>
      <c r="G218" s="190"/>
      <c r="H218" s="190"/>
      <c r="I218" s="190"/>
    </row>
    <row r="219" spans="1:9" s="198" customFormat="1" ht="12.75" x14ac:dyDescent="0.2">
      <c r="A219" s="200" t="s">
        <v>363</v>
      </c>
      <c r="B219" s="141">
        <v>95</v>
      </c>
      <c r="C219" s="165">
        <v>5.7891529555149299E-2</v>
      </c>
      <c r="E219" s="190"/>
      <c r="F219" s="190"/>
      <c r="G219" s="190"/>
      <c r="H219" s="190"/>
      <c r="I219" s="190"/>
    </row>
    <row r="220" spans="1:9" s="198" customFormat="1" ht="12.75" x14ac:dyDescent="0.2">
      <c r="A220" s="200" t="s">
        <v>362</v>
      </c>
      <c r="B220" s="141">
        <v>191</v>
      </c>
      <c r="C220" s="165">
        <v>0.11639244363193176</v>
      </c>
      <c r="E220" s="190"/>
      <c r="F220" s="190"/>
      <c r="G220" s="190"/>
      <c r="H220" s="190"/>
      <c r="I220" s="190"/>
    </row>
    <row r="221" spans="1:9" s="198" customFormat="1" ht="12.75" x14ac:dyDescent="0.2">
      <c r="A221" s="200"/>
      <c r="B221" s="143">
        <v>1757</v>
      </c>
      <c r="C221" s="201"/>
      <c r="D221" s="165"/>
    </row>
    <row r="222" spans="1:9" s="139" customFormat="1" ht="20.25" thickBot="1" x14ac:dyDescent="0.25">
      <c r="A222" s="371" t="s">
        <v>1071</v>
      </c>
    </row>
    <row r="223" spans="1:9" s="139" customFormat="1" ht="13.5" thickTop="1" x14ac:dyDescent="0.2">
      <c r="A223" s="174"/>
    </row>
    <row r="224" spans="1:9" s="139" customFormat="1" ht="25.5" x14ac:dyDescent="0.2">
      <c r="A224" s="138" t="s">
        <v>438</v>
      </c>
      <c r="B224" s="305" t="s">
        <v>719</v>
      </c>
      <c r="C224" s="305" t="s">
        <v>720</v>
      </c>
      <c r="D224" s="39" t="s">
        <v>719</v>
      </c>
      <c r="E224" s="39" t="s">
        <v>720</v>
      </c>
      <c r="F224" s="311" t="s">
        <v>1072</v>
      </c>
    </row>
    <row r="225" spans="1:6" s="139" customFormat="1" ht="12.75" x14ac:dyDescent="0.2">
      <c r="A225" s="146" t="s">
        <v>437</v>
      </c>
      <c r="B225" s="306"/>
      <c r="C225" s="306"/>
      <c r="D225" s="299" t="s">
        <v>535</v>
      </c>
      <c r="E225" s="300"/>
      <c r="F225" s="311"/>
    </row>
    <row r="226" spans="1:6" s="139" customFormat="1" ht="12.75" x14ac:dyDescent="0.2">
      <c r="A226" s="151" t="s">
        <v>681</v>
      </c>
      <c r="B226" s="141">
        <v>381</v>
      </c>
      <c r="C226" s="142">
        <v>5.5840539352191118E-2</v>
      </c>
      <c r="D226" s="141">
        <v>199</v>
      </c>
      <c r="E226" s="142">
        <v>3.8655788655788656E-2</v>
      </c>
      <c r="F226" s="309">
        <v>1557.6529463243862</v>
      </c>
    </row>
    <row r="227" spans="1:6" s="139" customFormat="1" ht="12.75" x14ac:dyDescent="0.2">
      <c r="A227" s="141" t="s">
        <v>658</v>
      </c>
      <c r="B227" s="141">
        <v>1339</v>
      </c>
      <c r="C227" s="142">
        <v>0.19624798475743807</v>
      </c>
      <c r="D227" s="141">
        <v>827</v>
      </c>
      <c r="E227" s="142">
        <v>0.16064491064491065</v>
      </c>
      <c r="F227" s="310"/>
    </row>
    <row r="228" spans="1:6" s="139" customFormat="1" ht="12.75" x14ac:dyDescent="0.2">
      <c r="A228" s="141" t="s">
        <v>323</v>
      </c>
      <c r="B228" s="141">
        <v>3722</v>
      </c>
      <c r="C228" s="142">
        <v>0.54550784112560458</v>
      </c>
      <c r="D228" s="141">
        <v>2894</v>
      </c>
      <c r="E228" s="142">
        <v>0.5621600621600622</v>
      </c>
      <c r="F228" s="189">
        <v>2019.5719030871473</v>
      </c>
    </row>
    <row r="229" spans="1:6" s="139" customFormat="1" ht="12.75" x14ac:dyDescent="0.2">
      <c r="A229" s="151" t="s">
        <v>671</v>
      </c>
      <c r="B229" s="141">
        <v>1188</v>
      </c>
      <c r="C229" s="142">
        <v>0.17411695735013924</v>
      </c>
      <c r="D229" s="141">
        <v>1056</v>
      </c>
      <c r="E229" s="142">
        <v>0.20512820512820512</v>
      </c>
      <c r="F229" s="309">
        <v>2967.0825820763102</v>
      </c>
    </row>
    <row r="230" spans="1:6" s="139" customFormat="1" ht="12.75" x14ac:dyDescent="0.2">
      <c r="A230" s="141" t="s">
        <v>682</v>
      </c>
      <c r="B230" s="141">
        <v>193</v>
      </c>
      <c r="C230" s="142">
        <v>2.8286677414626996E-2</v>
      </c>
      <c r="D230" s="141">
        <v>172</v>
      </c>
      <c r="E230" s="142">
        <v>3.3411033411033408E-2</v>
      </c>
      <c r="F230" s="310"/>
    </row>
    <row r="231" spans="1:6" s="139" customFormat="1" ht="12.75" x14ac:dyDescent="0.2">
      <c r="A231" s="202" t="s">
        <v>724</v>
      </c>
      <c r="B231" s="180">
        <v>6823</v>
      </c>
      <c r="C231" s="203">
        <v>1</v>
      </c>
      <c r="D231" s="180">
        <v>5148</v>
      </c>
      <c r="E231" s="203">
        <v>1</v>
      </c>
      <c r="F231" s="204"/>
    </row>
    <row r="232" spans="1:6" s="139" customFormat="1" ht="12.75" x14ac:dyDescent="0.2">
      <c r="A232" s="205"/>
      <c r="B232" s="206"/>
      <c r="C232" s="207"/>
      <c r="D232" s="206"/>
      <c r="E232" s="207"/>
      <c r="F232" s="186"/>
    </row>
    <row r="233" spans="1:6" s="161" customFormat="1" ht="25.5" x14ac:dyDescent="0.2">
      <c r="A233" s="135" t="s">
        <v>436</v>
      </c>
      <c r="B233" s="305" t="s">
        <v>719</v>
      </c>
      <c r="C233" s="305" t="s">
        <v>720</v>
      </c>
      <c r="D233" s="39" t="s">
        <v>719</v>
      </c>
      <c r="E233" s="39" t="s">
        <v>720</v>
      </c>
    </row>
    <row r="234" spans="1:6" s="209" customFormat="1" ht="12.75" x14ac:dyDescent="0.2">
      <c r="A234" s="208" t="s">
        <v>435</v>
      </c>
      <c r="B234" s="306"/>
      <c r="C234" s="306"/>
      <c r="D234" s="299" t="s">
        <v>535</v>
      </c>
      <c r="E234" s="300"/>
    </row>
    <row r="235" spans="1:6" s="209" customFormat="1" ht="12.75" x14ac:dyDescent="0.2">
      <c r="A235" s="210" t="s">
        <v>434</v>
      </c>
      <c r="B235" s="141">
        <v>835</v>
      </c>
      <c r="C235" s="165">
        <v>0.12252384446074835</v>
      </c>
      <c r="D235" s="141">
        <v>462</v>
      </c>
      <c r="E235" s="142">
        <v>8.9883268482490272E-2</v>
      </c>
    </row>
    <row r="236" spans="1:6" s="209" customFormat="1" ht="12.75" x14ac:dyDescent="0.2">
      <c r="A236" s="210" t="s">
        <v>433</v>
      </c>
      <c r="B236" s="141">
        <v>2579</v>
      </c>
      <c r="C236" s="165">
        <v>0.37842993396918562</v>
      </c>
      <c r="D236" s="141">
        <v>1901</v>
      </c>
      <c r="E236" s="142">
        <v>0.36984435797665371</v>
      </c>
    </row>
    <row r="237" spans="1:6" s="209" customFormat="1" ht="12.75" x14ac:dyDescent="0.2">
      <c r="A237" s="210" t="s">
        <v>659</v>
      </c>
      <c r="B237" s="141">
        <v>2632</v>
      </c>
      <c r="C237" s="165">
        <v>0.38620689655172413</v>
      </c>
      <c r="D237" s="141">
        <v>2129</v>
      </c>
      <c r="E237" s="142">
        <v>0.41420233463035022</v>
      </c>
    </row>
    <row r="238" spans="1:6" s="209" customFormat="1" ht="12.75" x14ac:dyDescent="0.2">
      <c r="A238" s="210" t="s">
        <v>431</v>
      </c>
      <c r="B238" s="141">
        <v>660</v>
      </c>
      <c r="C238" s="165">
        <v>9.6845194424064557E-2</v>
      </c>
      <c r="D238" s="141">
        <v>556</v>
      </c>
      <c r="E238" s="142">
        <v>0.10817120622568094</v>
      </c>
    </row>
    <row r="239" spans="1:6" s="209" customFormat="1" ht="12.75" x14ac:dyDescent="0.2">
      <c r="A239" s="210" t="s">
        <v>430</v>
      </c>
      <c r="B239" s="141">
        <v>109</v>
      </c>
      <c r="C239" s="165">
        <v>1.5994130594277331E-2</v>
      </c>
      <c r="D239" s="141">
        <v>92</v>
      </c>
      <c r="E239" s="142">
        <v>1.7898832684824902E-2</v>
      </c>
    </row>
    <row r="240" spans="1:6" s="209" customFormat="1" ht="12.75" x14ac:dyDescent="0.2">
      <c r="A240" s="211" t="s">
        <v>724</v>
      </c>
      <c r="B240" s="212">
        <v>6815</v>
      </c>
      <c r="C240" s="165">
        <v>1</v>
      </c>
      <c r="D240" s="212">
        <v>5140</v>
      </c>
      <c r="E240" s="142">
        <v>1</v>
      </c>
    </row>
    <row r="241" spans="1:15" s="209" customFormat="1" ht="12.75" x14ac:dyDescent="0.2">
      <c r="A241" s="213"/>
      <c r="B241" s="214"/>
      <c r="C241" s="215"/>
      <c r="D241" s="214"/>
      <c r="E241" s="216"/>
    </row>
    <row r="242" spans="1:15" s="139" customFormat="1" ht="25.5" x14ac:dyDescent="0.2">
      <c r="A242" s="135" t="s">
        <v>429</v>
      </c>
      <c r="B242" s="305" t="s">
        <v>719</v>
      </c>
      <c r="C242" s="305" t="s">
        <v>720</v>
      </c>
      <c r="D242" s="39" t="s">
        <v>719</v>
      </c>
      <c r="E242" s="39" t="s">
        <v>720</v>
      </c>
      <c r="F242" s="39" t="s">
        <v>719</v>
      </c>
      <c r="G242" s="39" t="s">
        <v>720</v>
      </c>
    </row>
    <row r="243" spans="1:15" s="139" customFormat="1" ht="12.75" x14ac:dyDescent="0.2">
      <c r="A243" s="208" t="s">
        <v>428</v>
      </c>
      <c r="B243" s="306"/>
      <c r="C243" s="306"/>
      <c r="D243" s="299" t="s">
        <v>535</v>
      </c>
      <c r="E243" s="300"/>
      <c r="F243" s="299" t="s">
        <v>534</v>
      </c>
      <c r="G243" s="300"/>
    </row>
    <row r="244" spans="1:15" s="139" customFormat="1" ht="12.75" x14ac:dyDescent="0.2">
      <c r="A244" s="210" t="s">
        <v>427</v>
      </c>
      <c r="B244" s="141">
        <v>990</v>
      </c>
      <c r="C244" s="142">
        <v>0.14522517236320961</v>
      </c>
      <c r="D244" s="141">
        <v>592</v>
      </c>
      <c r="E244" s="142">
        <v>0.11521992993382639</v>
      </c>
      <c r="F244" s="141">
        <v>366</v>
      </c>
      <c r="G244" s="142">
        <v>0.24318936877076411</v>
      </c>
    </row>
    <row r="245" spans="1:15" s="139" customFormat="1" ht="12.75" x14ac:dyDescent="0.2">
      <c r="A245" s="210" t="s">
        <v>426</v>
      </c>
      <c r="B245" s="141">
        <v>2050</v>
      </c>
      <c r="C245" s="142">
        <v>0.30071879125715123</v>
      </c>
      <c r="D245" s="141">
        <v>1473</v>
      </c>
      <c r="E245" s="142">
        <v>0.28668742701440247</v>
      </c>
      <c r="F245" s="141">
        <v>520</v>
      </c>
      <c r="G245" s="142">
        <v>0.34551495016611294</v>
      </c>
    </row>
    <row r="246" spans="1:15" s="139" customFormat="1" ht="12.75" x14ac:dyDescent="0.2">
      <c r="A246" s="210" t="s">
        <v>111</v>
      </c>
      <c r="B246" s="141">
        <v>2599</v>
      </c>
      <c r="C246" s="142">
        <v>0.38125275047674928</v>
      </c>
      <c r="D246" s="141">
        <v>2050</v>
      </c>
      <c r="E246" s="142">
        <v>0.39898793304787855</v>
      </c>
      <c r="F246" s="141">
        <v>483</v>
      </c>
      <c r="G246" s="142">
        <v>0.32093023255813952</v>
      </c>
    </row>
    <row r="247" spans="1:15" s="139" customFormat="1" ht="12.75" x14ac:dyDescent="0.2">
      <c r="A247" s="210" t="s">
        <v>425</v>
      </c>
      <c r="B247" s="141">
        <v>1058</v>
      </c>
      <c r="C247" s="142">
        <v>0.15520023470734928</v>
      </c>
      <c r="D247" s="141">
        <v>923</v>
      </c>
      <c r="E247" s="142">
        <v>0.17964188400155703</v>
      </c>
      <c r="F247" s="141">
        <v>116</v>
      </c>
      <c r="G247" s="142">
        <v>7.7076411960132887E-2</v>
      </c>
    </row>
    <row r="248" spans="1:15" s="139" customFormat="1" ht="12.75" x14ac:dyDescent="0.2">
      <c r="A248" s="210" t="s">
        <v>424</v>
      </c>
      <c r="B248" s="141">
        <v>120</v>
      </c>
      <c r="C248" s="142">
        <v>1.7603051195540561E-2</v>
      </c>
      <c r="D248" s="141">
        <v>100</v>
      </c>
      <c r="E248" s="142">
        <v>1.9462826002335541E-2</v>
      </c>
      <c r="F248" s="141">
        <v>20</v>
      </c>
      <c r="G248" s="142">
        <v>1.3289036544850499E-2</v>
      </c>
    </row>
    <row r="249" spans="1:15" s="139" customFormat="1" ht="12.75" x14ac:dyDescent="0.2">
      <c r="A249" s="211" t="s">
        <v>724</v>
      </c>
      <c r="B249" s="143">
        <v>6817</v>
      </c>
      <c r="C249" s="217">
        <v>1</v>
      </c>
      <c r="D249" s="143">
        <v>5138</v>
      </c>
      <c r="E249" s="217">
        <v>1</v>
      </c>
      <c r="F249" s="143">
        <v>1505</v>
      </c>
      <c r="G249" s="217">
        <v>1</v>
      </c>
    </row>
    <row r="250" spans="1:15" s="139" customFormat="1" ht="12.75" x14ac:dyDescent="0.2">
      <c r="A250" s="174"/>
      <c r="H250" s="153"/>
      <c r="I250" s="152"/>
      <c r="J250" s="152"/>
      <c r="K250" s="152"/>
      <c r="L250" s="152"/>
      <c r="M250" s="152"/>
      <c r="N250" s="152"/>
      <c r="O250" s="158"/>
    </row>
    <row r="251" spans="1:15" s="139" customFormat="1" ht="12.75" x14ac:dyDescent="0.2">
      <c r="A251" s="135" t="s">
        <v>423</v>
      </c>
      <c r="B251" s="305" t="s">
        <v>719</v>
      </c>
      <c r="C251" s="305" t="s">
        <v>720</v>
      </c>
    </row>
    <row r="252" spans="1:15" s="139" customFormat="1" ht="25.5" x14ac:dyDescent="0.2">
      <c r="A252" s="208" t="s">
        <v>422</v>
      </c>
      <c r="B252" s="306"/>
      <c r="C252" s="306"/>
    </row>
    <row r="253" spans="1:15" s="139" customFormat="1" ht="12.75" x14ac:dyDescent="0.2">
      <c r="A253" s="210" t="s">
        <v>284</v>
      </c>
      <c r="B253" s="141">
        <v>415</v>
      </c>
      <c r="C253" s="142">
        <v>8.4486970684039084E-2</v>
      </c>
    </row>
    <row r="254" spans="1:15" s="139" customFormat="1" ht="12.75" x14ac:dyDescent="0.2">
      <c r="A254" s="210" t="s">
        <v>324</v>
      </c>
      <c r="B254" s="141">
        <v>769</v>
      </c>
      <c r="C254" s="142">
        <v>0.15655537459283386</v>
      </c>
    </row>
    <row r="255" spans="1:15" s="139" customFormat="1" ht="12.75" x14ac:dyDescent="0.2">
      <c r="A255" s="210" t="s">
        <v>323</v>
      </c>
      <c r="B255" s="141">
        <v>2060</v>
      </c>
      <c r="C255" s="142">
        <v>0.4193811074918567</v>
      </c>
    </row>
    <row r="256" spans="1:15" s="139" customFormat="1" ht="12.75" x14ac:dyDescent="0.2">
      <c r="A256" s="210" t="s">
        <v>322</v>
      </c>
      <c r="B256" s="141">
        <v>1412</v>
      </c>
      <c r="C256" s="142">
        <v>0.28745928338762217</v>
      </c>
    </row>
    <row r="257" spans="1:21" s="139" customFormat="1" ht="12.75" x14ac:dyDescent="0.2">
      <c r="A257" s="210" t="s">
        <v>421</v>
      </c>
      <c r="B257" s="141">
        <v>256</v>
      </c>
      <c r="C257" s="142">
        <v>5.2117263843648211E-2</v>
      </c>
    </row>
    <row r="258" spans="1:21" s="139" customFormat="1" ht="12.75" x14ac:dyDescent="0.2">
      <c r="A258" s="211" t="s">
        <v>724</v>
      </c>
      <c r="B258" s="143">
        <v>4912</v>
      </c>
      <c r="C258" s="142">
        <v>1</v>
      </c>
    </row>
    <row r="259" spans="1:21" s="139" customFormat="1" ht="12.75" x14ac:dyDescent="0.2">
      <c r="A259" s="218"/>
      <c r="B259" s="153"/>
      <c r="C259" s="219"/>
      <c r="H259" s="220"/>
      <c r="I259" s="220"/>
      <c r="J259" s="220"/>
      <c r="K259" s="220"/>
      <c r="L259" s="220"/>
      <c r="M259" s="220"/>
      <c r="N259" s="220"/>
      <c r="O259" s="220"/>
    </row>
    <row r="260" spans="1:21" s="139" customFormat="1" ht="12.75" x14ac:dyDescent="0.2">
      <c r="A260" s="138" t="s">
        <v>420</v>
      </c>
      <c r="B260" s="299" t="s">
        <v>719</v>
      </c>
      <c r="C260" s="301"/>
      <c r="D260" s="301"/>
      <c r="E260" s="301"/>
      <c r="F260" s="301"/>
      <c r="G260" s="301"/>
      <c r="H260" s="300"/>
      <c r="I260" s="299" t="s">
        <v>720</v>
      </c>
      <c r="J260" s="301"/>
      <c r="K260" s="301"/>
      <c r="L260" s="301"/>
      <c r="M260" s="301"/>
      <c r="N260" s="301"/>
      <c r="O260" s="300"/>
    </row>
    <row r="261" spans="1:21" s="139" customFormat="1" ht="25.5" x14ac:dyDescent="0.2">
      <c r="A261" s="146" t="s">
        <v>419</v>
      </c>
      <c r="B261" s="135" t="s">
        <v>318</v>
      </c>
      <c r="C261" s="135" t="s">
        <v>317</v>
      </c>
      <c r="D261" s="135" t="s">
        <v>111</v>
      </c>
      <c r="E261" s="135" t="s">
        <v>316</v>
      </c>
      <c r="F261" s="135" t="s">
        <v>315</v>
      </c>
      <c r="G261" s="135" t="s">
        <v>155</v>
      </c>
      <c r="H261" s="135" t="s">
        <v>724</v>
      </c>
      <c r="I261" s="135" t="s">
        <v>318</v>
      </c>
      <c r="J261" s="135" t="s">
        <v>317</v>
      </c>
      <c r="K261" s="135" t="s">
        <v>111</v>
      </c>
      <c r="L261" s="135" t="s">
        <v>316</v>
      </c>
      <c r="M261" s="135" t="s">
        <v>315</v>
      </c>
      <c r="N261" s="135" t="s">
        <v>155</v>
      </c>
      <c r="O261" s="135" t="s">
        <v>724</v>
      </c>
    </row>
    <row r="262" spans="1:21" s="139" customFormat="1" ht="12.75" x14ac:dyDescent="0.2">
      <c r="A262" s="151" t="s">
        <v>378</v>
      </c>
      <c r="B262" s="141">
        <v>682</v>
      </c>
      <c r="C262" s="141">
        <v>1355</v>
      </c>
      <c r="D262" s="141">
        <v>1172</v>
      </c>
      <c r="E262" s="141">
        <v>1339</v>
      </c>
      <c r="F262" s="141">
        <v>350</v>
      </c>
      <c r="G262" s="141">
        <v>22</v>
      </c>
      <c r="H262" s="143">
        <v>4920</v>
      </c>
      <c r="I262" s="142">
        <v>0.13861788617886178</v>
      </c>
      <c r="J262" s="142">
        <v>0.27540650406504064</v>
      </c>
      <c r="K262" s="142">
        <v>0.23821138211382115</v>
      </c>
      <c r="L262" s="142">
        <v>0.27215447154471545</v>
      </c>
      <c r="M262" s="142">
        <v>7.113821138211382E-2</v>
      </c>
      <c r="N262" s="142">
        <v>4.4715447154471547E-3</v>
      </c>
      <c r="O262" s="144">
        <v>1</v>
      </c>
      <c r="P262" s="175"/>
      <c r="Q262" s="175"/>
      <c r="R262" s="175"/>
      <c r="S262" s="175"/>
      <c r="T262" s="175"/>
      <c r="U262" s="175"/>
    </row>
    <row r="263" spans="1:21" s="139" customFormat="1" ht="12.75" x14ac:dyDescent="0.2">
      <c r="A263" s="151" t="s">
        <v>418</v>
      </c>
      <c r="B263" s="141">
        <v>1168</v>
      </c>
      <c r="C263" s="141">
        <v>1150</v>
      </c>
      <c r="D263" s="141">
        <v>1100</v>
      </c>
      <c r="E263" s="141">
        <v>623</v>
      </c>
      <c r="F263" s="141">
        <v>254</v>
      </c>
      <c r="G263" s="141">
        <v>529</v>
      </c>
      <c r="H263" s="143">
        <v>4824</v>
      </c>
      <c r="I263" s="142">
        <v>0.24212271973466004</v>
      </c>
      <c r="J263" s="142">
        <v>0.23839137645107794</v>
      </c>
      <c r="K263" s="142">
        <v>0.22802653399668324</v>
      </c>
      <c r="L263" s="142">
        <v>0.12914593698175789</v>
      </c>
      <c r="M263" s="142">
        <v>5.2653399668325045E-2</v>
      </c>
      <c r="N263" s="142">
        <v>0.10966003316749585</v>
      </c>
      <c r="O263" s="144">
        <v>1</v>
      </c>
      <c r="P263" s="175"/>
    </row>
    <row r="264" spans="1:21" s="139" customFormat="1" ht="12.75" x14ac:dyDescent="0.2">
      <c r="A264" s="151" t="s">
        <v>417</v>
      </c>
      <c r="B264" s="141">
        <v>942</v>
      </c>
      <c r="C264" s="141">
        <v>895</v>
      </c>
      <c r="D264" s="141">
        <v>1146</v>
      </c>
      <c r="E264" s="141">
        <v>996</v>
      </c>
      <c r="F264" s="141">
        <v>402</v>
      </c>
      <c r="G264" s="141">
        <v>424</v>
      </c>
      <c r="H264" s="143">
        <v>4805</v>
      </c>
      <c r="I264" s="142">
        <v>0.19604578563995836</v>
      </c>
      <c r="J264" s="142">
        <v>0.186264308012487</v>
      </c>
      <c r="K264" s="142">
        <v>0.2385015608740895</v>
      </c>
      <c r="L264" s="142">
        <v>0.2072840790842872</v>
      </c>
      <c r="M264" s="142">
        <v>8.3662851196670135E-2</v>
      </c>
      <c r="N264" s="142">
        <v>8.8241415192507805E-2</v>
      </c>
      <c r="O264" s="144">
        <v>1</v>
      </c>
    </row>
    <row r="265" spans="1:21" s="139" customFormat="1" ht="12.75" x14ac:dyDescent="0.2">
      <c r="A265" s="151" t="s">
        <v>376</v>
      </c>
      <c r="B265" s="141">
        <v>665</v>
      </c>
      <c r="C265" s="141">
        <v>1258</v>
      </c>
      <c r="D265" s="141">
        <v>1270</v>
      </c>
      <c r="E265" s="141">
        <v>1295</v>
      </c>
      <c r="F265" s="141">
        <v>299</v>
      </c>
      <c r="G265" s="141">
        <v>61</v>
      </c>
      <c r="H265" s="143">
        <v>4848</v>
      </c>
      <c r="I265" s="142">
        <v>0.13716996699669967</v>
      </c>
      <c r="J265" s="142">
        <v>0.25948844884488448</v>
      </c>
      <c r="K265" s="142">
        <v>0.26196369636963696</v>
      </c>
      <c r="L265" s="142">
        <v>0.2671204620462046</v>
      </c>
      <c r="M265" s="142">
        <v>6.1674917491749172E-2</v>
      </c>
      <c r="N265" s="142">
        <v>1.2582508250825082E-2</v>
      </c>
      <c r="O265" s="144">
        <v>0.99999999999999989</v>
      </c>
    </row>
    <row r="266" spans="1:21" s="139" customFormat="1" ht="12.75" x14ac:dyDescent="0.2">
      <c r="A266" s="140" t="s">
        <v>790</v>
      </c>
      <c r="B266" s="141"/>
      <c r="C266" s="141"/>
      <c r="D266" s="141"/>
      <c r="E266" s="141"/>
      <c r="F266" s="141"/>
      <c r="G266" s="141"/>
      <c r="H266" s="143"/>
      <c r="I266" s="142"/>
      <c r="J266" s="142"/>
      <c r="K266" s="142"/>
      <c r="L266" s="142"/>
      <c r="M266" s="142"/>
      <c r="N266" s="142"/>
      <c r="O266" s="144"/>
    </row>
    <row r="267" spans="1:21" s="139" customFormat="1" ht="12.75" x14ac:dyDescent="0.2">
      <c r="A267" s="151" t="s">
        <v>1044</v>
      </c>
      <c r="B267" s="141">
        <v>959</v>
      </c>
      <c r="C267" s="141">
        <v>838</v>
      </c>
      <c r="D267" s="141">
        <v>705</v>
      </c>
      <c r="E267" s="141">
        <v>363</v>
      </c>
      <c r="F267" s="141">
        <v>125</v>
      </c>
      <c r="G267" s="141">
        <v>415</v>
      </c>
      <c r="H267" s="143">
        <v>3405</v>
      </c>
      <c r="I267" s="142">
        <v>0.28164464023494862</v>
      </c>
      <c r="J267" s="142">
        <v>0.24610866372980911</v>
      </c>
      <c r="K267" s="142">
        <v>0.20704845814977973</v>
      </c>
      <c r="L267" s="142">
        <v>0.1066079295154185</v>
      </c>
      <c r="M267" s="142">
        <v>3.6710719530102791E-2</v>
      </c>
      <c r="N267" s="142">
        <v>0.12187958883994127</v>
      </c>
      <c r="O267" s="144">
        <v>1</v>
      </c>
    </row>
    <row r="268" spans="1:21" s="139" customFormat="1" ht="12.75" x14ac:dyDescent="0.2">
      <c r="A268" s="151" t="s">
        <v>792</v>
      </c>
      <c r="B268" s="141">
        <v>134</v>
      </c>
      <c r="C268" s="141">
        <v>247</v>
      </c>
      <c r="D268" s="141">
        <v>295</v>
      </c>
      <c r="E268" s="141">
        <v>221</v>
      </c>
      <c r="F268" s="141">
        <v>109</v>
      </c>
      <c r="G268" s="141">
        <v>47</v>
      </c>
      <c r="H268" s="143">
        <v>1053</v>
      </c>
      <c r="I268" s="142">
        <v>0.12725546058879392</v>
      </c>
      <c r="J268" s="142">
        <v>0.23456790123456789</v>
      </c>
      <c r="K268" s="142">
        <v>0.2801519468186135</v>
      </c>
      <c r="L268" s="142">
        <v>0.20987654320987653</v>
      </c>
      <c r="M268" s="142">
        <v>0.10351377018043685</v>
      </c>
      <c r="N268" s="142">
        <v>4.4634377967711303E-2</v>
      </c>
      <c r="O268" s="144">
        <v>1</v>
      </c>
    </row>
    <row r="269" spans="1:21" s="139" customFormat="1" ht="12.75" x14ac:dyDescent="0.2">
      <c r="A269" s="148"/>
      <c r="H269" s="153"/>
      <c r="I269" s="152"/>
      <c r="J269" s="152"/>
      <c r="K269" s="152"/>
      <c r="L269" s="152"/>
      <c r="M269" s="152"/>
      <c r="N269" s="152"/>
      <c r="O269" s="158"/>
    </row>
    <row r="270" spans="1:21" s="139" customFormat="1" ht="25.5" x14ac:dyDescent="0.2">
      <c r="A270" s="140" t="s">
        <v>1047</v>
      </c>
      <c r="B270" s="135" t="s">
        <v>318</v>
      </c>
      <c r="C270" s="135" t="s">
        <v>317</v>
      </c>
      <c r="D270" s="135" t="s">
        <v>111</v>
      </c>
      <c r="E270" s="135" t="s">
        <v>316</v>
      </c>
      <c r="F270" s="135" t="s">
        <v>315</v>
      </c>
      <c r="H270" s="153"/>
      <c r="I270" s="152"/>
      <c r="J270" s="152"/>
      <c r="K270" s="152"/>
      <c r="L270" s="152"/>
      <c r="M270" s="152"/>
      <c r="N270" s="152"/>
      <c r="O270" s="158"/>
    </row>
    <row r="271" spans="1:21" s="139" customFormat="1" ht="12.75" x14ac:dyDescent="0.2">
      <c r="A271" s="151" t="s">
        <v>795</v>
      </c>
      <c r="B271" s="189">
        <v>1098.4591400012907</v>
      </c>
      <c r="C271" s="189">
        <v>1534.7317610767691</v>
      </c>
      <c r="D271" s="189">
        <v>1610.001015661112</v>
      </c>
      <c r="E271" s="189">
        <v>1997.587815846734</v>
      </c>
      <c r="F271" s="189">
        <v>2481.1989766989841</v>
      </c>
      <c r="H271" s="153"/>
      <c r="I271" s="152"/>
      <c r="J271" s="152"/>
      <c r="K271" s="152"/>
      <c r="L271" s="152"/>
      <c r="M271" s="152"/>
      <c r="N271" s="152"/>
      <c r="O271" s="158"/>
    </row>
    <row r="272" spans="1:21" s="139" customFormat="1" ht="12.75" x14ac:dyDescent="0.2">
      <c r="A272" s="151" t="s">
        <v>1045</v>
      </c>
      <c r="B272" s="189">
        <v>519.86083731435758</v>
      </c>
      <c r="C272" s="189">
        <v>567.23103919353116</v>
      </c>
      <c r="D272" s="189">
        <v>571.52504447985189</v>
      </c>
      <c r="E272" s="189">
        <v>807.47845893578915</v>
      </c>
      <c r="F272" s="189">
        <v>1154.1375403560326</v>
      </c>
      <c r="H272" s="153"/>
      <c r="I272" s="152"/>
      <c r="J272" s="152"/>
      <c r="K272" s="152"/>
      <c r="L272" s="152"/>
      <c r="M272" s="152"/>
      <c r="N272" s="152"/>
      <c r="O272" s="158"/>
    </row>
    <row r="273" spans="1:22" s="139" customFormat="1" ht="12.75" x14ac:dyDescent="0.2">
      <c r="A273" s="151" t="s">
        <v>1046</v>
      </c>
      <c r="B273" s="142">
        <v>0.31806331933447624</v>
      </c>
      <c r="C273" s="142">
        <v>0.26550782514123372</v>
      </c>
      <c r="D273" s="142">
        <v>0.26075768508209235</v>
      </c>
      <c r="E273" s="142">
        <v>0.24481533173147293</v>
      </c>
      <c r="F273" s="142">
        <v>0.30687573066496415</v>
      </c>
      <c r="H273" s="153"/>
      <c r="I273" s="152"/>
      <c r="J273" s="152"/>
      <c r="K273" s="152"/>
      <c r="L273" s="152"/>
      <c r="M273" s="152"/>
      <c r="N273" s="152"/>
      <c r="O273" s="158"/>
    </row>
    <row r="274" spans="1:22" s="139" customFormat="1" ht="12.75" x14ac:dyDescent="0.2">
      <c r="A274" s="151" t="s">
        <v>1048</v>
      </c>
      <c r="B274" s="189">
        <v>1609.4786397058824</v>
      </c>
      <c r="C274" s="189">
        <v>2098.7543103448279</v>
      </c>
      <c r="D274" s="189">
        <v>2178.4996654275092</v>
      </c>
      <c r="E274" s="189">
        <v>2801.6878666666653</v>
      </c>
      <c r="F274" s="189">
        <v>3616.4408196721315</v>
      </c>
      <c r="H274" s="153"/>
      <c r="I274" s="152"/>
      <c r="J274" s="152"/>
      <c r="K274" s="152"/>
      <c r="L274" s="152"/>
      <c r="M274" s="152"/>
      <c r="N274" s="152"/>
      <c r="O274" s="158"/>
    </row>
    <row r="275" spans="1:22" s="139" customFormat="1" ht="12.75" x14ac:dyDescent="0.2">
      <c r="A275" s="148"/>
      <c r="B275" s="221" t="s">
        <v>1074</v>
      </c>
      <c r="C275" s="175"/>
      <c r="D275" s="175"/>
      <c r="E275" s="175"/>
      <c r="F275" s="175"/>
      <c r="H275" s="153"/>
      <c r="I275" s="152"/>
      <c r="J275" s="152"/>
      <c r="K275" s="152"/>
      <c r="L275" s="152"/>
      <c r="M275" s="152"/>
      <c r="N275" s="152"/>
      <c r="O275" s="158"/>
    </row>
    <row r="276" spans="1:22" s="139" customFormat="1" ht="12.75" x14ac:dyDescent="0.2">
      <c r="A276" s="151" t="s">
        <v>1048</v>
      </c>
      <c r="B276" s="189">
        <v>2344.3017028301902</v>
      </c>
      <c r="C276" s="175"/>
      <c r="D276" s="175"/>
      <c r="E276" s="175"/>
      <c r="F276" s="175"/>
      <c r="H276" s="153"/>
      <c r="I276" s="152"/>
      <c r="J276" s="152"/>
      <c r="K276" s="152"/>
      <c r="L276" s="152"/>
      <c r="M276" s="152"/>
      <c r="N276" s="152"/>
      <c r="O276" s="158"/>
    </row>
    <row r="277" spans="1:22" s="139" customFormat="1" ht="12.75" x14ac:dyDescent="0.2">
      <c r="A277" s="151" t="s">
        <v>1049</v>
      </c>
      <c r="B277" s="189">
        <v>2115.3225722460797</v>
      </c>
      <c r="C277" s="175"/>
      <c r="D277" s="175"/>
      <c r="E277" s="175"/>
      <c r="F277" s="175"/>
      <c r="H277" s="153"/>
      <c r="I277" s="152"/>
      <c r="J277" s="152"/>
      <c r="K277" s="152"/>
      <c r="L277" s="152"/>
      <c r="M277" s="152"/>
      <c r="N277" s="152"/>
      <c r="O277" s="158"/>
    </row>
    <row r="278" spans="1:22" s="139" customFormat="1" ht="13.5" x14ac:dyDescent="0.25">
      <c r="A278" s="148"/>
      <c r="B278" s="222"/>
    </row>
    <row r="279" spans="1:22" s="139" customFormat="1" ht="15" customHeight="1" x14ac:dyDescent="0.2">
      <c r="A279" s="138" t="s">
        <v>416</v>
      </c>
      <c r="B279" s="299" t="s">
        <v>719</v>
      </c>
      <c r="C279" s="301"/>
      <c r="D279" s="301"/>
      <c r="E279" s="301"/>
      <c r="F279" s="301"/>
      <c r="G279" s="301"/>
      <c r="H279" s="300"/>
      <c r="I279" s="299" t="s">
        <v>720</v>
      </c>
      <c r="J279" s="301"/>
      <c r="K279" s="301"/>
      <c r="L279" s="301"/>
      <c r="M279" s="301"/>
      <c r="N279" s="301"/>
      <c r="O279" s="300"/>
    </row>
    <row r="280" spans="1:22" s="139" customFormat="1" ht="25.5" x14ac:dyDescent="0.2">
      <c r="A280" s="223" t="s">
        <v>415</v>
      </c>
      <c r="B280" s="135" t="s">
        <v>254</v>
      </c>
      <c r="C280" s="135" t="s">
        <v>253</v>
      </c>
      <c r="D280" s="135" t="s">
        <v>111</v>
      </c>
      <c r="E280" s="135" t="s">
        <v>252</v>
      </c>
      <c r="F280" s="135" t="s">
        <v>251</v>
      </c>
      <c r="G280" s="135" t="s">
        <v>155</v>
      </c>
      <c r="H280" s="135" t="s">
        <v>724</v>
      </c>
      <c r="I280" s="135" t="s">
        <v>254</v>
      </c>
      <c r="J280" s="135" t="s">
        <v>253</v>
      </c>
      <c r="K280" s="135" t="s">
        <v>111</v>
      </c>
      <c r="L280" s="135" t="s">
        <v>252</v>
      </c>
      <c r="M280" s="135" t="s">
        <v>251</v>
      </c>
      <c r="N280" s="135" t="s">
        <v>155</v>
      </c>
      <c r="O280" s="135" t="s">
        <v>724</v>
      </c>
    </row>
    <row r="281" spans="1:22" s="139" customFormat="1" ht="12.75" x14ac:dyDescent="0.2">
      <c r="A281" s="224" t="s">
        <v>414</v>
      </c>
      <c r="B281" s="141">
        <v>209</v>
      </c>
      <c r="C281" s="141">
        <v>476</v>
      </c>
      <c r="D281" s="141">
        <v>829</v>
      </c>
      <c r="E281" s="141">
        <v>1690</v>
      </c>
      <c r="F281" s="141">
        <v>1622</v>
      </c>
      <c r="G281" s="141">
        <v>48</v>
      </c>
      <c r="H281" s="143">
        <v>4874</v>
      </c>
      <c r="I281" s="142">
        <v>4.2880590890439066E-2</v>
      </c>
      <c r="J281" s="142">
        <v>9.7661058678703325E-2</v>
      </c>
      <c r="K281" s="142">
        <v>0.17008617152236355</v>
      </c>
      <c r="L281" s="142">
        <v>0.34673779236766517</v>
      </c>
      <c r="M281" s="142">
        <v>0.33278621255642182</v>
      </c>
      <c r="N281" s="142">
        <v>9.8481739844070576E-3</v>
      </c>
      <c r="O281" s="144">
        <v>1</v>
      </c>
    </row>
    <row r="282" spans="1:22" s="139" customFormat="1" ht="12.75" x14ac:dyDescent="0.2">
      <c r="A282" s="224" t="s">
        <v>413</v>
      </c>
      <c r="B282" s="141">
        <v>594</v>
      </c>
      <c r="C282" s="141">
        <v>1209</v>
      </c>
      <c r="D282" s="141">
        <v>1272</v>
      </c>
      <c r="E282" s="141">
        <v>1180</v>
      </c>
      <c r="F282" s="141">
        <v>549</v>
      </c>
      <c r="G282" s="141">
        <v>54</v>
      </c>
      <c r="H282" s="143">
        <v>4858</v>
      </c>
      <c r="I282" s="142">
        <v>0.12227254013997529</v>
      </c>
      <c r="J282" s="142">
        <v>0.2488678468505558</v>
      </c>
      <c r="K282" s="142">
        <v>0.26183614656237136</v>
      </c>
      <c r="L282" s="142">
        <v>0.2428983120625772</v>
      </c>
      <c r="M282" s="142">
        <v>0.1130094689172499</v>
      </c>
      <c r="N282" s="142">
        <v>1.1115685467270481E-2</v>
      </c>
      <c r="O282" s="144">
        <v>1</v>
      </c>
    </row>
    <row r="283" spans="1:22" s="139" customFormat="1" ht="12.75" x14ac:dyDescent="0.2">
      <c r="A283" s="224" t="s">
        <v>412</v>
      </c>
      <c r="B283" s="141">
        <v>903</v>
      </c>
      <c r="C283" s="141">
        <v>1322</v>
      </c>
      <c r="D283" s="141">
        <v>1232</v>
      </c>
      <c r="E283" s="141">
        <v>945</v>
      </c>
      <c r="F283" s="141">
        <v>427</v>
      </c>
      <c r="G283" s="141">
        <v>31</v>
      </c>
      <c r="H283" s="143">
        <v>4860</v>
      </c>
      <c r="I283" s="142">
        <v>0.18580246913580248</v>
      </c>
      <c r="J283" s="142">
        <v>0.27201646090534981</v>
      </c>
      <c r="K283" s="142">
        <v>0.25349794238683127</v>
      </c>
      <c r="L283" s="142">
        <v>0.19444444444444445</v>
      </c>
      <c r="M283" s="142">
        <v>8.7860082304526743E-2</v>
      </c>
      <c r="N283" s="142">
        <v>6.3786008230452673E-3</v>
      </c>
      <c r="O283" s="144">
        <v>1</v>
      </c>
    </row>
    <row r="284" spans="1:22" s="139" customFormat="1" ht="12.75" x14ac:dyDescent="0.2">
      <c r="A284" s="224" t="s">
        <v>411</v>
      </c>
      <c r="B284" s="141">
        <v>744</v>
      </c>
      <c r="C284" s="141">
        <v>1169</v>
      </c>
      <c r="D284" s="141">
        <v>1223</v>
      </c>
      <c r="E284" s="141">
        <v>1044</v>
      </c>
      <c r="F284" s="141">
        <v>478</v>
      </c>
      <c r="G284" s="141">
        <v>203</v>
      </c>
      <c r="H284" s="143">
        <v>4861</v>
      </c>
      <c r="I284" s="142">
        <v>0.15305492696975931</v>
      </c>
      <c r="J284" s="142">
        <v>0.2404854968113557</v>
      </c>
      <c r="K284" s="142">
        <v>0.25159432215593497</v>
      </c>
      <c r="L284" s="142">
        <v>0.21477062332853322</v>
      </c>
      <c r="M284" s="142">
        <v>9.8333676198313111E-2</v>
      </c>
      <c r="N284" s="142">
        <v>4.1760954536103685E-2</v>
      </c>
      <c r="O284" s="144">
        <v>1</v>
      </c>
    </row>
    <row r="285" spans="1:22" s="139" customFormat="1" ht="12.75" x14ac:dyDescent="0.2">
      <c r="A285" s="224" t="s">
        <v>410</v>
      </c>
      <c r="B285" s="141">
        <v>1206</v>
      </c>
      <c r="C285" s="141">
        <v>1369</v>
      </c>
      <c r="D285" s="141">
        <v>1106</v>
      </c>
      <c r="E285" s="141">
        <v>742</v>
      </c>
      <c r="F285" s="141">
        <v>353</v>
      </c>
      <c r="G285" s="141">
        <v>82</v>
      </c>
      <c r="H285" s="143">
        <v>4858</v>
      </c>
      <c r="I285" s="142">
        <v>0.24825030876904075</v>
      </c>
      <c r="J285" s="142">
        <v>0.28180321119802387</v>
      </c>
      <c r="K285" s="142">
        <v>0.2276657060518732</v>
      </c>
      <c r="L285" s="142">
        <v>0.15273775216138327</v>
      </c>
      <c r="M285" s="142">
        <v>7.2663647591601488E-2</v>
      </c>
      <c r="N285" s="142">
        <v>1.68793742280774E-2</v>
      </c>
      <c r="O285" s="144">
        <v>1</v>
      </c>
      <c r="P285" s="158"/>
      <c r="Q285" s="158"/>
      <c r="R285" s="158"/>
      <c r="S285" s="158"/>
      <c r="T285" s="158"/>
      <c r="U285" s="158"/>
      <c r="V285" s="158"/>
    </row>
    <row r="286" spans="1:22" s="139" customFormat="1" ht="12.75" x14ac:dyDescent="0.2">
      <c r="A286" s="224" t="s">
        <v>409</v>
      </c>
      <c r="B286" s="141">
        <v>1423</v>
      </c>
      <c r="C286" s="141">
        <v>1322</v>
      </c>
      <c r="D286" s="141">
        <v>1009</v>
      </c>
      <c r="E286" s="141">
        <v>625</v>
      </c>
      <c r="F286" s="141">
        <v>382</v>
      </c>
      <c r="G286" s="141">
        <v>98</v>
      </c>
      <c r="H286" s="143">
        <v>4859</v>
      </c>
      <c r="I286" s="142">
        <v>0.29285861288330933</v>
      </c>
      <c r="J286" s="142">
        <v>0.27207244288948346</v>
      </c>
      <c r="K286" s="142">
        <v>0.20765589627495371</v>
      </c>
      <c r="L286" s="142">
        <v>0.12862728956575428</v>
      </c>
      <c r="M286" s="142">
        <v>7.8616999382589009E-2</v>
      </c>
      <c r="N286" s="142">
        <v>2.0168759003910269E-2</v>
      </c>
      <c r="O286" s="144">
        <v>1.0000000000000002</v>
      </c>
    </row>
    <row r="287" spans="1:22" s="139" customFormat="1" ht="12.75" x14ac:dyDescent="0.2">
      <c r="A287" s="148"/>
    </row>
    <row r="288" spans="1:22" s="225" customFormat="1" ht="15" customHeight="1" x14ac:dyDescent="0.2">
      <c r="A288" s="138" t="s">
        <v>408</v>
      </c>
      <c r="B288" s="299" t="s">
        <v>719</v>
      </c>
      <c r="C288" s="301"/>
      <c r="D288" s="301"/>
      <c r="E288" s="301"/>
      <c r="F288" s="301"/>
      <c r="G288" s="301" t="s">
        <v>720</v>
      </c>
      <c r="H288" s="301"/>
      <c r="I288" s="301"/>
      <c r="J288" s="301"/>
    </row>
    <row r="289" spans="1:21" s="139" customFormat="1" ht="51" x14ac:dyDescent="0.2">
      <c r="A289" s="226" t="s">
        <v>1073</v>
      </c>
      <c r="B289" s="135" t="s">
        <v>407</v>
      </c>
      <c r="C289" s="135" t="s">
        <v>406</v>
      </c>
      <c r="D289" s="135" t="s">
        <v>405</v>
      </c>
      <c r="E289" s="135" t="s">
        <v>404</v>
      </c>
      <c r="F289" s="135" t="s">
        <v>724</v>
      </c>
      <c r="G289" s="135" t="s">
        <v>407</v>
      </c>
      <c r="H289" s="135" t="s">
        <v>406</v>
      </c>
      <c r="I289" s="135" t="s">
        <v>405</v>
      </c>
      <c r="J289" s="135" t="s">
        <v>404</v>
      </c>
    </row>
    <row r="290" spans="1:21" s="139" customFormat="1" ht="12.75" x14ac:dyDescent="0.2">
      <c r="A290" s="141" t="s">
        <v>403</v>
      </c>
      <c r="B290" s="141">
        <v>431</v>
      </c>
      <c r="C290" s="141">
        <v>623</v>
      </c>
      <c r="D290" s="141">
        <v>504</v>
      </c>
      <c r="E290" s="141">
        <v>3497</v>
      </c>
      <c r="F290" s="143">
        <v>4913</v>
      </c>
      <c r="G290" s="142">
        <v>8.772644005699165E-2</v>
      </c>
      <c r="H290" s="142">
        <v>0.12680643191532667</v>
      </c>
      <c r="I290" s="142">
        <v>0.10258497862812946</v>
      </c>
      <c r="J290" s="142">
        <v>0.71178506004477915</v>
      </c>
      <c r="K290" s="158"/>
      <c r="Q290" s="152"/>
      <c r="R290" s="152"/>
      <c r="S290" s="152"/>
      <c r="T290" s="152"/>
      <c r="U290" s="152"/>
    </row>
    <row r="291" spans="1:21" s="139" customFormat="1" ht="12.75" x14ac:dyDescent="0.2">
      <c r="A291" s="141" t="s">
        <v>402</v>
      </c>
      <c r="B291" s="141">
        <v>362</v>
      </c>
      <c r="C291" s="141">
        <v>1231</v>
      </c>
      <c r="D291" s="141">
        <v>949</v>
      </c>
      <c r="E291" s="141">
        <v>2505</v>
      </c>
      <c r="F291" s="143">
        <v>4913</v>
      </c>
      <c r="G291" s="142">
        <v>7.3682067982902499E-2</v>
      </c>
      <c r="H291" s="142">
        <v>0.25055973946672094</v>
      </c>
      <c r="I291" s="142">
        <v>0.19316100142479137</v>
      </c>
      <c r="J291" s="142">
        <v>0.50987176877671481</v>
      </c>
      <c r="K291" s="158"/>
      <c r="Q291" s="152"/>
      <c r="R291" s="152"/>
      <c r="S291" s="152"/>
      <c r="T291" s="152"/>
      <c r="U291" s="152"/>
    </row>
    <row r="292" spans="1:21" s="139" customFormat="1" ht="12.75" x14ac:dyDescent="0.2">
      <c r="A292" s="141" t="s">
        <v>401</v>
      </c>
      <c r="B292" s="141">
        <v>467</v>
      </c>
      <c r="C292" s="141">
        <v>883</v>
      </c>
      <c r="D292" s="141">
        <v>638</v>
      </c>
      <c r="E292" s="141">
        <v>3052</v>
      </c>
      <c r="F292" s="143">
        <v>4913</v>
      </c>
      <c r="G292" s="142">
        <v>9.5053938530429469E-2</v>
      </c>
      <c r="H292" s="142">
        <v>0.1797272542234887</v>
      </c>
      <c r="I292" s="142">
        <v>0.1298595562792591</v>
      </c>
      <c r="J292" s="142">
        <v>0.62120903724811727</v>
      </c>
      <c r="K292" s="158"/>
      <c r="Q292" s="152"/>
      <c r="R292" s="152"/>
      <c r="S292" s="152"/>
      <c r="T292" s="152"/>
      <c r="U292" s="152"/>
    </row>
    <row r="293" spans="1:21" s="139" customFormat="1" ht="12.75" x14ac:dyDescent="0.2">
      <c r="A293" s="141" t="s">
        <v>400</v>
      </c>
      <c r="B293" s="141">
        <v>463</v>
      </c>
      <c r="C293" s="141">
        <v>699</v>
      </c>
      <c r="D293" s="141">
        <v>579</v>
      </c>
      <c r="E293" s="141">
        <v>3263</v>
      </c>
      <c r="F293" s="143">
        <v>4913</v>
      </c>
      <c r="G293" s="142">
        <v>9.4239772033380825E-2</v>
      </c>
      <c r="H293" s="142">
        <v>0.14227559535925097</v>
      </c>
      <c r="I293" s="142">
        <v>0.11785060044779157</v>
      </c>
      <c r="J293" s="142">
        <v>0.6641563199674333</v>
      </c>
      <c r="K293" s="158"/>
      <c r="Q293" s="152"/>
      <c r="R293" s="152"/>
      <c r="S293" s="152"/>
      <c r="T293" s="152"/>
      <c r="U293" s="152"/>
    </row>
    <row r="294" spans="1:21" s="139" customFormat="1" ht="12.75" x14ac:dyDescent="0.2">
      <c r="A294" s="141" t="s">
        <v>399</v>
      </c>
      <c r="B294" s="141">
        <v>221</v>
      </c>
      <c r="C294" s="141">
        <v>1220</v>
      </c>
      <c r="D294" s="141">
        <v>1002</v>
      </c>
      <c r="E294" s="141">
        <v>2545</v>
      </c>
      <c r="F294" s="143">
        <v>4913</v>
      </c>
      <c r="G294" s="142">
        <v>4.4982698961937718E-2</v>
      </c>
      <c r="H294" s="142">
        <v>0.24832078159983717</v>
      </c>
      <c r="I294" s="142">
        <v>0.20394870751068594</v>
      </c>
      <c r="J294" s="142">
        <v>0.51801343374720132</v>
      </c>
      <c r="K294" s="158"/>
      <c r="Q294" s="152"/>
      <c r="R294" s="152"/>
      <c r="S294" s="152"/>
      <c r="T294" s="152"/>
      <c r="U294" s="152"/>
    </row>
    <row r="295" spans="1:21" s="139" customFormat="1" ht="12.75" x14ac:dyDescent="0.2">
      <c r="A295" s="141" t="s">
        <v>398</v>
      </c>
      <c r="B295" s="141">
        <v>206</v>
      </c>
      <c r="C295" s="141">
        <v>704</v>
      </c>
      <c r="D295" s="141">
        <v>729</v>
      </c>
      <c r="E295" s="141">
        <v>3282</v>
      </c>
      <c r="F295" s="143">
        <v>4913</v>
      </c>
      <c r="G295" s="142">
        <v>4.1929574598005295E-2</v>
      </c>
      <c r="H295" s="142">
        <v>0.14329330348056177</v>
      </c>
      <c r="I295" s="142">
        <v>0.14838184408711583</v>
      </c>
      <c r="J295" s="142">
        <v>0.66802361082841444</v>
      </c>
      <c r="K295" s="158"/>
      <c r="Q295" s="152"/>
      <c r="R295" s="152"/>
      <c r="S295" s="152"/>
      <c r="T295" s="152"/>
      <c r="U295" s="152"/>
    </row>
    <row r="296" spans="1:21" s="139" customFormat="1" ht="12.75" x14ac:dyDescent="0.2">
      <c r="A296" s="141" t="s">
        <v>397</v>
      </c>
      <c r="B296" s="141">
        <v>246</v>
      </c>
      <c r="C296" s="141">
        <v>546</v>
      </c>
      <c r="D296" s="141">
        <v>602</v>
      </c>
      <c r="E296" s="141">
        <v>3548</v>
      </c>
      <c r="F296" s="143">
        <v>4913</v>
      </c>
      <c r="G296" s="142">
        <v>5.0071239568491757E-2</v>
      </c>
      <c r="H296" s="142">
        <v>0.11113372684714024</v>
      </c>
      <c r="I296" s="142">
        <v>0.12253205780582128</v>
      </c>
      <c r="J296" s="142">
        <v>0.72216568288214944</v>
      </c>
      <c r="K296" s="158"/>
      <c r="Q296" s="152"/>
      <c r="R296" s="152"/>
      <c r="S296" s="152"/>
      <c r="T296" s="152"/>
      <c r="U296" s="152"/>
    </row>
    <row r="297" spans="1:21" s="139" customFormat="1" ht="12.75" x14ac:dyDescent="0.2">
      <c r="A297" s="141" t="s">
        <v>396</v>
      </c>
      <c r="B297" s="141">
        <v>474</v>
      </c>
      <c r="C297" s="141">
        <v>688</v>
      </c>
      <c r="D297" s="141">
        <v>685</v>
      </c>
      <c r="E297" s="141">
        <v>3202</v>
      </c>
      <c r="F297" s="143">
        <v>4913</v>
      </c>
      <c r="G297" s="142">
        <v>9.6478729900264598E-2</v>
      </c>
      <c r="H297" s="142">
        <v>0.14003663749236719</v>
      </c>
      <c r="I297" s="142">
        <v>0.13942601261958071</v>
      </c>
      <c r="J297" s="142">
        <v>0.65174028088744151</v>
      </c>
      <c r="K297" s="158"/>
      <c r="Q297" s="152"/>
      <c r="R297" s="152"/>
      <c r="S297" s="152"/>
      <c r="T297" s="152"/>
      <c r="U297" s="152"/>
    </row>
    <row r="298" spans="1:21" s="139" customFormat="1" ht="12.75" x14ac:dyDescent="0.2">
      <c r="A298" s="141" t="s">
        <v>395</v>
      </c>
      <c r="B298" s="141">
        <v>404</v>
      </c>
      <c r="C298" s="141">
        <v>594</v>
      </c>
      <c r="D298" s="141">
        <v>593</v>
      </c>
      <c r="E298" s="141">
        <v>3396</v>
      </c>
      <c r="F298" s="143">
        <v>4913</v>
      </c>
      <c r="G298" s="142">
        <v>8.223081620191329E-2</v>
      </c>
      <c r="H298" s="142">
        <v>0.120903724811724</v>
      </c>
      <c r="I298" s="142">
        <v>0.12070018318746184</v>
      </c>
      <c r="J298" s="142">
        <v>0.69122735599430085</v>
      </c>
      <c r="K298" s="158"/>
      <c r="Q298" s="152"/>
      <c r="R298" s="152"/>
      <c r="S298" s="152"/>
      <c r="T298" s="152"/>
      <c r="U298" s="152"/>
    </row>
    <row r="299" spans="1:21" s="139" customFormat="1" ht="12.75" x14ac:dyDescent="0.2">
      <c r="Q299" s="152"/>
    </row>
    <row r="300" spans="1:21" s="139" customFormat="1" ht="12.75" x14ac:dyDescent="0.2">
      <c r="A300" s="138" t="s">
        <v>394</v>
      </c>
      <c r="B300" s="299" t="s">
        <v>719</v>
      </c>
      <c r="C300" s="301"/>
      <c r="D300" s="301"/>
      <c r="E300" s="300"/>
      <c r="F300" s="299" t="s">
        <v>720</v>
      </c>
      <c r="G300" s="301"/>
      <c r="H300" s="301"/>
      <c r="I300" s="300"/>
    </row>
    <row r="301" spans="1:21" s="139" customFormat="1" ht="12.75" x14ac:dyDescent="0.2">
      <c r="A301" s="227" t="s">
        <v>393</v>
      </c>
      <c r="B301" s="135" t="s">
        <v>392</v>
      </c>
      <c r="C301" s="135" t="s">
        <v>111</v>
      </c>
      <c r="D301" s="135" t="s">
        <v>391</v>
      </c>
      <c r="E301" s="135" t="s">
        <v>724</v>
      </c>
      <c r="F301" s="135" t="s">
        <v>392</v>
      </c>
      <c r="G301" s="135" t="s">
        <v>111</v>
      </c>
      <c r="H301" s="135" t="s">
        <v>391</v>
      </c>
      <c r="I301" s="135" t="s">
        <v>724</v>
      </c>
    </row>
    <row r="302" spans="1:21" s="139" customFormat="1" ht="12.75" x14ac:dyDescent="0.2">
      <c r="A302" s="228" t="s">
        <v>390</v>
      </c>
      <c r="B302" s="141">
        <v>2784</v>
      </c>
      <c r="C302" s="141">
        <v>1416</v>
      </c>
      <c r="D302" s="141">
        <v>663</v>
      </c>
      <c r="E302" s="143">
        <v>4863</v>
      </c>
      <c r="F302" s="142">
        <v>0.57248611967921037</v>
      </c>
      <c r="G302" s="142">
        <v>0.29117828500925352</v>
      </c>
      <c r="H302" s="142">
        <v>0.13633559531153608</v>
      </c>
      <c r="I302" s="144">
        <v>0.99999999999999989</v>
      </c>
    </row>
    <row r="303" spans="1:21" s="139" customFormat="1" ht="12.75" x14ac:dyDescent="0.2">
      <c r="A303" s="228" t="s">
        <v>389</v>
      </c>
      <c r="B303" s="141">
        <v>1201</v>
      </c>
      <c r="C303" s="141">
        <v>1771</v>
      </c>
      <c r="D303" s="141">
        <v>1881</v>
      </c>
      <c r="E303" s="143">
        <v>4853</v>
      </c>
      <c r="F303" s="142">
        <v>0.24747578817226457</v>
      </c>
      <c r="G303" s="142">
        <v>0.36492890995260663</v>
      </c>
      <c r="H303" s="142">
        <v>0.38759530187512881</v>
      </c>
      <c r="I303" s="144">
        <v>1</v>
      </c>
    </row>
    <row r="304" spans="1:21" s="139" customFormat="1" ht="12.75" x14ac:dyDescent="0.2">
      <c r="A304" s="228" t="s">
        <v>388</v>
      </c>
      <c r="B304" s="141">
        <v>1418</v>
      </c>
      <c r="C304" s="141">
        <v>1642</v>
      </c>
      <c r="D304" s="141">
        <v>1787</v>
      </c>
      <c r="E304" s="143">
        <v>4847</v>
      </c>
      <c r="F304" s="142">
        <v>0.29255209407881161</v>
      </c>
      <c r="G304" s="142">
        <v>0.3387662471631937</v>
      </c>
      <c r="H304" s="142">
        <v>0.36868165875799463</v>
      </c>
      <c r="I304" s="144">
        <v>1</v>
      </c>
    </row>
    <row r="305" spans="1:14" s="139" customFormat="1" ht="12.75" x14ac:dyDescent="0.2">
      <c r="A305" s="228" t="s">
        <v>387</v>
      </c>
      <c r="B305" s="141">
        <v>1189</v>
      </c>
      <c r="C305" s="141">
        <v>1447</v>
      </c>
      <c r="D305" s="141">
        <v>2216</v>
      </c>
      <c r="E305" s="143">
        <v>4852</v>
      </c>
      <c r="F305" s="142">
        <v>0.24505358615004122</v>
      </c>
      <c r="G305" s="142">
        <v>0.29822753503709809</v>
      </c>
      <c r="H305" s="142">
        <v>0.45671887881286066</v>
      </c>
      <c r="I305" s="144">
        <v>1</v>
      </c>
    </row>
    <row r="306" spans="1:14" s="139" customFormat="1" ht="12.75" x14ac:dyDescent="0.2">
      <c r="A306" s="228" t="s">
        <v>386</v>
      </c>
      <c r="B306" s="141">
        <v>776</v>
      </c>
      <c r="C306" s="141">
        <v>1053</v>
      </c>
      <c r="D306" s="141">
        <v>3019</v>
      </c>
      <c r="E306" s="143">
        <v>4848</v>
      </c>
      <c r="F306" s="142">
        <v>0.16006600660066006</v>
      </c>
      <c r="G306" s="142">
        <v>0.2172029702970297</v>
      </c>
      <c r="H306" s="142">
        <v>0.62273102310231021</v>
      </c>
      <c r="I306" s="144">
        <v>1</v>
      </c>
    </row>
    <row r="307" spans="1:14" s="139" customFormat="1" ht="12.75" x14ac:dyDescent="0.2">
      <c r="A307" s="229"/>
      <c r="E307" s="153"/>
      <c r="F307" s="152"/>
      <c r="G307" s="152"/>
      <c r="H307" s="152"/>
      <c r="I307" s="158"/>
    </row>
    <row r="308" spans="1:14" s="139" customFormat="1" ht="20.25" thickBot="1" x14ac:dyDescent="0.25">
      <c r="A308" s="371" t="s">
        <v>385</v>
      </c>
    </row>
    <row r="309" spans="1:14" s="139" customFormat="1" ht="13.5" thickTop="1" x14ac:dyDescent="0.2">
      <c r="A309" s="148"/>
    </row>
    <row r="310" spans="1:14" s="139" customFormat="1" ht="12.75" x14ac:dyDescent="0.2">
      <c r="A310" s="138" t="s">
        <v>384</v>
      </c>
      <c r="B310" s="299" t="s">
        <v>719</v>
      </c>
      <c r="C310" s="301"/>
      <c r="D310" s="301"/>
      <c r="E310" s="301"/>
      <c r="F310" s="301"/>
      <c r="G310" s="300"/>
      <c r="H310" s="299" t="s">
        <v>720</v>
      </c>
      <c r="I310" s="301"/>
      <c r="J310" s="301"/>
      <c r="K310" s="301"/>
      <c r="L310" s="301"/>
      <c r="M310" s="300"/>
    </row>
    <row r="311" spans="1:14" s="139" customFormat="1" ht="76.5" x14ac:dyDescent="0.2">
      <c r="A311" s="146" t="s">
        <v>383</v>
      </c>
      <c r="B311" s="136" t="s">
        <v>382</v>
      </c>
      <c r="C311" s="136" t="s">
        <v>381</v>
      </c>
      <c r="D311" s="136" t="s">
        <v>380</v>
      </c>
      <c r="E311" s="136" t="s">
        <v>379</v>
      </c>
      <c r="F311" s="136" t="s">
        <v>155</v>
      </c>
      <c r="G311" s="136" t="s">
        <v>724</v>
      </c>
      <c r="H311" s="136" t="s">
        <v>382</v>
      </c>
      <c r="I311" s="136" t="s">
        <v>381</v>
      </c>
      <c r="J311" s="136" t="s">
        <v>380</v>
      </c>
      <c r="K311" s="136" t="s">
        <v>379</v>
      </c>
      <c r="L311" s="136" t="s">
        <v>155</v>
      </c>
      <c r="M311" s="136" t="s">
        <v>724</v>
      </c>
    </row>
    <row r="312" spans="1:14" s="139" customFormat="1" ht="12.75" x14ac:dyDescent="0.2">
      <c r="A312" s="155" t="s">
        <v>378</v>
      </c>
      <c r="B312" s="141">
        <v>1947</v>
      </c>
      <c r="C312" s="141">
        <v>2392</v>
      </c>
      <c r="D312" s="141">
        <v>256</v>
      </c>
      <c r="E312" s="141">
        <v>256</v>
      </c>
      <c r="F312" s="141">
        <v>91</v>
      </c>
      <c r="G312" s="143">
        <v>4942</v>
      </c>
      <c r="H312" s="142">
        <v>0.39397005261027923</v>
      </c>
      <c r="I312" s="142">
        <v>0.48401456900040468</v>
      </c>
      <c r="J312" s="142">
        <v>5.180089032780251E-2</v>
      </c>
      <c r="K312" s="142">
        <v>5.180089032780251E-2</v>
      </c>
      <c r="L312" s="142">
        <v>1.8413597733711047E-2</v>
      </c>
      <c r="M312" s="142">
        <v>1</v>
      </c>
      <c r="N312" s="158"/>
    </row>
    <row r="313" spans="1:14" s="139" customFormat="1" ht="12.75" x14ac:dyDescent="0.2">
      <c r="A313" s="155" t="s">
        <v>377</v>
      </c>
      <c r="B313" s="141">
        <v>3139</v>
      </c>
      <c r="C313" s="141">
        <v>416</v>
      </c>
      <c r="D313" s="141">
        <v>347</v>
      </c>
      <c r="E313" s="141">
        <v>257</v>
      </c>
      <c r="F313" s="141">
        <v>783</v>
      </c>
      <c r="G313" s="143">
        <v>4942</v>
      </c>
      <c r="H313" s="142">
        <v>0.63516794819910971</v>
      </c>
      <c r="I313" s="142">
        <v>8.4176446782679076E-2</v>
      </c>
      <c r="J313" s="142">
        <v>7.0214488061513564E-2</v>
      </c>
      <c r="K313" s="142">
        <v>5.2003237555645489E-2</v>
      </c>
      <c r="L313" s="142">
        <v>0.1584378794010522</v>
      </c>
      <c r="M313" s="142">
        <v>1</v>
      </c>
    </row>
    <row r="314" spans="1:14" s="139" customFormat="1" ht="12.75" x14ac:dyDescent="0.2">
      <c r="A314" s="155" t="s">
        <v>376</v>
      </c>
      <c r="B314" s="141">
        <v>1899</v>
      </c>
      <c r="C314" s="141">
        <v>2225</v>
      </c>
      <c r="D314" s="141">
        <v>390</v>
      </c>
      <c r="E314" s="141">
        <v>253</v>
      </c>
      <c r="F314" s="141">
        <v>175</v>
      </c>
      <c r="G314" s="143">
        <v>4942</v>
      </c>
      <c r="H314" s="142">
        <v>0.38425738567381629</v>
      </c>
      <c r="I314" s="142">
        <v>0.45022258195062725</v>
      </c>
      <c r="J314" s="142">
        <v>7.8915418858761632E-2</v>
      </c>
      <c r="K314" s="142">
        <v>5.1193848644273572E-2</v>
      </c>
      <c r="L314" s="142">
        <v>3.5410764872521247E-2</v>
      </c>
      <c r="M314" s="142">
        <v>1</v>
      </c>
    </row>
    <row r="315" spans="1:14" s="139" customFormat="1" ht="12.75" x14ac:dyDescent="0.2">
      <c r="A315" s="148"/>
    </row>
    <row r="316" spans="1:14" s="176" customFormat="1" ht="25.5" x14ac:dyDescent="0.2">
      <c r="A316" s="138" t="s">
        <v>375</v>
      </c>
      <c r="B316" s="136" t="s">
        <v>719</v>
      </c>
      <c r="C316" s="136" t="s">
        <v>720</v>
      </c>
    </row>
    <row r="317" spans="1:14" s="231" customFormat="1" ht="12.75" x14ac:dyDescent="0.2">
      <c r="A317" s="230" t="s">
        <v>374</v>
      </c>
      <c r="B317" s="196" t="s">
        <v>11</v>
      </c>
      <c r="C317" s="192"/>
      <c r="D317" s="194"/>
      <c r="E317" s="194"/>
      <c r="F317" s="194"/>
      <c r="G317" s="194"/>
      <c r="H317" s="194"/>
    </row>
    <row r="318" spans="1:14" s="231" customFormat="1" ht="12.75" x14ac:dyDescent="0.2">
      <c r="A318" s="192" t="s">
        <v>339</v>
      </c>
      <c r="B318" s="141">
        <v>239</v>
      </c>
      <c r="C318" s="141"/>
      <c r="D318" s="194"/>
      <c r="E318" s="194"/>
      <c r="F318" s="194"/>
      <c r="G318" s="194"/>
      <c r="H318" s="194"/>
    </row>
    <row r="319" spans="1:14" s="231" customFormat="1" ht="12.75" x14ac:dyDescent="0.2">
      <c r="A319" s="199" t="s">
        <v>373</v>
      </c>
      <c r="B319" s="141">
        <v>567</v>
      </c>
      <c r="C319" s="232">
        <v>0.23536737235367372</v>
      </c>
      <c r="D319" s="194"/>
      <c r="E319" s="194"/>
      <c r="F319" s="194"/>
      <c r="G319" s="194"/>
      <c r="H319" s="194"/>
    </row>
    <row r="320" spans="1:14" s="231" customFormat="1" ht="12.75" x14ac:dyDescent="0.2">
      <c r="A320" s="199" t="s">
        <v>372</v>
      </c>
      <c r="B320" s="141">
        <v>327</v>
      </c>
      <c r="C320" s="232">
        <v>0.1357409713574097</v>
      </c>
      <c r="D320" s="194"/>
      <c r="E320" s="194"/>
      <c r="F320" s="194"/>
      <c r="G320" s="194"/>
      <c r="H320" s="194"/>
    </row>
    <row r="321" spans="1:9" s="198" customFormat="1" ht="12.75" x14ac:dyDescent="0.2">
      <c r="A321" s="199" t="s">
        <v>371</v>
      </c>
      <c r="B321" s="141">
        <v>781</v>
      </c>
      <c r="C321" s="232">
        <v>0.32420091324200911</v>
      </c>
      <c r="D321" s="190"/>
      <c r="E321" s="190"/>
      <c r="F321" s="190"/>
      <c r="G321" s="190"/>
      <c r="H321" s="190"/>
    </row>
    <row r="322" spans="1:9" s="198" customFormat="1" ht="12.75" x14ac:dyDescent="0.2">
      <c r="A322" s="199" t="s">
        <v>370</v>
      </c>
      <c r="B322" s="141">
        <v>134</v>
      </c>
      <c r="C322" s="232">
        <v>5.5624740556247408E-2</v>
      </c>
      <c r="E322" s="190"/>
      <c r="F322" s="190"/>
      <c r="G322" s="190"/>
      <c r="H322" s="190"/>
      <c r="I322" s="190"/>
    </row>
    <row r="323" spans="1:9" s="198" customFormat="1" ht="12.75" x14ac:dyDescent="0.2">
      <c r="A323" s="199" t="s">
        <v>369</v>
      </c>
      <c r="B323" s="141">
        <v>128</v>
      </c>
      <c r="C323" s="232">
        <v>5.3134080531340805E-2</v>
      </c>
      <c r="E323" s="190"/>
      <c r="F323" s="190"/>
      <c r="G323" s="190"/>
      <c r="H323" s="190"/>
      <c r="I323" s="190"/>
    </row>
    <row r="324" spans="1:9" s="198" customFormat="1" ht="12.75" x14ac:dyDescent="0.2">
      <c r="A324" s="199" t="s">
        <v>368</v>
      </c>
      <c r="B324" s="141">
        <v>119</v>
      </c>
      <c r="C324" s="232">
        <v>4.9398090493980903E-2</v>
      </c>
      <c r="E324" s="190"/>
      <c r="F324" s="190"/>
      <c r="G324" s="190"/>
      <c r="H324" s="190"/>
      <c r="I324" s="190"/>
    </row>
    <row r="325" spans="1:9" s="198" customFormat="1" ht="12.75" x14ac:dyDescent="0.2">
      <c r="A325" s="200" t="s">
        <v>367</v>
      </c>
      <c r="B325" s="141">
        <v>144</v>
      </c>
      <c r="C325" s="232">
        <v>5.9775840597758409E-2</v>
      </c>
      <c r="E325" s="190"/>
      <c r="F325" s="190"/>
      <c r="G325" s="190"/>
      <c r="H325" s="190"/>
      <c r="I325" s="190"/>
    </row>
    <row r="326" spans="1:9" s="198" customFormat="1" ht="12.75" x14ac:dyDescent="0.2">
      <c r="A326" s="200" t="s">
        <v>366</v>
      </c>
      <c r="B326" s="141">
        <v>81</v>
      </c>
      <c r="C326" s="232">
        <v>3.3623910336239106E-2</v>
      </c>
      <c r="E326" s="190"/>
      <c r="F326" s="190"/>
      <c r="G326" s="190"/>
      <c r="H326" s="190"/>
      <c r="I326" s="190"/>
    </row>
    <row r="327" spans="1:9" s="198" customFormat="1" ht="12.75" x14ac:dyDescent="0.2">
      <c r="A327" s="200" t="s">
        <v>365</v>
      </c>
      <c r="B327" s="141">
        <v>91</v>
      </c>
      <c r="C327" s="232">
        <v>3.7775010377750107E-2</v>
      </c>
      <c r="E327" s="190"/>
      <c r="F327" s="190"/>
      <c r="G327" s="190"/>
      <c r="H327" s="190"/>
      <c r="I327" s="190"/>
    </row>
    <row r="328" spans="1:9" s="198" customFormat="1" ht="12.75" x14ac:dyDescent="0.2">
      <c r="A328" s="200" t="s">
        <v>364</v>
      </c>
      <c r="B328" s="141">
        <v>67</v>
      </c>
      <c r="C328" s="232">
        <v>2.7812370278123704E-2</v>
      </c>
      <c r="E328" s="190"/>
      <c r="F328" s="190"/>
      <c r="G328" s="190"/>
      <c r="H328" s="190"/>
      <c r="I328" s="190"/>
    </row>
    <row r="329" spans="1:9" s="198" customFormat="1" ht="12.75" x14ac:dyDescent="0.2">
      <c r="A329" s="200" t="s">
        <v>363</v>
      </c>
      <c r="B329" s="141">
        <v>98</v>
      </c>
      <c r="C329" s="232">
        <v>4.0680780406807802E-2</v>
      </c>
      <c r="E329" s="190"/>
      <c r="F329" s="190"/>
      <c r="G329" s="190"/>
      <c r="H329" s="190"/>
      <c r="I329" s="190"/>
    </row>
    <row r="330" spans="1:9" s="198" customFormat="1" ht="12.75" x14ac:dyDescent="0.2">
      <c r="A330" s="200" t="s">
        <v>362</v>
      </c>
      <c r="B330" s="141">
        <v>268</v>
      </c>
      <c r="C330" s="232">
        <v>0.11124948111249482</v>
      </c>
      <c r="E330" s="190"/>
      <c r="F330" s="190"/>
      <c r="G330" s="190"/>
      <c r="H330" s="190"/>
      <c r="I330" s="190"/>
    </row>
    <row r="331" spans="1:9" s="139" customFormat="1" ht="12.75" x14ac:dyDescent="0.2">
      <c r="A331" s="233" t="s">
        <v>724</v>
      </c>
      <c r="B331" s="234">
        <v>2648</v>
      </c>
      <c r="D331" s="235"/>
    </row>
    <row r="332" spans="1:9" s="139" customFormat="1" ht="12.75" x14ac:dyDescent="0.2">
      <c r="A332" s="236"/>
      <c r="B332" s="234"/>
      <c r="D332" s="235"/>
    </row>
    <row r="333" spans="1:9" s="139" customFormat="1" ht="25.5" customHeight="1" x14ac:dyDescent="0.2">
      <c r="A333" s="181" t="s">
        <v>361</v>
      </c>
      <c r="B333" s="302" t="s">
        <v>719</v>
      </c>
      <c r="C333" s="302" t="s">
        <v>720</v>
      </c>
    </row>
    <row r="334" spans="1:9" s="139" customFormat="1" ht="12.75" x14ac:dyDescent="0.2">
      <c r="A334" s="182" t="s">
        <v>360</v>
      </c>
      <c r="B334" s="303"/>
      <c r="C334" s="303"/>
    </row>
    <row r="335" spans="1:9" s="139" customFormat="1" ht="12.75" x14ac:dyDescent="0.2">
      <c r="A335" s="184" t="s">
        <v>346</v>
      </c>
      <c r="B335" s="141">
        <v>711</v>
      </c>
      <c r="C335" s="142">
        <v>0.29724080267558528</v>
      </c>
    </row>
    <row r="336" spans="1:9" s="139" customFormat="1" ht="12.75" x14ac:dyDescent="0.2">
      <c r="A336" s="184" t="s">
        <v>345</v>
      </c>
      <c r="B336" s="141">
        <v>1128</v>
      </c>
      <c r="C336" s="142">
        <v>0.47157190635451507</v>
      </c>
    </row>
    <row r="337" spans="1:4" s="139" customFormat="1" ht="12.75" x14ac:dyDescent="0.2">
      <c r="A337" s="184" t="s">
        <v>344</v>
      </c>
      <c r="B337" s="141">
        <v>345</v>
      </c>
      <c r="C337" s="142">
        <v>0.14423076923076922</v>
      </c>
    </row>
    <row r="338" spans="1:4" s="139" customFormat="1" ht="12.75" x14ac:dyDescent="0.2">
      <c r="A338" s="184" t="s">
        <v>343</v>
      </c>
      <c r="B338" s="141">
        <v>99</v>
      </c>
      <c r="C338" s="142">
        <v>4.1387959866220736E-2</v>
      </c>
    </row>
    <row r="339" spans="1:4" s="139" customFormat="1" ht="12.75" x14ac:dyDescent="0.2">
      <c r="A339" s="184" t="s">
        <v>342</v>
      </c>
      <c r="B339" s="141">
        <v>68</v>
      </c>
      <c r="C339" s="142">
        <v>2.8428093645484948E-2</v>
      </c>
    </row>
    <row r="340" spans="1:4" s="139" customFormat="1" ht="12.75" x14ac:dyDescent="0.2">
      <c r="A340" s="184" t="s">
        <v>341</v>
      </c>
      <c r="B340" s="141">
        <v>12</v>
      </c>
      <c r="C340" s="142">
        <v>5.016722408026756E-3</v>
      </c>
    </row>
    <row r="341" spans="1:4" s="139" customFormat="1" ht="12.75" x14ac:dyDescent="0.2">
      <c r="A341" s="184" t="s">
        <v>340</v>
      </c>
      <c r="B341" s="141">
        <v>7</v>
      </c>
      <c r="C341" s="142">
        <v>2.926421404682274E-3</v>
      </c>
    </row>
    <row r="342" spans="1:4" s="139" customFormat="1" ht="12.75" x14ac:dyDescent="0.2">
      <c r="A342" s="184" t="s">
        <v>339</v>
      </c>
      <c r="B342" s="141">
        <v>22</v>
      </c>
      <c r="C342" s="142">
        <v>9.1973244147157199E-3</v>
      </c>
    </row>
    <row r="343" spans="1:4" s="139" customFormat="1" ht="12.75" x14ac:dyDescent="0.2">
      <c r="A343" s="233" t="s">
        <v>724</v>
      </c>
      <c r="B343" s="143">
        <v>2392</v>
      </c>
      <c r="C343" s="142">
        <v>1</v>
      </c>
    </row>
    <row r="344" spans="1:4" s="240" customFormat="1" ht="12.75" x14ac:dyDescent="0.2">
      <c r="A344" s="237"/>
      <c r="B344" s="238"/>
      <c r="C344" s="216"/>
      <c r="D344" s="239"/>
    </row>
    <row r="345" spans="1:4" s="139" customFormat="1" ht="12.75" x14ac:dyDescent="0.2">
      <c r="A345" s="181" t="s">
        <v>359</v>
      </c>
      <c r="B345" s="302" t="s">
        <v>719</v>
      </c>
      <c r="C345" s="302" t="s">
        <v>720</v>
      </c>
    </row>
    <row r="346" spans="1:4" s="139" customFormat="1" ht="12.75" x14ac:dyDescent="0.2">
      <c r="A346" s="182" t="s">
        <v>358</v>
      </c>
      <c r="B346" s="303"/>
      <c r="C346" s="303"/>
    </row>
    <row r="347" spans="1:4" s="139" customFormat="1" ht="12.75" x14ac:dyDescent="0.2">
      <c r="A347" s="184" t="s">
        <v>346</v>
      </c>
      <c r="B347" s="141">
        <v>17</v>
      </c>
      <c r="C347" s="142">
        <f>B347/B$355</f>
        <v>6.8000000000000005E-2</v>
      </c>
    </row>
    <row r="348" spans="1:4" s="139" customFormat="1" ht="12.75" x14ac:dyDescent="0.2">
      <c r="A348" s="184" t="s">
        <v>345</v>
      </c>
      <c r="B348" s="141">
        <v>64</v>
      </c>
      <c r="C348" s="142">
        <f t="shared" ref="C348:C355" si="0">B348/B$355</f>
        <v>0.25600000000000001</v>
      </c>
    </row>
    <row r="349" spans="1:4" s="139" customFormat="1" ht="12.75" x14ac:dyDescent="0.2">
      <c r="A349" s="184" t="s">
        <v>344</v>
      </c>
      <c r="B349" s="141">
        <v>77</v>
      </c>
      <c r="C349" s="142">
        <f t="shared" si="0"/>
        <v>0.308</v>
      </c>
    </row>
    <row r="350" spans="1:4" s="139" customFormat="1" ht="12.75" x14ac:dyDescent="0.2">
      <c r="A350" s="184" t="s">
        <v>343</v>
      </c>
      <c r="B350" s="141">
        <v>40</v>
      </c>
      <c r="C350" s="142">
        <f t="shared" si="0"/>
        <v>0.16</v>
      </c>
    </row>
    <row r="351" spans="1:4" s="139" customFormat="1" ht="12.75" x14ac:dyDescent="0.2">
      <c r="A351" s="184" t="s">
        <v>342</v>
      </c>
      <c r="B351" s="141">
        <v>32</v>
      </c>
      <c r="C351" s="142">
        <f t="shared" si="0"/>
        <v>0.128</v>
      </c>
    </row>
    <row r="352" spans="1:4" s="139" customFormat="1" ht="12.75" x14ac:dyDescent="0.2">
      <c r="A352" s="184" t="s">
        <v>341</v>
      </c>
      <c r="B352" s="141">
        <v>18</v>
      </c>
      <c r="C352" s="142">
        <f t="shared" si="0"/>
        <v>7.1999999999999995E-2</v>
      </c>
    </row>
    <row r="353" spans="1:17" s="139" customFormat="1" ht="12.75" x14ac:dyDescent="0.2">
      <c r="A353" s="184" t="s">
        <v>340</v>
      </c>
      <c r="B353" s="141">
        <v>2</v>
      </c>
      <c r="C353" s="142">
        <f t="shared" si="0"/>
        <v>8.0000000000000002E-3</v>
      </c>
    </row>
    <row r="354" spans="1:17" s="139" customFormat="1" ht="12.75" x14ac:dyDescent="0.2">
      <c r="A354" s="184" t="s">
        <v>339</v>
      </c>
      <c r="B354" s="141">
        <v>0</v>
      </c>
      <c r="C354" s="142">
        <f t="shared" si="0"/>
        <v>0</v>
      </c>
    </row>
    <row r="355" spans="1:17" s="139" customFormat="1" ht="12.75" x14ac:dyDescent="0.2">
      <c r="A355" s="233" t="s">
        <v>724</v>
      </c>
      <c r="B355" s="180">
        <v>250</v>
      </c>
      <c r="C355" s="142">
        <f t="shared" si="0"/>
        <v>1</v>
      </c>
    </row>
    <row r="356" spans="1:17" s="139" customFormat="1" ht="12.75" x14ac:dyDescent="0.2">
      <c r="A356" s="237"/>
      <c r="B356" s="206"/>
      <c r="C356" s="207"/>
    </row>
    <row r="357" spans="1:17" s="139" customFormat="1" ht="12.75" x14ac:dyDescent="0.2">
      <c r="A357" s="181" t="s">
        <v>357</v>
      </c>
      <c r="B357" s="299" t="s">
        <v>381</v>
      </c>
      <c r="C357" s="300"/>
      <c r="D357" s="299" t="s">
        <v>380</v>
      </c>
      <c r="E357" s="300"/>
    </row>
    <row r="358" spans="1:17" s="176" customFormat="1" ht="25.5" x14ac:dyDescent="0.2">
      <c r="A358" s="182" t="s">
        <v>356</v>
      </c>
      <c r="B358" s="136" t="s">
        <v>719</v>
      </c>
      <c r="C358" s="136" t="s">
        <v>720</v>
      </c>
      <c r="D358" s="136" t="s">
        <v>719</v>
      </c>
      <c r="E358" s="136" t="s">
        <v>720</v>
      </c>
    </row>
    <row r="359" spans="1:17" s="139" customFormat="1" ht="12.75" x14ac:dyDescent="0.2">
      <c r="A359" s="184"/>
      <c r="B359" s="241" t="s">
        <v>11</v>
      </c>
      <c r="C359" s="241"/>
      <c r="D359" s="241" t="s">
        <v>11</v>
      </c>
      <c r="E359" s="141"/>
    </row>
    <row r="360" spans="1:17" s="139" customFormat="1" ht="12.75" x14ac:dyDescent="0.2">
      <c r="A360" s="242" t="s">
        <v>807</v>
      </c>
      <c r="B360" s="141">
        <v>419</v>
      </c>
      <c r="C360" s="142">
        <v>0.17516722408026755</v>
      </c>
      <c r="D360" s="141">
        <v>94</v>
      </c>
      <c r="E360" s="142">
        <v>0.3671875</v>
      </c>
      <c r="G360" s="243"/>
      <c r="H360" s="152"/>
      <c r="I360" s="158"/>
      <c r="J360" s="158"/>
      <c r="K360" s="158"/>
      <c r="L360" s="244"/>
      <c r="M360" s="244"/>
      <c r="N360" s="244"/>
      <c r="O360" s="244"/>
    </row>
    <row r="361" spans="1:17" s="139" customFormat="1" ht="12.75" x14ac:dyDescent="0.2">
      <c r="A361" s="242" t="s">
        <v>808</v>
      </c>
      <c r="B361" s="141">
        <v>40</v>
      </c>
      <c r="C361" s="142">
        <v>1.6722408026755852E-2</v>
      </c>
      <c r="D361" s="141">
        <v>22</v>
      </c>
      <c r="E361" s="142">
        <v>8.59375E-2</v>
      </c>
      <c r="I361" s="243"/>
      <c r="J361" s="152"/>
      <c r="K361" s="158"/>
      <c r="L361" s="158"/>
      <c r="M361" s="158"/>
      <c r="N361" s="244"/>
      <c r="O361" s="244"/>
      <c r="P361" s="244"/>
      <c r="Q361" s="244"/>
    </row>
    <row r="362" spans="1:17" s="139" customFormat="1" ht="12.75" x14ac:dyDescent="0.2">
      <c r="A362" s="242" t="s">
        <v>809</v>
      </c>
      <c r="B362" s="141">
        <v>68</v>
      </c>
      <c r="C362" s="142">
        <v>2.8428093645484948E-2</v>
      </c>
      <c r="D362" s="141">
        <v>51</v>
      </c>
      <c r="E362" s="142">
        <v>0.19921875</v>
      </c>
      <c r="I362" s="243"/>
      <c r="J362" s="152"/>
      <c r="K362" s="158"/>
      <c r="L362" s="158"/>
      <c r="M362" s="158"/>
      <c r="N362" s="244"/>
      <c r="O362" s="244"/>
      <c r="P362" s="244"/>
      <c r="Q362" s="244"/>
    </row>
    <row r="363" spans="1:17" s="139" customFormat="1" ht="12.75" x14ac:dyDescent="0.2">
      <c r="A363" s="242" t="s">
        <v>810</v>
      </c>
      <c r="B363" s="141">
        <v>578</v>
      </c>
      <c r="C363" s="142">
        <v>0.24163879598662208</v>
      </c>
      <c r="D363" s="141">
        <v>94</v>
      </c>
      <c r="E363" s="142">
        <v>0.3671875</v>
      </c>
      <c r="I363" s="243"/>
      <c r="J363" s="152"/>
      <c r="K363" s="158"/>
      <c r="L363" s="158"/>
      <c r="M363" s="158"/>
      <c r="N363" s="244"/>
      <c r="O363" s="244"/>
      <c r="P363" s="244"/>
      <c r="Q363" s="244"/>
    </row>
    <row r="364" spans="1:17" s="139" customFormat="1" ht="12.75" x14ac:dyDescent="0.2">
      <c r="A364" s="242" t="s">
        <v>811</v>
      </c>
      <c r="B364" s="141">
        <v>1351</v>
      </c>
      <c r="C364" s="142">
        <v>0.56479933110367897</v>
      </c>
      <c r="D364" s="141">
        <v>25</v>
      </c>
      <c r="E364" s="142">
        <v>9.765625E-2</v>
      </c>
      <c r="I364" s="243"/>
      <c r="J364" s="152"/>
      <c r="K364" s="158"/>
      <c r="L364" s="158"/>
      <c r="M364" s="158"/>
      <c r="N364" s="244"/>
      <c r="O364" s="244"/>
      <c r="P364" s="244"/>
      <c r="Q364" s="244"/>
    </row>
    <row r="365" spans="1:17" s="139" customFormat="1" ht="12.75" x14ac:dyDescent="0.2">
      <c r="A365" s="242" t="s">
        <v>812</v>
      </c>
      <c r="B365" s="141">
        <v>296</v>
      </c>
      <c r="C365" s="142">
        <v>0.12374581939799331</v>
      </c>
      <c r="D365" s="141">
        <v>64</v>
      </c>
      <c r="E365" s="142">
        <v>0.25</v>
      </c>
      <c r="I365" s="243"/>
      <c r="J365" s="152"/>
      <c r="K365" s="158"/>
      <c r="L365" s="158"/>
      <c r="M365" s="158"/>
      <c r="N365" s="244"/>
      <c r="O365" s="244"/>
      <c r="P365" s="244"/>
      <c r="Q365" s="244"/>
    </row>
    <row r="366" spans="1:17" s="139" customFormat="1" ht="12.75" x14ac:dyDescent="0.2">
      <c r="A366" s="242" t="s">
        <v>813</v>
      </c>
      <c r="B366" s="141">
        <v>333</v>
      </c>
      <c r="C366" s="142">
        <v>0.13921404682274247</v>
      </c>
      <c r="D366" s="141">
        <v>36</v>
      </c>
      <c r="E366" s="142">
        <v>0.140625</v>
      </c>
      <c r="I366" s="243"/>
      <c r="J366" s="152"/>
      <c r="K366" s="158"/>
      <c r="L366" s="158"/>
      <c r="M366" s="158"/>
      <c r="N366" s="244"/>
      <c r="O366" s="244"/>
      <c r="P366" s="244"/>
      <c r="Q366" s="244"/>
    </row>
    <row r="367" spans="1:17" s="139" customFormat="1" ht="12.75" x14ac:dyDescent="0.2">
      <c r="A367" s="242" t="s">
        <v>814</v>
      </c>
      <c r="B367" s="141">
        <v>163</v>
      </c>
      <c r="C367" s="142">
        <v>6.8143812709030097E-2</v>
      </c>
      <c r="D367" s="141">
        <v>14</v>
      </c>
      <c r="E367" s="142">
        <v>5.46875E-2</v>
      </c>
      <c r="J367" s="152"/>
      <c r="K367" s="158"/>
      <c r="L367" s="158"/>
      <c r="M367" s="158"/>
      <c r="N367" s="244"/>
      <c r="O367" s="244"/>
      <c r="P367" s="244"/>
      <c r="Q367" s="244"/>
    </row>
    <row r="368" spans="1:17" s="139" customFormat="1" ht="12.75" x14ac:dyDescent="0.2">
      <c r="A368" s="242" t="s">
        <v>815</v>
      </c>
      <c r="B368" s="141">
        <v>155</v>
      </c>
      <c r="C368" s="142">
        <v>6.4799331103678928E-2</v>
      </c>
      <c r="D368" s="141">
        <v>12</v>
      </c>
      <c r="E368" s="142">
        <v>4.6875E-2</v>
      </c>
      <c r="H368" s="158"/>
      <c r="I368" s="158"/>
      <c r="J368" s="152"/>
    </row>
    <row r="369" spans="1:9" s="139" customFormat="1" ht="12.75" x14ac:dyDescent="0.2">
      <c r="A369" s="242" t="s">
        <v>816</v>
      </c>
      <c r="B369" s="141">
        <v>183</v>
      </c>
      <c r="C369" s="142">
        <v>7.6505016722408031E-2</v>
      </c>
      <c r="D369" s="141">
        <v>77</v>
      </c>
      <c r="E369" s="142">
        <v>0.30078125</v>
      </c>
      <c r="H369" s="158"/>
      <c r="I369" s="158"/>
    </row>
    <row r="370" spans="1:9" s="139" customFormat="1" ht="12.75" x14ac:dyDescent="0.2">
      <c r="A370" s="233" t="s">
        <v>724</v>
      </c>
      <c r="B370" s="143">
        <v>2392</v>
      </c>
      <c r="C370" s="142">
        <v>1</v>
      </c>
      <c r="D370" s="143">
        <v>256</v>
      </c>
      <c r="E370" s="142">
        <v>1</v>
      </c>
      <c r="H370" s="158"/>
    </row>
    <row r="371" spans="1:9" s="139" customFormat="1" ht="12.75" x14ac:dyDescent="0.2">
      <c r="A371" s="237"/>
      <c r="B371" s="206"/>
      <c r="C371" s="207"/>
    </row>
    <row r="372" spans="1:9" s="139" customFormat="1" ht="12.75" x14ac:dyDescent="0.2">
      <c r="A372" s="181" t="s">
        <v>355</v>
      </c>
      <c r="B372" s="302" t="s">
        <v>719</v>
      </c>
      <c r="C372" s="302" t="s">
        <v>720</v>
      </c>
    </row>
    <row r="373" spans="1:9" s="139" customFormat="1" ht="25.5" x14ac:dyDescent="0.2">
      <c r="A373" s="182" t="s">
        <v>354</v>
      </c>
      <c r="B373" s="303"/>
      <c r="C373" s="303"/>
    </row>
    <row r="374" spans="1:9" s="139" customFormat="1" ht="12.75" x14ac:dyDescent="0.2">
      <c r="A374" s="184"/>
      <c r="B374" s="141"/>
      <c r="C374" s="141"/>
    </row>
    <row r="375" spans="1:9" s="139" customFormat="1" ht="12.75" x14ac:dyDescent="0.2">
      <c r="A375" s="184" t="s">
        <v>353</v>
      </c>
      <c r="B375" s="141">
        <v>885</v>
      </c>
      <c r="C375" s="142">
        <v>0.17907729664103603</v>
      </c>
    </row>
    <row r="376" spans="1:9" s="139" customFormat="1" ht="12.75" x14ac:dyDescent="0.2">
      <c r="A376" s="184" t="s">
        <v>352</v>
      </c>
      <c r="B376" s="141">
        <v>106</v>
      </c>
      <c r="C376" s="142">
        <v>2.1448806151355727E-2</v>
      </c>
    </row>
    <row r="377" spans="1:9" s="139" customFormat="1" ht="12.75" x14ac:dyDescent="0.2">
      <c r="A377" s="184" t="s">
        <v>351</v>
      </c>
      <c r="B377" s="141">
        <v>2547</v>
      </c>
      <c r="C377" s="142">
        <v>0.51537838931606639</v>
      </c>
    </row>
    <row r="378" spans="1:9" s="139" customFormat="1" ht="12.75" x14ac:dyDescent="0.2">
      <c r="A378" s="184" t="s">
        <v>69</v>
      </c>
      <c r="B378" s="141">
        <v>1404</v>
      </c>
      <c r="C378" s="142">
        <v>0.28409550789154187</v>
      </c>
    </row>
    <row r="379" spans="1:9" s="139" customFormat="1" ht="12.75" x14ac:dyDescent="0.2">
      <c r="A379" s="233" t="s">
        <v>724</v>
      </c>
      <c r="B379" s="143">
        <v>4942</v>
      </c>
      <c r="C379" s="142">
        <v>1</v>
      </c>
    </row>
    <row r="380" spans="1:9" s="139" customFormat="1" ht="12.75" x14ac:dyDescent="0.2">
      <c r="A380" s="237"/>
      <c r="B380" s="206"/>
      <c r="C380" s="207"/>
    </row>
    <row r="381" spans="1:9" s="139" customFormat="1" ht="12.75" x14ac:dyDescent="0.2">
      <c r="A381" s="181" t="s">
        <v>350</v>
      </c>
      <c r="B381" s="302" t="s">
        <v>719</v>
      </c>
      <c r="C381" s="302" t="s">
        <v>720</v>
      </c>
    </row>
    <row r="382" spans="1:9" s="139" customFormat="1" ht="12.75" x14ac:dyDescent="0.2">
      <c r="A382" s="182" t="s">
        <v>349</v>
      </c>
      <c r="B382" s="303"/>
      <c r="C382" s="303"/>
    </row>
    <row r="383" spans="1:9" s="139" customFormat="1" ht="12.75" x14ac:dyDescent="0.2">
      <c r="A383" s="184" t="s">
        <v>346</v>
      </c>
      <c r="B383" s="141">
        <v>218</v>
      </c>
      <c r="C383" s="142">
        <v>0.24632768361581922</v>
      </c>
    </row>
    <row r="384" spans="1:9" s="139" customFormat="1" ht="12.75" x14ac:dyDescent="0.2">
      <c r="A384" s="184" t="s">
        <v>345</v>
      </c>
      <c r="B384" s="141">
        <v>455</v>
      </c>
      <c r="C384" s="142">
        <v>0.51412429378531077</v>
      </c>
    </row>
    <row r="385" spans="1:3" s="139" customFormat="1" ht="12.75" x14ac:dyDescent="0.2">
      <c r="A385" s="184" t="s">
        <v>344</v>
      </c>
      <c r="B385" s="141">
        <v>129</v>
      </c>
      <c r="C385" s="142">
        <v>0.14576271186440679</v>
      </c>
    </row>
    <row r="386" spans="1:3" s="139" customFormat="1" ht="12.75" x14ac:dyDescent="0.2">
      <c r="A386" s="184" t="s">
        <v>343</v>
      </c>
      <c r="B386" s="141">
        <v>36</v>
      </c>
      <c r="C386" s="142">
        <v>4.0677966101694912E-2</v>
      </c>
    </row>
    <row r="387" spans="1:3" s="139" customFormat="1" ht="12.75" x14ac:dyDescent="0.2">
      <c r="A387" s="184" t="s">
        <v>342</v>
      </c>
      <c r="B387" s="141">
        <v>32</v>
      </c>
      <c r="C387" s="142">
        <v>3.6158192090395481E-2</v>
      </c>
    </row>
    <row r="388" spans="1:3" s="139" customFormat="1" ht="12.75" x14ac:dyDescent="0.2">
      <c r="A388" s="184" t="s">
        <v>341</v>
      </c>
      <c r="B388" s="141">
        <v>6</v>
      </c>
      <c r="C388" s="142">
        <v>6.7796610169491523E-3</v>
      </c>
    </row>
    <row r="389" spans="1:3" s="139" customFormat="1" ht="12.75" x14ac:dyDescent="0.2">
      <c r="A389" s="184" t="s">
        <v>340</v>
      </c>
      <c r="B389" s="141">
        <v>5</v>
      </c>
      <c r="C389" s="142">
        <v>5.6497175141242938E-3</v>
      </c>
    </row>
    <row r="390" spans="1:3" s="139" customFormat="1" ht="12.75" x14ac:dyDescent="0.2">
      <c r="A390" s="184" t="s">
        <v>339</v>
      </c>
      <c r="B390" s="141">
        <v>4</v>
      </c>
      <c r="C390" s="142">
        <v>4.5197740112994352E-3</v>
      </c>
    </row>
    <row r="391" spans="1:3" s="139" customFormat="1" ht="12.75" x14ac:dyDescent="0.2">
      <c r="A391" s="233" t="s">
        <v>724</v>
      </c>
      <c r="B391" s="143">
        <v>885</v>
      </c>
      <c r="C391" s="142">
        <v>1</v>
      </c>
    </row>
    <row r="392" spans="1:3" s="139" customFormat="1" ht="12.75" x14ac:dyDescent="0.2">
      <c r="A392" s="237"/>
      <c r="B392" s="206"/>
      <c r="C392" s="207"/>
    </row>
    <row r="393" spans="1:3" s="139" customFormat="1" ht="12.75" x14ac:dyDescent="0.2">
      <c r="A393" s="181" t="s">
        <v>348</v>
      </c>
      <c r="B393" s="302" t="s">
        <v>719</v>
      </c>
      <c r="C393" s="302" t="s">
        <v>720</v>
      </c>
    </row>
    <row r="394" spans="1:3" s="139" customFormat="1" ht="12.75" x14ac:dyDescent="0.2">
      <c r="A394" s="182" t="s">
        <v>347</v>
      </c>
      <c r="B394" s="303"/>
      <c r="C394" s="303"/>
    </row>
    <row r="395" spans="1:3" s="139" customFormat="1" ht="12.75" x14ac:dyDescent="0.2">
      <c r="A395" s="184" t="s">
        <v>346</v>
      </c>
      <c r="B395" s="141">
        <v>7</v>
      </c>
      <c r="C395" s="142">
        <f>B395/B$403</f>
        <v>6.8627450980392163E-2</v>
      </c>
    </row>
    <row r="396" spans="1:3" s="139" customFormat="1" ht="12.75" x14ac:dyDescent="0.2">
      <c r="A396" s="184" t="s">
        <v>345</v>
      </c>
      <c r="B396" s="141">
        <v>44</v>
      </c>
      <c r="C396" s="142">
        <f t="shared" ref="C396:C403" si="1">B396/B$403</f>
        <v>0.43137254901960786</v>
      </c>
    </row>
    <row r="397" spans="1:3" s="139" customFormat="1" ht="12.75" x14ac:dyDescent="0.2">
      <c r="A397" s="184" t="s">
        <v>344</v>
      </c>
      <c r="B397" s="141">
        <v>20</v>
      </c>
      <c r="C397" s="142">
        <f t="shared" si="1"/>
        <v>0.19607843137254902</v>
      </c>
    </row>
    <row r="398" spans="1:3" s="139" customFormat="1" ht="12.75" x14ac:dyDescent="0.2">
      <c r="A398" s="184" t="s">
        <v>343</v>
      </c>
      <c r="B398" s="141">
        <v>15</v>
      </c>
      <c r="C398" s="142">
        <f t="shared" si="1"/>
        <v>0.14705882352941177</v>
      </c>
    </row>
    <row r="399" spans="1:3" s="139" customFormat="1" ht="12.75" x14ac:dyDescent="0.2">
      <c r="A399" s="184" t="s">
        <v>342</v>
      </c>
      <c r="B399" s="141">
        <v>8</v>
      </c>
      <c r="C399" s="142">
        <f t="shared" si="1"/>
        <v>7.8431372549019607E-2</v>
      </c>
    </row>
    <row r="400" spans="1:3" s="139" customFormat="1" ht="12.75" x14ac:dyDescent="0.2">
      <c r="A400" s="184" t="s">
        <v>341</v>
      </c>
      <c r="B400" s="141">
        <v>2</v>
      </c>
      <c r="C400" s="142">
        <f t="shared" si="1"/>
        <v>1.9607843137254902E-2</v>
      </c>
    </row>
    <row r="401" spans="1:8" s="139" customFormat="1" ht="12.75" x14ac:dyDescent="0.2">
      <c r="A401" s="184" t="s">
        <v>340</v>
      </c>
      <c r="B401" s="141">
        <v>6</v>
      </c>
      <c r="C401" s="142">
        <f t="shared" si="1"/>
        <v>5.8823529411764705E-2</v>
      </c>
    </row>
    <row r="402" spans="1:8" s="139" customFormat="1" ht="12.75" x14ac:dyDescent="0.2">
      <c r="A402" s="184" t="s">
        <v>339</v>
      </c>
      <c r="B402" s="141">
        <v>0</v>
      </c>
      <c r="C402" s="142">
        <f t="shared" si="1"/>
        <v>0</v>
      </c>
    </row>
    <row r="403" spans="1:8" s="139" customFormat="1" ht="12.75" x14ac:dyDescent="0.2">
      <c r="A403" s="185" t="s">
        <v>724</v>
      </c>
      <c r="B403" s="143">
        <f>SUM(B395:B402)</f>
        <v>102</v>
      </c>
      <c r="C403" s="142">
        <f t="shared" si="1"/>
        <v>1</v>
      </c>
    </row>
    <row r="404" spans="1:8" s="139" customFormat="1" ht="12.75" x14ac:dyDescent="0.2">
      <c r="A404" s="188"/>
      <c r="B404" s="153"/>
    </row>
    <row r="405" spans="1:8" s="139" customFormat="1" ht="20.25" thickBot="1" x14ac:dyDescent="0.25">
      <c r="A405" s="371" t="s">
        <v>338</v>
      </c>
    </row>
    <row r="406" spans="1:8" s="139" customFormat="1" ht="13.5" thickTop="1" x14ac:dyDescent="0.2">
      <c r="A406" s="245"/>
    </row>
    <row r="407" spans="1:8" s="247" customFormat="1" ht="25.5" x14ac:dyDescent="0.2">
      <c r="A407" s="246" t="s">
        <v>337</v>
      </c>
      <c r="B407" s="137" t="s">
        <v>719</v>
      </c>
      <c r="C407" s="137" t="s">
        <v>720</v>
      </c>
    </row>
    <row r="408" spans="1:8" s="247" customFormat="1" ht="25.5" x14ac:dyDescent="0.2">
      <c r="A408" s="223" t="s">
        <v>336</v>
      </c>
      <c r="B408" s="248" t="s">
        <v>11</v>
      </c>
      <c r="C408" s="249"/>
    </row>
    <row r="409" spans="1:8" s="247" customFormat="1" ht="12.75" x14ac:dyDescent="0.2">
      <c r="A409" s="224" t="s">
        <v>335</v>
      </c>
      <c r="B409" s="141">
        <v>1275</v>
      </c>
      <c r="C409" s="165">
        <v>0.25951557093425603</v>
      </c>
      <c r="E409" s="124"/>
      <c r="F409" s="250"/>
      <c r="G409" s="250"/>
    </row>
    <row r="410" spans="1:8" s="247" customFormat="1" ht="12.75" x14ac:dyDescent="0.2">
      <c r="A410" s="224" t="s">
        <v>334</v>
      </c>
      <c r="B410" s="141">
        <v>1328</v>
      </c>
      <c r="C410" s="165">
        <v>0.27030327702015061</v>
      </c>
      <c r="E410" s="124"/>
      <c r="F410" s="250"/>
      <c r="G410" s="250"/>
    </row>
    <row r="411" spans="1:8" s="247" customFormat="1" ht="12.75" x14ac:dyDescent="0.2">
      <c r="A411" s="224" t="s">
        <v>333</v>
      </c>
      <c r="B411" s="141">
        <v>2105</v>
      </c>
      <c r="C411" s="165">
        <v>0.42845511907185019</v>
      </c>
      <c r="E411" s="124"/>
      <c r="F411" s="250"/>
      <c r="G411" s="250"/>
    </row>
    <row r="412" spans="1:8" s="247" customFormat="1" ht="12.75" x14ac:dyDescent="0.2">
      <c r="A412" s="224" t="s">
        <v>332</v>
      </c>
      <c r="B412" s="141">
        <v>1908</v>
      </c>
      <c r="C412" s="165">
        <v>0.38835741909220434</v>
      </c>
      <c r="E412" s="124"/>
      <c r="F412" s="250"/>
      <c r="G412" s="250"/>
    </row>
    <row r="413" spans="1:8" s="247" customFormat="1" ht="12.75" x14ac:dyDescent="0.2">
      <c r="A413" s="224" t="s">
        <v>331</v>
      </c>
      <c r="B413" s="141">
        <v>1548</v>
      </c>
      <c r="C413" s="165">
        <v>0.31508243435782618</v>
      </c>
      <c r="E413" s="124"/>
      <c r="F413" s="250"/>
      <c r="G413" s="250"/>
    </row>
    <row r="414" spans="1:8" s="247" customFormat="1" ht="12.75" x14ac:dyDescent="0.2">
      <c r="A414" s="224" t="s">
        <v>330</v>
      </c>
      <c r="B414" s="141">
        <v>743</v>
      </c>
      <c r="C414" s="165">
        <v>0.15123142682678609</v>
      </c>
      <c r="E414" s="124"/>
      <c r="F414" s="250"/>
      <c r="G414" s="250"/>
    </row>
    <row r="415" spans="1:8" s="247" customFormat="1" ht="12.75" x14ac:dyDescent="0.2">
      <c r="A415" s="224" t="s">
        <v>329</v>
      </c>
      <c r="B415" s="141">
        <v>649</v>
      </c>
      <c r="C415" s="165">
        <v>0.13209851414614288</v>
      </c>
      <c r="F415" s="124"/>
      <c r="G415" s="250"/>
      <c r="H415" s="250"/>
    </row>
    <row r="416" spans="1:8" s="247" customFormat="1" ht="12.75" x14ac:dyDescent="0.2">
      <c r="A416" s="224" t="s">
        <v>328</v>
      </c>
      <c r="B416" s="141">
        <v>1216</v>
      </c>
      <c r="C416" s="165">
        <v>0.24750661510278851</v>
      </c>
      <c r="F416" s="124"/>
      <c r="G416" s="250"/>
      <c r="H416" s="250"/>
    </row>
    <row r="417" spans="1:13" s="247" customFormat="1" ht="12.75" x14ac:dyDescent="0.2">
      <c r="A417" s="224" t="s">
        <v>327</v>
      </c>
      <c r="B417" s="141">
        <v>454</v>
      </c>
      <c r="C417" s="165">
        <v>9.2407897415021367E-2</v>
      </c>
      <c r="F417" s="124"/>
      <c r="G417" s="250"/>
      <c r="H417" s="250"/>
    </row>
    <row r="418" spans="1:13" s="247" customFormat="1" ht="12.75" x14ac:dyDescent="0.2">
      <c r="A418" s="251" t="s">
        <v>724</v>
      </c>
      <c r="B418" s="252">
        <v>4913</v>
      </c>
      <c r="C418" s="165"/>
    </row>
    <row r="419" spans="1:13" s="247" customFormat="1" ht="12.75" x14ac:dyDescent="0.2">
      <c r="A419" s="218"/>
      <c r="B419" s="253"/>
      <c r="C419" s="254"/>
    </row>
    <row r="420" spans="1:13" s="247" customFormat="1" ht="25.5" x14ac:dyDescent="0.2">
      <c r="A420" s="246" t="s">
        <v>326</v>
      </c>
      <c r="B420" s="137" t="s">
        <v>719</v>
      </c>
      <c r="C420" s="137" t="s">
        <v>720</v>
      </c>
      <c r="D420" s="137" t="s">
        <v>719</v>
      </c>
      <c r="E420" s="137" t="s">
        <v>720</v>
      </c>
      <c r="F420" s="137" t="s">
        <v>719</v>
      </c>
      <c r="G420" s="137" t="s">
        <v>720</v>
      </c>
    </row>
    <row r="421" spans="1:13" s="247" customFormat="1" ht="25.5" customHeight="1" x14ac:dyDescent="0.2">
      <c r="A421" s="223" t="s">
        <v>325</v>
      </c>
      <c r="B421" s="249"/>
      <c r="C421" s="249"/>
      <c r="D421" s="299" t="s">
        <v>1060</v>
      </c>
      <c r="E421" s="300"/>
      <c r="F421" s="299" t="s">
        <v>713</v>
      </c>
      <c r="G421" s="300"/>
    </row>
    <row r="422" spans="1:13" s="247" customFormat="1" ht="12.75" x14ac:dyDescent="0.2">
      <c r="A422" s="224" t="s">
        <v>284</v>
      </c>
      <c r="B422" s="141">
        <v>754</v>
      </c>
      <c r="C422" s="165">
        <v>0.15578512396694214</v>
      </c>
      <c r="D422" s="141">
        <v>203</v>
      </c>
      <c r="E422" s="165">
        <v>5.5799890049477732E-2</v>
      </c>
      <c r="F422" s="141">
        <v>551</v>
      </c>
      <c r="G422" s="165">
        <v>0.43215686274509801</v>
      </c>
    </row>
    <row r="423" spans="1:13" s="247" customFormat="1" ht="12.75" x14ac:dyDescent="0.2">
      <c r="A423" s="224" t="s">
        <v>324</v>
      </c>
      <c r="B423" s="141">
        <v>1555</v>
      </c>
      <c r="C423" s="165">
        <v>0.3212809917355372</v>
      </c>
      <c r="D423" s="141">
        <v>1044</v>
      </c>
      <c r="E423" s="165">
        <v>0.28697086311159981</v>
      </c>
      <c r="F423" s="141">
        <v>511</v>
      </c>
      <c r="G423" s="165">
        <v>0.40078431372549017</v>
      </c>
    </row>
    <row r="424" spans="1:13" s="247" customFormat="1" ht="12.75" x14ac:dyDescent="0.2">
      <c r="A424" s="224" t="s">
        <v>323</v>
      </c>
      <c r="B424" s="141">
        <v>1768</v>
      </c>
      <c r="C424" s="165">
        <v>0.36528925619834712</v>
      </c>
      <c r="D424" s="141">
        <v>1586</v>
      </c>
      <c r="E424" s="165">
        <v>0.4359538207806487</v>
      </c>
      <c r="F424" s="141">
        <v>182</v>
      </c>
      <c r="G424" s="165">
        <v>0.14274509803921567</v>
      </c>
    </row>
    <row r="425" spans="1:13" s="247" customFormat="1" ht="12.75" x14ac:dyDescent="0.2">
      <c r="A425" s="224" t="s">
        <v>322</v>
      </c>
      <c r="B425" s="141">
        <v>652</v>
      </c>
      <c r="C425" s="165">
        <v>0.1347107438016529</v>
      </c>
      <c r="D425" s="141">
        <v>638</v>
      </c>
      <c r="E425" s="165">
        <v>0.17537108301264431</v>
      </c>
      <c r="F425" s="141">
        <v>14</v>
      </c>
      <c r="G425" s="165">
        <v>1.0980392156862745E-2</v>
      </c>
    </row>
    <row r="426" spans="1:13" s="247" customFormat="1" ht="12.75" x14ac:dyDescent="0.2">
      <c r="A426" s="224" t="s">
        <v>321</v>
      </c>
      <c r="B426" s="141">
        <v>111</v>
      </c>
      <c r="C426" s="165">
        <v>2.2933884297520662E-2</v>
      </c>
      <c r="D426" s="141">
        <v>105</v>
      </c>
      <c r="E426" s="165">
        <v>2.8862012094557448E-2</v>
      </c>
      <c r="F426" s="141">
        <v>6</v>
      </c>
      <c r="G426" s="165">
        <v>4.7058823529411761E-3</v>
      </c>
    </row>
    <row r="427" spans="1:13" s="247" customFormat="1" ht="12.75" x14ac:dyDescent="0.2">
      <c r="A427" s="224" t="s">
        <v>155</v>
      </c>
      <c r="B427" s="141">
        <v>0</v>
      </c>
      <c r="C427" s="165">
        <v>0</v>
      </c>
      <c r="D427" s="141">
        <v>62</v>
      </c>
      <c r="E427" s="165">
        <v>1.7042330951072018E-2</v>
      </c>
      <c r="F427" s="141">
        <v>11</v>
      </c>
      <c r="G427" s="165">
        <v>8.6274509803921564E-3</v>
      </c>
    </row>
    <row r="428" spans="1:13" s="247" customFormat="1" ht="12.75" x14ac:dyDescent="0.2">
      <c r="A428" s="251" t="s">
        <v>724</v>
      </c>
      <c r="B428" s="248">
        <v>4840</v>
      </c>
      <c r="C428" s="165">
        <v>1</v>
      </c>
      <c r="D428" s="248">
        <v>3638</v>
      </c>
      <c r="E428" s="255">
        <f>SUM(E422:E427)</f>
        <v>1</v>
      </c>
      <c r="F428" s="248">
        <v>1275</v>
      </c>
      <c r="G428" s="255">
        <f>SUM(G422:G427)</f>
        <v>1</v>
      </c>
    </row>
    <row r="429" spans="1:13" s="247" customFormat="1" ht="12.75" x14ac:dyDescent="0.2">
      <c r="A429" s="218"/>
      <c r="B429" s="256"/>
      <c r="C429" s="215"/>
      <c r="D429" s="257"/>
      <c r="E429" s="257"/>
      <c r="F429" s="257"/>
      <c r="G429" s="257"/>
    </row>
    <row r="430" spans="1:13" s="247" customFormat="1" ht="12.75" x14ac:dyDescent="0.2">
      <c r="A430" s="246" t="s">
        <v>320</v>
      </c>
      <c r="B430" s="298" t="s">
        <v>719</v>
      </c>
      <c r="C430" s="298"/>
      <c r="D430" s="298"/>
      <c r="E430" s="298"/>
      <c r="F430" s="298"/>
      <c r="G430" s="298"/>
      <c r="H430" s="298" t="s">
        <v>720</v>
      </c>
      <c r="I430" s="298"/>
      <c r="J430" s="298"/>
      <c r="K430" s="298"/>
      <c r="L430" s="298"/>
      <c r="M430" s="298"/>
    </row>
    <row r="431" spans="1:13" s="247" customFormat="1" ht="12.75" x14ac:dyDescent="0.2">
      <c r="A431" s="147" t="s">
        <v>319</v>
      </c>
      <c r="B431" s="302" t="s">
        <v>318</v>
      </c>
      <c r="C431" s="302" t="s">
        <v>317</v>
      </c>
      <c r="D431" s="302" t="s">
        <v>111</v>
      </c>
      <c r="E431" s="302" t="s">
        <v>316</v>
      </c>
      <c r="F431" s="302" t="s">
        <v>315</v>
      </c>
      <c r="G431" s="302" t="s">
        <v>724</v>
      </c>
      <c r="H431" s="302" t="s">
        <v>318</v>
      </c>
      <c r="I431" s="302" t="s">
        <v>317</v>
      </c>
      <c r="J431" s="302" t="s">
        <v>111</v>
      </c>
      <c r="K431" s="302" t="s">
        <v>316</v>
      </c>
      <c r="L431" s="302" t="s">
        <v>315</v>
      </c>
      <c r="M431" s="302" t="s">
        <v>724</v>
      </c>
    </row>
    <row r="432" spans="1:13" s="139" customFormat="1" ht="12.75" x14ac:dyDescent="0.2">
      <c r="A432" s="258" t="s">
        <v>314</v>
      </c>
      <c r="B432" s="303"/>
      <c r="C432" s="303"/>
      <c r="D432" s="303"/>
      <c r="E432" s="303"/>
      <c r="F432" s="303"/>
      <c r="G432" s="303"/>
      <c r="H432" s="303"/>
      <c r="I432" s="303"/>
      <c r="J432" s="303"/>
      <c r="K432" s="303"/>
      <c r="L432" s="303"/>
      <c r="M432" s="303"/>
    </row>
    <row r="433" spans="1:13" s="139" customFormat="1" ht="12.75" x14ac:dyDescent="0.2">
      <c r="A433" s="259" t="s">
        <v>313</v>
      </c>
      <c r="B433" s="141">
        <v>200</v>
      </c>
      <c r="C433" s="141">
        <v>496</v>
      </c>
      <c r="D433" s="141">
        <v>1226</v>
      </c>
      <c r="E433" s="141">
        <v>2424</v>
      </c>
      <c r="F433" s="141">
        <v>556</v>
      </c>
      <c r="G433" s="143">
        <v>4902</v>
      </c>
      <c r="H433" s="142">
        <v>4.0799673602611178E-2</v>
      </c>
      <c r="I433" s="142">
        <v>0.10118319053447572</v>
      </c>
      <c r="J433" s="142">
        <v>0.25010199918400655</v>
      </c>
      <c r="K433" s="142">
        <v>0.4944920440636475</v>
      </c>
      <c r="L433" s="142">
        <v>0.11342309261525908</v>
      </c>
      <c r="M433" s="142">
        <v>1</v>
      </c>
    </row>
    <row r="434" spans="1:13" s="139" customFormat="1" ht="12.75" x14ac:dyDescent="0.2">
      <c r="A434" s="159" t="s">
        <v>312</v>
      </c>
      <c r="B434" s="141"/>
      <c r="C434" s="141"/>
      <c r="D434" s="141"/>
      <c r="E434" s="141"/>
      <c r="F434" s="141"/>
      <c r="G434" s="143"/>
      <c r="H434" s="142"/>
      <c r="I434" s="142"/>
      <c r="J434" s="142"/>
      <c r="K434" s="142"/>
      <c r="L434" s="142"/>
      <c r="M434" s="142"/>
    </row>
    <row r="435" spans="1:13" s="139" customFormat="1" ht="12.75" x14ac:dyDescent="0.2">
      <c r="A435" s="259" t="s">
        <v>311</v>
      </c>
      <c r="B435" s="141">
        <v>205</v>
      </c>
      <c r="C435" s="141">
        <v>521</v>
      </c>
      <c r="D435" s="141">
        <v>1273</v>
      </c>
      <c r="E435" s="141">
        <v>2127</v>
      </c>
      <c r="F435" s="141">
        <v>768</v>
      </c>
      <c r="G435" s="143">
        <v>4894</v>
      </c>
      <c r="H435" s="142">
        <v>4.1888026154474865E-2</v>
      </c>
      <c r="I435" s="142">
        <v>0.10645688598283612</v>
      </c>
      <c r="J435" s="142">
        <v>0.2601144258275439</v>
      </c>
      <c r="K435" s="142">
        <v>0.43461381283203926</v>
      </c>
      <c r="L435" s="142">
        <v>0.15692684920310584</v>
      </c>
      <c r="M435" s="142">
        <v>1</v>
      </c>
    </row>
    <row r="436" spans="1:13" s="139" customFormat="1" ht="12.75" x14ac:dyDescent="0.2">
      <c r="A436" s="259" t="s">
        <v>310</v>
      </c>
      <c r="B436" s="141">
        <v>487</v>
      </c>
      <c r="C436" s="141">
        <v>880</v>
      </c>
      <c r="D436" s="141">
        <v>1596</v>
      </c>
      <c r="E436" s="141">
        <v>1434</v>
      </c>
      <c r="F436" s="141">
        <v>483</v>
      </c>
      <c r="G436" s="143">
        <v>4880</v>
      </c>
      <c r="H436" s="142">
        <v>9.9795081967213109E-2</v>
      </c>
      <c r="I436" s="142">
        <v>0.18032786885245902</v>
      </c>
      <c r="J436" s="142">
        <v>0.32704918032786884</v>
      </c>
      <c r="K436" s="142">
        <v>0.29385245901639345</v>
      </c>
      <c r="L436" s="142">
        <v>9.8975409836065578E-2</v>
      </c>
      <c r="M436" s="142">
        <v>1</v>
      </c>
    </row>
    <row r="437" spans="1:13" s="139" customFormat="1" ht="12.75" x14ac:dyDescent="0.2">
      <c r="A437" s="259" t="s">
        <v>309</v>
      </c>
      <c r="B437" s="141">
        <v>635</v>
      </c>
      <c r="C437" s="141">
        <v>927</v>
      </c>
      <c r="D437" s="141">
        <v>1377</v>
      </c>
      <c r="E437" s="141">
        <v>1394</v>
      </c>
      <c r="F437" s="141">
        <v>544</v>
      </c>
      <c r="G437" s="143">
        <v>4877</v>
      </c>
      <c r="H437" s="142">
        <v>0.13020299364363339</v>
      </c>
      <c r="I437" s="142">
        <v>0.19007586631125692</v>
      </c>
      <c r="J437" s="142">
        <v>0.28234570432643019</v>
      </c>
      <c r="K437" s="142">
        <v>0.28583145376255897</v>
      </c>
      <c r="L437" s="142">
        <v>0.11154398195612057</v>
      </c>
      <c r="M437" s="142">
        <v>1</v>
      </c>
    </row>
    <row r="438" spans="1:13" s="139" customFormat="1" ht="12.75" x14ac:dyDescent="0.2">
      <c r="A438" s="259" t="s">
        <v>308</v>
      </c>
      <c r="B438" s="141">
        <v>778</v>
      </c>
      <c r="C438" s="141">
        <v>1078</v>
      </c>
      <c r="D438" s="141">
        <v>1821</v>
      </c>
      <c r="E438" s="141">
        <v>879</v>
      </c>
      <c r="F438" s="141">
        <v>316</v>
      </c>
      <c r="G438" s="143">
        <v>4872</v>
      </c>
      <c r="H438" s="142">
        <v>0.159688013136289</v>
      </c>
      <c r="I438" s="142">
        <v>0.22126436781609196</v>
      </c>
      <c r="J438" s="142">
        <v>0.37376847290640391</v>
      </c>
      <c r="K438" s="142">
        <v>0.18041871921182265</v>
      </c>
      <c r="L438" s="142">
        <v>6.4860426929392451E-2</v>
      </c>
      <c r="M438" s="142">
        <v>1</v>
      </c>
    </row>
    <row r="439" spans="1:13" s="139" customFormat="1" ht="12.75" x14ac:dyDescent="0.2">
      <c r="A439" s="159" t="s">
        <v>307</v>
      </c>
      <c r="B439" s="141"/>
      <c r="C439" s="141"/>
      <c r="D439" s="141"/>
      <c r="E439" s="141"/>
      <c r="F439" s="141"/>
      <c r="G439" s="143"/>
      <c r="H439" s="142"/>
      <c r="I439" s="142"/>
      <c r="J439" s="142"/>
      <c r="K439" s="142"/>
      <c r="L439" s="142"/>
      <c r="M439" s="142"/>
    </row>
    <row r="440" spans="1:13" s="139" customFormat="1" ht="12.75" x14ac:dyDescent="0.2">
      <c r="A440" s="259" t="s">
        <v>306</v>
      </c>
      <c r="B440" s="141">
        <v>359</v>
      </c>
      <c r="C440" s="141">
        <v>793</v>
      </c>
      <c r="D440" s="141">
        <v>1479</v>
      </c>
      <c r="E440" s="141">
        <v>1842</v>
      </c>
      <c r="F440" s="141">
        <v>415</v>
      </c>
      <c r="G440" s="143">
        <v>4888</v>
      </c>
      <c r="H440" s="142">
        <v>7.3445171849427171E-2</v>
      </c>
      <c r="I440" s="142">
        <v>0.16223404255319149</v>
      </c>
      <c r="J440" s="142">
        <v>0.30257774140752863</v>
      </c>
      <c r="K440" s="142">
        <v>0.37684124386252044</v>
      </c>
      <c r="L440" s="142">
        <v>8.4901800327332244E-2</v>
      </c>
      <c r="M440" s="142">
        <v>1</v>
      </c>
    </row>
    <row r="441" spans="1:13" s="139" customFormat="1" ht="12.75" x14ac:dyDescent="0.2">
      <c r="A441" s="259" t="s">
        <v>305</v>
      </c>
      <c r="B441" s="141">
        <v>504</v>
      </c>
      <c r="C441" s="141">
        <v>755</v>
      </c>
      <c r="D441" s="141">
        <v>1524</v>
      </c>
      <c r="E441" s="141">
        <v>1661</v>
      </c>
      <c r="F441" s="141">
        <v>419</v>
      </c>
      <c r="G441" s="143">
        <v>4863</v>
      </c>
      <c r="H441" s="142">
        <v>0.10363972856261566</v>
      </c>
      <c r="I441" s="142">
        <v>0.15525395846185483</v>
      </c>
      <c r="J441" s="142">
        <v>0.31338679827267119</v>
      </c>
      <c r="K441" s="142">
        <v>0.34155870861608062</v>
      </c>
      <c r="L441" s="142">
        <v>8.6160806086777703E-2</v>
      </c>
      <c r="M441" s="142">
        <v>1</v>
      </c>
    </row>
    <row r="442" spans="1:13" s="139" customFormat="1" ht="12.75" x14ac:dyDescent="0.2">
      <c r="A442" s="259" t="s">
        <v>304</v>
      </c>
      <c r="B442" s="141">
        <v>214</v>
      </c>
      <c r="C442" s="141">
        <v>398</v>
      </c>
      <c r="D442" s="141">
        <v>934</v>
      </c>
      <c r="E442" s="141">
        <v>2180</v>
      </c>
      <c r="F442" s="141">
        <v>1156</v>
      </c>
      <c r="G442" s="143">
        <v>4882</v>
      </c>
      <c r="H442" s="142">
        <v>4.3834494059811553E-2</v>
      </c>
      <c r="I442" s="142">
        <v>8.1523965587873823E-2</v>
      </c>
      <c r="J442" s="142">
        <v>0.19131503482179435</v>
      </c>
      <c r="K442" s="142">
        <v>0.44653830397378125</v>
      </c>
      <c r="L442" s="142">
        <v>0.23678820155673905</v>
      </c>
      <c r="M442" s="142">
        <v>1</v>
      </c>
    </row>
    <row r="443" spans="1:13" s="260" customFormat="1" ht="12.75" x14ac:dyDescent="0.2">
      <c r="A443" s="259" t="s">
        <v>303</v>
      </c>
      <c r="B443" s="141">
        <v>219</v>
      </c>
      <c r="C443" s="141">
        <v>412</v>
      </c>
      <c r="D443" s="141">
        <v>923</v>
      </c>
      <c r="E443" s="141">
        <v>2195</v>
      </c>
      <c r="F443" s="141">
        <v>1132</v>
      </c>
      <c r="G443" s="143">
        <v>4881</v>
      </c>
      <c r="H443" s="142">
        <v>4.4867854947756608E-2</v>
      </c>
      <c r="I443" s="142">
        <v>8.4408932595779557E-2</v>
      </c>
      <c r="J443" s="142">
        <v>0.18910059414054498</v>
      </c>
      <c r="K443" s="142">
        <v>0.44970292972751486</v>
      </c>
      <c r="L443" s="142">
        <v>0.231919688588404</v>
      </c>
      <c r="M443" s="142">
        <v>1</v>
      </c>
    </row>
    <row r="444" spans="1:13" s="139" customFormat="1" ht="12.75" x14ac:dyDescent="0.2">
      <c r="A444" s="259" t="s">
        <v>302</v>
      </c>
      <c r="B444" s="141">
        <v>366</v>
      </c>
      <c r="C444" s="141">
        <v>670</v>
      </c>
      <c r="D444" s="141">
        <v>1331</v>
      </c>
      <c r="E444" s="141">
        <v>1865</v>
      </c>
      <c r="F444" s="141">
        <v>653</v>
      </c>
      <c r="G444" s="143">
        <v>4885</v>
      </c>
      <c r="H444" s="142">
        <v>7.4923234390992841E-2</v>
      </c>
      <c r="I444" s="142">
        <v>0.13715455475946775</v>
      </c>
      <c r="J444" s="142">
        <v>0.27246673490276357</v>
      </c>
      <c r="K444" s="142">
        <v>0.38178096212896623</v>
      </c>
      <c r="L444" s="142">
        <v>0.13367451381780962</v>
      </c>
      <c r="M444" s="142">
        <v>1</v>
      </c>
    </row>
    <row r="445" spans="1:13" s="139" customFormat="1" ht="12.75" x14ac:dyDescent="0.2">
      <c r="A445" s="259" t="s">
        <v>301</v>
      </c>
      <c r="B445" s="141">
        <v>145</v>
      </c>
      <c r="C445" s="141">
        <v>303</v>
      </c>
      <c r="D445" s="141">
        <v>974</v>
      </c>
      <c r="E445" s="141">
        <v>2175</v>
      </c>
      <c r="F445" s="141">
        <v>1283</v>
      </c>
      <c r="G445" s="143">
        <v>4880</v>
      </c>
      <c r="H445" s="142">
        <v>2.9713114754098359E-2</v>
      </c>
      <c r="I445" s="142">
        <v>6.2090163934426228E-2</v>
      </c>
      <c r="J445" s="142">
        <v>0.19959016393442622</v>
      </c>
      <c r="K445" s="142">
        <v>0.44569672131147542</v>
      </c>
      <c r="L445" s="142">
        <v>0.26290983606557378</v>
      </c>
      <c r="M445" s="142">
        <v>1</v>
      </c>
    </row>
    <row r="446" spans="1:13" s="139" customFormat="1" ht="12.75" x14ac:dyDescent="0.2">
      <c r="A446" s="159" t="s">
        <v>300</v>
      </c>
      <c r="B446" s="141"/>
      <c r="C446" s="141"/>
      <c r="D446" s="141"/>
      <c r="E446" s="141"/>
      <c r="F446" s="141"/>
      <c r="G446" s="143"/>
      <c r="H446" s="142"/>
      <c r="I446" s="142"/>
      <c r="J446" s="142"/>
      <c r="K446" s="142"/>
      <c r="L446" s="142"/>
      <c r="M446" s="142"/>
    </row>
    <row r="447" spans="1:13" s="139" customFormat="1" ht="12.75" x14ac:dyDescent="0.2">
      <c r="A447" s="259" t="s">
        <v>299</v>
      </c>
      <c r="B447" s="141">
        <v>138</v>
      </c>
      <c r="C447" s="141">
        <v>335</v>
      </c>
      <c r="D447" s="141">
        <v>754</v>
      </c>
      <c r="E447" s="141">
        <v>1986</v>
      </c>
      <c r="F447" s="141">
        <v>1677</v>
      </c>
      <c r="G447" s="143">
        <v>4890</v>
      </c>
      <c r="H447" s="142">
        <v>2.8220858895705522E-2</v>
      </c>
      <c r="I447" s="142">
        <v>6.8507157464212681E-2</v>
      </c>
      <c r="J447" s="142">
        <v>0.15419222903885479</v>
      </c>
      <c r="K447" s="142">
        <v>0.40613496932515336</v>
      </c>
      <c r="L447" s="142">
        <v>0.34294478527607364</v>
      </c>
      <c r="M447" s="142">
        <v>1</v>
      </c>
    </row>
    <row r="448" spans="1:13" s="139" customFormat="1" ht="12.75" x14ac:dyDescent="0.2">
      <c r="A448" s="259" t="s">
        <v>298</v>
      </c>
      <c r="B448" s="141">
        <v>172</v>
      </c>
      <c r="C448" s="141">
        <v>426</v>
      </c>
      <c r="D448" s="141">
        <v>940</v>
      </c>
      <c r="E448" s="141">
        <v>1997</v>
      </c>
      <c r="F448" s="141">
        <v>1350</v>
      </c>
      <c r="G448" s="143">
        <v>4885</v>
      </c>
      <c r="H448" s="142">
        <v>3.5209825997952915E-2</v>
      </c>
      <c r="I448" s="142">
        <v>8.7205731832139199E-2</v>
      </c>
      <c r="J448" s="142">
        <v>0.19242579324462641</v>
      </c>
      <c r="K448" s="142">
        <v>0.40880245649948821</v>
      </c>
      <c r="L448" s="142">
        <v>0.27635619242579323</v>
      </c>
      <c r="M448" s="142">
        <v>1</v>
      </c>
    </row>
    <row r="449" spans="1:37" s="139" customFormat="1" ht="12.75" x14ac:dyDescent="0.2">
      <c r="A449" s="259" t="s">
        <v>297</v>
      </c>
      <c r="B449" s="141">
        <v>333</v>
      </c>
      <c r="C449" s="141">
        <v>560</v>
      </c>
      <c r="D449" s="141">
        <v>978</v>
      </c>
      <c r="E449" s="141">
        <v>1792</v>
      </c>
      <c r="F449" s="141">
        <v>1215</v>
      </c>
      <c r="G449" s="143">
        <v>4878</v>
      </c>
      <c r="H449" s="142">
        <v>6.8265682656826573E-2</v>
      </c>
      <c r="I449" s="142">
        <v>0.11480114801148011</v>
      </c>
      <c r="J449" s="142">
        <v>0.2004920049200492</v>
      </c>
      <c r="K449" s="142">
        <v>0.36736367363673639</v>
      </c>
      <c r="L449" s="142">
        <v>0.24907749077490776</v>
      </c>
      <c r="M449" s="142">
        <v>1</v>
      </c>
    </row>
    <row r="450" spans="1:37" s="139" customFormat="1" ht="12.75" x14ac:dyDescent="0.2">
      <c r="A450" s="259" t="s">
        <v>296</v>
      </c>
      <c r="B450" s="141">
        <v>141</v>
      </c>
      <c r="C450" s="141">
        <v>317</v>
      </c>
      <c r="D450" s="141">
        <v>947</v>
      </c>
      <c r="E450" s="141">
        <v>2121</v>
      </c>
      <c r="F450" s="141">
        <v>1361</v>
      </c>
      <c r="G450" s="143">
        <v>4887</v>
      </c>
      <c r="H450" s="142">
        <v>2.8852056476365868E-2</v>
      </c>
      <c r="I450" s="142">
        <v>6.4865970943319015E-2</v>
      </c>
      <c r="J450" s="142">
        <v>0.19377941477388991</v>
      </c>
      <c r="K450" s="142">
        <v>0.43400859422958871</v>
      </c>
      <c r="L450" s="142">
        <v>0.27849396357683648</v>
      </c>
      <c r="M450" s="142">
        <v>1</v>
      </c>
    </row>
    <row r="451" spans="1:37" s="139" customFormat="1" ht="12.75" x14ac:dyDescent="0.2">
      <c r="A451" s="259" t="s">
        <v>295</v>
      </c>
      <c r="B451" s="141">
        <v>257</v>
      </c>
      <c r="C451" s="141">
        <v>303</v>
      </c>
      <c r="D451" s="141">
        <v>1105</v>
      </c>
      <c r="E451" s="141">
        <v>1617</v>
      </c>
      <c r="F451" s="141">
        <v>1552</v>
      </c>
      <c r="G451" s="143">
        <v>4834</v>
      </c>
      <c r="H451" s="142">
        <v>5.3165080678527099E-2</v>
      </c>
      <c r="I451" s="142">
        <v>6.2681009515928837E-2</v>
      </c>
      <c r="J451" s="142">
        <v>0.2285891601158461</v>
      </c>
      <c r="K451" s="142">
        <v>0.3345055854364915</v>
      </c>
      <c r="L451" s="142">
        <v>0.32105916425320646</v>
      </c>
      <c r="M451" s="142">
        <v>1</v>
      </c>
    </row>
    <row r="452" spans="1:37" s="139" customFormat="1" ht="12.75" x14ac:dyDescent="0.2">
      <c r="A452" s="259" t="s">
        <v>294</v>
      </c>
      <c r="B452" s="141">
        <v>209</v>
      </c>
      <c r="C452" s="141">
        <v>441</v>
      </c>
      <c r="D452" s="141">
        <v>1061</v>
      </c>
      <c r="E452" s="141">
        <v>1948</v>
      </c>
      <c r="F452" s="141">
        <v>1225</v>
      </c>
      <c r="G452" s="143">
        <v>4884</v>
      </c>
      <c r="H452" s="142">
        <v>4.2792792792792793E-2</v>
      </c>
      <c r="I452" s="142">
        <v>9.0294840294840292E-2</v>
      </c>
      <c r="J452" s="142">
        <v>0.21723996723996725</v>
      </c>
      <c r="K452" s="142">
        <v>0.39885339885339888</v>
      </c>
      <c r="L452" s="142">
        <v>0.25081900081900083</v>
      </c>
      <c r="M452" s="142">
        <v>1</v>
      </c>
    </row>
    <row r="453" spans="1:37" s="139" customFormat="1" ht="12.75" x14ac:dyDescent="0.2">
      <c r="A453" s="159" t="s">
        <v>293</v>
      </c>
      <c r="B453" s="141"/>
      <c r="C453" s="141"/>
      <c r="D453" s="141"/>
      <c r="E453" s="141"/>
      <c r="F453" s="141"/>
      <c r="G453" s="143"/>
      <c r="H453" s="142"/>
      <c r="I453" s="142"/>
      <c r="J453" s="142"/>
      <c r="K453" s="142"/>
      <c r="L453" s="142"/>
      <c r="M453" s="142"/>
    </row>
    <row r="454" spans="1:37" s="139" customFormat="1" ht="12.75" x14ac:dyDescent="0.2">
      <c r="A454" s="259" t="s">
        <v>292</v>
      </c>
      <c r="B454" s="141">
        <v>74</v>
      </c>
      <c r="C454" s="141">
        <v>152</v>
      </c>
      <c r="D454" s="141">
        <v>682</v>
      </c>
      <c r="E454" s="141">
        <v>2304</v>
      </c>
      <c r="F454" s="141">
        <v>1675</v>
      </c>
      <c r="G454" s="143">
        <v>4887</v>
      </c>
      <c r="H454" s="142">
        <v>1.5142214037241662E-2</v>
      </c>
      <c r="I454" s="142">
        <v>3.1102926130550441E-2</v>
      </c>
      <c r="J454" s="142">
        <v>0.13955391855944344</v>
      </c>
      <c r="K454" s="142">
        <v>0.47145488029465932</v>
      </c>
      <c r="L454" s="142">
        <v>0.34274606097810517</v>
      </c>
      <c r="M454" s="142">
        <v>1</v>
      </c>
    </row>
    <row r="455" spans="1:37" s="139" customFormat="1" ht="12.75" x14ac:dyDescent="0.2">
      <c r="A455" s="259" t="s">
        <v>291</v>
      </c>
      <c r="B455" s="141">
        <v>144</v>
      </c>
      <c r="C455" s="141">
        <v>274</v>
      </c>
      <c r="D455" s="141">
        <v>791</v>
      </c>
      <c r="E455" s="141">
        <v>1925</v>
      </c>
      <c r="F455" s="141">
        <v>1745</v>
      </c>
      <c r="G455" s="143">
        <v>4879</v>
      </c>
      <c r="H455" s="142">
        <v>2.9514244722279155E-2</v>
      </c>
      <c r="I455" s="142">
        <v>5.6159048985447838E-2</v>
      </c>
      <c r="J455" s="142">
        <v>0.16212338593974174</v>
      </c>
      <c r="K455" s="142">
        <v>0.39454806312769009</v>
      </c>
      <c r="L455" s="142">
        <v>0.35765525722484115</v>
      </c>
      <c r="M455" s="142">
        <v>1</v>
      </c>
    </row>
    <row r="456" spans="1:37" s="139" customFormat="1" ht="12.75" x14ac:dyDescent="0.2">
      <c r="A456" s="259" t="s">
        <v>290</v>
      </c>
      <c r="B456" s="141">
        <v>179</v>
      </c>
      <c r="C456" s="141">
        <v>545</v>
      </c>
      <c r="D456" s="141">
        <v>1310</v>
      </c>
      <c r="E456" s="141">
        <v>2013</v>
      </c>
      <c r="F456" s="141">
        <v>837</v>
      </c>
      <c r="G456" s="143">
        <v>4884</v>
      </c>
      <c r="H456" s="142">
        <v>3.6650286650286648E-2</v>
      </c>
      <c r="I456" s="142">
        <v>0.11158886158886158</v>
      </c>
      <c r="J456" s="142">
        <v>0.26822276822276825</v>
      </c>
      <c r="K456" s="142">
        <v>0.41216216216216217</v>
      </c>
      <c r="L456" s="142">
        <v>0.17137592137592136</v>
      </c>
      <c r="M456" s="142">
        <v>1</v>
      </c>
    </row>
    <row r="457" spans="1:37" s="139" customFormat="1" ht="12.75" x14ac:dyDescent="0.2">
      <c r="A457" s="259" t="s">
        <v>289</v>
      </c>
      <c r="B457" s="141">
        <v>354</v>
      </c>
      <c r="C457" s="141">
        <v>781</v>
      </c>
      <c r="D457" s="141">
        <v>1535</v>
      </c>
      <c r="E457" s="141">
        <v>1545</v>
      </c>
      <c r="F457" s="141">
        <v>663</v>
      </c>
      <c r="G457" s="143">
        <v>4878</v>
      </c>
      <c r="H457" s="142">
        <v>7.2570725707257075E-2</v>
      </c>
      <c r="I457" s="142">
        <v>0.16010660106601066</v>
      </c>
      <c r="J457" s="142">
        <v>0.31467814678146783</v>
      </c>
      <c r="K457" s="142">
        <v>0.3167281672816728</v>
      </c>
      <c r="L457" s="142">
        <v>0.13591635916359163</v>
      </c>
      <c r="M457" s="142">
        <v>1</v>
      </c>
    </row>
    <row r="458" spans="1:37" s="139" customFormat="1" ht="12.75" x14ac:dyDescent="0.2">
      <c r="A458" s="259" t="s">
        <v>288</v>
      </c>
      <c r="B458" s="141">
        <v>294</v>
      </c>
      <c r="C458" s="141">
        <v>610</v>
      </c>
      <c r="D458" s="141">
        <v>1390</v>
      </c>
      <c r="E458" s="141">
        <v>1793</v>
      </c>
      <c r="F458" s="141">
        <v>781</v>
      </c>
      <c r="G458" s="143">
        <v>4868</v>
      </c>
      <c r="H458" s="142">
        <v>6.0394412489728842E-2</v>
      </c>
      <c r="I458" s="142">
        <v>0.12530813475760066</v>
      </c>
      <c r="J458" s="142">
        <v>0.28553820870994251</v>
      </c>
      <c r="K458" s="142">
        <v>0.36832374691865244</v>
      </c>
      <c r="L458" s="142">
        <v>0.16043549712407559</v>
      </c>
      <c r="M458" s="142">
        <v>1</v>
      </c>
    </row>
    <row r="459" spans="1:37" s="139" customFormat="1" ht="12.75" x14ac:dyDescent="0.2">
      <c r="A459" s="259" t="s">
        <v>287</v>
      </c>
      <c r="B459" s="141">
        <v>391</v>
      </c>
      <c r="C459" s="141">
        <v>726</v>
      </c>
      <c r="D459" s="141">
        <v>1496</v>
      </c>
      <c r="E459" s="141">
        <v>1602</v>
      </c>
      <c r="F459" s="141">
        <v>651</v>
      </c>
      <c r="G459" s="143">
        <v>4866</v>
      </c>
      <c r="H459" s="142">
        <v>8.0353473078503906E-2</v>
      </c>
      <c r="I459" s="142">
        <v>0.14919852034525277</v>
      </c>
      <c r="J459" s="142">
        <v>0.30743937525688453</v>
      </c>
      <c r="K459" s="142">
        <v>0.32922318125770655</v>
      </c>
      <c r="L459" s="142">
        <v>0.13378545006165229</v>
      </c>
      <c r="M459" s="142">
        <v>1</v>
      </c>
    </row>
    <row r="460" spans="1:37" s="139" customFormat="1" ht="12.75" x14ac:dyDescent="0.2">
      <c r="A460" s="261"/>
    </row>
    <row r="461" spans="1:37" s="139" customFormat="1" ht="12.75" x14ac:dyDescent="0.2">
      <c r="A461" s="135" t="s">
        <v>286</v>
      </c>
      <c r="B461" s="299" t="s">
        <v>719</v>
      </c>
      <c r="C461" s="301"/>
      <c r="D461" s="301"/>
      <c r="E461" s="301"/>
      <c r="F461" s="301"/>
      <c r="G461" s="301"/>
      <c r="H461" s="300"/>
      <c r="I461" s="299" t="s">
        <v>720</v>
      </c>
      <c r="J461" s="301"/>
      <c r="K461" s="301"/>
      <c r="L461" s="301"/>
      <c r="M461" s="301"/>
      <c r="N461" s="301"/>
      <c r="O461" s="300"/>
      <c r="P461" s="299" t="s">
        <v>719</v>
      </c>
      <c r="Q461" s="301"/>
      <c r="R461" s="301"/>
      <c r="S461" s="301"/>
      <c r="T461" s="301"/>
      <c r="U461" s="301"/>
      <c r="V461" s="300"/>
      <c r="W461" s="299" t="s">
        <v>720</v>
      </c>
      <c r="X461" s="301"/>
      <c r="Y461" s="301"/>
      <c r="Z461" s="301"/>
      <c r="AA461" s="301"/>
      <c r="AB461" s="301"/>
      <c r="AC461" s="300"/>
    </row>
    <row r="462" spans="1:37" s="139" customFormat="1" ht="12.75" x14ac:dyDescent="0.2">
      <c r="A462" s="177" t="s">
        <v>285</v>
      </c>
      <c r="B462" s="299" t="s">
        <v>535</v>
      </c>
      <c r="C462" s="301"/>
      <c r="D462" s="301"/>
      <c r="E462" s="301"/>
      <c r="F462" s="301"/>
      <c r="G462" s="301"/>
      <c r="H462" s="300"/>
      <c r="I462" s="299" t="s">
        <v>535</v>
      </c>
      <c r="J462" s="301"/>
      <c r="K462" s="301"/>
      <c r="L462" s="301"/>
      <c r="M462" s="301"/>
      <c r="N462" s="301"/>
      <c r="O462" s="300"/>
      <c r="P462" s="299" t="s">
        <v>534</v>
      </c>
      <c r="Q462" s="301"/>
      <c r="R462" s="301"/>
      <c r="S462" s="301"/>
      <c r="T462" s="301"/>
      <c r="U462" s="301"/>
      <c r="V462" s="300"/>
      <c r="W462" s="299" t="s">
        <v>534</v>
      </c>
      <c r="X462" s="301"/>
      <c r="Y462" s="301"/>
      <c r="Z462" s="301"/>
      <c r="AA462" s="301"/>
      <c r="AB462" s="301"/>
      <c r="AC462" s="300"/>
    </row>
    <row r="463" spans="1:37" s="139" customFormat="1" ht="25.5" x14ac:dyDescent="0.2">
      <c r="A463" s="178"/>
      <c r="B463" s="135" t="s">
        <v>284</v>
      </c>
      <c r="C463" s="135" t="s">
        <v>283</v>
      </c>
      <c r="D463" s="135" t="s">
        <v>104</v>
      </c>
      <c r="E463" s="135" t="s">
        <v>105</v>
      </c>
      <c r="F463" s="135" t="s">
        <v>282</v>
      </c>
      <c r="G463" s="135" t="s">
        <v>281</v>
      </c>
      <c r="H463" s="135" t="s">
        <v>724</v>
      </c>
      <c r="I463" s="135" t="s">
        <v>284</v>
      </c>
      <c r="J463" s="135" t="s">
        <v>283</v>
      </c>
      <c r="K463" s="135" t="s">
        <v>104</v>
      </c>
      <c r="L463" s="135" t="s">
        <v>105</v>
      </c>
      <c r="M463" s="135" t="s">
        <v>282</v>
      </c>
      <c r="N463" s="135" t="s">
        <v>281</v>
      </c>
      <c r="O463" s="135" t="s">
        <v>724</v>
      </c>
      <c r="P463" s="135" t="s">
        <v>284</v>
      </c>
      <c r="Q463" s="135" t="s">
        <v>283</v>
      </c>
      <c r="R463" s="135" t="s">
        <v>104</v>
      </c>
      <c r="S463" s="135" t="s">
        <v>105</v>
      </c>
      <c r="T463" s="135" t="s">
        <v>282</v>
      </c>
      <c r="U463" s="135" t="s">
        <v>281</v>
      </c>
      <c r="V463" s="135" t="s">
        <v>724</v>
      </c>
      <c r="W463" s="135" t="s">
        <v>284</v>
      </c>
      <c r="X463" s="135" t="s">
        <v>283</v>
      </c>
      <c r="Y463" s="135" t="s">
        <v>104</v>
      </c>
      <c r="Z463" s="135" t="s">
        <v>105</v>
      </c>
      <c r="AA463" s="135" t="s">
        <v>282</v>
      </c>
      <c r="AB463" s="135" t="s">
        <v>281</v>
      </c>
      <c r="AC463" s="135" t="s">
        <v>724</v>
      </c>
    </row>
    <row r="464" spans="1:37" s="139" customFormat="1" ht="12.75" x14ac:dyDescent="0.2">
      <c r="A464" s="178" t="s">
        <v>280</v>
      </c>
      <c r="B464" s="141">
        <v>240</v>
      </c>
      <c r="C464" s="141">
        <v>828</v>
      </c>
      <c r="D464" s="141">
        <v>1178</v>
      </c>
      <c r="E464" s="141">
        <v>1925</v>
      </c>
      <c r="F464" s="141">
        <v>666</v>
      </c>
      <c r="G464" s="141">
        <v>266</v>
      </c>
      <c r="H464" s="143">
        <v>5103</v>
      </c>
      <c r="I464" s="142">
        <v>4.7031158142269255E-2</v>
      </c>
      <c r="J464" s="142">
        <v>0.16225749559082892</v>
      </c>
      <c r="K464" s="142">
        <v>0.23084460121497158</v>
      </c>
      <c r="L464" s="142">
        <v>0.37722908093278462</v>
      </c>
      <c r="M464" s="142">
        <v>0.13051146384479717</v>
      </c>
      <c r="N464" s="142">
        <v>5.2126200274348423E-2</v>
      </c>
      <c r="O464" s="142">
        <v>1</v>
      </c>
      <c r="P464" s="141">
        <v>172</v>
      </c>
      <c r="Q464" s="141">
        <v>174</v>
      </c>
      <c r="R464" s="141">
        <v>265</v>
      </c>
      <c r="S464" s="141">
        <v>492</v>
      </c>
      <c r="T464" s="141">
        <v>262</v>
      </c>
      <c r="U464" s="141">
        <v>130</v>
      </c>
      <c r="V464" s="143">
        <v>1495</v>
      </c>
      <c r="W464" s="142">
        <v>0.11505016722408026</v>
      </c>
      <c r="X464" s="142">
        <v>0.11638795986622073</v>
      </c>
      <c r="Y464" s="142">
        <v>0.17725752508361203</v>
      </c>
      <c r="Z464" s="142">
        <v>0.32909698996655518</v>
      </c>
      <c r="AA464" s="142">
        <v>0.17525083612040135</v>
      </c>
      <c r="AB464" s="142">
        <v>8.6956521739130432E-2</v>
      </c>
      <c r="AC464" s="142">
        <v>1</v>
      </c>
      <c r="AE464" s="158"/>
      <c r="AF464" s="158"/>
      <c r="AG464" s="158"/>
      <c r="AH464" s="158"/>
      <c r="AI464" s="158"/>
      <c r="AJ464" s="158"/>
      <c r="AK464" s="158"/>
    </row>
    <row r="465" spans="1:29" s="139" customFormat="1" ht="12.75" x14ac:dyDescent="0.2">
      <c r="A465" s="178" t="s">
        <v>279</v>
      </c>
      <c r="B465" s="141">
        <v>415</v>
      </c>
      <c r="C465" s="141">
        <v>919</v>
      </c>
      <c r="D465" s="141">
        <v>1521</v>
      </c>
      <c r="E465" s="141">
        <v>1617</v>
      </c>
      <c r="F465" s="141">
        <v>458</v>
      </c>
      <c r="G465" s="141">
        <v>167</v>
      </c>
      <c r="H465" s="143">
        <v>5097</v>
      </c>
      <c r="I465" s="142">
        <v>8.1420443398077302E-2</v>
      </c>
      <c r="J465" s="142">
        <v>0.18030213851285071</v>
      </c>
      <c r="K465" s="142">
        <v>0.29841082989994117</v>
      </c>
      <c r="L465" s="142">
        <v>0.31724543849323134</v>
      </c>
      <c r="M465" s="142">
        <v>8.985677849715519E-2</v>
      </c>
      <c r="N465" s="142">
        <v>3.2764371198744362E-2</v>
      </c>
      <c r="O465" s="142">
        <v>1</v>
      </c>
      <c r="P465" s="141">
        <v>97</v>
      </c>
      <c r="Q465" s="141">
        <v>237</v>
      </c>
      <c r="R465" s="141">
        <v>363</v>
      </c>
      <c r="S465" s="141">
        <v>487</v>
      </c>
      <c r="T465" s="141">
        <v>202</v>
      </c>
      <c r="U465" s="141">
        <v>104</v>
      </c>
      <c r="V465" s="143">
        <v>1490</v>
      </c>
      <c r="W465" s="142">
        <v>6.5100671140939592E-2</v>
      </c>
      <c r="X465" s="142">
        <v>0.15906040268456376</v>
      </c>
      <c r="Y465" s="142">
        <v>0.24362416107382551</v>
      </c>
      <c r="Z465" s="142">
        <v>0.32684563758389262</v>
      </c>
      <c r="AA465" s="142">
        <v>0.13557046979865772</v>
      </c>
      <c r="AB465" s="142">
        <v>6.9798657718120799E-2</v>
      </c>
      <c r="AC465" s="142">
        <v>1</v>
      </c>
    </row>
    <row r="466" spans="1:29" s="139" customFormat="1" ht="12.75" x14ac:dyDescent="0.2">
      <c r="A466" s="178" t="s">
        <v>278</v>
      </c>
      <c r="B466" s="141">
        <v>198</v>
      </c>
      <c r="C466" s="141">
        <v>627</v>
      </c>
      <c r="D466" s="141">
        <v>1152</v>
      </c>
      <c r="E466" s="141">
        <v>1852</v>
      </c>
      <c r="F466" s="141">
        <v>809</v>
      </c>
      <c r="G466" s="141">
        <v>461</v>
      </c>
      <c r="H466" s="143">
        <v>5099</v>
      </c>
      <c r="I466" s="142">
        <v>3.8831143361443422E-2</v>
      </c>
      <c r="J466" s="142">
        <v>0.1229652873112375</v>
      </c>
      <c r="K466" s="142">
        <v>0.22592665228476172</v>
      </c>
      <c r="L466" s="142">
        <v>0.36320847224946068</v>
      </c>
      <c r="M466" s="142">
        <v>0.15865856050205923</v>
      </c>
      <c r="N466" s="142">
        <v>9.0409884291037454E-2</v>
      </c>
      <c r="O466" s="142">
        <v>1</v>
      </c>
      <c r="P466" s="141">
        <v>33</v>
      </c>
      <c r="Q466" s="141">
        <v>92</v>
      </c>
      <c r="R466" s="141">
        <v>199</v>
      </c>
      <c r="S466" s="141">
        <v>524</v>
      </c>
      <c r="T466" s="141">
        <v>361</v>
      </c>
      <c r="U466" s="141">
        <v>287</v>
      </c>
      <c r="V466" s="143">
        <v>1496</v>
      </c>
      <c r="W466" s="142">
        <v>2.2058823529411766E-2</v>
      </c>
      <c r="X466" s="142">
        <v>6.1497326203208559E-2</v>
      </c>
      <c r="Y466" s="142">
        <v>0.13302139037433156</v>
      </c>
      <c r="Z466" s="142">
        <v>0.3502673796791444</v>
      </c>
      <c r="AA466" s="142">
        <v>0.24131016042780748</v>
      </c>
      <c r="AB466" s="142">
        <v>0.19184491978609625</v>
      </c>
      <c r="AC466" s="142">
        <v>1</v>
      </c>
    </row>
    <row r="467" spans="1:29" s="139" customFormat="1" ht="12.75" x14ac:dyDescent="0.2">
      <c r="A467" s="178" t="s">
        <v>277</v>
      </c>
      <c r="B467" s="141">
        <v>271</v>
      </c>
      <c r="C467" s="141">
        <v>776</v>
      </c>
      <c r="D467" s="141">
        <v>1441</v>
      </c>
      <c r="E467" s="141">
        <v>1844</v>
      </c>
      <c r="F467" s="141">
        <v>551</v>
      </c>
      <c r="G467" s="141">
        <v>219</v>
      </c>
      <c r="H467" s="143">
        <v>5102</v>
      </c>
      <c r="I467" s="142">
        <v>5.3116424931399453E-2</v>
      </c>
      <c r="J467" s="142">
        <v>0.15209721677773422</v>
      </c>
      <c r="K467" s="142">
        <v>0.28243825950607604</v>
      </c>
      <c r="L467" s="142">
        <v>0.36142689141513135</v>
      </c>
      <c r="M467" s="142">
        <v>0.1079968639749118</v>
      </c>
      <c r="N467" s="142">
        <v>4.2924343394747155E-2</v>
      </c>
      <c r="O467" s="142">
        <v>1</v>
      </c>
      <c r="P467" s="141">
        <v>78</v>
      </c>
      <c r="Q467" s="141">
        <v>190</v>
      </c>
      <c r="R467" s="141">
        <v>330</v>
      </c>
      <c r="S467" s="141">
        <v>464</v>
      </c>
      <c r="T467" s="141">
        <v>261</v>
      </c>
      <c r="U467" s="141">
        <v>170</v>
      </c>
      <c r="V467" s="143">
        <v>1493</v>
      </c>
      <c r="W467" s="142">
        <v>5.2243804420629605E-2</v>
      </c>
      <c r="X467" s="142">
        <v>0.12726054922973878</v>
      </c>
      <c r="Y467" s="142">
        <v>0.22103148024112526</v>
      </c>
      <c r="Z467" s="142">
        <v>0.31078365706630945</v>
      </c>
      <c r="AA467" s="142">
        <v>0.17481580709979908</v>
      </c>
      <c r="AB467" s="142">
        <v>0.11386470194239785</v>
      </c>
      <c r="AC467" s="142">
        <v>1</v>
      </c>
    </row>
    <row r="468" spans="1:29" s="139" customFormat="1" ht="12.75" x14ac:dyDescent="0.2">
      <c r="A468" s="178" t="s">
        <v>276</v>
      </c>
      <c r="B468" s="141">
        <v>588</v>
      </c>
      <c r="C468" s="141">
        <v>733</v>
      </c>
      <c r="D468" s="141">
        <v>1293</v>
      </c>
      <c r="E468" s="141">
        <v>1682</v>
      </c>
      <c r="F468" s="141">
        <v>527</v>
      </c>
      <c r="G468" s="141">
        <v>272</v>
      </c>
      <c r="H468" s="143">
        <v>5095</v>
      </c>
      <c r="I468" s="142">
        <v>0.1154072620215898</v>
      </c>
      <c r="J468" s="142">
        <v>0.14386653581943082</v>
      </c>
      <c r="K468" s="142">
        <v>0.25377821393523065</v>
      </c>
      <c r="L468" s="142">
        <v>0.33012757605495585</v>
      </c>
      <c r="M468" s="142">
        <v>0.10343473994111875</v>
      </c>
      <c r="N468" s="142">
        <v>5.3385672227674187E-2</v>
      </c>
      <c r="O468" s="142">
        <v>1</v>
      </c>
      <c r="P468" s="141">
        <v>174</v>
      </c>
      <c r="Q468" s="141">
        <v>183</v>
      </c>
      <c r="R468" s="141">
        <v>316</v>
      </c>
      <c r="S468" s="141">
        <v>499</v>
      </c>
      <c r="T468" s="141">
        <v>180</v>
      </c>
      <c r="U468" s="141">
        <v>142</v>
      </c>
      <c r="V468" s="143">
        <v>1494</v>
      </c>
      <c r="W468" s="142">
        <v>0.11646586345381527</v>
      </c>
      <c r="X468" s="142">
        <v>0.12248995983935743</v>
      </c>
      <c r="Y468" s="142">
        <v>0.21151271753681392</v>
      </c>
      <c r="Z468" s="142">
        <v>0.33400267737617134</v>
      </c>
      <c r="AA468" s="142">
        <v>0.12048192771084337</v>
      </c>
      <c r="AB468" s="142">
        <v>9.5046854082998664E-2</v>
      </c>
      <c r="AC468" s="142">
        <v>0.99999999999999989</v>
      </c>
    </row>
    <row r="469" spans="1:29" s="139" customFormat="1" ht="12.75" x14ac:dyDescent="0.2">
      <c r="A469" s="262"/>
    </row>
    <row r="470" spans="1:29" s="139" customFormat="1" ht="12.75" x14ac:dyDescent="0.2">
      <c r="A470" s="159" t="s">
        <v>275</v>
      </c>
      <c r="B470" s="299" t="s">
        <v>719</v>
      </c>
      <c r="C470" s="301"/>
      <c r="D470" s="301"/>
      <c r="E470" s="301"/>
      <c r="F470" s="301"/>
      <c r="G470" s="300"/>
      <c r="H470" s="299" t="s">
        <v>720</v>
      </c>
      <c r="I470" s="301"/>
      <c r="J470" s="301"/>
      <c r="K470" s="301"/>
      <c r="L470" s="301"/>
      <c r="M470" s="300"/>
    </row>
    <row r="471" spans="1:29" s="263" customFormat="1" ht="38.25" x14ac:dyDescent="0.2">
      <c r="A471" s="177" t="s">
        <v>274</v>
      </c>
      <c r="B471" s="135" t="s">
        <v>273</v>
      </c>
      <c r="C471" s="135" t="s">
        <v>167</v>
      </c>
      <c r="D471" s="135" t="s">
        <v>272</v>
      </c>
      <c r="E471" s="135" t="s">
        <v>165</v>
      </c>
      <c r="F471" s="135" t="s">
        <v>271</v>
      </c>
      <c r="G471" s="135"/>
      <c r="H471" s="135" t="s">
        <v>273</v>
      </c>
      <c r="I471" s="135" t="s">
        <v>167</v>
      </c>
      <c r="J471" s="135" t="s">
        <v>272</v>
      </c>
      <c r="K471" s="135" t="s">
        <v>165</v>
      </c>
      <c r="L471" s="135" t="s">
        <v>271</v>
      </c>
      <c r="M471" s="135" t="s">
        <v>724</v>
      </c>
    </row>
    <row r="472" spans="1:29" s="139" customFormat="1" ht="12.75" x14ac:dyDescent="0.2">
      <c r="A472" s="264" t="s">
        <v>270</v>
      </c>
      <c r="B472" s="141">
        <v>186</v>
      </c>
      <c r="C472" s="141">
        <v>673</v>
      </c>
      <c r="D472" s="141">
        <v>1915</v>
      </c>
      <c r="E472" s="141">
        <v>1604</v>
      </c>
      <c r="F472" s="141">
        <v>509</v>
      </c>
      <c r="G472" s="143">
        <v>4887</v>
      </c>
      <c r="H472" s="142">
        <v>3.8060159607120933E-2</v>
      </c>
      <c r="I472" s="142">
        <v>0.1377122979332924</v>
      </c>
      <c r="J472" s="142">
        <v>0.39185594434213217</v>
      </c>
      <c r="K472" s="142">
        <v>0.32821772048291387</v>
      </c>
      <c r="L472" s="142">
        <v>0.10415387763454062</v>
      </c>
      <c r="M472" s="142">
        <v>1</v>
      </c>
      <c r="N472" s="158"/>
      <c r="O472" s="158"/>
      <c r="P472" s="158"/>
      <c r="Q472" s="158"/>
      <c r="R472" s="158"/>
      <c r="S472" s="158"/>
    </row>
    <row r="473" spans="1:29" s="139" customFormat="1" ht="12.75" x14ac:dyDescent="0.2">
      <c r="A473" s="264" t="s">
        <v>269</v>
      </c>
      <c r="B473" s="141">
        <v>1496</v>
      </c>
      <c r="C473" s="141">
        <v>1807</v>
      </c>
      <c r="D473" s="141">
        <v>1199</v>
      </c>
      <c r="E473" s="141">
        <v>297</v>
      </c>
      <c r="F473" s="141">
        <v>83</v>
      </c>
      <c r="G473" s="143">
        <v>4882</v>
      </c>
      <c r="H473" s="142">
        <v>0.30643179024989758</v>
      </c>
      <c r="I473" s="142">
        <v>0.37013519049569849</v>
      </c>
      <c r="J473" s="142">
        <v>0.24559606718557969</v>
      </c>
      <c r="K473" s="142">
        <v>6.0835723064317899E-2</v>
      </c>
      <c r="L473" s="142">
        <v>1.700122900450635E-2</v>
      </c>
      <c r="M473" s="142">
        <v>1</v>
      </c>
      <c r="N473" s="152"/>
      <c r="O473" s="152"/>
      <c r="P473" s="152"/>
      <c r="Q473" s="152"/>
      <c r="R473" s="152"/>
      <c r="S473" s="152"/>
    </row>
    <row r="474" spans="1:29" s="139" customFormat="1" ht="12.75" x14ac:dyDescent="0.2">
      <c r="A474" s="264" t="s">
        <v>268</v>
      </c>
      <c r="B474" s="141">
        <v>1625</v>
      </c>
      <c r="C474" s="141">
        <v>1720</v>
      </c>
      <c r="D474" s="141">
        <v>1118</v>
      </c>
      <c r="E474" s="141">
        <v>324</v>
      </c>
      <c r="F474" s="141">
        <v>93</v>
      </c>
      <c r="G474" s="143">
        <v>4880</v>
      </c>
      <c r="H474" s="142">
        <v>0.33299180327868855</v>
      </c>
      <c r="I474" s="142">
        <v>0.35245901639344263</v>
      </c>
      <c r="J474" s="142">
        <v>0.22909836065573772</v>
      </c>
      <c r="K474" s="142">
        <v>6.6393442622950813E-2</v>
      </c>
      <c r="L474" s="142">
        <v>1.9057377049180327E-2</v>
      </c>
      <c r="M474" s="142">
        <v>1</v>
      </c>
      <c r="N474" s="152"/>
      <c r="O474" s="152"/>
      <c r="P474" s="152"/>
      <c r="Q474" s="152"/>
      <c r="R474" s="152"/>
      <c r="S474" s="152"/>
    </row>
    <row r="475" spans="1:29" s="139" customFormat="1" ht="12.75" x14ac:dyDescent="0.2">
      <c r="A475" s="264" t="s">
        <v>267</v>
      </c>
      <c r="B475" s="141">
        <v>1242</v>
      </c>
      <c r="C475" s="141">
        <v>1704</v>
      </c>
      <c r="D475" s="141">
        <v>1225</v>
      </c>
      <c r="E475" s="141">
        <v>526</v>
      </c>
      <c r="F475" s="141">
        <v>184</v>
      </c>
      <c r="G475" s="143">
        <v>4881</v>
      </c>
      <c r="H475" s="142">
        <v>0.25445605408727717</v>
      </c>
      <c r="I475" s="142">
        <v>0.34910878918254457</v>
      </c>
      <c r="J475" s="142">
        <v>0.25097316123745134</v>
      </c>
      <c r="K475" s="142">
        <v>0.10776480229461176</v>
      </c>
      <c r="L475" s="142">
        <v>3.7697193198115139E-2</v>
      </c>
      <c r="M475" s="142">
        <v>1</v>
      </c>
      <c r="N475" s="152"/>
      <c r="O475" s="152"/>
      <c r="P475" s="152"/>
      <c r="Q475" s="152"/>
      <c r="R475" s="152"/>
      <c r="S475" s="152"/>
    </row>
    <row r="476" spans="1:29" s="139" customFormat="1" ht="12.75" x14ac:dyDescent="0.2">
      <c r="A476" s="264" t="s">
        <v>266</v>
      </c>
      <c r="B476" s="141">
        <v>1360</v>
      </c>
      <c r="C476" s="141">
        <v>1436</v>
      </c>
      <c r="D476" s="141">
        <v>1267</v>
      </c>
      <c r="E476" s="141">
        <v>579</v>
      </c>
      <c r="F476" s="141">
        <v>236</v>
      </c>
      <c r="G476" s="143">
        <v>4878</v>
      </c>
      <c r="H476" s="142">
        <v>0.27880278802788028</v>
      </c>
      <c r="I476" s="142">
        <v>0.2943829438294383</v>
      </c>
      <c r="J476" s="142">
        <v>0.25973759737597374</v>
      </c>
      <c r="K476" s="142">
        <v>0.11869618696186962</v>
      </c>
      <c r="L476" s="142">
        <v>4.8380483804838045E-2</v>
      </c>
      <c r="M476" s="142">
        <v>1</v>
      </c>
      <c r="N476" s="152"/>
      <c r="O476" s="152"/>
      <c r="P476" s="152"/>
      <c r="Q476" s="152"/>
      <c r="R476" s="152"/>
      <c r="S476" s="152"/>
    </row>
    <row r="477" spans="1:29" s="139" customFormat="1" ht="12.75" x14ac:dyDescent="0.2">
      <c r="A477" s="264" t="s">
        <v>265</v>
      </c>
      <c r="B477" s="141">
        <v>993</v>
      </c>
      <c r="C477" s="141">
        <v>1301</v>
      </c>
      <c r="D477" s="141">
        <v>1481</v>
      </c>
      <c r="E477" s="141">
        <v>756</v>
      </c>
      <c r="F477" s="141">
        <v>336</v>
      </c>
      <c r="G477" s="143">
        <v>4867</v>
      </c>
      <c r="H477" s="142">
        <v>0.20402712143003904</v>
      </c>
      <c r="I477" s="142">
        <v>0.26731045818779536</v>
      </c>
      <c r="J477" s="142">
        <v>0.30429422642284776</v>
      </c>
      <c r="K477" s="142">
        <v>0.15533182658722006</v>
      </c>
      <c r="L477" s="142">
        <v>6.9036367372097798E-2</v>
      </c>
      <c r="M477" s="142">
        <v>1</v>
      </c>
      <c r="N477" s="152"/>
      <c r="O477" s="152"/>
      <c r="P477" s="152"/>
      <c r="Q477" s="152"/>
      <c r="R477" s="152"/>
      <c r="S477" s="152"/>
    </row>
    <row r="478" spans="1:29" s="139" customFormat="1" ht="12.75" x14ac:dyDescent="0.2">
      <c r="A478" s="264" t="s">
        <v>264</v>
      </c>
      <c r="B478" s="141">
        <v>2074</v>
      </c>
      <c r="C478" s="141">
        <v>1373</v>
      </c>
      <c r="D478" s="141">
        <v>1010</v>
      </c>
      <c r="E478" s="141">
        <v>327</v>
      </c>
      <c r="F478" s="141">
        <v>90</v>
      </c>
      <c r="G478" s="143">
        <v>4874</v>
      </c>
      <c r="H478" s="142">
        <v>0.42552318424292163</v>
      </c>
      <c r="I478" s="142">
        <v>0.28169881001231023</v>
      </c>
      <c r="J478" s="142">
        <v>0.20722199425523186</v>
      </c>
      <c r="K478" s="142">
        <v>6.7090685268773084E-2</v>
      </c>
      <c r="L478" s="142">
        <v>1.8465326220763235E-2</v>
      </c>
      <c r="M478" s="142">
        <v>1</v>
      </c>
      <c r="N478" s="152"/>
      <c r="O478" s="152"/>
      <c r="P478" s="152"/>
      <c r="Q478" s="152"/>
      <c r="R478" s="152"/>
      <c r="S478" s="152"/>
    </row>
    <row r="479" spans="1:29" s="139" customFormat="1" ht="12.75" x14ac:dyDescent="0.2">
      <c r="A479" s="264" t="s">
        <v>263</v>
      </c>
      <c r="B479" s="141">
        <v>1664</v>
      </c>
      <c r="C479" s="141">
        <v>1350</v>
      </c>
      <c r="D479" s="141">
        <v>1246</v>
      </c>
      <c r="E479" s="141">
        <v>441</v>
      </c>
      <c r="F479" s="141">
        <v>173</v>
      </c>
      <c r="G479" s="143">
        <v>4874</v>
      </c>
      <c r="H479" s="142">
        <v>0.341403364792778</v>
      </c>
      <c r="I479" s="142">
        <v>0.27697989331144851</v>
      </c>
      <c r="J479" s="142">
        <v>0.25564218301189989</v>
      </c>
      <c r="K479" s="142">
        <v>9.0480098481739837E-2</v>
      </c>
      <c r="L479" s="142">
        <v>3.5494460402133769E-2</v>
      </c>
      <c r="M479" s="142">
        <v>1</v>
      </c>
      <c r="N479" s="152"/>
      <c r="O479" s="152"/>
      <c r="P479" s="152"/>
      <c r="Q479" s="152"/>
      <c r="R479" s="152"/>
      <c r="S479" s="152"/>
    </row>
    <row r="480" spans="1:29" s="139" customFormat="1" ht="12.75" x14ac:dyDescent="0.2">
      <c r="A480" s="264" t="s">
        <v>262</v>
      </c>
      <c r="B480" s="141">
        <v>1902</v>
      </c>
      <c r="C480" s="141">
        <v>1360</v>
      </c>
      <c r="D480" s="141">
        <v>1061</v>
      </c>
      <c r="E480" s="141">
        <v>389</v>
      </c>
      <c r="F480" s="141">
        <v>160</v>
      </c>
      <c r="G480" s="143">
        <v>4872</v>
      </c>
      <c r="H480" s="142">
        <v>0.39039408866995073</v>
      </c>
      <c r="I480" s="142">
        <v>0.27914614121510672</v>
      </c>
      <c r="J480" s="142">
        <v>0.21777504105090312</v>
      </c>
      <c r="K480" s="142">
        <v>7.9844006568144499E-2</v>
      </c>
      <c r="L480" s="142">
        <v>3.2840722495894911E-2</v>
      </c>
      <c r="M480" s="142">
        <v>1</v>
      </c>
      <c r="N480" s="152"/>
      <c r="O480" s="152"/>
      <c r="P480" s="152"/>
      <c r="Q480" s="152"/>
      <c r="R480" s="152"/>
      <c r="S480" s="152"/>
    </row>
    <row r="481" spans="1:19" s="139" customFormat="1" ht="12.75" x14ac:dyDescent="0.2">
      <c r="A481" s="264" t="s">
        <v>261</v>
      </c>
      <c r="B481" s="141">
        <v>604</v>
      </c>
      <c r="C481" s="141">
        <v>988</v>
      </c>
      <c r="D481" s="141">
        <v>1459</v>
      </c>
      <c r="E481" s="141">
        <v>1234</v>
      </c>
      <c r="F481" s="141">
        <v>581</v>
      </c>
      <c r="G481" s="143">
        <v>4866</v>
      </c>
      <c r="H481" s="142">
        <v>0.12412659268392931</v>
      </c>
      <c r="I481" s="142">
        <v>0.20304151253596384</v>
      </c>
      <c r="J481" s="142">
        <v>0.29983559391697495</v>
      </c>
      <c r="K481" s="142">
        <v>0.25359638306617344</v>
      </c>
      <c r="L481" s="142">
        <v>0.11939991779695849</v>
      </c>
      <c r="M481" s="142">
        <v>1</v>
      </c>
      <c r="N481" s="152"/>
      <c r="O481" s="152"/>
      <c r="P481" s="152"/>
      <c r="Q481" s="152"/>
      <c r="R481" s="152"/>
      <c r="S481" s="152"/>
    </row>
    <row r="482" spans="1:19" s="139" customFormat="1" ht="12.75" x14ac:dyDescent="0.2">
      <c r="A482" s="264" t="s">
        <v>260</v>
      </c>
      <c r="B482" s="141">
        <v>1529</v>
      </c>
      <c r="C482" s="141">
        <v>1137</v>
      </c>
      <c r="D482" s="141">
        <v>1237</v>
      </c>
      <c r="E482" s="141">
        <v>608</v>
      </c>
      <c r="F482" s="141">
        <v>361</v>
      </c>
      <c r="G482" s="143">
        <v>4872</v>
      </c>
      <c r="H482" s="142">
        <v>0.31383415435139572</v>
      </c>
      <c r="I482" s="142">
        <v>0.23337438423645321</v>
      </c>
      <c r="J482" s="142">
        <v>0.25389983579638753</v>
      </c>
      <c r="K482" s="142">
        <v>0.12479474548440066</v>
      </c>
      <c r="L482" s="142">
        <v>7.4096880131362897E-2</v>
      </c>
      <c r="M482" s="142">
        <v>1</v>
      </c>
      <c r="N482" s="152"/>
      <c r="O482" s="152"/>
      <c r="P482" s="152"/>
      <c r="Q482" s="152"/>
      <c r="R482" s="152"/>
      <c r="S482" s="152"/>
    </row>
    <row r="483" spans="1:19" s="139" customFormat="1" ht="12.75" x14ac:dyDescent="0.2">
      <c r="A483" s="264" t="s">
        <v>259</v>
      </c>
      <c r="B483" s="141">
        <v>2000</v>
      </c>
      <c r="C483" s="141">
        <v>1333</v>
      </c>
      <c r="D483" s="141">
        <v>1025</v>
      </c>
      <c r="E483" s="141">
        <v>366</v>
      </c>
      <c r="F483" s="141">
        <v>141</v>
      </c>
      <c r="G483" s="143">
        <v>4865</v>
      </c>
      <c r="H483" s="142">
        <v>0.41109969167523125</v>
      </c>
      <c r="I483" s="142">
        <v>0.27399794450154163</v>
      </c>
      <c r="J483" s="142">
        <v>0.21068859198355602</v>
      </c>
      <c r="K483" s="142">
        <v>7.5231243576567311E-2</v>
      </c>
      <c r="L483" s="142">
        <v>2.8982528263103803E-2</v>
      </c>
      <c r="M483" s="142">
        <v>1</v>
      </c>
      <c r="N483" s="152"/>
      <c r="O483" s="152"/>
      <c r="P483" s="152"/>
      <c r="Q483" s="152"/>
      <c r="R483" s="152"/>
      <c r="S483" s="152"/>
    </row>
    <row r="484" spans="1:19" s="139" customFormat="1" ht="12.75" x14ac:dyDescent="0.2">
      <c r="A484" s="264" t="s">
        <v>258</v>
      </c>
      <c r="B484" s="141">
        <v>1463</v>
      </c>
      <c r="C484" s="141">
        <v>1340</v>
      </c>
      <c r="D484" s="141">
        <v>1316</v>
      </c>
      <c r="E484" s="141">
        <v>513</v>
      </c>
      <c r="F484" s="141">
        <v>238</v>
      </c>
      <c r="G484" s="143">
        <v>4870</v>
      </c>
      <c r="H484" s="142">
        <v>0.30041067761806983</v>
      </c>
      <c r="I484" s="142">
        <v>0.27515400410677621</v>
      </c>
      <c r="J484" s="142">
        <v>0.27022587268993842</v>
      </c>
      <c r="K484" s="142">
        <v>0.1053388090349076</v>
      </c>
      <c r="L484" s="142">
        <v>4.887063655030801E-2</v>
      </c>
      <c r="M484" s="142">
        <v>1</v>
      </c>
      <c r="N484" s="152"/>
      <c r="O484" s="152"/>
      <c r="P484" s="152"/>
      <c r="Q484" s="152"/>
      <c r="R484" s="152"/>
      <c r="S484" s="152"/>
    </row>
    <row r="485" spans="1:19" s="139" customFormat="1" ht="12.75" x14ac:dyDescent="0.2">
      <c r="A485" s="264" t="s">
        <v>257</v>
      </c>
      <c r="B485" s="141">
        <v>1025</v>
      </c>
      <c r="C485" s="141">
        <v>1424</v>
      </c>
      <c r="D485" s="141">
        <v>1474</v>
      </c>
      <c r="E485" s="141">
        <v>683</v>
      </c>
      <c r="F485" s="141">
        <v>263</v>
      </c>
      <c r="G485" s="143">
        <v>4869</v>
      </c>
      <c r="H485" s="142">
        <v>0.21051550626411994</v>
      </c>
      <c r="I485" s="142">
        <v>0.29246251797083589</v>
      </c>
      <c r="J485" s="142">
        <v>0.30273156705689053</v>
      </c>
      <c r="K485" s="142">
        <v>0.14027521051550626</v>
      </c>
      <c r="L485" s="142">
        <v>5.4015198192647364E-2</v>
      </c>
      <c r="M485" s="142">
        <v>1</v>
      </c>
      <c r="N485" s="152"/>
      <c r="O485" s="152"/>
      <c r="P485" s="152"/>
      <c r="Q485" s="152"/>
      <c r="R485" s="152"/>
      <c r="S485" s="152"/>
    </row>
    <row r="486" spans="1:19" s="139" customFormat="1" ht="12.75" x14ac:dyDescent="0.2">
      <c r="A486" s="264"/>
      <c r="B486" s="141"/>
      <c r="C486" s="141"/>
      <c r="D486" s="141"/>
      <c r="E486" s="141"/>
      <c r="F486" s="141"/>
      <c r="G486" s="143"/>
      <c r="H486" s="142"/>
      <c r="I486" s="142"/>
      <c r="J486" s="142"/>
      <c r="K486" s="142"/>
      <c r="L486" s="142"/>
      <c r="M486" s="142"/>
      <c r="N486" s="152"/>
      <c r="O486" s="152"/>
      <c r="P486" s="152"/>
      <c r="Q486" s="152"/>
      <c r="R486" s="152"/>
      <c r="S486" s="152"/>
    </row>
    <row r="487" spans="1:19" s="139" customFormat="1" ht="12.75" x14ac:dyDescent="0.2">
      <c r="A487" s="265" t="s">
        <v>260</v>
      </c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52"/>
      <c r="O487" s="152"/>
      <c r="P487" s="152"/>
      <c r="Q487" s="152"/>
      <c r="R487" s="152"/>
      <c r="S487" s="152"/>
    </row>
    <row r="488" spans="1:19" s="139" customFormat="1" ht="12.75" x14ac:dyDescent="0.2">
      <c r="A488" s="184" t="s">
        <v>1025</v>
      </c>
      <c r="B488" s="141">
        <v>193</v>
      </c>
      <c r="C488" s="141">
        <v>167</v>
      </c>
      <c r="D488" s="141">
        <v>339</v>
      </c>
      <c r="E488" s="141">
        <v>250</v>
      </c>
      <c r="F488" s="141">
        <v>180</v>
      </c>
      <c r="G488" s="143">
        <v>1129</v>
      </c>
      <c r="H488" s="142">
        <v>0.17094774136403898</v>
      </c>
      <c r="I488" s="142">
        <v>0.14791851195748451</v>
      </c>
      <c r="J488" s="142">
        <v>0.30026572187776795</v>
      </c>
      <c r="K488" s="142">
        <v>0.22143489813994685</v>
      </c>
      <c r="L488" s="142">
        <v>0.15943312666076173</v>
      </c>
      <c r="M488" s="144">
        <v>1</v>
      </c>
      <c r="N488" s="152"/>
      <c r="O488" s="152"/>
      <c r="P488" s="152"/>
      <c r="Q488" s="152"/>
      <c r="R488" s="152"/>
      <c r="S488" s="152"/>
    </row>
    <row r="489" spans="1:19" s="139" customFormat="1" ht="12.75" x14ac:dyDescent="0.2">
      <c r="A489" s="184" t="s">
        <v>1026</v>
      </c>
      <c r="B489" s="141">
        <v>273</v>
      </c>
      <c r="C489" s="141">
        <v>228</v>
      </c>
      <c r="D489" s="141">
        <v>366</v>
      </c>
      <c r="E489" s="141">
        <v>168</v>
      </c>
      <c r="F489" s="141">
        <v>90</v>
      </c>
      <c r="G489" s="143">
        <v>1125</v>
      </c>
      <c r="H489" s="142">
        <v>0.24266666666666667</v>
      </c>
      <c r="I489" s="142">
        <v>0.20266666666666666</v>
      </c>
      <c r="J489" s="142">
        <v>0.32533333333333331</v>
      </c>
      <c r="K489" s="142">
        <v>0.14933333333333335</v>
      </c>
      <c r="L489" s="142">
        <v>0.08</v>
      </c>
      <c r="M489" s="144">
        <v>0.99999999999999989</v>
      </c>
      <c r="N489" s="152"/>
      <c r="O489" s="152"/>
      <c r="P489" s="152"/>
      <c r="Q489" s="152"/>
      <c r="R489" s="152"/>
      <c r="S489" s="152"/>
    </row>
    <row r="490" spans="1:19" s="139" customFormat="1" ht="12.75" x14ac:dyDescent="0.2">
      <c r="A490" s="184" t="s">
        <v>1027</v>
      </c>
      <c r="B490" s="141">
        <v>378</v>
      </c>
      <c r="C490" s="141">
        <v>340</v>
      </c>
      <c r="D490" s="141">
        <v>280</v>
      </c>
      <c r="E490" s="141">
        <v>89</v>
      </c>
      <c r="F490" s="141">
        <v>37</v>
      </c>
      <c r="G490" s="143">
        <v>1124</v>
      </c>
      <c r="H490" s="142">
        <v>0.33629893238434166</v>
      </c>
      <c r="I490" s="142">
        <v>0.302491103202847</v>
      </c>
      <c r="J490" s="142">
        <v>0.24911032028469751</v>
      </c>
      <c r="K490" s="142">
        <v>7.9181494661921703E-2</v>
      </c>
      <c r="L490" s="142">
        <v>3.2918149466192169E-2</v>
      </c>
      <c r="M490" s="144">
        <v>1</v>
      </c>
      <c r="N490" s="152"/>
      <c r="O490" s="152"/>
      <c r="P490" s="152"/>
      <c r="Q490" s="152"/>
      <c r="R490" s="152"/>
      <c r="S490" s="152"/>
    </row>
    <row r="491" spans="1:19" s="139" customFormat="1" ht="12.75" x14ac:dyDescent="0.2">
      <c r="A491" s="184" t="s">
        <v>1028</v>
      </c>
      <c r="B491" s="141">
        <v>591</v>
      </c>
      <c r="C491" s="141">
        <v>321</v>
      </c>
      <c r="D491" s="141">
        <v>159</v>
      </c>
      <c r="E491" s="141">
        <v>43</v>
      </c>
      <c r="F491" s="141">
        <v>14</v>
      </c>
      <c r="G491" s="143">
        <v>1128</v>
      </c>
      <c r="H491" s="142">
        <v>0.52393617021276595</v>
      </c>
      <c r="I491" s="142">
        <v>0.28457446808510639</v>
      </c>
      <c r="J491" s="142">
        <v>0.14095744680851063</v>
      </c>
      <c r="K491" s="142">
        <v>3.8120567375886524E-2</v>
      </c>
      <c r="L491" s="142">
        <v>1.2411347517730497E-2</v>
      </c>
      <c r="M491" s="144">
        <v>1</v>
      </c>
      <c r="N491" s="152"/>
      <c r="O491" s="152"/>
      <c r="P491" s="152"/>
      <c r="Q491" s="152"/>
      <c r="R491" s="152"/>
      <c r="S491" s="152"/>
    </row>
    <row r="492" spans="1:19" s="247" customFormat="1" ht="12.75" x14ac:dyDescent="0.2">
      <c r="A492" s="218"/>
    </row>
    <row r="493" spans="1:19" s="139" customFormat="1" ht="12.75" x14ac:dyDescent="0.2">
      <c r="A493" s="138" t="s">
        <v>256</v>
      </c>
      <c r="B493" s="299" t="s">
        <v>719</v>
      </c>
      <c r="C493" s="301"/>
      <c r="D493" s="301"/>
      <c r="E493" s="301"/>
      <c r="F493" s="301"/>
      <c r="G493" s="300"/>
      <c r="H493" s="299" t="s">
        <v>720</v>
      </c>
      <c r="I493" s="301"/>
      <c r="J493" s="301"/>
      <c r="K493" s="301"/>
      <c r="L493" s="301"/>
      <c r="M493" s="300"/>
    </row>
    <row r="494" spans="1:19" s="139" customFormat="1" ht="25.5" x14ac:dyDescent="0.2">
      <c r="A494" s="146" t="s">
        <v>255</v>
      </c>
      <c r="B494" s="135" t="s">
        <v>254</v>
      </c>
      <c r="C494" s="135" t="s">
        <v>253</v>
      </c>
      <c r="D494" s="135" t="s">
        <v>111</v>
      </c>
      <c r="E494" s="135" t="s">
        <v>252</v>
      </c>
      <c r="F494" s="135" t="s">
        <v>251</v>
      </c>
      <c r="G494" s="135" t="s">
        <v>724</v>
      </c>
      <c r="H494" s="135" t="s">
        <v>254</v>
      </c>
      <c r="I494" s="135" t="s">
        <v>253</v>
      </c>
      <c r="J494" s="135" t="s">
        <v>111</v>
      </c>
      <c r="K494" s="135" t="s">
        <v>252</v>
      </c>
      <c r="L494" s="135" t="s">
        <v>251</v>
      </c>
      <c r="M494" s="135" t="s">
        <v>724</v>
      </c>
    </row>
    <row r="495" spans="1:19" s="139" customFormat="1" ht="12.75" x14ac:dyDescent="0.2">
      <c r="A495" s="178" t="s">
        <v>250</v>
      </c>
      <c r="B495" s="141">
        <v>178</v>
      </c>
      <c r="C495" s="141">
        <v>412</v>
      </c>
      <c r="D495" s="141">
        <v>1186</v>
      </c>
      <c r="E495" s="141">
        <v>2249</v>
      </c>
      <c r="F495" s="141">
        <v>1082</v>
      </c>
      <c r="G495" s="143">
        <v>5107</v>
      </c>
      <c r="H495" s="142">
        <v>3.4854121793616605E-2</v>
      </c>
      <c r="I495" s="142">
        <v>8.0673585275112591E-2</v>
      </c>
      <c r="J495" s="142">
        <v>0.23223027217544548</v>
      </c>
      <c r="K495" s="142">
        <v>0.44037595457215589</v>
      </c>
      <c r="L495" s="142">
        <v>0.21186606618366946</v>
      </c>
      <c r="M495" s="142">
        <v>1</v>
      </c>
    </row>
    <row r="496" spans="1:19" s="139" customFormat="1" ht="12.75" x14ac:dyDescent="0.2">
      <c r="A496" s="178" t="s">
        <v>249</v>
      </c>
      <c r="B496" s="141">
        <v>100</v>
      </c>
      <c r="C496" s="141">
        <v>268</v>
      </c>
      <c r="D496" s="141">
        <v>1009</v>
      </c>
      <c r="E496" s="141">
        <v>2322</v>
      </c>
      <c r="F496" s="141">
        <v>1405</v>
      </c>
      <c r="G496" s="143">
        <v>5104</v>
      </c>
      <c r="H496" s="142">
        <v>1.9592476489028215E-2</v>
      </c>
      <c r="I496" s="142">
        <v>5.2507836990595615E-2</v>
      </c>
      <c r="J496" s="142">
        <v>0.19768808777429467</v>
      </c>
      <c r="K496" s="142">
        <v>0.45493730407523508</v>
      </c>
      <c r="L496" s="142">
        <v>0.27527429467084641</v>
      </c>
      <c r="M496" s="142">
        <v>1</v>
      </c>
    </row>
    <row r="497" spans="1:13" s="139" customFormat="1" ht="12.75" x14ac:dyDescent="0.2">
      <c r="A497" s="178" t="s">
        <v>248</v>
      </c>
      <c r="B497" s="141">
        <v>405</v>
      </c>
      <c r="C497" s="141">
        <v>767</v>
      </c>
      <c r="D497" s="141">
        <v>1523</v>
      </c>
      <c r="E497" s="141">
        <v>1560</v>
      </c>
      <c r="F497" s="141">
        <v>841</v>
      </c>
      <c r="G497" s="143">
        <v>5096</v>
      </c>
      <c r="H497" s="142">
        <v>7.9474097331240182E-2</v>
      </c>
      <c r="I497" s="142">
        <v>0.15051020408163265</v>
      </c>
      <c r="J497" s="142">
        <v>0.29886185243328101</v>
      </c>
      <c r="K497" s="142">
        <v>0.30612244897959184</v>
      </c>
      <c r="L497" s="142">
        <v>0.16503139717425433</v>
      </c>
      <c r="M497" s="142">
        <v>1</v>
      </c>
    </row>
    <row r="498" spans="1:13" s="139" customFormat="1" ht="12.75" x14ac:dyDescent="0.2">
      <c r="A498" s="178" t="s">
        <v>247</v>
      </c>
      <c r="B498" s="141">
        <v>746</v>
      </c>
      <c r="C498" s="141">
        <v>1069</v>
      </c>
      <c r="D498" s="141">
        <v>1215</v>
      </c>
      <c r="E498" s="141">
        <v>1491</v>
      </c>
      <c r="F498" s="141">
        <v>580</v>
      </c>
      <c r="G498" s="143">
        <v>5101</v>
      </c>
      <c r="H498" s="142">
        <v>0.14624583415016662</v>
      </c>
      <c r="I498" s="142">
        <v>0.20956675161732993</v>
      </c>
      <c r="J498" s="142">
        <v>0.23818859047245639</v>
      </c>
      <c r="K498" s="142">
        <v>0.29229562830817485</v>
      </c>
      <c r="L498" s="142">
        <v>0.11370319545187219</v>
      </c>
      <c r="M498" s="142">
        <v>1</v>
      </c>
    </row>
    <row r="499" spans="1:13" s="139" customFormat="1" ht="12.75" x14ac:dyDescent="0.2">
      <c r="A499" s="178" t="s">
        <v>246</v>
      </c>
      <c r="B499" s="141">
        <v>230</v>
      </c>
      <c r="C499" s="141">
        <v>446</v>
      </c>
      <c r="D499" s="141">
        <v>1494</v>
      </c>
      <c r="E499" s="141">
        <v>2014</v>
      </c>
      <c r="F499" s="141">
        <v>906</v>
      </c>
      <c r="G499" s="143">
        <v>5090</v>
      </c>
      <c r="H499" s="142">
        <v>4.5186640471512773E-2</v>
      </c>
      <c r="I499" s="142">
        <v>8.7622789783889987E-2</v>
      </c>
      <c r="J499" s="142">
        <v>0.29351669941060904</v>
      </c>
      <c r="K499" s="142">
        <v>0.39567779960707267</v>
      </c>
      <c r="L499" s="142">
        <v>0.17799607072691553</v>
      </c>
      <c r="M499" s="142">
        <v>1</v>
      </c>
    </row>
    <row r="500" spans="1:13" s="10" customFormat="1" ht="12.75" x14ac:dyDescent="0.2">
      <c r="A500" s="178" t="s">
        <v>245</v>
      </c>
      <c r="B500" s="141">
        <v>307</v>
      </c>
      <c r="C500" s="141">
        <v>631</v>
      </c>
      <c r="D500" s="141">
        <v>1838</v>
      </c>
      <c r="E500" s="141">
        <v>1754</v>
      </c>
      <c r="F500" s="141">
        <v>559</v>
      </c>
      <c r="G500" s="143">
        <v>5089</v>
      </c>
      <c r="H500" s="142">
        <v>6.0326193751228142E-2</v>
      </c>
      <c r="I500" s="142">
        <v>0.12399292591864806</v>
      </c>
      <c r="J500" s="142">
        <v>0.36117115346826489</v>
      </c>
      <c r="K500" s="142">
        <v>0.34466496364708193</v>
      </c>
      <c r="L500" s="142">
        <v>0.10984476321477697</v>
      </c>
      <c r="M500" s="142">
        <v>1</v>
      </c>
    </row>
    <row r="501" spans="1:13" s="10" customFormat="1" ht="12.75" x14ac:dyDescent="0.2">
      <c r="A501" s="178" t="s">
        <v>244</v>
      </c>
      <c r="B501" s="141">
        <v>229</v>
      </c>
      <c r="C501" s="141">
        <v>518</v>
      </c>
      <c r="D501" s="141">
        <v>1630</v>
      </c>
      <c r="E501" s="141">
        <v>1964</v>
      </c>
      <c r="F501" s="141">
        <v>752</v>
      </c>
      <c r="G501" s="143">
        <v>5093</v>
      </c>
      <c r="H501" s="142">
        <v>4.4963675633222067E-2</v>
      </c>
      <c r="I501" s="142">
        <v>0.10170822697820538</v>
      </c>
      <c r="J501" s="142">
        <v>0.32004712350284703</v>
      </c>
      <c r="K501" s="142">
        <v>0.3856273316316513</v>
      </c>
      <c r="L501" s="142">
        <v>0.14765364225407421</v>
      </c>
      <c r="M501" s="142">
        <v>1</v>
      </c>
    </row>
    <row r="502" spans="1:13" s="10" customFormat="1" ht="12.75" x14ac:dyDescent="0.2">
      <c r="A502" s="12"/>
      <c r="B502" s="11"/>
      <c r="C502" s="11"/>
    </row>
    <row r="503" spans="1:13" s="161" customFormat="1" ht="12.75" x14ac:dyDescent="0.2">
      <c r="A503" s="138" t="s">
        <v>1075</v>
      </c>
      <c r="B503" s="304" t="s">
        <v>719</v>
      </c>
      <c r="C503" s="304" t="s">
        <v>720</v>
      </c>
    </row>
    <row r="504" spans="1:13" s="163" customFormat="1" ht="12.75" x14ac:dyDescent="0.2">
      <c r="A504" s="162" t="s">
        <v>242</v>
      </c>
      <c r="B504" s="304"/>
      <c r="C504" s="304"/>
    </row>
    <row r="505" spans="1:13" s="167" customFormat="1" ht="12.75" x14ac:dyDescent="0.2">
      <c r="A505" s="164" t="s">
        <v>113</v>
      </c>
      <c r="B505" s="141">
        <v>84</v>
      </c>
      <c r="C505" s="165">
        <v>1.727684080625257E-2</v>
      </c>
    </row>
    <row r="506" spans="1:13" s="167" customFormat="1" ht="12.75" x14ac:dyDescent="0.2">
      <c r="A506" s="164" t="s">
        <v>112</v>
      </c>
      <c r="B506" s="141">
        <v>116</v>
      </c>
      <c r="C506" s="165">
        <v>2.3858494446729741E-2</v>
      </c>
    </row>
    <row r="507" spans="1:13" s="167" customFormat="1" ht="12.75" x14ac:dyDescent="0.2">
      <c r="A507" s="164" t="s">
        <v>241</v>
      </c>
      <c r="B507" s="141">
        <v>278</v>
      </c>
      <c r="C507" s="165">
        <v>5.7178116001645414E-2</v>
      </c>
    </row>
    <row r="508" spans="1:13" s="167" customFormat="1" ht="12.75" x14ac:dyDescent="0.2">
      <c r="A508" s="164" t="s">
        <v>240</v>
      </c>
      <c r="B508" s="141">
        <v>1040</v>
      </c>
      <c r="C508" s="165">
        <v>0.21390374331550802</v>
      </c>
    </row>
    <row r="509" spans="1:13" s="167" customFormat="1" ht="12.75" x14ac:dyDescent="0.2">
      <c r="A509" s="164" t="s">
        <v>239</v>
      </c>
      <c r="B509" s="141">
        <v>944</v>
      </c>
      <c r="C509" s="165">
        <v>0.19415878239407652</v>
      </c>
    </row>
    <row r="510" spans="1:13" s="167" customFormat="1" ht="12.75" x14ac:dyDescent="0.2">
      <c r="A510" s="164" t="s">
        <v>110</v>
      </c>
      <c r="B510" s="141">
        <v>1167</v>
      </c>
      <c r="C510" s="165">
        <v>0.24002468120115178</v>
      </c>
    </row>
    <row r="511" spans="1:13" s="167" customFormat="1" ht="12.75" x14ac:dyDescent="0.2">
      <c r="A511" s="164" t="s">
        <v>109</v>
      </c>
      <c r="B511" s="141">
        <v>1043</v>
      </c>
      <c r="C511" s="165">
        <v>0.21452077334430275</v>
      </c>
    </row>
    <row r="512" spans="1:13" s="167" customFormat="1" ht="12.75" x14ac:dyDescent="0.2">
      <c r="A512" s="164" t="s">
        <v>238</v>
      </c>
      <c r="B512" s="141">
        <v>190</v>
      </c>
      <c r="C512" s="165">
        <v>3.9078568490333199E-2</v>
      </c>
    </row>
    <row r="513" spans="1:3" s="167" customFormat="1" ht="12.75" x14ac:dyDescent="0.2">
      <c r="A513" s="140" t="s">
        <v>724</v>
      </c>
      <c r="B513" s="169">
        <v>4862</v>
      </c>
      <c r="C513" s="165">
        <v>1</v>
      </c>
    </row>
    <row r="514" spans="1:3" s="167" customFormat="1" ht="12.75" x14ac:dyDescent="0.2">
      <c r="A514" s="171"/>
    </row>
    <row r="515" spans="1:3" s="139" customFormat="1" ht="12.75" x14ac:dyDescent="0.2">
      <c r="A515" s="138" t="s">
        <v>237</v>
      </c>
      <c r="B515" s="304" t="s">
        <v>719</v>
      </c>
      <c r="C515" s="304" t="s">
        <v>720</v>
      </c>
    </row>
    <row r="516" spans="1:3" s="139" customFormat="1" ht="12.75" x14ac:dyDescent="0.2">
      <c r="A516" s="151" t="s">
        <v>236</v>
      </c>
      <c r="B516" s="304"/>
      <c r="C516" s="304"/>
    </row>
    <row r="517" spans="1:3" s="139" customFormat="1" ht="12.75" x14ac:dyDescent="0.2">
      <c r="A517" s="151" t="s">
        <v>235</v>
      </c>
      <c r="B517" s="141">
        <v>292</v>
      </c>
      <c r="C517" s="142">
        <v>6.0144181256436662E-2</v>
      </c>
    </row>
    <row r="518" spans="1:3" s="139" customFormat="1" ht="12.75" x14ac:dyDescent="0.2">
      <c r="A518" s="266">
        <v>1</v>
      </c>
      <c r="B518" s="141">
        <v>111</v>
      </c>
      <c r="C518" s="142">
        <v>2.2863027806385171E-2</v>
      </c>
    </row>
    <row r="519" spans="1:3" s="139" customFormat="1" ht="12.75" x14ac:dyDescent="0.2">
      <c r="A519" s="266">
        <v>2</v>
      </c>
      <c r="B519" s="141">
        <v>162</v>
      </c>
      <c r="C519" s="142">
        <v>3.336766220391349E-2</v>
      </c>
    </row>
    <row r="520" spans="1:3" s="139" customFormat="1" ht="12.75" x14ac:dyDescent="0.2">
      <c r="A520" s="266">
        <v>3</v>
      </c>
      <c r="B520" s="141">
        <v>256</v>
      </c>
      <c r="C520" s="142">
        <v>5.2729145211122555E-2</v>
      </c>
    </row>
    <row r="521" spans="1:3" s="139" customFormat="1" ht="12.75" x14ac:dyDescent="0.2">
      <c r="A521" s="266">
        <v>4</v>
      </c>
      <c r="B521" s="141">
        <v>244</v>
      </c>
      <c r="C521" s="142">
        <v>5.0257466529351182E-2</v>
      </c>
    </row>
    <row r="522" spans="1:3" s="139" customFormat="1" ht="12.75" x14ac:dyDescent="0.2">
      <c r="A522" s="266">
        <v>5</v>
      </c>
      <c r="B522" s="141">
        <v>603</v>
      </c>
      <c r="C522" s="142">
        <v>0.12420185375901133</v>
      </c>
    </row>
    <row r="523" spans="1:3" s="139" customFormat="1" ht="12.75" x14ac:dyDescent="0.2">
      <c r="A523" s="266">
        <v>6</v>
      </c>
      <c r="B523" s="141">
        <v>505</v>
      </c>
      <c r="C523" s="142">
        <v>0.10401647785787847</v>
      </c>
    </row>
    <row r="524" spans="1:3" s="139" customFormat="1" ht="12.75" x14ac:dyDescent="0.2">
      <c r="A524" s="266">
        <v>7</v>
      </c>
      <c r="B524" s="141">
        <v>730</v>
      </c>
      <c r="C524" s="142">
        <v>0.15036045314109167</v>
      </c>
    </row>
    <row r="525" spans="1:3" s="139" customFormat="1" ht="12.75" x14ac:dyDescent="0.2">
      <c r="A525" s="266">
        <v>8</v>
      </c>
      <c r="B525" s="141">
        <v>786</v>
      </c>
      <c r="C525" s="142">
        <v>0.16189495365602471</v>
      </c>
    </row>
    <row r="526" spans="1:3" s="139" customFormat="1" ht="12.75" x14ac:dyDescent="0.2">
      <c r="A526" s="266">
        <v>9</v>
      </c>
      <c r="B526" s="141">
        <v>453</v>
      </c>
      <c r="C526" s="142">
        <v>9.3305870236869204E-2</v>
      </c>
    </row>
    <row r="527" spans="1:3" s="139" customFormat="1" ht="12.75" x14ac:dyDescent="0.2">
      <c r="A527" s="151" t="s">
        <v>234</v>
      </c>
      <c r="B527" s="141">
        <v>713</v>
      </c>
      <c r="C527" s="142">
        <v>0.14685890834191556</v>
      </c>
    </row>
    <row r="528" spans="1:3" s="139" customFormat="1" ht="12.75" x14ac:dyDescent="0.2">
      <c r="A528" s="140" t="s">
        <v>724</v>
      </c>
      <c r="B528" s="143">
        <v>4855</v>
      </c>
      <c r="C528" s="142">
        <v>1</v>
      </c>
    </row>
    <row r="529" spans="1:15" s="139" customFormat="1" ht="12.75" x14ac:dyDescent="0.2">
      <c r="A529" s="148"/>
    </row>
    <row r="530" spans="1:15" s="139" customFormat="1" ht="20.25" thickBot="1" x14ac:dyDescent="0.35">
      <c r="A530" s="373" t="s">
        <v>233</v>
      </c>
      <c r="B530" s="220"/>
      <c r="C530" s="220"/>
      <c r="D530" s="220"/>
      <c r="E530" s="220"/>
      <c r="F530" s="220"/>
      <c r="G530" s="220"/>
      <c r="H530" s="220"/>
      <c r="I530" s="220"/>
      <c r="J530" s="220"/>
      <c r="K530" s="220"/>
      <c r="L530" s="220"/>
      <c r="M530" s="220"/>
      <c r="N530" s="220"/>
      <c r="O530" s="220"/>
    </row>
    <row r="531" spans="1:15" s="139" customFormat="1" ht="26.25" thickTop="1" x14ac:dyDescent="0.2">
      <c r="A531" s="146" t="s">
        <v>232</v>
      </c>
      <c r="B531" s="136" t="s">
        <v>231</v>
      </c>
      <c r="C531" s="136" t="s">
        <v>230</v>
      </c>
      <c r="D531" s="136" t="s">
        <v>229</v>
      </c>
      <c r="E531" s="136" t="s">
        <v>228</v>
      </c>
      <c r="F531" s="136" t="s">
        <v>227</v>
      </c>
      <c r="G531" s="136" t="s">
        <v>226</v>
      </c>
      <c r="H531" s="136" t="s">
        <v>724</v>
      </c>
      <c r="I531" s="136" t="s">
        <v>231</v>
      </c>
      <c r="J531" s="136" t="s">
        <v>230</v>
      </c>
      <c r="K531" s="136" t="s">
        <v>229</v>
      </c>
      <c r="L531" s="136" t="s">
        <v>228</v>
      </c>
      <c r="M531" s="136" t="s">
        <v>227</v>
      </c>
      <c r="N531" s="136" t="s">
        <v>226</v>
      </c>
      <c r="O531" s="136" t="s">
        <v>724</v>
      </c>
    </row>
    <row r="532" spans="1:15" s="269" customFormat="1" ht="12.75" x14ac:dyDescent="0.2">
      <c r="A532" s="267" t="s">
        <v>225</v>
      </c>
      <c r="B532" s="141">
        <v>75</v>
      </c>
      <c r="C532" s="141">
        <v>164</v>
      </c>
      <c r="D532" s="141">
        <v>779</v>
      </c>
      <c r="E532" s="141">
        <v>2699</v>
      </c>
      <c r="F532" s="141">
        <v>2025</v>
      </c>
      <c r="G532" s="141">
        <v>1032</v>
      </c>
      <c r="H532" s="268">
        <v>6774</v>
      </c>
      <c r="I532" s="142">
        <v>1.1071744906997343E-2</v>
      </c>
      <c r="J532" s="142">
        <v>2.4210215529967521E-2</v>
      </c>
      <c r="K532" s="142">
        <v>0.11499852376734573</v>
      </c>
      <c r="L532" s="142">
        <v>0.3984351933864777</v>
      </c>
      <c r="M532" s="142">
        <v>0.29893711248892824</v>
      </c>
      <c r="N532" s="142">
        <v>0.15234720992028344</v>
      </c>
      <c r="O532" s="142">
        <v>1</v>
      </c>
    </row>
    <row r="533" spans="1:15" s="269" customFormat="1" ht="12.75" x14ac:dyDescent="0.2">
      <c r="A533" s="267" t="s">
        <v>224</v>
      </c>
      <c r="B533" s="141">
        <v>950</v>
      </c>
      <c r="C533" s="141">
        <v>1315</v>
      </c>
      <c r="D533" s="141">
        <v>2566</v>
      </c>
      <c r="E533" s="141">
        <v>1446</v>
      </c>
      <c r="F533" s="141">
        <v>365</v>
      </c>
      <c r="G533" s="141">
        <v>94</v>
      </c>
      <c r="H533" s="268">
        <v>6736</v>
      </c>
      <c r="I533" s="142">
        <v>0.14103325415676959</v>
      </c>
      <c r="J533" s="142">
        <v>0.19521971496437054</v>
      </c>
      <c r="K533" s="142">
        <v>0.38093824228028506</v>
      </c>
      <c r="L533" s="142">
        <v>0.21466745843230403</v>
      </c>
      <c r="M533" s="142">
        <v>5.418646080760095E-2</v>
      </c>
      <c r="N533" s="142">
        <v>1.3954869358669833E-2</v>
      </c>
      <c r="O533" s="142">
        <v>1</v>
      </c>
    </row>
    <row r="534" spans="1:15" s="269" customFormat="1" ht="12.75" x14ac:dyDescent="0.2">
      <c r="A534" s="267" t="s">
        <v>223</v>
      </c>
      <c r="B534" s="141">
        <v>1105</v>
      </c>
      <c r="C534" s="141">
        <v>1783</v>
      </c>
      <c r="D534" s="141">
        <v>2392</v>
      </c>
      <c r="E534" s="141">
        <v>1073</v>
      </c>
      <c r="F534" s="141">
        <v>271</v>
      </c>
      <c r="G534" s="141">
        <v>129</v>
      </c>
      <c r="H534" s="268">
        <v>6753</v>
      </c>
      <c r="I534" s="142">
        <v>0.16363097882422628</v>
      </c>
      <c r="J534" s="142">
        <v>0.26403080112542576</v>
      </c>
      <c r="K534" s="142">
        <v>0.35421294239597217</v>
      </c>
      <c r="L534" s="142">
        <v>0.15889234414334369</v>
      </c>
      <c r="M534" s="142">
        <v>4.0130312453724268E-2</v>
      </c>
      <c r="N534" s="142">
        <v>1.9102621057307864E-2</v>
      </c>
      <c r="O534" s="142">
        <v>1</v>
      </c>
    </row>
    <row r="535" spans="1:15" s="269" customFormat="1" ht="12.75" x14ac:dyDescent="0.2">
      <c r="A535" s="267" t="s">
        <v>222</v>
      </c>
      <c r="B535" s="141">
        <v>95</v>
      </c>
      <c r="C535" s="141">
        <v>148</v>
      </c>
      <c r="D535" s="141">
        <v>907</v>
      </c>
      <c r="E535" s="141">
        <v>3792</v>
      </c>
      <c r="F535" s="141">
        <v>1443</v>
      </c>
      <c r="G535" s="141">
        <v>358</v>
      </c>
      <c r="H535" s="268">
        <v>6743</v>
      </c>
      <c r="I535" s="142">
        <v>1.408868456176776E-2</v>
      </c>
      <c r="J535" s="142">
        <v>2.1948687527806616E-2</v>
      </c>
      <c r="K535" s="142">
        <v>0.13450986207919324</v>
      </c>
      <c r="L535" s="142">
        <v>0.56236096692866677</v>
      </c>
      <c r="M535" s="142">
        <v>0.21399970339611449</v>
      </c>
      <c r="N535" s="142">
        <v>5.3092095506451137E-2</v>
      </c>
      <c r="O535" s="142">
        <v>1</v>
      </c>
    </row>
    <row r="536" spans="1:15" s="269" customFormat="1" ht="12.75" x14ac:dyDescent="0.2">
      <c r="A536" s="267" t="s">
        <v>221</v>
      </c>
      <c r="B536" s="141">
        <v>208</v>
      </c>
      <c r="C536" s="141">
        <v>312</v>
      </c>
      <c r="D536" s="141">
        <v>1041</v>
      </c>
      <c r="E536" s="141">
        <v>2750</v>
      </c>
      <c r="F536" s="141">
        <v>1569</v>
      </c>
      <c r="G536" s="141">
        <v>861</v>
      </c>
      <c r="H536" s="268">
        <v>6741</v>
      </c>
      <c r="I536" s="142">
        <v>3.0855956089600949E-2</v>
      </c>
      <c r="J536" s="142">
        <v>4.6283934134401426E-2</v>
      </c>
      <c r="K536" s="142">
        <v>0.15442812639074321</v>
      </c>
      <c r="L536" s="142">
        <v>0.4079513425307818</v>
      </c>
      <c r="M536" s="142">
        <v>0.23275478415665332</v>
      </c>
      <c r="N536" s="142">
        <v>0.1277258566978193</v>
      </c>
      <c r="O536" s="142">
        <v>1</v>
      </c>
    </row>
    <row r="537" spans="1:15" s="269" customFormat="1" ht="12.75" x14ac:dyDescent="0.2">
      <c r="A537" s="267" t="s">
        <v>220</v>
      </c>
      <c r="B537" s="141">
        <v>1718</v>
      </c>
      <c r="C537" s="141">
        <v>1668</v>
      </c>
      <c r="D537" s="141">
        <v>2182</v>
      </c>
      <c r="E537" s="141">
        <v>809</v>
      </c>
      <c r="F537" s="141">
        <v>257</v>
      </c>
      <c r="G537" s="141">
        <v>121</v>
      </c>
      <c r="H537" s="268">
        <v>6755</v>
      </c>
      <c r="I537" s="142">
        <v>0.25433012583271652</v>
      </c>
      <c r="J537" s="142">
        <v>0.24692820133234641</v>
      </c>
      <c r="K537" s="142">
        <v>0.32301998519615099</v>
      </c>
      <c r="L537" s="142">
        <v>0.11976313841598815</v>
      </c>
      <c r="M537" s="142">
        <v>3.8045891931902297E-2</v>
      </c>
      <c r="N537" s="142">
        <v>1.7912657290895632E-2</v>
      </c>
      <c r="O537" s="142">
        <v>1</v>
      </c>
    </row>
    <row r="538" spans="1:15" s="269" customFormat="1" ht="12.75" x14ac:dyDescent="0.2">
      <c r="A538" s="267" t="s">
        <v>219</v>
      </c>
      <c r="B538" s="141">
        <v>125</v>
      </c>
      <c r="C538" s="141">
        <v>358</v>
      </c>
      <c r="D538" s="141">
        <v>1455</v>
      </c>
      <c r="E538" s="141">
        <v>2932</v>
      </c>
      <c r="F538" s="141">
        <v>1326</v>
      </c>
      <c r="G538" s="141">
        <v>566</v>
      </c>
      <c r="H538" s="268">
        <v>6762</v>
      </c>
      <c r="I538" s="142">
        <v>1.8485655131617866E-2</v>
      </c>
      <c r="J538" s="142">
        <v>5.2942916296953565E-2</v>
      </c>
      <c r="K538" s="142">
        <v>0.21517302573203195</v>
      </c>
      <c r="L538" s="142">
        <v>0.43359952676722863</v>
      </c>
      <c r="M538" s="142">
        <v>0.19609582963620231</v>
      </c>
      <c r="N538" s="142">
        <v>8.3703046435965697E-2</v>
      </c>
      <c r="O538" s="142">
        <v>1</v>
      </c>
    </row>
    <row r="539" spans="1:15" s="269" customFormat="1" ht="12.75" x14ac:dyDescent="0.2">
      <c r="A539" s="267" t="s">
        <v>218</v>
      </c>
      <c r="B539" s="141">
        <v>646</v>
      </c>
      <c r="C539" s="141">
        <v>1187</v>
      </c>
      <c r="D539" s="141">
        <v>2419</v>
      </c>
      <c r="E539" s="141">
        <v>1934</v>
      </c>
      <c r="F539" s="141">
        <v>434</v>
      </c>
      <c r="G539" s="141">
        <v>133</v>
      </c>
      <c r="H539" s="268">
        <v>6753</v>
      </c>
      <c r="I539" s="142">
        <v>9.566118762031689E-2</v>
      </c>
      <c r="J539" s="142">
        <v>0.17577373019398787</v>
      </c>
      <c r="K539" s="142">
        <v>0.35821116540796683</v>
      </c>
      <c r="L539" s="142">
        <v>0.28639123352584039</v>
      </c>
      <c r="M539" s="142">
        <v>6.4267732859469864E-2</v>
      </c>
      <c r="N539" s="142">
        <v>1.9694950392418184E-2</v>
      </c>
      <c r="O539" s="142">
        <v>1</v>
      </c>
    </row>
    <row r="540" spans="1:15" s="269" customFormat="1" ht="12.75" x14ac:dyDescent="0.2">
      <c r="A540" s="267" t="s">
        <v>217</v>
      </c>
      <c r="B540" s="141">
        <v>965</v>
      </c>
      <c r="C540" s="141">
        <v>1383</v>
      </c>
      <c r="D540" s="141">
        <v>2321</v>
      </c>
      <c r="E540" s="141">
        <v>1412</v>
      </c>
      <c r="F540" s="141">
        <v>429</v>
      </c>
      <c r="G540" s="141">
        <v>233</v>
      </c>
      <c r="H540" s="268">
        <v>6743</v>
      </c>
      <c r="I540" s="142">
        <v>0.14311137475900934</v>
      </c>
      <c r="J540" s="142">
        <v>0.2051015868307875</v>
      </c>
      <c r="K540" s="142">
        <v>0.3442088091353997</v>
      </c>
      <c r="L540" s="142">
        <v>0.20940234317069553</v>
      </c>
      <c r="M540" s="142">
        <v>6.3621533442088096E-2</v>
      </c>
      <c r="N540" s="142">
        <v>3.4554352662019873E-2</v>
      </c>
      <c r="O540" s="142">
        <v>1</v>
      </c>
    </row>
    <row r="541" spans="1:15" s="269" customFormat="1" ht="12.75" x14ac:dyDescent="0.2">
      <c r="A541" s="267" t="s">
        <v>216</v>
      </c>
      <c r="B541" s="141">
        <v>594</v>
      </c>
      <c r="C541" s="141">
        <v>1136</v>
      </c>
      <c r="D541" s="141">
        <v>1977</v>
      </c>
      <c r="E541" s="141">
        <v>2213</v>
      </c>
      <c r="F541" s="141">
        <v>559</v>
      </c>
      <c r="G541" s="141">
        <v>270</v>
      </c>
      <c r="H541" s="268">
        <v>6749</v>
      </c>
      <c r="I541" s="142">
        <v>8.8013038968736107E-2</v>
      </c>
      <c r="J541" s="142">
        <v>0.16832123277522595</v>
      </c>
      <c r="K541" s="142">
        <v>0.2929322862646318</v>
      </c>
      <c r="L541" s="142">
        <v>0.32790042969328792</v>
      </c>
      <c r="M541" s="142">
        <v>8.2827085494147287E-2</v>
      </c>
      <c r="N541" s="142">
        <v>4.0005926803970956E-2</v>
      </c>
      <c r="O541" s="142">
        <v>1</v>
      </c>
    </row>
    <row r="542" spans="1:15" s="269" customFormat="1" ht="12.75" x14ac:dyDescent="0.2">
      <c r="A542" s="267" t="s">
        <v>215</v>
      </c>
      <c r="B542" s="141">
        <v>264</v>
      </c>
      <c r="C542" s="141">
        <v>430</v>
      </c>
      <c r="D542" s="141">
        <v>1110</v>
      </c>
      <c r="E542" s="141">
        <v>2626</v>
      </c>
      <c r="F542" s="141">
        <v>1300</v>
      </c>
      <c r="G542" s="141">
        <v>1014</v>
      </c>
      <c r="H542" s="268">
        <v>6744</v>
      </c>
      <c r="I542" s="142">
        <v>3.9145907473309607E-2</v>
      </c>
      <c r="J542" s="142">
        <v>6.3760379596678532E-2</v>
      </c>
      <c r="K542" s="142">
        <v>0.16459074733096085</v>
      </c>
      <c r="L542" s="142">
        <v>0.38938315539739027</v>
      </c>
      <c r="M542" s="142">
        <v>0.19276393831553973</v>
      </c>
      <c r="N542" s="142">
        <v>0.15035587188612098</v>
      </c>
      <c r="O542" s="142">
        <v>1</v>
      </c>
    </row>
    <row r="543" spans="1:15" s="269" customFormat="1" ht="12.75" x14ac:dyDescent="0.2">
      <c r="A543" s="267" t="s">
        <v>214</v>
      </c>
      <c r="B543" s="141">
        <v>666</v>
      </c>
      <c r="C543" s="141">
        <v>761</v>
      </c>
      <c r="D543" s="141">
        <v>1628</v>
      </c>
      <c r="E543" s="141">
        <v>2416</v>
      </c>
      <c r="F543" s="141">
        <v>885</v>
      </c>
      <c r="G543" s="141">
        <v>387</v>
      </c>
      <c r="H543" s="268">
        <v>6743</v>
      </c>
      <c r="I543" s="142">
        <v>9.8769093875129763E-2</v>
      </c>
      <c r="J543" s="142">
        <v>0.11285777843689752</v>
      </c>
      <c r="K543" s="142">
        <v>0.24143556280587275</v>
      </c>
      <c r="L543" s="142">
        <v>0.35829749369716746</v>
      </c>
      <c r="M543" s="142">
        <v>0.13124721933857333</v>
      </c>
      <c r="N543" s="142">
        <v>5.7392851846359186E-2</v>
      </c>
      <c r="O543" s="142">
        <v>1</v>
      </c>
    </row>
    <row r="544" spans="1:15" s="269" customFormat="1" ht="12.75" x14ac:dyDescent="0.2">
      <c r="A544" s="267" t="s">
        <v>213</v>
      </c>
      <c r="B544" s="141">
        <v>182</v>
      </c>
      <c r="C544" s="141">
        <v>264</v>
      </c>
      <c r="D544" s="141">
        <v>1145</v>
      </c>
      <c r="E544" s="141">
        <v>2910</v>
      </c>
      <c r="F544" s="141">
        <v>1528</v>
      </c>
      <c r="G544" s="141">
        <v>707</v>
      </c>
      <c r="H544" s="268">
        <v>6736</v>
      </c>
      <c r="I544" s="142">
        <v>2.7019002375296912E-2</v>
      </c>
      <c r="J544" s="142">
        <v>3.9192399049881234E-2</v>
      </c>
      <c r="K544" s="142">
        <v>0.16998218527315914</v>
      </c>
      <c r="L544" s="142">
        <v>0.43200712589073637</v>
      </c>
      <c r="M544" s="142">
        <v>0.22684085510688837</v>
      </c>
      <c r="N544" s="142">
        <v>0.10495843230403801</v>
      </c>
      <c r="O544" s="142">
        <v>1</v>
      </c>
    </row>
    <row r="545" spans="1:15" s="269" customFormat="1" ht="12.75" x14ac:dyDescent="0.2">
      <c r="A545" s="267" t="s">
        <v>212</v>
      </c>
      <c r="B545" s="141">
        <v>727</v>
      </c>
      <c r="C545" s="141">
        <v>967</v>
      </c>
      <c r="D545" s="141">
        <v>2834</v>
      </c>
      <c r="E545" s="141">
        <v>1744</v>
      </c>
      <c r="F545" s="141">
        <v>385</v>
      </c>
      <c r="G545" s="141">
        <v>81</v>
      </c>
      <c r="H545" s="268">
        <v>6738</v>
      </c>
      <c r="I545" s="142">
        <v>0.10789551795785099</v>
      </c>
      <c r="J545" s="142">
        <v>0.14351439596319382</v>
      </c>
      <c r="K545" s="142">
        <v>0.42059958444642326</v>
      </c>
      <c r="L545" s="142">
        <v>0.25883051350549124</v>
      </c>
      <c r="M545" s="142">
        <v>5.7138616800237456E-2</v>
      </c>
      <c r="N545" s="142">
        <v>1.2021371326803205E-2</v>
      </c>
      <c r="O545" s="142">
        <v>1</v>
      </c>
    </row>
    <row r="546" spans="1:15" s="269" customFormat="1" ht="12.75" x14ac:dyDescent="0.2">
      <c r="A546" s="267" t="s">
        <v>211</v>
      </c>
      <c r="B546" s="141">
        <v>78</v>
      </c>
      <c r="C546" s="141">
        <v>150</v>
      </c>
      <c r="D546" s="141">
        <v>708</v>
      </c>
      <c r="E546" s="141">
        <v>2726</v>
      </c>
      <c r="F546" s="141">
        <v>1531</v>
      </c>
      <c r="G546" s="141">
        <v>1543</v>
      </c>
      <c r="H546" s="268">
        <v>6736</v>
      </c>
      <c r="I546" s="142">
        <v>1.157957244655582E-2</v>
      </c>
      <c r="J546" s="142">
        <v>2.2268408551068885E-2</v>
      </c>
      <c r="K546" s="142">
        <v>0.10510688836104513</v>
      </c>
      <c r="L546" s="142">
        <v>0.40469121140142517</v>
      </c>
      <c r="M546" s="142">
        <v>0.22728622327790973</v>
      </c>
      <c r="N546" s="142">
        <v>0.22906769596199525</v>
      </c>
      <c r="O546" s="142">
        <v>1</v>
      </c>
    </row>
    <row r="547" spans="1:15" s="269" customFormat="1" ht="12.75" x14ac:dyDescent="0.2">
      <c r="A547" s="267" t="s">
        <v>210</v>
      </c>
      <c r="B547" s="141">
        <v>633</v>
      </c>
      <c r="C547" s="141">
        <v>1292</v>
      </c>
      <c r="D547" s="141">
        <v>2570</v>
      </c>
      <c r="E547" s="141">
        <v>1637</v>
      </c>
      <c r="F547" s="141">
        <v>447</v>
      </c>
      <c r="G547" s="141">
        <v>169</v>
      </c>
      <c r="H547" s="268">
        <v>6748</v>
      </c>
      <c r="I547" s="142">
        <v>9.3805572021339656E-2</v>
      </c>
      <c r="J547" s="142">
        <v>0.19146413752222882</v>
      </c>
      <c r="K547" s="142">
        <v>0.3808535862477771</v>
      </c>
      <c r="L547" s="142">
        <v>0.24259039715471251</v>
      </c>
      <c r="M547" s="142">
        <v>6.6241849436870184E-2</v>
      </c>
      <c r="N547" s="142">
        <v>2.5044457617071726E-2</v>
      </c>
      <c r="O547" s="142">
        <v>1</v>
      </c>
    </row>
    <row r="548" spans="1:15" s="269" customFormat="1" ht="12.75" x14ac:dyDescent="0.2">
      <c r="A548" s="267" t="s">
        <v>209</v>
      </c>
      <c r="B548" s="141">
        <v>1081</v>
      </c>
      <c r="C548" s="141">
        <v>1061</v>
      </c>
      <c r="D548" s="141">
        <v>2262</v>
      </c>
      <c r="E548" s="141">
        <v>1441</v>
      </c>
      <c r="F548" s="141">
        <v>578</v>
      </c>
      <c r="G548" s="141">
        <v>323</v>
      </c>
      <c r="H548" s="268">
        <v>6746</v>
      </c>
      <c r="I548" s="142">
        <v>0.160243107026386</v>
      </c>
      <c r="J548" s="142">
        <v>0.15727838719241033</v>
      </c>
      <c r="K548" s="142">
        <v>0.33530981322265047</v>
      </c>
      <c r="L548" s="142">
        <v>0.21360806403794841</v>
      </c>
      <c r="M548" s="142">
        <v>8.5680403201897418E-2</v>
      </c>
      <c r="N548" s="142">
        <v>4.7880225318707385E-2</v>
      </c>
      <c r="O548" s="142">
        <v>1</v>
      </c>
    </row>
    <row r="549" spans="1:15" s="269" customFormat="1" ht="12.75" x14ac:dyDescent="0.2">
      <c r="A549" s="267" t="s">
        <v>208</v>
      </c>
      <c r="B549" s="141">
        <v>836</v>
      </c>
      <c r="C549" s="141">
        <v>873</v>
      </c>
      <c r="D549" s="141">
        <v>1839</v>
      </c>
      <c r="E549" s="141">
        <v>1943</v>
      </c>
      <c r="F549" s="141">
        <v>819</v>
      </c>
      <c r="G549" s="141">
        <v>436</v>
      </c>
      <c r="H549" s="268">
        <v>6746</v>
      </c>
      <c r="I549" s="142">
        <v>0.12392528906018381</v>
      </c>
      <c r="J549" s="142">
        <v>0.12941002075303884</v>
      </c>
      <c r="K549" s="142">
        <v>0.27260598873406461</v>
      </c>
      <c r="L549" s="142">
        <v>0.28802253187073823</v>
      </c>
      <c r="M549" s="142">
        <v>0.12140527720130448</v>
      </c>
      <c r="N549" s="142">
        <v>6.4630892380670033E-2</v>
      </c>
      <c r="O549" s="142">
        <v>1</v>
      </c>
    </row>
    <row r="550" spans="1:15" s="269" customFormat="1" ht="12.75" x14ac:dyDescent="0.2">
      <c r="A550" s="267" t="s">
        <v>207</v>
      </c>
      <c r="B550" s="141">
        <v>1237</v>
      </c>
      <c r="C550" s="141">
        <v>1562</v>
      </c>
      <c r="D550" s="141">
        <v>2082</v>
      </c>
      <c r="E550" s="141">
        <v>1336</v>
      </c>
      <c r="F550" s="141">
        <v>352</v>
      </c>
      <c r="G550" s="141">
        <v>181</v>
      </c>
      <c r="H550" s="268">
        <v>6750</v>
      </c>
      <c r="I550" s="142">
        <v>0.18325925925925926</v>
      </c>
      <c r="J550" s="142">
        <v>0.2314074074074074</v>
      </c>
      <c r="K550" s="142">
        <v>0.30844444444444447</v>
      </c>
      <c r="L550" s="142">
        <v>0.19792592592592592</v>
      </c>
      <c r="M550" s="142">
        <v>5.2148148148148145E-2</v>
      </c>
      <c r="N550" s="142">
        <v>2.6814814814814816E-2</v>
      </c>
      <c r="O550" s="142">
        <v>1</v>
      </c>
    </row>
    <row r="551" spans="1:15" s="269" customFormat="1" ht="12.75" x14ac:dyDescent="0.2">
      <c r="A551" s="267" t="s">
        <v>206</v>
      </c>
      <c r="B551" s="141">
        <v>259</v>
      </c>
      <c r="C551" s="141">
        <v>556</v>
      </c>
      <c r="D551" s="141">
        <v>2287</v>
      </c>
      <c r="E551" s="141">
        <v>2661</v>
      </c>
      <c r="F551" s="141">
        <v>778</v>
      </c>
      <c r="G551" s="141">
        <v>189</v>
      </c>
      <c r="H551" s="268">
        <v>6730</v>
      </c>
      <c r="I551" s="142">
        <v>3.8484398216939081E-2</v>
      </c>
      <c r="J551" s="142">
        <v>8.2615156017830607E-2</v>
      </c>
      <c r="K551" s="142">
        <v>0.3398216939078752</v>
      </c>
      <c r="L551" s="142">
        <v>0.39539375928677561</v>
      </c>
      <c r="M551" s="142">
        <v>0.11560178306092125</v>
      </c>
      <c r="N551" s="142">
        <v>2.8083209509658247E-2</v>
      </c>
      <c r="O551" s="142">
        <v>1</v>
      </c>
    </row>
    <row r="552" spans="1:15" s="269" customFormat="1" ht="12.75" x14ac:dyDescent="0.2">
      <c r="A552" s="267" t="s">
        <v>205</v>
      </c>
      <c r="B552" s="141">
        <v>70</v>
      </c>
      <c r="C552" s="141">
        <v>164</v>
      </c>
      <c r="D552" s="141">
        <v>1232</v>
      </c>
      <c r="E552" s="141">
        <v>3101</v>
      </c>
      <c r="F552" s="141">
        <v>1440</v>
      </c>
      <c r="G552" s="141">
        <v>730</v>
      </c>
      <c r="H552" s="268">
        <v>6737</v>
      </c>
      <c r="I552" s="142">
        <v>1.039038147543417E-2</v>
      </c>
      <c r="J552" s="142">
        <v>2.4343179456731482E-2</v>
      </c>
      <c r="K552" s="142">
        <v>0.18287071396764137</v>
      </c>
      <c r="L552" s="142">
        <v>0.4602938993617337</v>
      </c>
      <c r="M552" s="142">
        <v>0.21374499035178862</v>
      </c>
      <c r="N552" s="142">
        <v>0.10835683538667062</v>
      </c>
      <c r="O552" s="142">
        <v>1</v>
      </c>
    </row>
    <row r="553" spans="1:15" s="269" customFormat="1" ht="12.75" x14ac:dyDescent="0.2">
      <c r="A553" s="267" t="s">
        <v>204</v>
      </c>
      <c r="B553" s="141">
        <v>97</v>
      </c>
      <c r="C553" s="141">
        <v>231</v>
      </c>
      <c r="D553" s="141">
        <v>995</v>
      </c>
      <c r="E553" s="141">
        <v>2951</v>
      </c>
      <c r="F553" s="141">
        <v>1712</v>
      </c>
      <c r="G553" s="141">
        <v>757</v>
      </c>
      <c r="H553" s="268">
        <v>6743</v>
      </c>
      <c r="I553" s="142">
        <v>1.438528844727866E-2</v>
      </c>
      <c r="J553" s="142">
        <v>3.4257748776508973E-2</v>
      </c>
      <c r="K553" s="142">
        <v>0.14756043304167285</v>
      </c>
      <c r="L553" s="142">
        <v>0.43763903307133323</v>
      </c>
      <c r="M553" s="142">
        <v>0.25389292599733054</v>
      </c>
      <c r="N553" s="142">
        <v>0.11226457066587572</v>
      </c>
      <c r="O553" s="142">
        <v>1</v>
      </c>
    </row>
    <row r="554" spans="1:15" s="269" customFormat="1" ht="12.75" x14ac:dyDescent="0.2">
      <c r="A554" s="267" t="s">
        <v>203</v>
      </c>
      <c r="B554" s="141">
        <v>28</v>
      </c>
      <c r="C554" s="141">
        <v>70</v>
      </c>
      <c r="D554" s="141">
        <v>527</v>
      </c>
      <c r="E554" s="141">
        <v>2887</v>
      </c>
      <c r="F554" s="141">
        <v>2169</v>
      </c>
      <c r="G554" s="141">
        <v>1068</v>
      </c>
      <c r="H554" s="268">
        <v>6749</v>
      </c>
      <c r="I554" s="142">
        <v>4.1487627796710624E-3</v>
      </c>
      <c r="J554" s="142">
        <v>1.0371906949177657E-2</v>
      </c>
      <c r="K554" s="142">
        <v>7.8085642317380355E-2</v>
      </c>
      <c r="L554" s="142">
        <v>0.42776707660394131</v>
      </c>
      <c r="M554" s="142">
        <v>0.32138094532523337</v>
      </c>
      <c r="N554" s="142">
        <v>0.15824566602459625</v>
      </c>
      <c r="O554" s="142">
        <v>1</v>
      </c>
    </row>
    <row r="555" spans="1:15" s="269" customFormat="1" ht="12.75" x14ac:dyDescent="0.2">
      <c r="A555" s="267" t="s">
        <v>202</v>
      </c>
      <c r="B555" s="141">
        <v>73</v>
      </c>
      <c r="C555" s="141">
        <v>119</v>
      </c>
      <c r="D555" s="141">
        <v>563</v>
      </c>
      <c r="E555" s="141">
        <v>2675</v>
      </c>
      <c r="F555" s="141">
        <v>1976</v>
      </c>
      <c r="G555" s="141">
        <v>1331</v>
      </c>
      <c r="H555" s="268">
        <v>6737</v>
      </c>
      <c r="I555" s="142">
        <v>1.0835683538667063E-2</v>
      </c>
      <c r="J555" s="142">
        <v>1.7663648508238088E-2</v>
      </c>
      <c r="K555" s="142">
        <v>8.3568353866706246E-2</v>
      </c>
      <c r="L555" s="142">
        <v>0.3970610063826629</v>
      </c>
      <c r="M555" s="142">
        <v>0.29330562564939883</v>
      </c>
      <c r="N555" s="142">
        <v>0.19756568205432684</v>
      </c>
      <c r="O555" s="142">
        <v>1</v>
      </c>
    </row>
    <row r="556" spans="1:15" s="269" customFormat="1" ht="12.75" x14ac:dyDescent="0.2">
      <c r="A556" s="267" t="s">
        <v>201</v>
      </c>
      <c r="B556" s="141">
        <v>66</v>
      </c>
      <c r="C556" s="141">
        <v>139</v>
      </c>
      <c r="D556" s="141">
        <v>461</v>
      </c>
      <c r="E556" s="141">
        <v>2693</v>
      </c>
      <c r="F556" s="141">
        <v>2051</v>
      </c>
      <c r="G556" s="141">
        <v>1328</v>
      </c>
      <c r="H556" s="268">
        <v>6738</v>
      </c>
      <c r="I556" s="142">
        <v>9.7951914514692786E-3</v>
      </c>
      <c r="J556" s="142">
        <v>2.0629266844761057E-2</v>
      </c>
      <c r="K556" s="142">
        <v>6.8417928168596029E-2</v>
      </c>
      <c r="L556" s="142">
        <v>0.39967349361828436</v>
      </c>
      <c r="M556" s="142">
        <v>0.3043929949539923</v>
      </c>
      <c r="N556" s="142">
        <v>0.19709112496289699</v>
      </c>
      <c r="O556" s="142">
        <v>1</v>
      </c>
    </row>
    <row r="557" spans="1:15" s="269" customFormat="1" ht="12.75" x14ac:dyDescent="0.2">
      <c r="A557" s="267" t="s">
        <v>200</v>
      </c>
      <c r="B557" s="141">
        <v>145</v>
      </c>
      <c r="C557" s="141">
        <v>252</v>
      </c>
      <c r="D557" s="141">
        <v>838</v>
      </c>
      <c r="E557" s="141">
        <v>2081</v>
      </c>
      <c r="F557" s="141">
        <v>1508</v>
      </c>
      <c r="G557" s="141">
        <v>1921</v>
      </c>
      <c r="H557" s="268">
        <v>6745</v>
      </c>
      <c r="I557" s="142">
        <v>2.1497405485544848E-2</v>
      </c>
      <c r="J557" s="142">
        <v>3.7361008154188288E-2</v>
      </c>
      <c r="K557" s="142">
        <v>0.12424017790956264</v>
      </c>
      <c r="L557" s="142">
        <v>0.30852483320978502</v>
      </c>
      <c r="M557" s="142">
        <v>0.22357301704966642</v>
      </c>
      <c r="N557" s="142">
        <v>0.2848035581912528</v>
      </c>
      <c r="O557" s="142">
        <v>1</v>
      </c>
    </row>
    <row r="558" spans="1:15" s="269" customFormat="1" ht="12.75" x14ac:dyDescent="0.2">
      <c r="A558" s="267" t="s">
        <v>199</v>
      </c>
      <c r="B558" s="141">
        <v>104</v>
      </c>
      <c r="C558" s="141">
        <v>206</v>
      </c>
      <c r="D558" s="141">
        <v>1243</v>
      </c>
      <c r="E558" s="141">
        <v>2572</v>
      </c>
      <c r="F558" s="141">
        <v>1717</v>
      </c>
      <c r="G558" s="141">
        <v>896</v>
      </c>
      <c r="H558" s="268">
        <v>6738</v>
      </c>
      <c r="I558" s="142">
        <v>1.543484713564856E-2</v>
      </c>
      <c r="J558" s="142">
        <v>3.0572870287919263E-2</v>
      </c>
      <c r="K558" s="142">
        <v>0.18447610566933809</v>
      </c>
      <c r="L558" s="142">
        <v>0.38171564262392399</v>
      </c>
      <c r="M558" s="142">
        <v>0.25482338972989016</v>
      </c>
      <c r="N558" s="142">
        <v>0.13297714455327991</v>
      </c>
      <c r="O558" s="142">
        <v>1</v>
      </c>
    </row>
    <row r="559" spans="1:15" s="269" customFormat="1" ht="12.75" x14ac:dyDescent="0.2">
      <c r="A559" s="267" t="s">
        <v>198</v>
      </c>
      <c r="B559" s="141">
        <v>417</v>
      </c>
      <c r="C559" s="141">
        <v>524</v>
      </c>
      <c r="D559" s="141">
        <v>2036</v>
      </c>
      <c r="E559" s="141">
        <v>2232</v>
      </c>
      <c r="F559" s="141">
        <v>1043</v>
      </c>
      <c r="G559" s="141">
        <v>485</v>
      </c>
      <c r="H559" s="268">
        <v>6737</v>
      </c>
      <c r="I559" s="142">
        <v>6.1896986789372124E-2</v>
      </c>
      <c r="J559" s="142">
        <v>7.7779427044678634E-2</v>
      </c>
      <c r="K559" s="142">
        <v>0.30221166691405671</v>
      </c>
      <c r="L559" s="142">
        <v>0.33130473504527236</v>
      </c>
      <c r="M559" s="142">
        <v>0.15481668398396914</v>
      </c>
      <c r="N559" s="142">
        <v>7.1990500222651035E-2</v>
      </c>
      <c r="O559" s="142">
        <v>1</v>
      </c>
    </row>
    <row r="560" spans="1:15" s="269" customFormat="1" ht="12.75" x14ac:dyDescent="0.2">
      <c r="A560" s="267" t="s">
        <v>197</v>
      </c>
      <c r="B560" s="141">
        <v>28</v>
      </c>
      <c r="C560" s="141">
        <v>63</v>
      </c>
      <c r="D560" s="141">
        <v>444</v>
      </c>
      <c r="E560" s="141">
        <v>2965</v>
      </c>
      <c r="F560" s="141">
        <v>1911</v>
      </c>
      <c r="G560" s="141">
        <v>1328</v>
      </c>
      <c r="H560" s="268">
        <v>6739</v>
      </c>
      <c r="I560" s="142">
        <v>4.1549191274669831E-3</v>
      </c>
      <c r="J560" s="142">
        <v>9.3485680368007116E-3</v>
      </c>
      <c r="K560" s="142">
        <v>6.5885146164119307E-2</v>
      </c>
      <c r="L560" s="142">
        <v>0.43997625760498588</v>
      </c>
      <c r="M560" s="142">
        <v>0.28357323044962163</v>
      </c>
      <c r="N560" s="142">
        <v>0.1970618786170055</v>
      </c>
      <c r="O560" s="142">
        <v>1</v>
      </c>
    </row>
    <row r="561" spans="1:15" s="269" customFormat="1" ht="12.75" x14ac:dyDescent="0.2">
      <c r="A561" s="267" t="s">
        <v>196</v>
      </c>
      <c r="B561" s="141">
        <v>200</v>
      </c>
      <c r="C561" s="141">
        <v>413</v>
      </c>
      <c r="D561" s="141">
        <v>1604</v>
      </c>
      <c r="E561" s="141">
        <v>2444</v>
      </c>
      <c r="F561" s="141">
        <v>1219</v>
      </c>
      <c r="G561" s="141">
        <v>849</v>
      </c>
      <c r="H561" s="268">
        <v>6729</v>
      </c>
      <c r="I561" s="142">
        <v>2.972209838014564E-2</v>
      </c>
      <c r="J561" s="142">
        <v>6.1376133155000741E-2</v>
      </c>
      <c r="K561" s="142">
        <v>0.23837122900876803</v>
      </c>
      <c r="L561" s="142">
        <v>0.36320404220537972</v>
      </c>
      <c r="M561" s="142">
        <v>0.18115618962698765</v>
      </c>
      <c r="N561" s="142">
        <v>0.12617030762371823</v>
      </c>
      <c r="O561" s="142">
        <v>1</v>
      </c>
    </row>
    <row r="562" spans="1:15" s="269" customFormat="1" ht="12.75" x14ac:dyDescent="0.2">
      <c r="A562" s="267" t="s">
        <v>195</v>
      </c>
      <c r="B562" s="141">
        <v>1544</v>
      </c>
      <c r="C562" s="141">
        <v>1736</v>
      </c>
      <c r="D562" s="141">
        <v>2193</v>
      </c>
      <c r="E562" s="141">
        <v>864</v>
      </c>
      <c r="F562" s="141">
        <v>254</v>
      </c>
      <c r="G562" s="141">
        <v>145</v>
      </c>
      <c r="H562" s="268">
        <v>6736</v>
      </c>
      <c r="I562" s="142">
        <v>0.22921615201900236</v>
      </c>
      <c r="J562" s="142">
        <v>0.25771971496437057</v>
      </c>
      <c r="K562" s="142">
        <v>0.32556413301662707</v>
      </c>
      <c r="L562" s="142">
        <v>0.12826603325415678</v>
      </c>
      <c r="M562" s="142">
        <v>3.7707838479809977E-2</v>
      </c>
      <c r="N562" s="142">
        <v>2.1526128266033253E-2</v>
      </c>
      <c r="O562" s="142">
        <v>1</v>
      </c>
    </row>
    <row r="563" spans="1:15" s="269" customFormat="1" ht="12.75" x14ac:dyDescent="0.2">
      <c r="A563" s="267" t="s">
        <v>194</v>
      </c>
      <c r="B563" s="141">
        <v>682</v>
      </c>
      <c r="C563" s="141">
        <v>1326</v>
      </c>
      <c r="D563" s="141">
        <v>2405</v>
      </c>
      <c r="E563" s="141">
        <v>1629</v>
      </c>
      <c r="F563" s="141">
        <v>461</v>
      </c>
      <c r="G563" s="141">
        <v>228</v>
      </c>
      <c r="H563" s="268">
        <v>6731</v>
      </c>
      <c r="I563" s="142">
        <v>0.10132224038032982</v>
      </c>
      <c r="J563" s="142">
        <v>0.19699896003565592</v>
      </c>
      <c r="K563" s="142">
        <v>0.35730203535878768</v>
      </c>
      <c r="L563" s="142">
        <v>0.24201455950081713</v>
      </c>
      <c r="M563" s="142">
        <v>6.8489080374387168E-2</v>
      </c>
      <c r="N563" s="142">
        <v>3.3873124350022286E-2</v>
      </c>
      <c r="O563" s="142">
        <v>1</v>
      </c>
    </row>
    <row r="564" spans="1:15" s="269" customFormat="1" ht="12.75" x14ac:dyDescent="0.2">
      <c r="A564" s="267" t="s">
        <v>193</v>
      </c>
      <c r="B564" s="141">
        <v>139</v>
      </c>
      <c r="C564" s="141">
        <v>289</v>
      </c>
      <c r="D564" s="141">
        <v>801</v>
      </c>
      <c r="E564" s="141">
        <v>2964</v>
      </c>
      <c r="F564" s="141">
        <v>1452</v>
      </c>
      <c r="G564" s="141">
        <v>1100</v>
      </c>
      <c r="H564" s="268">
        <v>6745</v>
      </c>
      <c r="I564" s="142">
        <v>2.0607857672349888E-2</v>
      </c>
      <c r="J564" s="142">
        <v>4.2846553002223869E-2</v>
      </c>
      <c r="K564" s="142">
        <v>0.11875463306152706</v>
      </c>
      <c r="L564" s="142">
        <v>0.43943661971830988</v>
      </c>
      <c r="M564" s="142">
        <v>0.21527057079318013</v>
      </c>
      <c r="N564" s="142">
        <v>0.16308376575240918</v>
      </c>
      <c r="O564" s="142">
        <v>1</v>
      </c>
    </row>
    <row r="565" spans="1:15" s="269" customFormat="1" ht="12.75" x14ac:dyDescent="0.2">
      <c r="A565" s="267" t="s">
        <v>192</v>
      </c>
      <c r="B565" s="141">
        <v>583</v>
      </c>
      <c r="C565" s="141">
        <v>414</v>
      </c>
      <c r="D565" s="141">
        <v>1247</v>
      </c>
      <c r="E565" s="141">
        <v>2662</v>
      </c>
      <c r="F565" s="141">
        <v>1124</v>
      </c>
      <c r="G565" s="141">
        <v>638</v>
      </c>
      <c r="H565" s="268">
        <v>6668</v>
      </c>
      <c r="I565" s="142">
        <v>8.7432513497300537E-2</v>
      </c>
      <c r="J565" s="142">
        <v>6.2087582483503302E-2</v>
      </c>
      <c r="K565" s="142">
        <v>0.18701259748050389</v>
      </c>
      <c r="L565" s="142">
        <v>0.39922015596880622</v>
      </c>
      <c r="M565" s="142">
        <v>0.16856628674265148</v>
      </c>
      <c r="N565" s="142">
        <v>9.568086382723455E-2</v>
      </c>
      <c r="O565" s="142">
        <v>1</v>
      </c>
    </row>
    <row r="566" spans="1:15" s="269" customFormat="1" ht="12.75" x14ac:dyDescent="0.2">
      <c r="A566" s="267" t="s">
        <v>191</v>
      </c>
      <c r="B566" s="141">
        <v>279</v>
      </c>
      <c r="C566" s="141">
        <v>537</v>
      </c>
      <c r="D566" s="141">
        <v>2077</v>
      </c>
      <c r="E566" s="141">
        <v>2582</v>
      </c>
      <c r="F566" s="141">
        <v>923</v>
      </c>
      <c r="G566" s="141">
        <v>320</v>
      </c>
      <c r="H566" s="268">
        <v>6718</v>
      </c>
      <c r="I566" s="142">
        <v>4.1530217326585295E-2</v>
      </c>
      <c r="J566" s="142">
        <v>7.993450431676094E-2</v>
      </c>
      <c r="K566" s="142">
        <v>0.30916939565346829</v>
      </c>
      <c r="L566" s="142">
        <v>0.38434057755284312</v>
      </c>
      <c r="M566" s="142">
        <v>0.13739208097648109</v>
      </c>
      <c r="N566" s="142">
        <v>4.7633224173861267E-2</v>
      </c>
      <c r="O566" s="142">
        <v>1</v>
      </c>
    </row>
    <row r="567" spans="1:15" s="269" customFormat="1" ht="12.75" x14ac:dyDescent="0.2">
      <c r="A567" s="267" t="s">
        <v>190</v>
      </c>
      <c r="B567" s="141">
        <v>1024</v>
      </c>
      <c r="C567" s="141">
        <v>1511</v>
      </c>
      <c r="D567" s="141">
        <v>2591</v>
      </c>
      <c r="E567" s="141">
        <v>1067</v>
      </c>
      <c r="F567" s="141">
        <v>377</v>
      </c>
      <c r="G567" s="141">
        <v>168</v>
      </c>
      <c r="H567" s="268">
        <v>6738</v>
      </c>
      <c r="I567" s="142">
        <v>0.15197387948946275</v>
      </c>
      <c r="J567" s="142">
        <v>0.22425051944197091</v>
      </c>
      <c r="K567" s="142">
        <v>0.38453547046601366</v>
      </c>
      <c r="L567" s="142">
        <v>0.15835559513208666</v>
      </c>
      <c r="M567" s="142">
        <v>5.595132086672603E-2</v>
      </c>
      <c r="N567" s="142">
        <v>2.4933214603739984E-2</v>
      </c>
      <c r="O567" s="142">
        <v>1</v>
      </c>
    </row>
    <row r="568" spans="1:15" s="269" customFormat="1" ht="12.75" x14ac:dyDescent="0.2">
      <c r="A568" s="267" t="s">
        <v>189</v>
      </c>
      <c r="B568" s="141">
        <v>526</v>
      </c>
      <c r="C568" s="141">
        <v>853</v>
      </c>
      <c r="D568" s="141">
        <v>1634</v>
      </c>
      <c r="E568" s="141">
        <v>2194</v>
      </c>
      <c r="F568" s="141">
        <v>878</v>
      </c>
      <c r="G568" s="141">
        <v>661</v>
      </c>
      <c r="H568" s="268">
        <v>6746</v>
      </c>
      <c r="I568" s="142">
        <v>7.7972131633560635E-2</v>
      </c>
      <c r="J568" s="142">
        <v>0.12644530091906314</v>
      </c>
      <c r="K568" s="142">
        <v>0.24221761043581383</v>
      </c>
      <c r="L568" s="142">
        <v>0.32522976578713314</v>
      </c>
      <c r="M568" s="142">
        <v>0.13015120071153277</v>
      </c>
      <c r="N568" s="142">
        <v>9.7983990512896538E-2</v>
      </c>
      <c r="O568" s="142">
        <v>1</v>
      </c>
    </row>
    <row r="569" spans="1:15" s="269" customFormat="1" ht="12.75" x14ac:dyDescent="0.2">
      <c r="A569" s="267" t="s">
        <v>188</v>
      </c>
      <c r="B569" s="141">
        <v>343</v>
      </c>
      <c r="C569" s="141">
        <v>521</v>
      </c>
      <c r="D569" s="141">
        <v>2268</v>
      </c>
      <c r="E569" s="141">
        <v>2406</v>
      </c>
      <c r="F569" s="141">
        <v>867</v>
      </c>
      <c r="G569" s="141">
        <v>327</v>
      </c>
      <c r="H569" s="268">
        <v>6732</v>
      </c>
      <c r="I569" s="142">
        <v>5.0950683303624483E-2</v>
      </c>
      <c r="J569" s="142">
        <v>7.7391562685680329E-2</v>
      </c>
      <c r="K569" s="142">
        <v>0.33689839572192515</v>
      </c>
      <c r="L569" s="142">
        <v>0.35739750445632801</v>
      </c>
      <c r="M569" s="142">
        <v>0.12878787878787878</v>
      </c>
      <c r="N569" s="142">
        <v>4.8573975044563282E-2</v>
      </c>
      <c r="O569" s="142">
        <v>1</v>
      </c>
    </row>
    <row r="570" spans="1:15" s="269" customFormat="1" ht="12.75" x14ac:dyDescent="0.2">
      <c r="A570" s="267" t="s">
        <v>187</v>
      </c>
      <c r="B570" s="141">
        <v>923</v>
      </c>
      <c r="C570" s="141">
        <v>825</v>
      </c>
      <c r="D570" s="141">
        <v>2112</v>
      </c>
      <c r="E570" s="141">
        <v>1801</v>
      </c>
      <c r="F570" s="141">
        <v>735</v>
      </c>
      <c r="G570" s="141">
        <v>332</v>
      </c>
      <c r="H570" s="268">
        <v>6728</v>
      </c>
      <c r="I570" s="142">
        <v>0.13718787158145065</v>
      </c>
      <c r="J570" s="142">
        <v>0.12262187871581451</v>
      </c>
      <c r="K570" s="142">
        <v>0.31391200951248516</v>
      </c>
      <c r="L570" s="142">
        <v>0.2676872770511296</v>
      </c>
      <c r="M570" s="142">
        <v>0.10924494649227111</v>
      </c>
      <c r="N570" s="142">
        <v>4.9346016646848991E-2</v>
      </c>
      <c r="O570" s="142">
        <v>1</v>
      </c>
    </row>
    <row r="571" spans="1:15" s="269" customFormat="1" ht="12.75" x14ac:dyDescent="0.2">
      <c r="A571" s="267" t="s">
        <v>186</v>
      </c>
      <c r="B571" s="141">
        <v>101</v>
      </c>
      <c r="C571" s="141">
        <v>142</v>
      </c>
      <c r="D571" s="141">
        <v>798</v>
      </c>
      <c r="E571" s="141">
        <v>2807</v>
      </c>
      <c r="F571" s="141">
        <v>1728</v>
      </c>
      <c r="G571" s="141">
        <v>1161</v>
      </c>
      <c r="H571" s="268">
        <v>6737</v>
      </c>
      <c r="I571" s="142">
        <v>1.4991836128840729E-2</v>
      </c>
      <c r="J571" s="142">
        <v>2.1077630993023601E-2</v>
      </c>
      <c r="K571" s="142">
        <v>0.11845034881994954</v>
      </c>
      <c r="L571" s="142">
        <v>0.4166542971649102</v>
      </c>
      <c r="M571" s="142">
        <v>0.25649398842214638</v>
      </c>
      <c r="N571" s="142">
        <v>0.17233189847112959</v>
      </c>
      <c r="O571" s="142">
        <v>1</v>
      </c>
    </row>
    <row r="572" spans="1:15" s="139" customFormat="1" ht="12.75" x14ac:dyDescent="0.2">
      <c r="A572" s="148"/>
      <c r="I572" s="152"/>
      <c r="J572" s="152"/>
      <c r="K572" s="152"/>
      <c r="L572" s="152"/>
      <c r="M572" s="152"/>
      <c r="N572" s="152"/>
      <c r="O572" s="152"/>
    </row>
    <row r="573" spans="1:15" s="139" customFormat="1" ht="20.25" thickBot="1" x14ac:dyDescent="0.35">
      <c r="A573" s="373" t="s">
        <v>185</v>
      </c>
      <c r="I573" s="152"/>
      <c r="J573" s="152"/>
      <c r="K573" s="152"/>
      <c r="L573" s="152"/>
      <c r="M573" s="152"/>
      <c r="N573" s="152"/>
      <c r="O573" s="152"/>
    </row>
    <row r="574" spans="1:15" s="139" customFormat="1" ht="13.5" thickTop="1" x14ac:dyDescent="0.2">
      <c r="I574" s="152"/>
      <c r="J574" s="152"/>
      <c r="K574" s="152"/>
      <c r="L574" s="152"/>
      <c r="M574" s="152"/>
      <c r="N574" s="152"/>
      <c r="O574" s="152"/>
    </row>
    <row r="575" spans="1:15" s="139" customFormat="1" ht="12.75" x14ac:dyDescent="0.2">
      <c r="A575" s="134" t="s">
        <v>184</v>
      </c>
      <c r="B575" s="304" t="s">
        <v>719</v>
      </c>
      <c r="C575" s="304" t="s">
        <v>720</v>
      </c>
      <c r="I575" s="152"/>
      <c r="J575" s="152"/>
      <c r="K575" s="152"/>
      <c r="L575" s="152"/>
      <c r="M575" s="152"/>
      <c r="N575" s="152"/>
      <c r="O575" s="152"/>
    </row>
    <row r="576" spans="1:15" s="139" customFormat="1" ht="25.5" x14ac:dyDescent="0.2">
      <c r="A576" s="146" t="s">
        <v>183</v>
      </c>
      <c r="B576" s="304"/>
      <c r="C576" s="304"/>
      <c r="I576" s="152"/>
      <c r="J576" s="152"/>
      <c r="K576" s="152"/>
      <c r="L576" s="152"/>
      <c r="M576" s="152"/>
      <c r="N576" s="152"/>
      <c r="O576" s="152"/>
    </row>
    <row r="577" spans="1:15" s="139" customFormat="1" ht="12.75" x14ac:dyDescent="0.2">
      <c r="A577" s="155" t="s">
        <v>182</v>
      </c>
      <c r="B577" s="141">
        <v>1250</v>
      </c>
      <c r="C577" s="142">
        <v>0.18264172998246639</v>
      </c>
      <c r="I577" s="152"/>
      <c r="J577" s="152"/>
      <c r="K577" s="152"/>
      <c r="L577" s="152"/>
      <c r="M577" s="152"/>
      <c r="N577" s="152"/>
      <c r="O577" s="152"/>
    </row>
    <row r="578" spans="1:15" s="139" customFormat="1" ht="12.75" x14ac:dyDescent="0.2">
      <c r="A578" s="192" t="s">
        <v>181</v>
      </c>
      <c r="B578" s="141">
        <v>3186</v>
      </c>
      <c r="C578" s="142">
        <v>0.46551724137931033</v>
      </c>
      <c r="I578" s="152"/>
      <c r="J578" s="152"/>
      <c r="K578" s="152"/>
      <c r="L578" s="152"/>
      <c r="M578" s="152"/>
      <c r="N578" s="152"/>
      <c r="O578" s="152"/>
    </row>
    <row r="579" spans="1:15" s="139" customFormat="1" ht="12.75" x14ac:dyDescent="0.2">
      <c r="A579" s="192" t="s">
        <v>180</v>
      </c>
      <c r="B579" s="141">
        <v>2408</v>
      </c>
      <c r="C579" s="142">
        <v>0.35184102863822325</v>
      </c>
      <c r="I579" s="152"/>
      <c r="J579" s="152"/>
      <c r="K579" s="152"/>
      <c r="L579" s="152"/>
      <c r="M579" s="152"/>
      <c r="N579" s="152"/>
      <c r="O579" s="152"/>
    </row>
    <row r="580" spans="1:15" s="139" customFormat="1" ht="12.75" x14ac:dyDescent="0.2">
      <c r="A580" s="140" t="s">
        <v>724</v>
      </c>
      <c r="B580" s="180">
        <v>6844</v>
      </c>
      <c r="C580" s="203">
        <v>1</v>
      </c>
      <c r="D580" s="270"/>
      <c r="I580" s="152"/>
      <c r="J580" s="152"/>
      <c r="K580" s="152"/>
      <c r="L580" s="152"/>
      <c r="M580" s="152"/>
      <c r="N580" s="152"/>
      <c r="O580" s="152"/>
    </row>
    <row r="581" spans="1:15" s="139" customFormat="1" ht="12.75" x14ac:dyDescent="0.2">
      <c r="A581" s="271"/>
      <c r="B581" s="206"/>
      <c r="C581" s="207"/>
      <c r="I581" s="219"/>
      <c r="J581" s="219"/>
      <c r="K581" s="219"/>
      <c r="L581" s="219"/>
      <c r="M581" s="219"/>
      <c r="N581" s="219"/>
      <c r="O581" s="219"/>
    </row>
    <row r="582" spans="1:15" s="139" customFormat="1" ht="12.75" x14ac:dyDescent="0.2">
      <c r="A582" s="134" t="s">
        <v>179</v>
      </c>
      <c r="B582" s="304" t="s">
        <v>719</v>
      </c>
      <c r="C582" s="304" t="s">
        <v>720</v>
      </c>
      <c r="D582" s="270"/>
      <c r="I582" s="152"/>
      <c r="J582" s="152"/>
      <c r="K582" s="152"/>
      <c r="L582" s="152"/>
      <c r="M582" s="152"/>
      <c r="N582" s="152"/>
      <c r="O582" s="152"/>
    </row>
    <row r="583" spans="1:15" s="139" customFormat="1" ht="12.75" x14ac:dyDescent="0.2">
      <c r="A583" s="146" t="s">
        <v>178</v>
      </c>
      <c r="B583" s="304"/>
      <c r="C583" s="304"/>
      <c r="D583" s="270"/>
      <c r="I583" s="152"/>
      <c r="J583" s="152"/>
      <c r="K583" s="152"/>
      <c r="L583" s="152"/>
      <c r="M583" s="152"/>
      <c r="N583" s="152"/>
      <c r="O583" s="152"/>
    </row>
    <row r="584" spans="1:15" s="139" customFormat="1" ht="12.75" x14ac:dyDescent="0.2">
      <c r="A584" s="146"/>
      <c r="B584" s="241" t="s">
        <v>11</v>
      </c>
      <c r="C584" s="141"/>
      <c r="D584" s="270"/>
      <c r="I584" s="152"/>
      <c r="J584" s="152"/>
      <c r="K584" s="152"/>
      <c r="L584" s="152"/>
      <c r="M584" s="152"/>
      <c r="N584" s="152"/>
      <c r="O584" s="152"/>
    </row>
    <row r="585" spans="1:15" s="139" customFormat="1" ht="12.75" x14ac:dyDescent="0.2">
      <c r="A585" s="155" t="s">
        <v>124</v>
      </c>
      <c r="B585" s="141">
        <v>2637</v>
      </c>
      <c r="C585" s="142">
        <v>0.47139792634966032</v>
      </c>
      <c r="D585" s="270"/>
      <c r="I585" s="152"/>
      <c r="J585" s="152"/>
      <c r="K585" s="152"/>
      <c r="L585" s="152"/>
      <c r="M585" s="152"/>
      <c r="N585" s="152"/>
      <c r="O585" s="152"/>
    </row>
    <row r="586" spans="1:15" s="139" customFormat="1" ht="12.75" x14ac:dyDescent="0.2">
      <c r="A586" s="155" t="s">
        <v>177</v>
      </c>
      <c r="B586" s="141">
        <v>883</v>
      </c>
      <c r="C586" s="142">
        <v>0.15784769395781195</v>
      </c>
      <c r="D586" s="270"/>
      <c r="I586" s="152"/>
      <c r="J586" s="152"/>
      <c r="K586" s="152"/>
      <c r="L586" s="152"/>
      <c r="M586" s="152"/>
      <c r="N586" s="152"/>
      <c r="O586" s="152"/>
    </row>
    <row r="587" spans="1:15" s="139" customFormat="1" ht="12.75" x14ac:dyDescent="0.2">
      <c r="A587" s="155" t="s">
        <v>176</v>
      </c>
      <c r="B587" s="141">
        <v>965</v>
      </c>
      <c r="C587" s="142">
        <v>0.172506256703611</v>
      </c>
      <c r="I587" s="152"/>
      <c r="J587" s="152"/>
      <c r="K587" s="152"/>
      <c r="L587" s="152"/>
      <c r="M587" s="152"/>
      <c r="N587" s="152"/>
      <c r="O587" s="152"/>
    </row>
    <row r="588" spans="1:15" s="139" customFormat="1" ht="12.75" x14ac:dyDescent="0.2">
      <c r="A588" s="155" t="s">
        <v>175</v>
      </c>
      <c r="B588" s="141">
        <v>1460</v>
      </c>
      <c r="C588" s="142">
        <v>0.26099392205934929</v>
      </c>
      <c r="I588" s="152"/>
      <c r="J588" s="152"/>
      <c r="K588" s="152"/>
      <c r="L588" s="152"/>
      <c r="M588" s="152"/>
      <c r="N588" s="152"/>
      <c r="O588" s="152"/>
    </row>
    <row r="589" spans="1:15" s="139" customFormat="1" ht="12.75" x14ac:dyDescent="0.2">
      <c r="A589" s="155" t="s">
        <v>174</v>
      </c>
      <c r="B589" s="141">
        <v>402</v>
      </c>
      <c r="C589" s="142">
        <v>7.1862710046478373E-2</v>
      </c>
      <c r="D589" s="270"/>
      <c r="I589" s="152"/>
      <c r="J589" s="152"/>
      <c r="K589" s="152"/>
      <c r="L589" s="152"/>
      <c r="M589" s="152"/>
      <c r="N589" s="152"/>
      <c r="O589" s="152"/>
    </row>
    <row r="590" spans="1:15" s="139" customFormat="1" ht="12.75" x14ac:dyDescent="0.2">
      <c r="A590" s="155" t="s">
        <v>173</v>
      </c>
      <c r="B590" s="141">
        <v>1654</v>
      </c>
      <c r="C590" s="142">
        <v>0.29567393636038614</v>
      </c>
      <c r="D590" s="270"/>
      <c r="I590" s="152"/>
      <c r="J590" s="152"/>
      <c r="K590" s="152"/>
      <c r="L590" s="152"/>
      <c r="M590" s="152"/>
      <c r="N590" s="152"/>
      <c r="O590" s="152"/>
    </row>
    <row r="591" spans="1:15" s="139" customFormat="1" ht="12.75" x14ac:dyDescent="0.2">
      <c r="A591" s="140" t="s">
        <v>724</v>
      </c>
      <c r="B591" s="143">
        <v>5594</v>
      </c>
      <c r="C591" s="141"/>
      <c r="D591" s="270"/>
      <c r="I591" s="152"/>
      <c r="J591" s="152"/>
      <c r="K591" s="152"/>
      <c r="L591" s="152"/>
      <c r="M591" s="152"/>
      <c r="N591" s="152"/>
      <c r="O591" s="152"/>
    </row>
    <row r="592" spans="1:15" s="139" customFormat="1" ht="12.75" x14ac:dyDescent="0.2">
      <c r="A592" s="145"/>
      <c r="B592" s="153"/>
      <c r="I592" s="152"/>
      <c r="J592" s="152"/>
      <c r="K592" s="152"/>
      <c r="L592" s="152"/>
      <c r="M592" s="152"/>
      <c r="N592" s="152"/>
      <c r="O592" s="152"/>
    </row>
    <row r="593" spans="1:15" s="139" customFormat="1" ht="20.25" thickBot="1" x14ac:dyDescent="0.25">
      <c r="A593" s="371" t="s">
        <v>171</v>
      </c>
      <c r="I593" s="152"/>
      <c r="J593" s="152"/>
      <c r="K593" s="152"/>
      <c r="L593" s="152"/>
      <c r="M593" s="152"/>
      <c r="N593" s="152"/>
      <c r="O593" s="152"/>
    </row>
    <row r="594" spans="1:15" s="139" customFormat="1" ht="13.5" thickTop="1" x14ac:dyDescent="0.2">
      <c r="A594" s="148"/>
      <c r="I594" s="152"/>
      <c r="J594" s="152"/>
      <c r="K594" s="152"/>
      <c r="L594" s="152"/>
      <c r="M594" s="152"/>
      <c r="N594" s="152"/>
      <c r="O594" s="152"/>
    </row>
    <row r="595" spans="1:15" s="139" customFormat="1" ht="12.75" x14ac:dyDescent="0.2">
      <c r="A595" s="138" t="s">
        <v>1066</v>
      </c>
      <c r="B595" s="304" t="s">
        <v>719</v>
      </c>
      <c r="C595" s="304" t="s">
        <v>720</v>
      </c>
      <c r="I595" s="152"/>
      <c r="J595" s="152"/>
      <c r="K595" s="152"/>
      <c r="L595" s="152"/>
      <c r="M595" s="152"/>
      <c r="N595" s="152"/>
      <c r="O595" s="152"/>
    </row>
    <row r="596" spans="1:15" s="139" customFormat="1" ht="12.75" x14ac:dyDescent="0.2">
      <c r="A596" s="182" t="s">
        <v>169</v>
      </c>
      <c r="B596" s="304"/>
      <c r="C596" s="304"/>
      <c r="I596" s="152"/>
      <c r="J596" s="152"/>
      <c r="K596" s="152"/>
      <c r="L596" s="152"/>
      <c r="M596" s="152"/>
      <c r="N596" s="152"/>
      <c r="O596" s="152"/>
    </row>
    <row r="597" spans="1:15" s="139" customFormat="1" ht="12.75" x14ac:dyDescent="0.2">
      <c r="A597" s="184" t="s">
        <v>168</v>
      </c>
      <c r="B597" s="141">
        <v>1274</v>
      </c>
      <c r="C597" s="142">
        <v>0.25779036827195467</v>
      </c>
      <c r="I597" s="152"/>
      <c r="J597" s="152"/>
      <c r="K597" s="152"/>
      <c r="L597" s="152"/>
      <c r="M597" s="152"/>
      <c r="N597" s="152"/>
      <c r="O597" s="152"/>
    </row>
    <row r="598" spans="1:15" s="139" customFormat="1" ht="12.75" x14ac:dyDescent="0.2">
      <c r="A598" s="184" t="s">
        <v>167</v>
      </c>
      <c r="B598" s="141">
        <v>1101</v>
      </c>
      <c r="C598" s="142">
        <v>0.22278429785511938</v>
      </c>
      <c r="I598" s="152"/>
      <c r="J598" s="152"/>
      <c r="K598" s="152"/>
      <c r="L598" s="152"/>
      <c r="M598" s="152"/>
      <c r="N598" s="152"/>
      <c r="O598" s="152"/>
    </row>
    <row r="599" spans="1:15" s="139" customFormat="1" ht="12.75" x14ac:dyDescent="0.2">
      <c r="A599" s="184" t="s">
        <v>166</v>
      </c>
      <c r="B599" s="141">
        <v>1291</v>
      </c>
      <c r="C599" s="142">
        <v>0.2612302711452853</v>
      </c>
      <c r="I599" s="152"/>
      <c r="J599" s="152"/>
      <c r="K599" s="152"/>
      <c r="L599" s="152"/>
      <c r="M599" s="152"/>
      <c r="N599" s="152"/>
      <c r="O599" s="152"/>
    </row>
    <row r="600" spans="1:15" s="139" customFormat="1" ht="12.75" x14ac:dyDescent="0.2">
      <c r="A600" s="184" t="s">
        <v>165</v>
      </c>
      <c r="B600" s="141">
        <v>625</v>
      </c>
      <c r="C600" s="142">
        <v>0.12646701740186159</v>
      </c>
      <c r="I600" s="152"/>
      <c r="J600" s="152"/>
      <c r="K600" s="152"/>
      <c r="L600" s="152"/>
      <c r="M600" s="152"/>
      <c r="N600" s="152"/>
      <c r="O600" s="152"/>
    </row>
    <row r="601" spans="1:15" s="139" customFormat="1" ht="12.75" x14ac:dyDescent="0.2">
      <c r="A601" s="184" t="s">
        <v>164</v>
      </c>
      <c r="B601" s="141">
        <v>651</v>
      </c>
      <c r="C601" s="142">
        <v>0.13172804532577903</v>
      </c>
      <c r="I601" s="152"/>
      <c r="J601" s="152"/>
      <c r="K601" s="152"/>
      <c r="L601" s="152"/>
      <c r="M601" s="152"/>
      <c r="N601" s="152"/>
      <c r="O601" s="152"/>
    </row>
    <row r="602" spans="1:15" s="139" customFormat="1" ht="12.75" x14ac:dyDescent="0.2">
      <c r="A602" s="140" t="s">
        <v>724</v>
      </c>
      <c r="B602" s="143">
        <v>4942</v>
      </c>
      <c r="C602" s="142">
        <v>1</v>
      </c>
      <c r="I602" s="152"/>
      <c r="J602" s="152"/>
      <c r="K602" s="152"/>
      <c r="L602" s="152"/>
      <c r="M602" s="152"/>
      <c r="N602" s="152"/>
      <c r="O602" s="152"/>
    </row>
    <row r="603" spans="1:15" s="139" customFormat="1" ht="12.75" x14ac:dyDescent="0.2">
      <c r="A603" s="145"/>
      <c r="B603" s="238"/>
      <c r="C603" s="216"/>
      <c r="I603" s="219"/>
      <c r="J603" s="219"/>
      <c r="K603" s="219"/>
      <c r="L603" s="219"/>
      <c r="M603" s="219"/>
      <c r="N603" s="219"/>
      <c r="O603" s="219"/>
    </row>
    <row r="604" spans="1:15" s="139" customFormat="1" ht="12.75" x14ac:dyDescent="0.2">
      <c r="A604" s="134" t="s">
        <v>163</v>
      </c>
      <c r="B604" s="304" t="s">
        <v>719</v>
      </c>
      <c r="C604" s="304" t="s">
        <v>720</v>
      </c>
      <c r="I604" s="152"/>
      <c r="J604" s="152"/>
      <c r="K604" s="152"/>
      <c r="L604" s="152"/>
      <c r="M604" s="152"/>
      <c r="N604" s="152"/>
      <c r="O604" s="152"/>
    </row>
    <row r="605" spans="1:15" s="139" customFormat="1" ht="25.5" x14ac:dyDescent="0.2">
      <c r="A605" s="182" t="s">
        <v>162</v>
      </c>
      <c r="B605" s="304"/>
      <c r="C605" s="304"/>
      <c r="I605" s="152"/>
      <c r="J605" s="152"/>
      <c r="K605" s="152"/>
      <c r="L605" s="152"/>
      <c r="M605" s="152"/>
      <c r="N605" s="152"/>
      <c r="O605" s="152"/>
    </row>
    <row r="606" spans="1:15" s="139" customFormat="1" ht="12.75" x14ac:dyDescent="0.2">
      <c r="A606" s="184" t="s">
        <v>161</v>
      </c>
      <c r="B606" s="141">
        <v>532</v>
      </c>
      <c r="C606" s="142">
        <v>0.10764872521246459</v>
      </c>
      <c r="I606" s="152"/>
      <c r="J606" s="152"/>
      <c r="K606" s="152"/>
      <c r="L606" s="152"/>
      <c r="M606" s="152"/>
      <c r="N606" s="152"/>
      <c r="O606" s="152"/>
    </row>
    <row r="607" spans="1:15" s="139" customFormat="1" ht="12.75" x14ac:dyDescent="0.2">
      <c r="A607" s="184" t="s">
        <v>160</v>
      </c>
      <c r="B607" s="141">
        <v>987</v>
      </c>
      <c r="C607" s="142">
        <v>0.19971671388101983</v>
      </c>
      <c r="I607" s="152"/>
      <c r="J607" s="152"/>
      <c r="K607" s="152"/>
      <c r="L607" s="152"/>
      <c r="M607" s="152"/>
      <c r="N607" s="152"/>
      <c r="O607" s="152"/>
    </row>
    <row r="608" spans="1:15" s="139" customFormat="1" ht="12.75" x14ac:dyDescent="0.2">
      <c r="A608" s="184" t="s">
        <v>159</v>
      </c>
      <c r="B608" s="141">
        <v>927</v>
      </c>
      <c r="C608" s="142">
        <v>0.18757588021044111</v>
      </c>
      <c r="I608" s="152"/>
      <c r="J608" s="152"/>
      <c r="K608" s="152"/>
      <c r="L608" s="152"/>
      <c r="M608" s="152"/>
      <c r="N608" s="152"/>
      <c r="O608" s="152"/>
    </row>
    <row r="609" spans="1:15" s="139" customFormat="1" ht="12.75" x14ac:dyDescent="0.2">
      <c r="A609" s="184" t="s">
        <v>158</v>
      </c>
      <c r="B609" s="141">
        <v>526</v>
      </c>
      <c r="C609" s="142">
        <v>0.10643464184540671</v>
      </c>
      <c r="I609" s="152"/>
      <c r="J609" s="152"/>
      <c r="K609" s="152"/>
      <c r="L609" s="152"/>
      <c r="M609" s="152"/>
      <c r="N609" s="152"/>
      <c r="O609" s="152"/>
    </row>
    <row r="610" spans="1:15" s="139" customFormat="1" ht="12.75" x14ac:dyDescent="0.2">
      <c r="A610" s="184" t="s">
        <v>157</v>
      </c>
      <c r="B610" s="141">
        <v>511</v>
      </c>
      <c r="C610" s="142">
        <v>0.10339943342776203</v>
      </c>
      <c r="I610" s="152"/>
      <c r="J610" s="152"/>
      <c r="K610" s="152"/>
      <c r="L610" s="152"/>
      <c r="M610" s="152"/>
      <c r="N610" s="152"/>
      <c r="O610" s="152"/>
    </row>
    <row r="611" spans="1:15" s="139" customFormat="1" ht="12.75" x14ac:dyDescent="0.2">
      <c r="A611" s="184" t="s">
        <v>156</v>
      </c>
      <c r="B611" s="141">
        <v>399</v>
      </c>
      <c r="C611" s="142">
        <v>8.0736543909348438E-2</v>
      </c>
      <c r="I611" s="152"/>
      <c r="J611" s="152"/>
      <c r="K611" s="152"/>
      <c r="L611" s="152"/>
      <c r="M611" s="152"/>
      <c r="N611" s="152"/>
      <c r="O611" s="152"/>
    </row>
    <row r="612" spans="1:15" s="139" customFormat="1" ht="12.75" x14ac:dyDescent="0.2">
      <c r="A612" s="184" t="s">
        <v>155</v>
      </c>
      <c r="B612" s="141">
        <v>1060</v>
      </c>
      <c r="C612" s="142">
        <v>0.21448806151355726</v>
      </c>
      <c r="I612" s="152"/>
      <c r="J612" s="152"/>
      <c r="K612" s="152"/>
      <c r="L612" s="152"/>
      <c r="M612" s="152"/>
      <c r="N612" s="152"/>
      <c r="O612" s="152"/>
    </row>
    <row r="613" spans="1:15" s="139" customFormat="1" ht="12.75" x14ac:dyDescent="0.2">
      <c r="A613" s="140" t="s">
        <v>724</v>
      </c>
      <c r="B613" s="180">
        <v>4942</v>
      </c>
      <c r="C613" s="203">
        <v>1</v>
      </c>
      <c r="I613" s="152"/>
      <c r="J613" s="152"/>
      <c r="K613" s="152"/>
      <c r="L613" s="152"/>
      <c r="M613" s="152"/>
      <c r="N613" s="152"/>
      <c r="O613" s="152"/>
    </row>
    <row r="614" spans="1:15" s="139" customFormat="1" ht="12.75" x14ac:dyDescent="0.2">
      <c r="A614" s="145"/>
      <c r="B614" s="206"/>
      <c r="C614" s="207"/>
      <c r="I614" s="219"/>
      <c r="J614" s="219"/>
      <c r="K614" s="219"/>
      <c r="L614" s="219"/>
      <c r="M614" s="219"/>
      <c r="N614" s="219"/>
      <c r="O614" s="219"/>
    </row>
    <row r="615" spans="1:15" s="139" customFormat="1" ht="25.5" x14ac:dyDescent="0.2">
      <c r="A615" s="134" t="s">
        <v>154</v>
      </c>
      <c r="B615" s="133" t="s">
        <v>719</v>
      </c>
      <c r="C615" s="39" t="s">
        <v>720</v>
      </c>
      <c r="D615" s="314" t="s">
        <v>535</v>
      </c>
      <c r="E615" s="315"/>
      <c r="F615" s="316" t="s">
        <v>534</v>
      </c>
      <c r="G615" s="316"/>
      <c r="I615" s="152"/>
      <c r="J615" s="152"/>
      <c r="K615" s="152"/>
      <c r="L615" s="152"/>
      <c r="M615" s="152"/>
      <c r="N615" s="152"/>
      <c r="O615" s="152"/>
    </row>
    <row r="616" spans="1:15" s="139" customFormat="1" ht="25.5" x14ac:dyDescent="0.2">
      <c r="A616" s="146" t="s">
        <v>153</v>
      </c>
      <c r="B616" s="141"/>
      <c r="C616" s="142"/>
      <c r="D616" s="132" t="s">
        <v>719</v>
      </c>
      <c r="E616" s="39" t="s">
        <v>720</v>
      </c>
      <c r="F616" s="132" t="s">
        <v>719</v>
      </c>
      <c r="G616" s="39" t="s">
        <v>720</v>
      </c>
      <c r="I616" s="152"/>
      <c r="J616" s="152"/>
      <c r="K616" s="152"/>
      <c r="L616" s="152"/>
      <c r="M616" s="152"/>
      <c r="N616" s="152"/>
      <c r="O616" s="152"/>
    </row>
    <row r="617" spans="1:15" s="139" customFormat="1" ht="12.75" x14ac:dyDescent="0.2">
      <c r="A617" s="151" t="s">
        <v>152</v>
      </c>
      <c r="B617" s="141">
        <v>1424</v>
      </c>
      <c r="C617" s="142">
        <v>0.20806545879602573</v>
      </c>
      <c r="D617" s="141">
        <v>592</v>
      </c>
      <c r="E617" s="142">
        <v>0.11463981409759876</v>
      </c>
      <c r="F617" s="141">
        <v>792</v>
      </c>
      <c r="G617" s="142">
        <v>0.52589641434262946</v>
      </c>
      <c r="I617" s="152"/>
      <c r="J617" s="152"/>
      <c r="K617" s="152"/>
      <c r="L617" s="152"/>
      <c r="M617" s="152"/>
      <c r="N617" s="152"/>
      <c r="O617" s="152"/>
    </row>
    <row r="618" spans="1:15" s="139" customFormat="1" ht="12.75" x14ac:dyDescent="0.2">
      <c r="A618" s="151" t="s">
        <v>151</v>
      </c>
      <c r="B618" s="141">
        <v>2175</v>
      </c>
      <c r="C618" s="142">
        <v>0.31779661016949151</v>
      </c>
      <c r="D618" s="141">
        <v>1756</v>
      </c>
      <c r="E618" s="142">
        <v>0.34004647560030982</v>
      </c>
      <c r="F618" s="141">
        <v>364</v>
      </c>
      <c r="G618" s="142">
        <v>0.24169986719787517</v>
      </c>
      <c r="I618" s="152"/>
      <c r="J618" s="152"/>
      <c r="K618" s="152"/>
      <c r="L618" s="152"/>
      <c r="M618" s="152"/>
      <c r="N618" s="152"/>
      <c r="O618" s="152"/>
    </row>
    <row r="619" spans="1:15" s="139" customFormat="1" ht="12.75" x14ac:dyDescent="0.2">
      <c r="A619" s="151" t="s">
        <v>150</v>
      </c>
      <c r="B619" s="141">
        <v>2097</v>
      </c>
      <c r="C619" s="142">
        <v>0.30639976621858561</v>
      </c>
      <c r="D619" s="141">
        <v>1819</v>
      </c>
      <c r="E619" s="142">
        <v>0.35224632068164213</v>
      </c>
      <c r="F619" s="141">
        <v>222</v>
      </c>
      <c r="G619" s="142">
        <v>0.14741035856573706</v>
      </c>
      <c r="I619" s="152"/>
      <c r="J619" s="152"/>
      <c r="K619" s="152"/>
      <c r="L619" s="152"/>
      <c r="M619" s="152"/>
      <c r="N619" s="152"/>
      <c r="O619" s="152"/>
    </row>
    <row r="620" spans="1:15" s="139" customFormat="1" ht="12.75" x14ac:dyDescent="0.2">
      <c r="A620" s="151" t="s">
        <v>149</v>
      </c>
      <c r="B620" s="141">
        <v>1148</v>
      </c>
      <c r="C620" s="142">
        <v>0.16773816481589712</v>
      </c>
      <c r="D620" s="141">
        <v>997</v>
      </c>
      <c r="E620" s="142">
        <v>0.19306738962044925</v>
      </c>
      <c r="F620" s="141">
        <v>128</v>
      </c>
      <c r="G620" s="142">
        <v>8.4993359893758294E-2</v>
      </c>
      <c r="I620" s="152"/>
      <c r="J620" s="152"/>
      <c r="K620" s="152"/>
      <c r="L620" s="152"/>
      <c r="M620" s="152"/>
      <c r="N620" s="152"/>
      <c r="O620" s="152"/>
    </row>
    <row r="621" spans="1:15" s="139" customFormat="1" ht="12.75" x14ac:dyDescent="0.2">
      <c r="A621" s="140" t="s">
        <v>724</v>
      </c>
      <c r="B621" s="180">
        <v>6844</v>
      </c>
      <c r="C621" s="203">
        <v>1</v>
      </c>
      <c r="D621" s="180">
        <v>5164</v>
      </c>
      <c r="E621" s="272">
        <f>SUM(E617:E620)</f>
        <v>0.99999999999999989</v>
      </c>
      <c r="F621" s="180">
        <v>1506</v>
      </c>
      <c r="G621" s="203">
        <v>1</v>
      </c>
      <c r="I621" s="152"/>
      <c r="J621" s="152"/>
      <c r="K621" s="152"/>
      <c r="L621" s="152"/>
      <c r="M621" s="152"/>
      <c r="N621" s="152"/>
      <c r="O621" s="152"/>
    </row>
    <row r="622" spans="1:15" s="139" customFormat="1" ht="12.75" x14ac:dyDescent="0.2">
      <c r="A622" s="145"/>
      <c r="B622" s="206"/>
      <c r="C622" s="207"/>
      <c r="D622" s="206"/>
      <c r="E622" s="186"/>
      <c r="F622" s="186"/>
      <c r="G622" s="206"/>
      <c r="H622" s="207"/>
      <c r="I622" s="219"/>
      <c r="J622" s="219"/>
      <c r="K622" s="219"/>
      <c r="L622" s="219"/>
      <c r="M622" s="219"/>
      <c r="N622" s="219"/>
      <c r="O622" s="219"/>
    </row>
    <row r="623" spans="1:15" s="139" customFormat="1" ht="15" customHeight="1" x14ac:dyDescent="0.2">
      <c r="A623" s="135" t="s">
        <v>148</v>
      </c>
      <c r="B623" s="304" t="s">
        <v>719</v>
      </c>
      <c r="C623" s="304"/>
      <c r="D623" s="304"/>
      <c r="E623" s="304" t="s">
        <v>720</v>
      </c>
      <c r="F623" s="304"/>
      <c r="G623" s="304"/>
      <c r="H623" s="298" t="s">
        <v>1070</v>
      </c>
      <c r="I623" s="298"/>
      <c r="J623" s="298"/>
      <c r="K623" s="298"/>
    </row>
    <row r="624" spans="1:15" s="139" customFormat="1" ht="12.75" x14ac:dyDescent="0.2">
      <c r="A624" s="312" t="s">
        <v>147</v>
      </c>
      <c r="B624" s="302" t="s">
        <v>1067</v>
      </c>
      <c r="C624" s="302" t="s">
        <v>1068</v>
      </c>
      <c r="D624" s="302" t="s">
        <v>1069</v>
      </c>
      <c r="E624" s="302" t="s">
        <v>1067</v>
      </c>
      <c r="F624" s="302" t="s">
        <v>1068</v>
      </c>
      <c r="G624" s="302" t="s">
        <v>1069</v>
      </c>
      <c r="H624" s="136" t="s">
        <v>714</v>
      </c>
      <c r="I624" s="136" t="s">
        <v>715</v>
      </c>
      <c r="J624" s="136" t="s">
        <v>714</v>
      </c>
      <c r="K624" s="136" t="s">
        <v>715</v>
      </c>
    </row>
    <row r="625" spans="1:19" s="139" customFormat="1" ht="12.75" x14ac:dyDescent="0.2">
      <c r="A625" s="313"/>
      <c r="B625" s="303"/>
      <c r="C625" s="303"/>
      <c r="D625" s="303"/>
      <c r="E625" s="303"/>
      <c r="F625" s="303"/>
      <c r="G625" s="303"/>
      <c r="H625" s="298" t="s">
        <v>719</v>
      </c>
      <c r="I625" s="298"/>
      <c r="J625" s="298" t="s">
        <v>720</v>
      </c>
      <c r="K625" s="298"/>
    </row>
    <row r="626" spans="1:19" s="139" customFormat="1" ht="12.75" x14ac:dyDescent="0.2">
      <c r="A626" s="151" t="s">
        <v>136</v>
      </c>
      <c r="B626" s="141">
        <v>1466</v>
      </c>
      <c r="C626" s="141">
        <v>778</v>
      </c>
      <c r="D626" s="141">
        <v>322</v>
      </c>
      <c r="E626" s="273">
        <v>0.45149368647982752</v>
      </c>
      <c r="F626" s="273">
        <v>0.24800765062161301</v>
      </c>
      <c r="G626" s="273">
        <v>0.11114946496375561</v>
      </c>
      <c r="H626" s="141">
        <v>868</v>
      </c>
      <c r="I626" s="141">
        <v>598</v>
      </c>
      <c r="J626" s="142">
        <v>0.42095053346265759</v>
      </c>
      <c r="K626" s="142">
        <v>0.50464135021097045</v>
      </c>
    </row>
    <row r="627" spans="1:19" s="139" customFormat="1" ht="12.75" x14ac:dyDescent="0.2">
      <c r="A627" s="151" t="s">
        <v>146</v>
      </c>
      <c r="B627" s="141">
        <v>580</v>
      </c>
      <c r="C627" s="141">
        <v>869</v>
      </c>
      <c r="D627" s="141">
        <v>453</v>
      </c>
      <c r="E627" s="273">
        <v>0.17862642439174622</v>
      </c>
      <c r="F627" s="273">
        <v>0.27701625757092763</v>
      </c>
      <c r="G627" s="273">
        <v>0.15636865723161891</v>
      </c>
      <c r="H627" s="141">
        <v>396</v>
      </c>
      <c r="I627" s="141">
        <v>184</v>
      </c>
      <c r="J627" s="142">
        <v>0.19204655674102813</v>
      </c>
      <c r="K627" s="142">
        <v>0.15527426160337554</v>
      </c>
    </row>
    <row r="628" spans="1:19" s="139" customFormat="1" ht="12.75" x14ac:dyDescent="0.2">
      <c r="A628" s="151" t="s">
        <v>139</v>
      </c>
      <c r="B628" s="141">
        <v>320</v>
      </c>
      <c r="C628" s="141">
        <v>364</v>
      </c>
      <c r="D628" s="141">
        <v>376</v>
      </c>
      <c r="E628" s="273">
        <v>9.85525100092393E-2</v>
      </c>
      <c r="F628" s="273">
        <v>0.11603442779725853</v>
      </c>
      <c r="G628" s="273">
        <v>0.12978943734898171</v>
      </c>
      <c r="H628" s="141">
        <v>187</v>
      </c>
      <c r="I628" s="141">
        <v>133</v>
      </c>
      <c r="J628" s="142">
        <v>9.0688651794374395E-2</v>
      </c>
      <c r="K628" s="142">
        <v>0.11223628691983123</v>
      </c>
    </row>
    <row r="629" spans="1:19" s="139" customFormat="1" ht="12.75" x14ac:dyDescent="0.2">
      <c r="A629" s="151" t="s">
        <v>141</v>
      </c>
      <c r="B629" s="141">
        <v>268</v>
      </c>
      <c r="C629" s="141">
        <v>287</v>
      </c>
      <c r="D629" s="141">
        <v>440</v>
      </c>
      <c r="E629" s="273">
        <v>8.2537727132737909E-2</v>
      </c>
      <c r="F629" s="273">
        <v>9.1488683455530767E-2</v>
      </c>
      <c r="G629" s="273">
        <v>0.15188125647221262</v>
      </c>
      <c r="H629" s="141">
        <v>192</v>
      </c>
      <c r="I629" s="141">
        <v>76</v>
      </c>
      <c r="J629" s="142">
        <v>9.3113482056256067E-2</v>
      </c>
      <c r="K629" s="142">
        <v>6.4135021097046413E-2</v>
      </c>
    </row>
    <row r="630" spans="1:19" s="139" customFormat="1" ht="12.75" x14ac:dyDescent="0.2">
      <c r="A630" s="151" t="s">
        <v>143</v>
      </c>
      <c r="B630" s="141">
        <v>224</v>
      </c>
      <c r="C630" s="141">
        <v>227</v>
      </c>
      <c r="D630" s="141">
        <v>334</v>
      </c>
      <c r="E630" s="273">
        <v>6.8986757006467503E-2</v>
      </c>
      <c r="F630" s="273">
        <v>7.236212942301562E-2</v>
      </c>
      <c r="G630" s="273">
        <v>0.11529168104936141</v>
      </c>
      <c r="H630" s="141">
        <v>163</v>
      </c>
      <c r="I630" s="141">
        <v>61</v>
      </c>
      <c r="J630" s="142">
        <v>7.9049466537342392E-2</v>
      </c>
      <c r="K630" s="142">
        <v>5.1476793248945149E-2</v>
      </c>
    </row>
    <row r="631" spans="1:19" s="139" customFormat="1" ht="12.75" x14ac:dyDescent="0.2">
      <c r="A631" s="151" t="s">
        <v>140</v>
      </c>
      <c r="B631" s="141">
        <v>113</v>
      </c>
      <c r="C631" s="141">
        <v>141</v>
      </c>
      <c r="D631" s="141">
        <v>235</v>
      </c>
      <c r="E631" s="273">
        <v>3.4801355097012626E-2</v>
      </c>
      <c r="F631" s="273">
        <v>4.4947401976410582E-2</v>
      </c>
      <c r="G631" s="273">
        <v>8.111839834311356E-2</v>
      </c>
      <c r="H631" s="141">
        <v>74</v>
      </c>
      <c r="I631" s="141">
        <v>39</v>
      </c>
      <c r="J631" s="142">
        <v>3.5887487875848688E-2</v>
      </c>
      <c r="K631" s="142">
        <v>3.2911392405063293E-2</v>
      </c>
    </row>
    <row r="632" spans="1:19" s="139" customFormat="1" ht="12.75" x14ac:dyDescent="0.2">
      <c r="A632" s="151" t="s">
        <v>137</v>
      </c>
      <c r="B632" s="141">
        <v>67</v>
      </c>
      <c r="C632" s="141">
        <v>84</v>
      </c>
      <c r="D632" s="141">
        <v>114</v>
      </c>
      <c r="E632" s="273">
        <v>2.0634431783184477E-2</v>
      </c>
      <c r="F632" s="273">
        <v>2.6777175645521199E-2</v>
      </c>
      <c r="G632" s="273">
        <v>3.9351052813255093E-2</v>
      </c>
      <c r="H632" s="141">
        <v>40</v>
      </c>
      <c r="I632" s="141">
        <v>27</v>
      </c>
      <c r="J632" s="142">
        <v>1.9398642095053348E-2</v>
      </c>
      <c r="K632" s="142">
        <v>2.2784810126582278E-2</v>
      </c>
    </row>
    <row r="633" spans="1:19" s="139" customFormat="1" ht="12.75" x14ac:dyDescent="0.2">
      <c r="A633" s="151" t="s">
        <v>138</v>
      </c>
      <c r="B633" s="141">
        <v>59</v>
      </c>
      <c r="C633" s="141">
        <v>111</v>
      </c>
      <c r="D633" s="141">
        <v>197</v>
      </c>
      <c r="E633" s="273">
        <v>1.8170619032953497E-2</v>
      </c>
      <c r="F633" s="273">
        <v>3.5384124960153016E-2</v>
      </c>
      <c r="G633" s="273">
        <v>6.8001380738695202E-2</v>
      </c>
      <c r="H633" s="141">
        <v>41</v>
      </c>
      <c r="I633" s="141">
        <v>18</v>
      </c>
      <c r="J633" s="142">
        <v>1.988360814742968E-2</v>
      </c>
      <c r="K633" s="142">
        <v>1.5189873417721518E-2</v>
      </c>
    </row>
    <row r="634" spans="1:19" s="139" customFormat="1" ht="12.75" x14ac:dyDescent="0.2">
      <c r="A634" s="151" t="s">
        <v>144</v>
      </c>
      <c r="B634" s="141">
        <v>48</v>
      </c>
      <c r="C634" s="141">
        <v>61</v>
      </c>
      <c r="D634" s="141">
        <v>125</v>
      </c>
      <c r="E634" s="273">
        <v>1.4782876501385895E-2</v>
      </c>
      <c r="F634" s="273">
        <v>1.9445329933057059E-2</v>
      </c>
      <c r="G634" s="273">
        <v>4.3148084225060404E-2</v>
      </c>
      <c r="H634" s="141">
        <v>30</v>
      </c>
      <c r="I634" s="141">
        <v>18</v>
      </c>
      <c r="J634" s="142">
        <v>1.4548981571290009E-2</v>
      </c>
      <c r="K634" s="142">
        <v>1.5189873417721518E-2</v>
      </c>
    </row>
    <row r="635" spans="1:19" s="139" customFormat="1" ht="12.75" x14ac:dyDescent="0.2">
      <c r="A635" s="151" t="s">
        <v>142</v>
      </c>
      <c r="B635" s="141">
        <v>45</v>
      </c>
      <c r="C635" s="141">
        <v>70</v>
      </c>
      <c r="D635" s="141">
        <v>106</v>
      </c>
      <c r="E635" s="273">
        <v>1.3858946720049276E-2</v>
      </c>
      <c r="F635" s="273">
        <v>2.2314313037934332E-2</v>
      </c>
      <c r="G635" s="273">
        <v>3.6589575422851225E-2</v>
      </c>
      <c r="H635" s="141">
        <v>28</v>
      </c>
      <c r="I635" s="141">
        <v>17</v>
      </c>
      <c r="J635" s="142">
        <v>1.3579049466537343E-2</v>
      </c>
      <c r="K635" s="142">
        <v>1.4345991561181435E-2</v>
      </c>
    </row>
    <row r="636" spans="1:19" s="139" customFormat="1" ht="12.75" x14ac:dyDescent="0.2">
      <c r="A636" s="151" t="s">
        <v>135</v>
      </c>
      <c r="B636" s="141">
        <v>34</v>
      </c>
      <c r="C636" s="141">
        <v>100</v>
      </c>
      <c r="D636" s="141">
        <v>129</v>
      </c>
      <c r="E636" s="273">
        <v>1.0471204188481676E-2</v>
      </c>
      <c r="F636" s="273">
        <v>3.1877590054191905E-2</v>
      </c>
      <c r="G636" s="273">
        <v>4.4528822920262341E-2</v>
      </c>
      <c r="H636" s="141">
        <v>30</v>
      </c>
      <c r="I636" s="141">
        <v>4</v>
      </c>
      <c r="J636" s="142">
        <v>1.4548981571290009E-2</v>
      </c>
      <c r="K636" s="142">
        <v>3.3755274261603376E-3</v>
      </c>
    </row>
    <row r="637" spans="1:19" s="139" customFormat="1" ht="12.75" x14ac:dyDescent="0.2">
      <c r="A637" s="151" t="s">
        <v>145</v>
      </c>
      <c r="B637" s="141">
        <v>23</v>
      </c>
      <c r="C637" s="141">
        <v>45</v>
      </c>
      <c r="D637" s="141">
        <v>66</v>
      </c>
      <c r="E637" s="273">
        <v>7.0834616569140745E-3</v>
      </c>
      <c r="F637" s="273">
        <v>1.4344915524386357E-2</v>
      </c>
      <c r="G637" s="273">
        <v>2.2782188470831896E-2</v>
      </c>
      <c r="H637" s="141">
        <v>13</v>
      </c>
      <c r="I637" s="141">
        <v>10</v>
      </c>
      <c r="J637" s="142">
        <v>6.3045586808923373E-3</v>
      </c>
      <c r="K637" s="142">
        <v>8.4388185654008432E-3</v>
      </c>
    </row>
    <row r="638" spans="1:19" s="139" customFormat="1" ht="12.75" x14ac:dyDescent="0.2">
      <c r="A638" s="140" t="s">
        <v>724</v>
      </c>
      <c r="B638" s="143">
        <v>3247</v>
      </c>
      <c r="C638" s="143">
        <v>3137</v>
      </c>
      <c r="D638" s="143">
        <v>2897</v>
      </c>
      <c r="E638" s="273">
        <v>1</v>
      </c>
      <c r="F638" s="273">
        <v>1</v>
      </c>
      <c r="G638" s="273">
        <v>1</v>
      </c>
      <c r="H638" s="143">
        <v>2062</v>
      </c>
      <c r="I638" s="143">
        <v>1185</v>
      </c>
      <c r="J638" s="144">
        <f>SUM(J626:J637)</f>
        <v>1</v>
      </c>
      <c r="K638" s="144">
        <f>SUM(K626:K637)</f>
        <v>0.99999999999999989</v>
      </c>
    </row>
    <row r="639" spans="1:19" s="139" customFormat="1" ht="12.75" x14ac:dyDescent="0.2">
      <c r="A639" s="145"/>
      <c r="B639" s="238"/>
      <c r="C639" s="238"/>
      <c r="D639" s="206"/>
      <c r="E639" s="153"/>
      <c r="F639" s="153"/>
      <c r="G639" s="153"/>
      <c r="H639" s="153"/>
      <c r="I639" s="153"/>
      <c r="J639" s="153"/>
      <c r="K639" s="153"/>
      <c r="L639" s="153"/>
      <c r="M639" s="153"/>
      <c r="N639" s="274"/>
      <c r="O639" s="274"/>
      <c r="P639" s="274"/>
      <c r="R639" s="153"/>
      <c r="S639" s="153"/>
    </row>
    <row r="640" spans="1:19" s="139" customFormat="1" ht="25.5" x14ac:dyDescent="0.2">
      <c r="A640" s="134" t="s">
        <v>134</v>
      </c>
      <c r="B640" s="39" t="s">
        <v>719</v>
      </c>
      <c r="C640" s="39" t="s">
        <v>720</v>
      </c>
    </row>
    <row r="641" spans="1:4" s="139" customFormat="1" ht="12.75" x14ac:dyDescent="0.2">
      <c r="A641" s="146" t="s">
        <v>133</v>
      </c>
      <c r="B641" s="241" t="s">
        <v>11</v>
      </c>
      <c r="C641" s="141" t="s">
        <v>10</v>
      </c>
    </row>
    <row r="642" spans="1:4" s="139" customFormat="1" ht="12.75" x14ac:dyDescent="0.2">
      <c r="A642" s="151" t="s">
        <v>132</v>
      </c>
      <c r="B642" s="141">
        <v>4015</v>
      </c>
      <c r="C642" s="142">
        <v>0.58664523670368207</v>
      </c>
    </row>
    <row r="643" spans="1:4" s="139" customFormat="1" ht="12.75" x14ac:dyDescent="0.2">
      <c r="A643" s="151" t="s">
        <v>131</v>
      </c>
      <c r="B643" s="141">
        <v>1517</v>
      </c>
      <c r="C643" s="142">
        <v>0.22165400350672121</v>
      </c>
    </row>
    <row r="644" spans="1:4" s="139" customFormat="1" ht="12.75" x14ac:dyDescent="0.2">
      <c r="A644" s="151" t="s">
        <v>130</v>
      </c>
      <c r="B644" s="141">
        <v>1223</v>
      </c>
      <c r="C644" s="142">
        <v>0.17869666861484512</v>
      </c>
    </row>
    <row r="645" spans="1:4" s="139" customFormat="1" ht="12.75" x14ac:dyDescent="0.2">
      <c r="A645" s="151" t="s">
        <v>129</v>
      </c>
      <c r="B645" s="141">
        <v>696</v>
      </c>
      <c r="C645" s="142">
        <v>0.10169491525423729</v>
      </c>
    </row>
    <row r="646" spans="1:4" s="139" customFormat="1" ht="12.75" x14ac:dyDescent="0.2">
      <c r="A646" s="140" t="s">
        <v>724</v>
      </c>
      <c r="B646" s="143">
        <v>6844</v>
      </c>
      <c r="C646" s="141"/>
    </row>
    <row r="647" spans="1:4" s="139" customFormat="1" ht="12.75" x14ac:dyDescent="0.2">
      <c r="A647" s="148"/>
    </row>
    <row r="648" spans="1:4" s="139" customFormat="1" ht="25.5" x14ac:dyDescent="0.2">
      <c r="A648" s="134" t="s">
        <v>128</v>
      </c>
      <c r="B648" s="39" t="s">
        <v>719</v>
      </c>
      <c r="C648" s="39" t="s">
        <v>720</v>
      </c>
    </row>
    <row r="649" spans="1:4" s="139" customFormat="1" ht="12.75" x14ac:dyDescent="0.2">
      <c r="A649" s="146" t="s">
        <v>122</v>
      </c>
      <c r="B649" s="241" t="s">
        <v>11</v>
      </c>
      <c r="C649" s="141" t="s">
        <v>10</v>
      </c>
    </row>
    <row r="650" spans="1:4" s="139" customFormat="1" ht="12.75" x14ac:dyDescent="0.2">
      <c r="A650" s="151" t="s">
        <v>124</v>
      </c>
      <c r="B650" s="141">
        <v>3637</v>
      </c>
      <c r="C650" s="142">
        <v>0.73593686766491295</v>
      </c>
    </row>
    <row r="651" spans="1:4" s="139" customFormat="1" ht="12.75" x14ac:dyDescent="0.2">
      <c r="A651" s="151" t="s">
        <v>127</v>
      </c>
      <c r="B651" s="141">
        <v>333</v>
      </c>
      <c r="C651" s="142">
        <v>6.7381626871711855E-2</v>
      </c>
    </row>
    <row r="652" spans="1:4" s="139" customFormat="1" ht="12.75" x14ac:dyDescent="0.2">
      <c r="A652" s="151" t="s">
        <v>126</v>
      </c>
      <c r="B652" s="141">
        <v>121</v>
      </c>
      <c r="C652" s="142">
        <v>2.4484014569000404E-2</v>
      </c>
    </row>
    <row r="653" spans="1:4" s="139" customFormat="1" ht="12.75" x14ac:dyDescent="0.2">
      <c r="A653" s="151" t="s">
        <v>125</v>
      </c>
      <c r="B653" s="141">
        <v>955</v>
      </c>
      <c r="C653" s="142">
        <v>0.19324160259004453</v>
      </c>
    </row>
    <row r="654" spans="1:4" s="139" customFormat="1" ht="12.75" x14ac:dyDescent="0.2">
      <c r="A654" s="140" t="s">
        <v>724</v>
      </c>
      <c r="B654" s="143">
        <v>4942</v>
      </c>
      <c r="C654" s="141"/>
    </row>
    <row r="655" spans="1:4" s="139" customFormat="1" ht="12.75" x14ac:dyDescent="0.2">
      <c r="A655" s="145"/>
      <c r="B655" s="238"/>
      <c r="C655" s="275"/>
      <c r="D655" s="219"/>
    </row>
    <row r="656" spans="1:4" s="139" customFormat="1" ht="25.5" customHeight="1" x14ac:dyDescent="0.2">
      <c r="A656" s="134" t="s">
        <v>123</v>
      </c>
      <c r="B656" s="305" t="s">
        <v>719</v>
      </c>
      <c r="C656" s="305" t="s">
        <v>720</v>
      </c>
    </row>
    <row r="657" spans="1:3" s="139" customFormat="1" ht="12.75" x14ac:dyDescent="0.2">
      <c r="A657" s="146" t="s">
        <v>994</v>
      </c>
      <c r="B657" s="306"/>
      <c r="C657" s="306"/>
    </row>
    <row r="658" spans="1:3" s="139" customFormat="1" ht="12.75" x14ac:dyDescent="0.2">
      <c r="A658" s="151" t="s">
        <v>11</v>
      </c>
      <c r="B658" s="141">
        <v>1122</v>
      </c>
      <c r="C658" s="142">
        <v>0.58990536277602523</v>
      </c>
    </row>
    <row r="659" spans="1:3" s="139" customFormat="1" ht="12.75" x14ac:dyDescent="0.2">
      <c r="A659" s="151" t="s">
        <v>10</v>
      </c>
      <c r="B659" s="141">
        <v>780</v>
      </c>
      <c r="C659" s="142">
        <v>0.41009463722397477</v>
      </c>
    </row>
    <row r="660" spans="1:3" s="139" customFormat="1" ht="12.75" x14ac:dyDescent="0.2">
      <c r="A660" s="140" t="s">
        <v>724</v>
      </c>
      <c r="B660" s="143">
        <v>1902</v>
      </c>
      <c r="C660" s="144">
        <v>1</v>
      </c>
    </row>
    <row r="661" spans="1:3" s="139" customFormat="1" ht="12.75" x14ac:dyDescent="0.2">
      <c r="A661" s="145"/>
      <c r="B661" s="238"/>
      <c r="C661" s="275"/>
    </row>
    <row r="662" spans="1:3" s="139" customFormat="1" ht="15" customHeight="1" x14ac:dyDescent="0.2">
      <c r="A662" s="134" t="s">
        <v>121</v>
      </c>
      <c r="B662" s="305" t="s">
        <v>719</v>
      </c>
      <c r="C662" s="305" t="s">
        <v>720</v>
      </c>
    </row>
    <row r="663" spans="1:3" s="139" customFormat="1" ht="12.75" x14ac:dyDescent="0.2">
      <c r="A663" s="146" t="s">
        <v>120</v>
      </c>
      <c r="B663" s="306"/>
      <c r="C663" s="306"/>
    </row>
    <row r="664" spans="1:3" s="139" customFormat="1" ht="12.75" x14ac:dyDescent="0.2">
      <c r="A664" s="276">
        <v>1</v>
      </c>
      <c r="B664" s="141">
        <v>407</v>
      </c>
      <c r="C664" s="142">
        <v>0.17245762711864407</v>
      </c>
    </row>
    <row r="665" spans="1:3" s="139" customFormat="1" ht="12.75" x14ac:dyDescent="0.2">
      <c r="A665" s="277">
        <v>2</v>
      </c>
      <c r="B665" s="141">
        <v>395</v>
      </c>
      <c r="C665" s="142">
        <v>0.1673728813559322</v>
      </c>
    </row>
    <row r="666" spans="1:3" s="139" customFormat="1" ht="12.75" x14ac:dyDescent="0.2">
      <c r="A666" s="276" t="s">
        <v>119</v>
      </c>
      <c r="B666" s="141">
        <v>629</v>
      </c>
      <c r="C666" s="142">
        <v>0.26652542372881355</v>
      </c>
    </row>
    <row r="667" spans="1:3" s="139" customFormat="1" ht="12.75" x14ac:dyDescent="0.2">
      <c r="A667" s="276" t="s">
        <v>118</v>
      </c>
      <c r="B667" s="141">
        <v>284</v>
      </c>
      <c r="C667" s="142">
        <v>0.12033898305084746</v>
      </c>
    </row>
    <row r="668" spans="1:3" s="139" customFormat="1" ht="12.75" x14ac:dyDescent="0.2">
      <c r="A668" s="276" t="s">
        <v>117</v>
      </c>
      <c r="B668" s="141">
        <v>205</v>
      </c>
      <c r="C668" s="142">
        <v>8.6864406779661021E-2</v>
      </c>
    </row>
    <row r="669" spans="1:3" s="139" customFormat="1" ht="12.75" x14ac:dyDescent="0.2">
      <c r="A669" s="276" t="s">
        <v>116</v>
      </c>
      <c r="B669" s="141">
        <v>367</v>
      </c>
      <c r="C669" s="142">
        <v>0.15550847457627118</v>
      </c>
    </row>
    <row r="670" spans="1:3" s="139" customFormat="1" ht="12.75" x14ac:dyDescent="0.2">
      <c r="A670" s="276" t="s">
        <v>69</v>
      </c>
      <c r="B670" s="141">
        <v>73</v>
      </c>
      <c r="C670" s="142">
        <v>3.093220338983051E-2</v>
      </c>
    </row>
    <row r="671" spans="1:3" s="139" customFormat="1" ht="12.75" x14ac:dyDescent="0.2">
      <c r="A671" s="140" t="s">
        <v>724</v>
      </c>
      <c r="B671" s="180">
        <v>2360</v>
      </c>
      <c r="C671" s="203">
        <v>1</v>
      </c>
    </row>
    <row r="672" spans="1:3" s="139" customFormat="1" ht="12.75" x14ac:dyDescent="0.2">
      <c r="A672" s="145"/>
      <c r="B672" s="234"/>
      <c r="C672" s="278"/>
    </row>
    <row r="673" spans="1:17" s="139" customFormat="1" ht="12.75" x14ac:dyDescent="0.2">
      <c r="A673" s="145"/>
      <c r="B673" s="279"/>
      <c r="C673" s="280"/>
      <c r="D673" s="298" t="s">
        <v>719</v>
      </c>
      <c r="E673" s="298"/>
      <c r="F673" s="298"/>
      <c r="G673" s="298"/>
      <c r="H673" s="298"/>
      <c r="I673" s="298"/>
      <c r="J673" s="298"/>
      <c r="K673" s="298" t="s">
        <v>720</v>
      </c>
      <c r="L673" s="298"/>
      <c r="M673" s="298"/>
      <c r="N673" s="298"/>
      <c r="O673" s="298"/>
      <c r="P673" s="298"/>
      <c r="Q673" s="298"/>
    </row>
    <row r="674" spans="1:17" s="139" customFormat="1" ht="12.75" x14ac:dyDescent="0.2">
      <c r="A674" s="134" t="s">
        <v>115</v>
      </c>
      <c r="B674" s="304" t="s">
        <v>719</v>
      </c>
      <c r="C674" s="304" t="s">
        <v>720</v>
      </c>
      <c r="D674" s="298" t="s">
        <v>121</v>
      </c>
      <c r="E674" s="298"/>
      <c r="F674" s="298"/>
      <c r="G674" s="298"/>
      <c r="H674" s="298"/>
      <c r="I674" s="298"/>
      <c r="J674" s="298"/>
      <c r="K674" s="298" t="s">
        <v>121</v>
      </c>
      <c r="L674" s="298"/>
      <c r="M674" s="298"/>
      <c r="N674" s="298"/>
      <c r="O674" s="298"/>
      <c r="P674" s="298"/>
      <c r="Q674" s="298"/>
    </row>
    <row r="675" spans="1:17" s="139" customFormat="1" ht="25.5" x14ac:dyDescent="0.2">
      <c r="A675" s="146" t="s">
        <v>114</v>
      </c>
      <c r="B675" s="304"/>
      <c r="C675" s="304"/>
      <c r="D675" s="136">
        <v>1</v>
      </c>
      <c r="E675" s="136">
        <v>2</v>
      </c>
      <c r="F675" s="136" t="s">
        <v>119</v>
      </c>
      <c r="G675" s="136" t="s">
        <v>118</v>
      </c>
      <c r="H675" s="136" t="s">
        <v>117</v>
      </c>
      <c r="I675" s="136" t="s">
        <v>116</v>
      </c>
      <c r="J675" s="135" t="s">
        <v>69</v>
      </c>
      <c r="K675" s="136">
        <v>1</v>
      </c>
      <c r="L675" s="136">
        <v>2</v>
      </c>
      <c r="M675" s="136" t="s">
        <v>119</v>
      </c>
      <c r="N675" s="136" t="s">
        <v>118</v>
      </c>
      <c r="O675" s="136" t="s">
        <v>117</v>
      </c>
      <c r="P675" s="136" t="s">
        <v>116</v>
      </c>
      <c r="Q675" s="135" t="s">
        <v>69</v>
      </c>
    </row>
    <row r="676" spans="1:17" s="139" customFormat="1" ht="12.75" x14ac:dyDescent="0.2">
      <c r="A676" s="155" t="s">
        <v>113</v>
      </c>
      <c r="B676" s="141">
        <v>147</v>
      </c>
      <c r="C676" s="142">
        <v>6.2686567164179099E-2</v>
      </c>
      <c r="D676" s="141">
        <v>15</v>
      </c>
      <c r="E676" s="141">
        <v>15</v>
      </c>
      <c r="F676" s="141">
        <v>37</v>
      </c>
      <c r="G676" s="141">
        <v>21</v>
      </c>
      <c r="H676" s="141">
        <v>15</v>
      </c>
      <c r="I676" s="141">
        <v>41</v>
      </c>
      <c r="J676" s="141">
        <v>3</v>
      </c>
      <c r="K676" s="142">
        <v>3.7037037037037035E-2</v>
      </c>
      <c r="L676" s="142">
        <v>3.8461538461538464E-2</v>
      </c>
      <c r="M676" s="142">
        <v>5.9011164274322167E-2</v>
      </c>
      <c r="N676" s="142">
        <v>7.4468085106382975E-2</v>
      </c>
      <c r="O676" s="142">
        <v>7.3891625615763554E-2</v>
      </c>
      <c r="P676" s="142">
        <v>0.11232876712328767</v>
      </c>
      <c r="Q676" s="142">
        <v>4.1095890410958902E-2</v>
      </c>
    </row>
    <row r="677" spans="1:17" s="139" customFormat="1" ht="12.75" x14ac:dyDescent="0.2">
      <c r="A677" s="155" t="s">
        <v>112</v>
      </c>
      <c r="B677" s="141">
        <v>374</v>
      </c>
      <c r="C677" s="142">
        <v>0.15948827292110873</v>
      </c>
      <c r="D677" s="141">
        <v>37</v>
      </c>
      <c r="E677" s="141">
        <v>60</v>
      </c>
      <c r="F677" s="141">
        <v>95</v>
      </c>
      <c r="G677" s="141">
        <v>58</v>
      </c>
      <c r="H677" s="141">
        <v>31</v>
      </c>
      <c r="I677" s="141">
        <v>81</v>
      </c>
      <c r="J677" s="141">
        <v>12</v>
      </c>
      <c r="K677" s="142">
        <v>9.1358024691358022E-2</v>
      </c>
      <c r="L677" s="142">
        <v>0.15384615384615385</v>
      </c>
      <c r="M677" s="142">
        <v>0.15151515151515152</v>
      </c>
      <c r="N677" s="142">
        <v>0.20567375886524822</v>
      </c>
      <c r="O677" s="142">
        <v>0.15270935960591134</v>
      </c>
      <c r="P677" s="142">
        <v>0.22191780821917809</v>
      </c>
      <c r="Q677" s="142">
        <v>0.16438356164383561</v>
      </c>
    </row>
    <row r="678" spans="1:17" s="139" customFormat="1" ht="12.75" x14ac:dyDescent="0.2">
      <c r="A678" s="155" t="s">
        <v>111</v>
      </c>
      <c r="B678" s="141">
        <v>1046</v>
      </c>
      <c r="C678" s="142">
        <v>0.44605543710021323</v>
      </c>
      <c r="D678" s="141">
        <v>124</v>
      </c>
      <c r="E678" s="141">
        <v>165</v>
      </c>
      <c r="F678" s="141">
        <v>314</v>
      </c>
      <c r="G678" s="141">
        <v>143</v>
      </c>
      <c r="H678" s="141">
        <v>103</v>
      </c>
      <c r="I678" s="141">
        <v>155</v>
      </c>
      <c r="J678" s="141">
        <v>42</v>
      </c>
      <c r="K678" s="142">
        <v>0.30617283950617286</v>
      </c>
      <c r="L678" s="142">
        <v>0.42307692307692307</v>
      </c>
      <c r="M678" s="142">
        <v>0.50079744816586924</v>
      </c>
      <c r="N678" s="142">
        <v>0.50709219858156029</v>
      </c>
      <c r="O678" s="142">
        <v>0.5073891625615764</v>
      </c>
      <c r="P678" s="142">
        <v>0.42465753424657532</v>
      </c>
      <c r="Q678" s="142">
        <v>0.57534246575342463</v>
      </c>
    </row>
    <row r="679" spans="1:17" s="139" customFormat="1" ht="12.75" x14ac:dyDescent="0.2">
      <c r="A679" s="155" t="s">
        <v>110</v>
      </c>
      <c r="B679" s="141">
        <v>539</v>
      </c>
      <c r="C679" s="142">
        <v>0.2298507462686567</v>
      </c>
      <c r="D679" s="141">
        <v>126</v>
      </c>
      <c r="E679" s="141">
        <v>108</v>
      </c>
      <c r="F679" s="141">
        <v>144</v>
      </c>
      <c r="G679" s="141">
        <v>42</v>
      </c>
      <c r="H679" s="141">
        <v>37</v>
      </c>
      <c r="I679" s="141">
        <v>71</v>
      </c>
      <c r="J679" s="141">
        <v>11</v>
      </c>
      <c r="K679" s="142">
        <v>0.31111111111111112</v>
      </c>
      <c r="L679" s="142">
        <v>0.27692307692307694</v>
      </c>
      <c r="M679" s="142">
        <v>0.22966507177033493</v>
      </c>
      <c r="N679" s="142">
        <v>0.14893617021276595</v>
      </c>
      <c r="O679" s="142">
        <v>0.18226600985221675</v>
      </c>
      <c r="P679" s="142">
        <v>0.19452054794520549</v>
      </c>
      <c r="Q679" s="142">
        <v>0.15068493150684931</v>
      </c>
    </row>
    <row r="680" spans="1:17" s="139" customFormat="1" ht="12.75" x14ac:dyDescent="0.2">
      <c r="A680" s="155" t="s">
        <v>109</v>
      </c>
      <c r="B680" s="141">
        <v>239</v>
      </c>
      <c r="C680" s="142">
        <v>0.10191897654584221</v>
      </c>
      <c r="D680" s="141">
        <v>103</v>
      </c>
      <c r="E680" s="141">
        <v>42</v>
      </c>
      <c r="F680" s="141">
        <v>37</v>
      </c>
      <c r="G680" s="141">
        <v>18</v>
      </c>
      <c r="H680" s="141">
        <v>17</v>
      </c>
      <c r="I680" s="141">
        <v>17</v>
      </c>
      <c r="J680" s="141">
        <v>5</v>
      </c>
      <c r="K680" s="142">
        <v>0.25432098765432098</v>
      </c>
      <c r="L680" s="142">
        <v>0.1076923076923077</v>
      </c>
      <c r="M680" s="142">
        <v>5.9011164274322167E-2</v>
      </c>
      <c r="N680" s="142">
        <v>6.3829787234042548E-2</v>
      </c>
      <c r="O680" s="142">
        <v>8.3743842364532015E-2</v>
      </c>
      <c r="P680" s="142">
        <v>4.6575342465753428E-2</v>
      </c>
      <c r="Q680" s="142">
        <v>6.8493150684931503E-2</v>
      </c>
    </row>
    <row r="681" spans="1:17" s="139" customFormat="1" ht="12.75" x14ac:dyDescent="0.2">
      <c r="A681" s="140" t="s">
        <v>724</v>
      </c>
      <c r="B681" s="143">
        <v>2345</v>
      </c>
      <c r="C681" s="142">
        <v>1</v>
      </c>
      <c r="D681" s="141">
        <v>405</v>
      </c>
      <c r="E681" s="141">
        <v>390</v>
      </c>
      <c r="F681" s="141">
        <v>627</v>
      </c>
      <c r="G681" s="141">
        <v>282</v>
      </c>
      <c r="H681" s="141">
        <v>203</v>
      </c>
      <c r="I681" s="141">
        <v>365</v>
      </c>
      <c r="J681" s="141">
        <v>73</v>
      </c>
      <c r="K681" s="144">
        <v>1</v>
      </c>
      <c r="L681" s="144">
        <v>1</v>
      </c>
      <c r="M681" s="144">
        <v>1</v>
      </c>
      <c r="N681" s="144">
        <v>1</v>
      </c>
      <c r="O681" s="144">
        <v>1</v>
      </c>
      <c r="P681" s="144">
        <v>1</v>
      </c>
      <c r="Q681" s="144">
        <v>1</v>
      </c>
    </row>
    <row r="682" spans="1:17" s="139" customFormat="1" ht="12.75" x14ac:dyDescent="0.2">
      <c r="A682" s="281"/>
    </row>
    <row r="683" spans="1:17" s="139" customFormat="1" ht="12.75" x14ac:dyDescent="0.2">
      <c r="A683" s="134" t="s">
        <v>108</v>
      </c>
      <c r="B683" s="304" t="s">
        <v>719</v>
      </c>
      <c r="C683" s="304" t="s">
        <v>720</v>
      </c>
    </row>
    <row r="684" spans="1:17" s="139" customFormat="1" ht="12.75" x14ac:dyDescent="0.2">
      <c r="A684" s="146" t="s">
        <v>107</v>
      </c>
      <c r="B684" s="304"/>
      <c r="C684" s="304"/>
    </row>
    <row r="685" spans="1:17" s="139" customFormat="1" ht="12.75" x14ac:dyDescent="0.2">
      <c r="A685" s="151" t="s">
        <v>106</v>
      </c>
      <c r="B685" s="141">
        <v>432</v>
      </c>
      <c r="C685" s="142">
        <v>8.8217275883193794E-2</v>
      </c>
    </row>
    <row r="686" spans="1:17" s="139" customFormat="1" ht="12.75" x14ac:dyDescent="0.2">
      <c r="A686" s="151" t="s">
        <v>105</v>
      </c>
      <c r="B686" s="141">
        <v>591</v>
      </c>
      <c r="C686" s="142">
        <v>0.1206861343679804</v>
      </c>
    </row>
    <row r="687" spans="1:17" s="139" customFormat="1" ht="12.75" x14ac:dyDescent="0.2">
      <c r="A687" s="151" t="s">
        <v>69</v>
      </c>
      <c r="B687" s="141">
        <v>1424</v>
      </c>
      <c r="C687" s="142">
        <v>0.29079027976312027</v>
      </c>
    </row>
    <row r="688" spans="1:17" s="139" customFormat="1" ht="12.75" x14ac:dyDescent="0.2">
      <c r="A688" s="151" t="s">
        <v>104</v>
      </c>
      <c r="B688" s="141">
        <v>1476</v>
      </c>
      <c r="C688" s="142">
        <v>0.30140902593424546</v>
      </c>
    </row>
    <row r="689" spans="1:3" s="139" customFormat="1" ht="12.75" x14ac:dyDescent="0.2">
      <c r="A689" s="151" t="s">
        <v>103</v>
      </c>
      <c r="B689" s="141">
        <v>974</v>
      </c>
      <c r="C689" s="142">
        <v>0.19889728405146007</v>
      </c>
    </row>
    <row r="690" spans="1:3" s="139" customFormat="1" ht="12.75" x14ac:dyDescent="0.2">
      <c r="A690" s="140" t="s">
        <v>724</v>
      </c>
      <c r="B690" s="143">
        <v>4897</v>
      </c>
      <c r="C690" s="142">
        <v>1</v>
      </c>
    </row>
    <row r="691" spans="1:3" s="139" customFormat="1" ht="12.75" x14ac:dyDescent="0.2">
      <c r="A691" s="140"/>
      <c r="B691" s="143"/>
      <c r="C691" s="142"/>
    </row>
    <row r="692" spans="1:3" s="139" customFormat="1" ht="12.75" x14ac:dyDescent="0.2">
      <c r="A692" s="134" t="s">
        <v>102</v>
      </c>
      <c r="B692" s="304" t="s">
        <v>719</v>
      </c>
      <c r="C692" s="304" t="s">
        <v>720</v>
      </c>
    </row>
    <row r="693" spans="1:3" s="139" customFormat="1" ht="12.75" x14ac:dyDescent="0.2">
      <c r="A693" s="146" t="s">
        <v>101</v>
      </c>
      <c r="B693" s="304"/>
      <c r="C693" s="304"/>
    </row>
    <row r="694" spans="1:3" s="139" customFormat="1" ht="12.75" x14ac:dyDescent="0.2">
      <c r="A694" s="151" t="s">
        <v>100</v>
      </c>
      <c r="B694" s="141">
        <v>348</v>
      </c>
      <c r="C694" s="142">
        <v>7.1020408163265311E-2</v>
      </c>
    </row>
    <row r="695" spans="1:3" s="139" customFormat="1" ht="12.75" x14ac:dyDescent="0.2">
      <c r="A695" s="151" t="s">
        <v>99</v>
      </c>
      <c r="B695" s="141">
        <v>455</v>
      </c>
      <c r="C695" s="142">
        <v>9.285714285714286E-2</v>
      </c>
    </row>
    <row r="696" spans="1:3" s="139" customFormat="1" ht="12.75" x14ac:dyDescent="0.2">
      <c r="A696" s="151" t="s">
        <v>98</v>
      </c>
      <c r="B696" s="141">
        <v>682</v>
      </c>
      <c r="C696" s="142">
        <v>0.13918367346938776</v>
      </c>
    </row>
    <row r="697" spans="1:3" s="139" customFormat="1" ht="12.75" x14ac:dyDescent="0.2">
      <c r="A697" s="151" t="s">
        <v>97</v>
      </c>
      <c r="B697" s="141">
        <v>869</v>
      </c>
      <c r="C697" s="142">
        <v>0.17734693877551019</v>
      </c>
    </row>
    <row r="698" spans="1:3" s="139" customFormat="1" ht="12.75" x14ac:dyDescent="0.2">
      <c r="A698" s="151" t="s">
        <v>96</v>
      </c>
      <c r="B698" s="141">
        <v>1074</v>
      </c>
      <c r="C698" s="142">
        <v>0.21918367346938775</v>
      </c>
    </row>
    <row r="699" spans="1:3" s="139" customFormat="1" ht="12.75" x14ac:dyDescent="0.2">
      <c r="A699" s="151" t="s">
        <v>69</v>
      </c>
      <c r="B699" s="141">
        <v>1472</v>
      </c>
      <c r="C699" s="142">
        <v>0.30040816326530612</v>
      </c>
    </row>
    <row r="700" spans="1:3" s="139" customFormat="1" ht="12.75" x14ac:dyDescent="0.2">
      <c r="A700" s="140" t="s">
        <v>724</v>
      </c>
      <c r="B700" s="143">
        <v>4900</v>
      </c>
      <c r="C700" s="142">
        <v>1</v>
      </c>
    </row>
    <row r="701" spans="1:3" s="139" customFormat="1" ht="12.75" x14ac:dyDescent="0.2">
      <c r="A701" s="148"/>
    </row>
    <row r="702" spans="1:3" s="139" customFormat="1" ht="20.25" thickBot="1" x14ac:dyDescent="0.25">
      <c r="A702" s="371" t="s">
        <v>95</v>
      </c>
    </row>
    <row r="703" spans="1:3" s="139" customFormat="1" thickTop="1" thickBot="1" x14ac:dyDescent="0.25">
      <c r="A703" s="179"/>
    </row>
    <row r="704" spans="1:3" s="139" customFormat="1" ht="13.5" thickTop="1" x14ac:dyDescent="0.2">
      <c r="A704" s="138" t="s">
        <v>519</v>
      </c>
      <c r="B704" s="304" t="s">
        <v>719</v>
      </c>
      <c r="C704" s="304" t="s">
        <v>720</v>
      </c>
    </row>
    <row r="705" spans="1:6" s="139" customFormat="1" ht="12.75" x14ac:dyDescent="0.2">
      <c r="A705" s="146" t="s">
        <v>518</v>
      </c>
      <c r="B705" s="304"/>
      <c r="C705" s="304"/>
    </row>
    <row r="706" spans="1:6" s="139" customFormat="1" ht="12.75" x14ac:dyDescent="0.2">
      <c r="A706" s="151" t="s">
        <v>517</v>
      </c>
      <c r="B706" s="141">
        <v>29</v>
      </c>
      <c r="C706" s="142">
        <v>5.868069607446378E-3</v>
      </c>
    </row>
    <row r="707" spans="1:6" s="139" customFormat="1" ht="12.75" x14ac:dyDescent="0.2">
      <c r="A707" s="151" t="s">
        <v>516</v>
      </c>
      <c r="B707" s="141">
        <v>340</v>
      </c>
      <c r="C707" s="142">
        <v>6.8798057466612703E-2</v>
      </c>
      <c r="F707" s="152"/>
    </row>
    <row r="708" spans="1:6" s="139" customFormat="1" ht="12.75" x14ac:dyDescent="0.2">
      <c r="A708" s="151" t="s">
        <v>515</v>
      </c>
      <c r="B708" s="141">
        <v>330</v>
      </c>
      <c r="C708" s="142">
        <v>6.6774585188182925E-2</v>
      </c>
      <c r="F708" s="152"/>
    </row>
    <row r="709" spans="1:6" s="139" customFormat="1" ht="12.75" x14ac:dyDescent="0.2">
      <c r="A709" s="151" t="s">
        <v>514</v>
      </c>
      <c r="B709" s="141">
        <v>1229</v>
      </c>
      <c r="C709" s="142">
        <v>0.24868474301902063</v>
      </c>
      <c r="F709" s="152"/>
    </row>
    <row r="710" spans="1:6" s="139" customFormat="1" ht="12.75" x14ac:dyDescent="0.2">
      <c r="A710" s="151" t="s">
        <v>513</v>
      </c>
      <c r="B710" s="141">
        <v>1415</v>
      </c>
      <c r="C710" s="142">
        <v>0.28632132739781463</v>
      </c>
      <c r="F710" s="152"/>
    </row>
    <row r="711" spans="1:6" s="139" customFormat="1" ht="12.75" x14ac:dyDescent="0.2">
      <c r="A711" s="151" t="s">
        <v>512</v>
      </c>
      <c r="B711" s="141">
        <v>1452</v>
      </c>
      <c r="C711" s="142">
        <v>0.29380817482800486</v>
      </c>
      <c r="F711" s="152"/>
    </row>
    <row r="712" spans="1:6" s="139" customFormat="1" ht="12.75" x14ac:dyDescent="0.2">
      <c r="A712" s="151" t="s">
        <v>69</v>
      </c>
      <c r="B712" s="141">
        <v>147</v>
      </c>
      <c r="C712" s="142">
        <v>2.9745042492917848E-2</v>
      </c>
    </row>
    <row r="713" spans="1:6" s="139" customFormat="1" ht="12.75" x14ac:dyDescent="0.2">
      <c r="A713" s="129" t="s">
        <v>724</v>
      </c>
      <c r="B713" s="143">
        <v>4942</v>
      </c>
      <c r="C713" s="142">
        <v>1</v>
      </c>
    </row>
    <row r="714" spans="1:6" s="139" customFormat="1" ht="12.75" x14ac:dyDescent="0.2">
      <c r="A714" s="148"/>
      <c r="B714" s="153"/>
      <c r="C714" s="152"/>
    </row>
    <row r="715" spans="1:6" s="139" customFormat="1" ht="12.75" x14ac:dyDescent="0.2">
      <c r="A715" s="138" t="s">
        <v>94</v>
      </c>
      <c r="B715" s="304" t="s">
        <v>719</v>
      </c>
      <c r="C715" s="304" t="s">
        <v>720</v>
      </c>
    </row>
    <row r="716" spans="1:6" s="139" customFormat="1" ht="12.75" x14ac:dyDescent="0.2">
      <c r="A716" s="146" t="s">
        <v>93</v>
      </c>
      <c r="B716" s="304"/>
      <c r="C716" s="304"/>
    </row>
    <row r="717" spans="1:6" s="139" customFormat="1" ht="12.75" x14ac:dyDescent="0.2">
      <c r="A717" s="151" t="s">
        <v>92</v>
      </c>
      <c r="B717" s="141">
        <v>98</v>
      </c>
      <c r="C717" s="142">
        <v>2.0131470829909615E-2</v>
      </c>
    </row>
    <row r="718" spans="1:6" s="139" customFormat="1" ht="12.75" x14ac:dyDescent="0.2">
      <c r="A718" s="151" t="s">
        <v>91</v>
      </c>
      <c r="B718" s="141">
        <v>25</v>
      </c>
      <c r="C718" s="142">
        <v>5.1355792933442893E-3</v>
      </c>
    </row>
    <row r="719" spans="1:6" s="139" customFormat="1" ht="12.75" x14ac:dyDescent="0.2">
      <c r="A719" s="151" t="s">
        <v>90</v>
      </c>
      <c r="B719" s="141">
        <v>714</v>
      </c>
      <c r="C719" s="142">
        <v>0.14667214461791289</v>
      </c>
    </row>
    <row r="720" spans="1:6" s="139" customFormat="1" ht="12.75" x14ac:dyDescent="0.2">
      <c r="A720" s="151" t="s">
        <v>89</v>
      </c>
      <c r="B720" s="141">
        <v>77</v>
      </c>
      <c r="C720" s="142">
        <v>1.5817584223500412E-2</v>
      </c>
    </row>
    <row r="721" spans="1:9" s="139" customFormat="1" ht="12.75" x14ac:dyDescent="0.2">
      <c r="A721" s="151" t="s">
        <v>88</v>
      </c>
      <c r="B721" s="141">
        <v>24</v>
      </c>
      <c r="C721" s="142">
        <v>4.9301561216105174E-3</v>
      </c>
    </row>
    <row r="722" spans="1:9" s="139" customFormat="1" ht="12.75" x14ac:dyDescent="0.2">
      <c r="A722" s="151" t="s">
        <v>87</v>
      </c>
      <c r="B722" s="141">
        <v>38</v>
      </c>
      <c r="C722" s="142">
        <v>7.8060805258833195E-3</v>
      </c>
    </row>
    <row r="723" spans="1:9" s="139" customFormat="1" ht="12.75" x14ac:dyDescent="0.2">
      <c r="A723" s="151" t="s">
        <v>86</v>
      </c>
      <c r="B723" s="141">
        <v>198</v>
      </c>
      <c r="C723" s="142">
        <v>4.0673788003286769E-2</v>
      </c>
    </row>
    <row r="724" spans="1:9" s="139" customFormat="1" ht="12.75" x14ac:dyDescent="0.2">
      <c r="A724" s="141" t="s">
        <v>660</v>
      </c>
      <c r="B724" s="141">
        <v>704</v>
      </c>
      <c r="C724" s="142">
        <v>0.14461791290057519</v>
      </c>
    </row>
    <row r="725" spans="1:9" s="139" customFormat="1" ht="12.75" x14ac:dyDescent="0.2">
      <c r="A725" s="151" t="s">
        <v>85</v>
      </c>
      <c r="B725" s="141">
        <v>328</v>
      </c>
      <c r="C725" s="142">
        <v>6.7378800328677074E-2</v>
      </c>
    </row>
    <row r="726" spans="1:9" s="148" customFormat="1" ht="12.75" x14ac:dyDescent="0.2">
      <c r="A726" s="151" t="s">
        <v>84</v>
      </c>
      <c r="B726" s="141">
        <v>137</v>
      </c>
      <c r="C726" s="142">
        <v>2.8142974527526704E-2</v>
      </c>
      <c r="D726" s="139"/>
      <c r="E726" s="139"/>
      <c r="F726" s="139"/>
      <c r="G726" s="139"/>
      <c r="H726" s="139"/>
      <c r="I726" s="139"/>
    </row>
    <row r="727" spans="1:9" s="148" customFormat="1" ht="12.75" x14ac:dyDescent="0.2">
      <c r="A727" s="151" t="s">
        <v>83</v>
      </c>
      <c r="B727" s="141">
        <v>409</v>
      </c>
      <c r="C727" s="142">
        <v>8.4018077239112574E-2</v>
      </c>
      <c r="D727" s="139"/>
      <c r="E727" s="139"/>
      <c r="F727" s="139"/>
      <c r="G727" s="139"/>
      <c r="H727" s="139"/>
      <c r="I727" s="139"/>
    </row>
    <row r="728" spans="1:9" s="148" customFormat="1" ht="12.75" x14ac:dyDescent="0.2">
      <c r="A728" s="151" t="s">
        <v>82</v>
      </c>
      <c r="B728" s="141">
        <v>183</v>
      </c>
      <c r="C728" s="142">
        <v>3.7592440427280195E-2</v>
      </c>
      <c r="D728" s="139"/>
      <c r="E728" s="139"/>
      <c r="F728" s="139"/>
      <c r="G728" s="139"/>
      <c r="H728" s="139"/>
      <c r="I728" s="139"/>
    </row>
    <row r="729" spans="1:9" s="148" customFormat="1" ht="12.75" x14ac:dyDescent="0.2">
      <c r="A729" s="151" t="s">
        <v>81</v>
      </c>
      <c r="B729" s="141">
        <v>48</v>
      </c>
      <c r="C729" s="142">
        <v>9.8603122432210349E-3</v>
      </c>
      <c r="D729" s="139"/>
      <c r="E729" s="139"/>
      <c r="F729" s="139"/>
      <c r="G729" s="139"/>
      <c r="H729" s="139"/>
      <c r="I729" s="139"/>
    </row>
    <row r="730" spans="1:9" s="148" customFormat="1" ht="12.75" x14ac:dyDescent="0.2">
      <c r="A730" s="151" t="s">
        <v>80</v>
      </c>
      <c r="B730" s="141">
        <v>183</v>
      </c>
      <c r="C730" s="142">
        <v>3.7592440427280195E-2</v>
      </c>
      <c r="D730" s="139"/>
      <c r="E730" s="139"/>
      <c r="F730" s="139"/>
      <c r="G730" s="139"/>
      <c r="H730" s="139"/>
      <c r="I730" s="139"/>
    </row>
    <row r="731" spans="1:9" s="148" customFormat="1" ht="12.75" x14ac:dyDescent="0.2">
      <c r="A731" s="151" t="s">
        <v>79</v>
      </c>
      <c r="B731" s="141">
        <v>115</v>
      </c>
      <c r="C731" s="142">
        <v>2.3623664749383731E-2</v>
      </c>
      <c r="D731" s="139"/>
      <c r="E731" s="139"/>
      <c r="F731" s="139"/>
      <c r="G731" s="139"/>
      <c r="H731" s="139"/>
      <c r="I731" s="139"/>
    </row>
    <row r="732" spans="1:9" s="148" customFormat="1" ht="12.75" x14ac:dyDescent="0.2">
      <c r="A732" s="151" t="s">
        <v>78</v>
      </c>
      <c r="B732" s="141">
        <v>365</v>
      </c>
      <c r="C732" s="142">
        <v>7.4979457682826628E-2</v>
      </c>
      <c r="D732" s="139"/>
      <c r="E732" s="139"/>
      <c r="F732" s="139"/>
      <c r="G732" s="139"/>
      <c r="H732" s="139"/>
      <c r="I732" s="139"/>
    </row>
    <row r="733" spans="1:9" s="148" customFormat="1" ht="12.75" x14ac:dyDescent="0.2">
      <c r="A733" s="151" t="s">
        <v>77</v>
      </c>
      <c r="B733" s="141">
        <v>515</v>
      </c>
      <c r="C733" s="142">
        <v>0.10579293344289235</v>
      </c>
      <c r="D733" s="139"/>
      <c r="E733" s="139"/>
      <c r="F733" s="139"/>
      <c r="G733" s="139"/>
      <c r="H733" s="139"/>
      <c r="I733" s="139"/>
    </row>
    <row r="734" spans="1:9" s="148" customFormat="1" ht="12.75" x14ac:dyDescent="0.2">
      <c r="A734" s="151" t="s">
        <v>76</v>
      </c>
      <c r="B734" s="141">
        <v>379</v>
      </c>
      <c r="C734" s="142">
        <v>7.7855382087099426E-2</v>
      </c>
      <c r="D734" s="139"/>
      <c r="E734" s="139"/>
      <c r="F734" s="139"/>
      <c r="G734" s="139"/>
      <c r="H734" s="139"/>
      <c r="I734" s="139"/>
    </row>
    <row r="735" spans="1:9" s="148" customFormat="1" ht="12.75" x14ac:dyDescent="0.2">
      <c r="A735" s="151" t="s">
        <v>75</v>
      </c>
      <c r="B735" s="141">
        <v>128</v>
      </c>
      <c r="C735" s="142">
        <v>2.629416598192276E-2</v>
      </c>
      <c r="D735" s="139"/>
      <c r="E735" s="139"/>
      <c r="F735" s="139"/>
      <c r="G735" s="139"/>
      <c r="H735" s="139"/>
      <c r="I735" s="139"/>
    </row>
    <row r="736" spans="1:9" s="148" customFormat="1" ht="12.75" x14ac:dyDescent="0.2">
      <c r="A736" s="151" t="s">
        <v>685</v>
      </c>
      <c r="B736" s="141">
        <v>131</v>
      </c>
      <c r="C736" s="142">
        <v>2.6910435497124074E-2</v>
      </c>
      <c r="D736" s="139"/>
      <c r="E736" s="139"/>
      <c r="F736" s="139"/>
      <c r="G736" s="139"/>
      <c r="H736" s="139"/>
      <c r="I736" s="139"/>
    </row>
    <row r="737" spans="1:9" s="148" customFormat="1" ht="12.75" x14ac:dyDescent="0.2">
      <c r="A737" s="151" t="s">
        <v>667</v>
      </c>
      <c r="B737" s="141">
        <v>69</v>
      </c>
      <c r="C737" s="142">
        <v>1.4174198849630238E-2</v>
      </c>
      <c r="D737" s="139"/>
      <c r="E737" s="139"/>
      <c r="F737" s="139"/>
      <c r="G737" s="139"/>
      <c r="H737" s="139"/>
      <c r="I737" s="139"/>
    </row>
    <row r="738" spans="1:9" s="139" customFormat="1" ht="12.75" x14ac:dyDescent="0.2">
      <c r="A738" s="140" t="s">
        <v>724</v>
      </c>
      <c r="B738" s="143">
        <v>4868</v>
      </c>
      <c r="C738" s="142">
        <v>1</v>
      </c>
    </row>
    <row r="739" spans="1:9" s="240" customFormat="1" ht="12.75" x14ac:dyDescent="0.2">
      <c r="A739" s="140"/>
      <c r="B739" s="141"/>
      <c r="C739" s="141"/>
    </row>
    <row r="740" spans="1:9" s="139" customFormat="1" ht="25.5" x14ac:dyDescent="0.2">
      <c r="A740" s="138" t="s">
        <v>1002</v>
      </c>
      <c r="B740" s="39" t="s">
        <v>719</v>
      </c>
      <c r="C740" s="39" t="s">
        <v>720</v>
      </c>
    </row>
    <row r="741" spans="1:9" s="139" customFormat="1" ht="12.75" x14ac:dyDescent="0.2">
      <c r="A741" s="141" t="s">
        <v>978</v>
      </c>
      <c r="B741" s="141">
        <v>55</v>
      </c>
      <c r="C741" s="142">
        <v>8.0882352941176475E-2</v>
      </c>
    </row>
    <row r="742" spans="1:9" s="139" customFormat="1" ht="12.75" x14ac:dyDescent="0.2">
      <c r="A742" s="141" t="s">
        <v>979</v>
      </c>
      <c r="B742" s="141">
        <v>117</v>
      </c>
      <c r="C742" s="142">
        <v>0.17205882352941176</v>
      </c>
    </row>
    <row r="743" spans="1:9" s="139" customFormat="1" ht="12.75" x14ac:dyDescent="0.2">
      <c r="A743" s="141" t="s">
        <v>980</v>
      </c>
      <c r="B743" s="141">
        <v>169</v>
      </c>
      <c r="C743" s="142">
        <v>0.24852941176470589</v>
      </c>
    </row>
    <row r="744" spans="1:9" s="139" customFormat="1" ht="12.75" x14ac:dyDescent="0.2">
      <c r="A744" s="141" t="s">
        <v>981</v>
      </c>
      <c r="B744" s="141">
        <v>53</v>
      </c>
      <c r="C744" s="142">
        <v>7.7941176470588236E-2</v>
      </c>
    </row>
    <row r="745" spans="1:9" s="139" customFormat="1" ht="12.75" x14ac:dyDescent="0.2">
      <c r="A745" s="141" t="s">
        <v>982</v>
      </c>
      <c r="B745" s="141">
        <v>24</v>
      </c>
      <c r="C745" s="142">
        <v>3.5294117647058823E-2</v>
      </c>
    </row>
    <row r="746" spans="1:9" s="139" customFormat="1" ht="12.75" x14ac:dyDescent="0.2">
      <c r="A746" s="141" t="s">
        <v>983</v>
      </c>
      <c r="B746" s="141">
        <v>14</v>
      </c>
      <c r="C746" s="142">
        <v>2.0588235294117647E-2</v>
      </c>
    </row>
    <row r="747" spans="1:9" s="139" customFormat="1" ht="12.75" x14ac:dyDescent="0.2">
      <c r="A747" s="141" t="s">
        <v>984</v>
      </c>
      <c r="B747" s="141">
        <v>37</v>
      </c>
      <c r="C747" s="142">
        <v>5.4411764705882354E-2</v>
      </c>
    </row>
    <row r="748" spans="1:9" s="139" customFormat="1" ht="12.75" x14ac:dyDescent="0.2">
      <c r="A748" s="141" t="s">
        <v>985</v>
      </c>
      <c r="B748" s="141">
        <v>28</v>
      </c>
      <c r="C748" s="142">
        <v>4.1176470588235294E-2</v>
      </c>
    </row>
    <row r="749" spans="1:9" s="139" customFormat="1" ht="12.75" x14ac:dyDescent="0.2">
      <c r="A749" s="141" t="s">
        <v>986</v>
      </c>
      <c r="B749" s="141">
        <v>10</v>
      </c>
      <c r="C749" s="142">
        <v>1.4705882352941176E-2</v>
      </c>
    </row>
    <row r="750" spans="1:9" s="139" customFormat="1" ht="12.75" x14ac:dyDescent="0.2">
      <c r="A750" s="141" t="s">
        <v>1003</v>
      </c>
      <c r="B750" s="141">
        <v>127</v>
      </c>
      <c r="C750" s="142">
        <v>0.18676470588235294</v>
      </c>
    </row>
    <row r="751" spans="1:9" s="139" customFormat="1" ht="12.75" x14ac:dyDescent="0.2">
      <c r="A751" s="141" t="s">
        <v>712</v>
      </c>
      <c r="B751" s="141">
        <v>46</v>
      </c>
      <c r="C751" s="142">
        <v>6.7647058823529407E-2</v>
      </c>
    </row>
    <row r="752" spans="1:9" s="148" customFormat="1" ht="12.75" x14ac:dyDescent="0.2">
      <c r="A752" s="140" t="s">
        <v>724</v>
      </c>
      <c r="B752" s="143">
        <v>680</v>
      </c>
      <c r="C752" s="142">
        <v>1</v>
      </c>
      <c r="D752" s="139"/>
      <c r="E752" s="139"/>
      <c r="F752" s="139"/>
      <c r="G752" s="139"/>
      <c r="H752" s="139"/>
      <c r="I752" s="139"/>
    </row>
    <row r="753" spans="1:9" s="282" customFormat="1" ht="12.75" x14ac:dyDescent="0.2">
      <c r="A753" s="140"/>
      <c r="B753" s="141"/>
      <c r="C753" s="240"/>
      <c r="D753" s="240"/>
      <c r="E753" s="240"/>
      <c r="F753" s="240"/>
      <c r="G753" s="240"/>
      <c r="H753" s="240"/>
      <c r="I753" s="240"/>
    </row>
    <row r="754" spans="1:9" s="139" customFormat="1" ht="25.5" x14ac:dyDescent="0.2">
      <c r="A754" s="138" t="s">
        <v>655</v>
      </c>
      <c r="B754" s="39" t="s">
        <v>719</v>
      </c>
      <c r="C754" s="39" t="s">
        <v>720</v>
      </c>
    </row>
    <row r="755" spans="1:9" s="139" customFormat="1" ht="12.75" x14ac:dyDescent="0.2">
      <c r="A755" s="141" t="s">
        <v>662</v>
      </c>
      <c r="B755" s="141">
        <v>113</v>
      </c>
      <c r="C755" s="142">
        <v>0.1934931506849315</v>
      </c>
    </row>
    <row r="756" spans="1:9" s="139" customFormat="1" ht="12.75" x14ac:dyDescent="0.2">
      <c r="A756" s="141" t="s">
        <v>666</v>
      </c>
      <c r="B756" s="141">
        <v>65</v>
      </c>
      <c r="C756" s="142">
        <v>0.1113013698630137</v>
      </c>
    </row>
    <row r="757" spans="1:9" s="139" customFormat="1" ht="12.75" x14ac:dyDescent="0.2">
      <c r="A757" s="141" t="s">
        <v>680</v>
      </c>
      <c r="B757" s="141">
        <v>21</v>
      </c>
      <c r="C757" s="142">
        <v>3.5958904109589039E-2</v>
      </c>
    </row>
    <row r="758" spans="1:9" s="139" customFormat="1" ht="12.75" x14ac:dyDescent="0.2">
      <c r="A758" s="141" t="s">
        <v>690</v>
      </c>
      <c r="B758" s="141">
        <v>23</v>
      </c>
      <c r="C758" s="142">
        <v>3.9383561643835614E-2</v>
      </c>
    </row>
    <row r="759" spans="1:9" s="139" customFormat="1" ht="12.75" x14ac:dyDescent="0.2">
      <c r="A759" s="141" t="s">
        <v>697</v>
      </c>
      <c r="B759" s="141">
        <v>25</v>
      </c>
      <c r="C759" s="142">
        <v>4.2808219178082189E-2</v>
      </c>
    </row>
    <row r="760" spans="1:9" s="139" customFormat="1" ht="12.75" x14ac:dyDescent="0.2">
      <c r="A760" s="141" t="s">
        <v>699</v>
      </c>
      <c r="B760" s="141">
        <v>21</v>
      </c>
      <c r="C760" s="142">
        <v>3.5958904109589039E-2</v>
      </c>
    </row>
    <row r="761" spans="1:9" s="139" customFormat="1" ht="12.75" x14ac:dyDescent="0.2">
      <c r="A761" s="141" t="s">
        <v>700</v>
      </c>
      <c r="B761" s="141">
        <v>99</v>
      </c>
      <c r="C761" s="142">
        <v>0.16952054794520549</v>
      </c>
    </row>
    <row r="762" spans="1:9" s="139" customFormat="1" ht="12.75" x14ac:dyDescent="0.2">
      <c r="A762" s="141" t="s">
        <v>704</v>
      </c>
      <c r="B762" s="141">
        <v>19</v>
      </c>
      <c r="C762" s="142">
        <v>3.2534246575342464E-2</v>
      </c>
    </row>
    <row r="763" spans="1:9" s="139" customFormat="1" ht="12.75" x14ac:dyDescent="0.2">
      <c r="A763" s="141" t="s">
        <v>706</v>
      </c>
      <c r="B763" s="141">
        <v>51</v>
      </c>
      <c r="C763" s="142">
        <v>8.7328767123287673E-2</v>
      </c>
    </row>
    <row r="764" spans="1:9" s="139" customFormat="1" ht="12.75" x14ac:dyDescent="0.2">
      <c r="A764" s="141" t="s">
        <v>708</v>
      </c>
      <c r="B764" s="141">
        <v>42</v>
      </c>
      <c r="C764" s="142">
        <v>7.1917808219178078E-2</v>
      </c>
    </row>
    <row r="765" spans="1:9" s="139" customFormat="1" ht="12.75" x14ac:dyDescent="0.2">
      <c r="A765" s="141" t="s">
        <v>710</v>
      </c>
      <c r="B765" s="141">
        <v>31</v>
      </c>
      <c r="C765" s="142">
        <v>5.3082191780821915E-2</v>
      </c>
    </row>
    <row r="766" spans="1:9" s="139" customFormat="1" ht="12.75" x14ac:dyDescent="0.2">
      <c r="A766" s="141" t="s">
        <v>711</v>
      </c>
      <c r="B766" s="141">
        <v>10</v>
      </c>
      <c r="C766" s="142">
        <v>1.7123287671232876E-2</v>
      </c>
    </row>
    <row r="767" spans="1:9" s="139" customFormat="1" ht="12.75" x14ac:dyDescent="0.2">
      <c r="A767" s="141" t="s">
        <v>667</v>
      </c>
      <c r="B767" s="141">
        <v>64</v>
      </c>
      <c r="C767" s="142">
        <v>0.1095890410958904</v>
      </c>
    </row>
    <row r="768" spans="1:9" s="148" customFormat="1" ht="12.75" x14ac:dyDescent="0.2">
      <c r="A768" s="140" t="s">
        <v>724</v>
      </c>
      <c r="B768" s="143">
        <v>584</v>
      </c>
      <c r="C768" s="142">
        <v>1</v>
      </c>
      <c r="D768" s="139"/>
      <c r="E768" s="139"/>
      <c r="F768" s="139"/>
      <c r="G768" s="139"/>
      <c r="H768" s="139"/>
      <c r="I768" s="139"/>
    </row>
    <row r="769" spans="1:9" s="148" customFormat="1" ht="12.75" x14ac:dyDescent="0.2">
      <c r="B769" s="139"/>
      <c r="C769" s="139"/>
      <c r="D769" s="139"/>
      <c r="E769" s="139"/>
      <c r="F769" s="139"/>
      <c r="G769" s="139"/>
      <c r="H769" s="139"/>
      <c r="I769" s="139"/>
    </row>
    <row r="770" spans="1:9" s="139" customFormat="1" ht="25.5" x14ac:dyDescent="0.2">
      <c r="A770" s="138" t="s">
        <v>74</v>
      </c>
      <c r="B770" s="39" t="s">
        <v>719</v>
      </c>
      <c r="C770" s="39" t="s">
        <v>720</v>
      </c>
    </row>
    <row r="771" spans="1:9" s="139" customFormat="1" ht="12.75" x14ac:dyDescent="0.2">
      <c r="A771" s="151" t="s">
        <v>663</v>
      </c>
      <c r="B771" s="141">
        <v>2902</v>
      </c>
      <c r="C771" s="142">
        <v>0.59859735973597361</v>
      </c>
    </row>
    <row r="772" spans="1:9" s="139" customFormat="1" ht="12.75" x14ac:dyDescent="0.2">
      <c r="A772" s="151" t="s">
        <v>669</v>
      </c>
      <c r="B772" s="141">
        <v>315</v>
      </c>
      <c r="C772" s="142">
        <v>6.4975247524752477E-2</v>
      </c>
    </row>
    <row r="773" spans="1:9" s="139" customFormat="1" ht="12.75" x14ac:dyDescent="0.2">
      <c r="A773" s="151" t="s">
        <v>73</v>
      </c>
      <c r="B773" s="141">
        <v>185</v>
      </c>
      <c r="C773" s="142">
        <v>3.8160066006600657E-2</v>
      </c>
    </row>
    <row r="774" spans="1:9" s="139" customFormat="1" ht="12.75" x14ac:dyDescent="0.2">
      <c r="A774" s="151" t="s">
        <v>72</v>
      </c>
      <c r="B774" s="141">
        <v>572</v>
      </c>
      <c r="C774" s="142">
        <v>0.11798679867986799</v>
      </c>
    </row>
    <row r="775" spans="1:9" s="139" customFormat="1" ht="12.75" x14ac:dyDescent="0.2">
      <c r="A775" s="151" t="s">
        <v>71</v>
      </c>
      <c r="B775" s="141">
        <v>292</v>
      </c>
      <c r="C775" s="142">
        <v>6.0231023102310231E-2</v>
      </c>
    </row>
    <row r="776" spans="1:9" s="139" customFormat="1" ht="12.75" x14ac:dyDescent="0.2">
      <c r="A776" s="151" t="s">
        <v>70</v>
      </c>
      <c r="B776" s="141">
        <v>199</v>
      </c>
      <c r="C776" s="142">
        <v>4.1047854785478545E-2</v>
      </c>
    </row>
    <row r="777" spans="1:9" s="139" customFormat="1" ht="12.75" x14ac:dyDescent="0.2">
      <c r="A777" s="151" t="s">
        <v>69</v>
      </c>
      <c r="B777" s="141">
        <v>360</v>
      </c>
      <c r="C777" s="142">
        <v>7.4257425742574254E-2</v>
      </c>
    </row>
    <row r="778" spans="1:9" s="139" customFormat="1" ht="12.75" x14ac:dyDescent="0.2">
      <c r="A778" s="151" t="s">
        <v>667</v>
      </c>
      <c r="B778" s="141">
        <v>23</v>
      </c>
      <c r="C778" s="142">
        <v>4.7442244224422444E-3</v>
      </c>
    </row>
    <row r="779" spans="1:9" s="139" customFormat="1" ht="12.75" x14ac:dyDescent="0.2">
      <c r="A779" s="140" t="s">
        <v>724</v>
      </c>
      <c r="B779" s="143">
        <v>4848</v>
      </c>
      <c r="C779" s="273">
        <v>1</v>
      </c>
    </row>
    <row r="780" spans="1:9" s="139" customFormat="1" ht="12.75" x14ac:dyDescent="0.2">
      <c r="A780" s="283"/>
      <c r="B780" s="275"/>
      <c r="C780" s="275"/>
    </row>
    <row r="781" spans="1:9" s="139" customFormat="1" ht="25.5" x14ac:dyDescent="0.2">
      <c r="A781" s="138" t="s">
        <v>67</v>
      </c>
      <c r="B781" s="39" t="s">
        <v>719</v>
      </c>
      <c r="C781" s="39" t="s">
        <v>720</v>
      </c>
    </row>
    <row r="782" spans="1:9" s="139" customFormat="1" ht="12.75" x14ac:dyDescent="0.2">
      <c r="A782" s="146" t="s">
        <v>66</v>
      </c>
      <c r="B782" s="241" t="s">
        <v>11</v>
      </c>
      <c r="C782" s="141"/>
    </row>
    <row r="783" spans="1:9" s="139" customFormat="1" ht="12.75" x14ac:dyDescent="0.2">
      <c r="A783" s="151" t="s">
        <v>65</v>
      </c>
      <c r="B783" s="141">
        <v>4802</v>
      </c>
      <c r="C783" s="142">
        <v>0.97681041497152155</v>
      </c>
    </row>
    <row r="784" spans="1:9" s="139" customFormat="1" ht="12.75" x14ac:dyDescent="0.2">
      <c r="A784" s="151" t="s">
        <v>64</v>
      </c>
      <c r="B784" s="141">
        <v>77</v>
      </c>
      <c r="C784" s="142">
        <v>1.5663140764849471E-2</v>
      </c>
    </row>
    <row r="785" spans="1:3" s="139" customFormat="1" ht="12.75" x14ac:dyDescent="0.2">
      <c r="A785" s="151" t="s">
        <v>63</v>
      </c>
      <c r="B785" s="141">
        <v>57</v>
      </c>
      <c r="C785" s="142">
        <v>1.1594792514239219E-2</v>
      </c>
    </row>
    <row r="786" spans="1:3" s="139" customFormat="1" ht="12.75" x14ac:dyDescent="0.2">
      <c r="A786" s="151" t="s">
        <v>62</v>
      </c>
      <c r="B786" s="141">
        <v>30</v>
      </c>
      <c r="C786" s="142">
        <v>6.1025223759153787E-3</v>
      </c>
    </row>
    <row r="787" spans="1:3" s="139" customFormat="1" ht="12.75" x14ac:dyDescent="0.2">
      <c r="A787" s="151" t="s">
        <v>61</v>
      </c>
      <c r="B787" s="141">
        <v>118</v>
      </c>
      <c r="C787" s="142">
        <v>2.4003254678600486E-2</v>
      </c>
    </row>
    <row r="788" spans="1:3" s="139" customFormat="1" ht="12.75" x14ac:dyDescent="0.2">
      <c r="A788" s="151" t="s">
        <v>60</v>
      </c>
      <c r="B788" s="141">
        <v>51</v>
      </c>
      <c r="C788" s="142">
        <v>1.0374288039056143E-2</v>
      </c>
    </row>
    <row r="789" spans="1:3" s="139" customFormat="1" ht="12.75" x14ac:dyDescent="0.2">
      <c r="A789" s="151" t="s">
        <v>59</v>
      </c>
      <c r="B789" s="141">
        <v>32</v>
      </c>
      <c r="C789" s="142">
        <v>6.5093572009764034E-3</v>
      </c>
    </row>
    <row r="790" spans="1:3" s="139" customFormat="1" ht="12.75" x14ac:dyDescent="0.2">
      <c r="A790" s="151" t="s">
        <v>58</v>
      </c>
      <c r="B790" s="141">
        <v>8</v>
      </c>
      <c r="C790" s="142">
        <v>1.6273393002441008E-3</v>
      </c>
    </row>
    <row r="791" spans="1:3" s="139" customFormat="1" ht="12.75" x14ac:dyDescent="0.2">
      <c r="A791" s="151" t="s">
        <v>57</v>
      </c>
      <c r="B791" s="141">
        <v>5</v>
      </c>
      <c r="C791" s="142">
        <v>1.0170870626525631E-3</v>
      </c>
    </row>
    <row r="792" spans="1:3" s="139" customFormat="1" ht="12.75" x14ac:dyDescent="0.2">
      <c r="A792" s="151" t="s">
        <v>56</v>
      </c>
      <c r="B792" s="141">
        <v>21</v>
      </c>
      <c r="C792" s="142">
        <v>4.2717656631407648E-3</v>
      </c>
    </row>
    <row r="793" spans="1:3" s="139" customFormat="1" ht="12.75" x14ac:dyDescent="0.2">
      <c r="A793" s="151" t="s">
        <v>55</v>
      </c>
      <c r="B793" s="141">
        <v>24</v>
      </c>
      <c r="C793" s="142">
        <v>4.8820179007323028E-3</v>
      </c>
    </row>
    <row r="794" spans="1:3" s="139" customFormat="1" ht="12.75" x14ac:dyDescent="0.2">
      <c r="A794" s="151" t="s">
        <v>54</v>
      </c>
      <c r="B794" s="141">
        <v>11</v>
      </c>
      <c r="C794" s="142">
        <v>2.2375915378356386E-3</v>
      </c>
    </row>
    <row r="795" spans="1:3" s="139" customFormat="1" ht="12.75" x14ac:dyDescent="0.2">
      <c r="A795" s="140" t="s">
        <v>724</v>
      </c>
      <c r="B795" s="143">
        <v>4916</v>
      </c>
      <c r="C795" s="142">
        <v>1</v>
      </c>
    </row>
    <row r="796" spans="1:3" s="240" customFormat="1" ht="12.75" x14ac:dyDescent="0.2">
      <c r="A796" s="151"/>
      <c r="B796" s="141"/>
      <c r="C796" s="141"/>
    </row>
    <row r="797" spans="1:3" s="139" customFormat="1" ht="25.5" x14ac:dyDescent="0.2">
      <c r="A797" s="138" t="s">
        <v>67</v>
      </c>
      <c r="B797" s="39" t="s">
        <v>719</v>
      </c>
      <c r="C797" s="39" t="s">
        <v>720</v>
      </c>
    </row>
    <row r="798" spans="1:3" s="139" customFormat="1" ht="12.75" x14ac:dyDescent="0.2">
      <c r="A798" s="151" t="s">
        <v>65</v>
      </c>
      <c r="B798" s="141">
        <v>4647</v>
      </c>
      <c r="C798" s="142">
        <v>0.9505011249744324</v>
      </c>
    </row>
    <row r="799" spans="1:3" s="139" customFormat="1" ht="12.75" x14ac:dyDescent="0.2">
      <c r="A799" s="151" t="s">
        <v>1001</v>
      </c>
      <c r="B799" s="141">
        <v>155</v>
      </c>
      <c r="C799" s="142">
        <v>3.170382491307016E-2</v>
      </c>
    </row>
    <row r="800" spans="1:3" s="139" customFormat="1" ht="12.75" x14ac:dyDescent="0.2">
      <c r="A800" s="151" t="s">
        <v>1000</v>
      </c>
      <c r="B800" s="141">
        <v>87</v>
      </c>
      <c r="C800" s="142">
        <v>1.7795050112497442E-2</v>
      </c>
    </row>
    <row r="801" spans="1:3" s="139" customFormat="1" ht="12.75" x14ac:dyDescent="0.2">
      <c r="A801" s="140" t="s">
        <v>724</v>
      </c>
      <c r="B801" s="141">
        <v>4889</v>
      </c>
      <c r="C801" s="144">
        <v>1</v>
      </c>
    </row>
    <row r="802" spans="1:3" s="139" customFormat="1" ht="12.75" x14ac:dyDescent="0.2">
      <c r="A802" s="283"/>
    </row>
    <row r="803" spans="1:3" s="139" customFormat="1" ht="25.5" x14ac:dyDescent="0.2">
      <c r="A803" s="138" t="s">
        <v>53</v>
      </c>
      <c r="B803" s="39" t="s">
        <v>719</v>
      </c>
      <c r="C803" s="39" t="s">
        <v>720</v>
      </c>
    </row>
    <row r="804" spans="1:3" s="139" customFormat="1" ht="12.75" x14ac:dyDescent="0.2">
      <c r="A804" s="151" t="s">
        <v>1019</v>
      </c>
      <c r="B804" s="141">
        <v>654</v>
      </c>
      <c r="C804" s="142">
        <v>0.13676286072772897</v>
      </c>
    </row>
    <row r="805" spans="1:3" s="139" customFormat="1" ht="12.75" x14ac:dyDescent="0.2">
      <c r="A805" s="151" t="s">
        <v>988</v>
      </c>
      <c r="B805" s="141">
        <v>1656</v>
      </c>
      <c r="C805" s="142">
        <v>0.34629861982434129</v>
      </c>
    </row>
    <row r="806" spans="1:3" s="139" customFormat="1" ht="12.75" x14ac:dyDescent="0.2">
      <c r="A806" s="151" t="s">
        <v>1018</v>
      </c>
      <c r="B806" s="141">
        <v>28</v>
      </c>
      <c r="C806" s="142">
        <v>5.8552906733584272E-3</v>
      </c>
    </row>
    <row r="807" spans="1:3" s="139" customFormat="1" ht="12.75" x14ac:dyDescent="0.2">
      <c r="A807" s="151" t="s">
        <v>1017</v>
      </c>
      <c r="B807" s="141">
        <v>224</v>
      </c>
      <c r="C807" s="142">
        <v>4.6842325386867417E-2</v>
      </c>
    </row>
    <row r="808" spans="1:3" s="139" customFormat="1" ht="12.75" x14ac:dyDescent="0.2">
      <c r="A808" s="151" t="s">
        <v>1015</v>
      </c>
      <c r="B808" s="141">
        <v>50</v>
      </c>
      <c r="C808" s="142">
        <v>1.0455876202425763E-2</v>
      </c>
    </row>
    <row r="809" spans="1:3" s="139" customFormat="1" ht="12.75" x14ac:dyDescent="0.2">
      <c r="A809" s="151" t="s">
        <v>1016</v>
      </c>
      <c r="B809" s="141">
        <v>77</v>
      </c>
      <c r="C809" s="142">
        <v>1.6102049351735676E-2</v>
      </c>
    </row>
    <row r="810" spans="1:3" s="139" customFormat="1" ht="12.75" x14ac:dyDescent="0.2">
      <c r="A810" s="151" t="s">
        <v>1014</v>
      </c>
      <c r="B810" s="141">
        <v>52</v>
      </c>
      <c r="C810" s="142">
        <v>1.0874111250522794E-2</v>
      </c>
    </row>
    <row r="811" spans="1:3" s="139" customFormat="1" ht="12.75" x14ac:dyDescent="0.2">
      <c r="A811" s="151" t="s">
        <v>1013</v>
      </c>
      <c r="B811" s="141">
        <v>143</v>
      </c>
      <c r="C811" s="142">
        <v>2.9903805938937683E-2</v>
      </c>
    </row>
    <row r="812" spans="1:3" s="139" customFormat="1" ht="12.75" x14ac:dyDescent="0.2">
      <c r="A812" s="151" t="s">
        <v>1011</v>
      </c>
      <c r="B812" s="141">
        <v>51</v>
      </c>
      <c r="C812" s="142">
        <v>1.0664993726474279E-2</v>
      </c>
    </row>
    <row r="813" spans="1:3" s="139" customFormat="1" ht="12.75" x14ac:dyDescent="0.2">
      <c r="A813" s="151" t="s">
        <v>1012</v>
      </c>
      <c r="B813" s="141">
        <v>254</v>
      </c>
      <c r="C813" s="142">
        <v>5.3115851108322877E-2</v>
      </c>
    </row>
    <row r="814" spans="1:3" s="139" customFormat="1" ht="12.75" x14ac:dyDescent="0.2">
      <c r="A814" s="151" t="s">
        <v>1010</v>
      </c>
      <c r="B814" s="141">
        <v>54</v>
      </c>
      <c r="C814" s="142">
        <v>1.1292346298619825E-2</v>
      </c>
    </row>
    <row r="815" spans="1:3" s="139" customFormat="1" ht="12.75" x14ac:dyDescent="0.2">
      <c r="A815" s="151" t="s">
        <v>1009</v>
      </c>
      <c r="B815" s="141">
        <v>62</v>
      </c>
      <c r="C815" s="142">
        <v>1.2965286491007947E-2</v>
      </c>
    </row>
    <row r="816" spans="1:3" s="139" customFormat="1" ht="12.75" x14ac:dyDescent="0.2">
      <c r="A816" s="151" t="s">
        <v>1008</v>
      </c>
      <c r="B816" s="141">
        <v>159</v>
      </c>
      <c r="C816" s="142">
        <v>3.3249686323713924E-2</v>
      </c>
    </row>
    <row r="817" spans="1:19" s="139" customFormat="1" ht="12.75" x14ac:dyDescent="0.2">
      <c r="A817" s="151" t="s">
        <v>989</v>
      </c>
      <c r="B817" s="141">
        <v>409</v>
      </c>
      <c r="C817" s="142">
        <v>8.5529067335842743E-2</v>
      </c>
    </row>
    <row r="818" spans="1:19" s="139" customFormat="1" ht="12.75" x14ac:dyDescent="0.2">
      <c r="A818" s="151" t="s">
        <v>1007</v>
      </c>
      <c r="B818" s="141">
        <v>45</v>
      </c>
      <c r="C818" s="142">
        <v>9.4102885821831864E-3</v>
      </c>
    </row>
    <row r="819" spans="1:19" s="139" customFormat="1" ht="12.75" x14ac:dyDescent="0.2">
      <c r="A819" s="151" t="s">
        <v>1006</v>
      </c>
      <c r="B819" s="141">
        <v>122</v>
      </c>
      <c r="C819" s="142">
        <v>2.5512337933918862E-2</v>
      </c>
    </row>
    <row r="820" spans="1:19" s="139" customFormat="1" ht="12.75" x14ac:dyDescent="0.2">
      <c r="A820" s="151" t="s">
        <v>1005</v>
      </c>
      <c r="B820" s="141">
        <v>68</v>
      </c>
      <c r="C820" s="142">
        <v>1.4219991635299039E-2</v>
      </c>
    </row>
    <row r="821" spans="1:19" s="139" customFormat="1" ht="12.75" x14ac:dyDescent="0.2">
      <c r="A821" s="151" t="s">
        <v>1020</v>
      </c>
      <c r="B821" s="141">
        <v>674</v>
      </c>
      <c r="C821" s="142">
        <v>0.14094521120869929</v>
      </c>
    </row>
    <row r="822" spans="1:19" s="139" customFormat="1" ht="12.75" x14ac:dyDescent="0.2">
      <c r="A822" s="140" t="s">
        <v>724</v>
      </c>
      <c r="B822" s="143">
        <v>4782</v>
      </c>
      <c r="C822" s="142">
        <v>1</v>
      </c>
    </row>
    <row r="823" spans="1:19" s="139" customFormat="1" ht="12.75" x14ac:dyDescent="0.2">
      <c r="A823" s="145"/>
      <c r="C823" s="219"/>
    </row>
    <row r="824" spans="1:19" s="139" customFormat="1" ht="20.25" thickBot="1" x14ac:dyDescent="0.35">
      <c r="A824" s="374" t="s">
        <v>36</v>
      </c>
    </row>
    <row r="825" spans="1:19" s="139" customFormat="1" ht="13.5" thickTop="1" x14ac:dyDescent="0.2">
      <c r="A825" s="148"/>
    </row>
    <row r="826" spans="1:19" s="139" customFormat="1" ht="25.5" x14ac:dyDescent="0.2">
      <c r="A826" s="134" t="s">
        <v>35</v>
      </c>
      <c r="B826" s="39" t="s">
        <v>719</v>
      </c>
      <c r="C826" s="39" t="s">
        <v>720</v>
      </c>
      <c r="D826" s="148"/>
      <c r="E826" s="148"/>
      <c r="F826" s="148"/>
      <c r="G826" s="148"/>
      <c r="H826" s="148"/>
      <c r="I826" s="148"/>
      <c r="J826" s="148"/>
      <c r="K826" s="148"/>
      <c r="L826" s="148"/>
      <c r="M826" s="148"/>
      <c r="N826" s="148"/>
      <c r="O826" s="148"/>
      <c r="P826" s="148"/>
      <c r="Q826" s="148"/>
      <c r="R826" s="148"/>
      <c r="S826" s="148"/>
    </row>
    <row r="827" spans="1:19" s="139" customFormat="1" ht="12.75" x14ac:dyDescent="0.2">
      <c r="A827" s="151" t="s">
        <v>34</v>
      </c>
      <c r="B827" s="141">
        <v>3936</v>
      </c>
      <c r="C827" s="142">
        <v>0.6043298019345924</v>
      </c>
      <c r="L827" s="152"/>
      <c r="M827" s="152"/>
      <c r="N827" s="152"/>
      <c r="O827" s="152"/>
      <c r="P827" s="152"/>
      <c r="Q827" s="152"/>
      <c r="R827" s="152"/>
      <c r="S827" s="152"/>
    </row>
    <row r="828" spans="1:19" s="139" customFormat="1" ht="12.75" x14ac:dyDescent="0.2">
      <c r="A828" s="151" t="s">
        <v>33</v>
      </c>
      <c r="B828" s="141">
        <v>2577</v>
      </c>
      <c r="C828" s="142">
        <v>0.39567019806540765</v>
      </c>
      <c r="L828" s="152"/>
      <c r="M828" s="152"/>
      <c r="N828" s="152"/>
      <c r="O828" s="152"/>
      <c r="P828" s="152"/>
      <c r="Q828" s="152"/>
      <c r="R828" s="152"/>
      <c r="S828" s="152"/>
    </row>
    <row r="829" spans="1:19" s="139" customFormat="1" ht="12.75" x14ac:dyDescent="0.2">
      <c r="A829" s="151" t="s">
        <v>657</v>
      </c>
      <c r="B829" s="157">
        <v>331</v>
      </c>
      <c r="C829" s="142">
        <v>5.0821434054966988E-2</v>
      </c>
      <c r="L829" s="152"/>
      <c r="M829" s="152"/>
      <c r="N829" s="152"/>
      <c r="O829" s="152"/>
      <c r="P829" s="152"/>
      <c r="Q829" s="152"/>
      <c r="R829" s="152"/>
      <c r="S829" s="152"/>
    </row>
    <row r="830" spans="1:19" s="139" customFormat="1" ht="12.75" x14ac:dyDescent="0.2">
      <c r="A830" s="140" t="s">
        <v>724</v>
      </c>
      <c r="B830" s="143">
        <v>6513</v>
      </c>
      <c r="C830" s="142">
        <v>1</v>
      </c>
    </row>
    <row r="831" spans="1:19" s="139" customFormat="1" ht="12.75" x14ac:dyDescent="0.2">
      <c r="A831" s="145"/>
      <c r="C831" s="219"/>
    </row>
    <row r="832" spans="1:19" s="139" customFormat="1" ht="25.5" customHeight="1" x14ac:dyDescent="0.2">
      <c r="A832" s="148"/>
      <c r="D832" s="308" t="s">
        <v>719</v>
      </c>
      <c r="E832" s="317"/>
      <c r="F832" s="308" t="s">
        <v>720</v>
      </c>
      <c r="G832" s="318"/>
    </row>
    <row r="833" spans="1:7" s="139" customFormat="1" ht="25.5" x14ac:dyDescent="0.2">
      <c r="A833" s="134" t="s">
        <v>32</v>
      </c>
      <c r="B833" s="39" t="s">
        <v>719</v>
      </c>
      <c r="C833" s="39" t="s">
        <v>720</v>
      </c>
      <c r="D833" s="134" t="s">
        <v>34</v>
      </c>
      <c r="E833" s="134" t="s">
        <v>33</v>
      </c>
      <c r="F833" s="134" t="s">
        <v>34</v>
      </c>
      <c r="G833" s="134" t="s">
        <v>33</v>
      </c>
    </row>
    <row r="834" spans="1:7" s="139" customFormat="1" ht="12.75" x14ac:dyDescent="0.2">
      <c r="A834" s="151" t="s">
        <v>31</v>
      </c>
      <c r="B834" s="141">
        <v>3</v>
      </c>
      <c r="C834" s="142">
        <v>4.4163109082879436E-4</v>
      </c>
      <c r="D834" s="141">
        <v>2</v>
      </c>
      <c r="E834" s="141">
        <v>1</v>
      </c>
      <c r="F834" s="142">
        <v>3.0759766225776686E-4</v>
      </c>
      <c r="G834" s="142">
        <v>1.5379883112888343E-4</v>
      </c>
    </row>
    <row r="835" spans="1:7" s="139" customFormat="1" ht="12.75" x14ac:dyDescent="0.2">
      <c r="A835" s="151" t="s">
        <v>30</v>
      </c>
      <c r="B835" s="141">
        <v>302</v>
      </c>
      <c r="C835" s="142">
        <v>4.445752981009863E-2</v>
      </c>
      <c r="D835" s="141">
        <v>225</v>
      </c>
      <c r="E835" s="141">
        <v>71</v>
      </c>
      <c r="F835" s="142">
        <v>3.460473700399877E-2</v>
      </c>
      <c r="G835" s="142">
        <v>1.0919717010150723E-2</v>
      </c>
    </row>
    <row r="836" spans="1:7" s="139" customFormat="1" ht="12.75" x14ac:dyDescent="0.2">
      <c r="A836" s="151" t="s">
        <v>29</v>
      </c>
      <c r="B836" s="141">
        <v>1079</v>
      </c>
      <c r="C836" s="142">
        <v>0.15883998233475638</v>
      </c>
      <c r="D836" s="141">
        <v>672</v>
      </c>
      <c r="E836" s="141">
        <v>376</v>
      </c>
      <c r="F836" s="142">
        <v>0.10335281451860966</v>
      </c>
      <c r="G836" s="142">
        <v>5.7828360504460163E-2</v>
      </c>
    </row>
    <row r="837" spans="1:7" s="139" customFormat="1" ht="12.75" x14ac:dyDescent="0.2">
      <c r="A837" s="151" t="s">
        <v>28</v>
      </c>
      <c r="B837" s="141">
        <v>1765</v>
      </c>
      <c r="C837" s="142">
        <v>0.25982629177094069</v>
      </c>
      <c r="D837" s="141">
        <v>998</v>
      </c>
      <c r="E837" s="141">
        <v>708</v>
      </c>
      <c r="F837" s="142">
        <v>0.15349123346662566</v>
      </c>
      <c r="G837" s="142">
        <v>0.10888957243924946</v>
      </c>
    </row>
    <row r="838" spans="1:7" s="139" customFormat="1" ht="12.75" x14ac:dyDescent="0.2">
      <c r="A838" s="151" t="s">
        <v>27</v>
      </c>
      <c r="B838" s="141">
        <v>1668</v>
      </c>
      <c r="C838" s="142">
        <v>0.24554688650080966</v>
      </c>
      <c r="D838" s="141">
        <v>910</v>
      </c>
      <c r="E838" s="141">
        <v>679</v>
      </c>
      <c r="F838" s="142">
        <v>0.13995693632728393</v>
      </c>
      <c r="G838" s="142">
        <v>0.10442940633651185</v>
      </c>
    </row>
    <row r="839" spans="1:7" s="139" customFormat="1" ht="12.75" x14ac:dyDescent="0.2">
      <c r="A839" s="151" t="s">
        <v>26</v>
      </c>
      <c r="B839" s="141">
        <v>1450</v>
      </c>
      <c r="C839" s="142">
        <v>0.21345502723391727</v>
      </c>
      <c r="D839" s="141">
        <v>861</v>
      </c>
      <c r="E839" s="141">
        <v>512</v>
      </c>
      <c r="F839" s="142">
        <v>0.13242079360196862</v>
      </c>
      <c r="G839" s="142">
        <v>7.8745001537988316E-2</v>
      </c>
    </row>
    <row r="840" spans="1:7" s="139" customFormat="1" ht="12.75" x14ac:dyDescent="0.2">
      <c r="A840" s="151" t="s">
        <v>25</v>
      </c>
      <c r="B840" s="141">
        <v>482</v>
      </c>
      <c r="C840" s="142">
        <v>7.095539525982629E-2</v>
      </c>
      <c r="D840" s="141">
        <v>243</v>
      </c>
      <c r="E840" s="141">
        <v>204</v>
      </c>
      <c r="F840" s="142">
        <v>3.7373115964318672E-2</v>
      </c>
      <c r="G840" s="142">
        <v>3.1374961550292214E-2</v>
      </c>
    </row>
    <row r="841" spans="1:7" s="139" customFormat="1" ht="12.75" x14ac:dyDescent="0.2">
      <c r="A841" s="151" t="s">
        <v>24</v>
      </c>
      <c r="B841" s="141">
        <v>44</v>
      </c>
      <c r="C841" s="142">
        <v>6.4772559988223169E-3</v>
      </c>
      <c r="D841" s="141">
        <v>20</v>
      </c>
      <c r="E841" s="141">
        <v>20</v>
      </c>
      <c r="F841" s="142">
        <v>3.0759766225776685E-3</v>
      </c>
      <c r="G841" s="142">
        <v>3.0759766225776685E-3</v>
      </c>
    </row>
    <row r="842" spans="1:7" s="139" customFormat="1" ht="12.75" x14ac:dyDescent="0.2">
      <c r="A842" s="140" t="s">
        <v>724</v>
      </c>
      <c r="B842" s="143">
        <v>6793</v>
      </c>
      <c r="C842" s="142">
        <v>1</v>
      </c>
      <c r="D842" s="141"/>
      <c r="E842" s="143">
        <v>6502</v>
      </c>
      <c r="F842" s="141"/>
      <c r="G842" s="141"/>
    </row>
    <row r="843" spans="1:7" s="139" customFormat="1" ht="12.75" x14ac:dyDescent="0.2">
      <c r="A843" s="145"/>
      <c r="B843" s="275"/>
      <c r="C843" s="216"/>
    </row>
    <row r="844" spans="1:7" s="139" customFormat="1" ht="25.5" x14ac:dyDescent="0.2">
      <c r="A844" s="134" t="s">
        <v>23</v>
      </c>
      <c r="B844" s="39" t="s">
        <v>719</v>
      </c>
      <c r="C844" s="39" t="s">
        <v>720</v>
      </c>
    </row>
    <row r="845" spans="1:7" s="139" customFormat="1" ht="12.75" x14ac:dyDescent="0.2">
      <c r="A845" s="146" t="s">
        <v>22</v>
      </c>
      <c r="B845" s="141"/>
      <c r="C845" s="141"/>
    </row>
    <row r="846" spans="1:7" s="139" customFormat="1" ht="12.75" x14ac:dyDescent="0.2">
      <c r="A846" s="151" t="s">
        <v>21</v>
      </c>
      <c r="B846" s="141">
        <v>57</v>
      </c>
      <c r="C846" s="142">
        <v>8.3922261484098946E-3</v>
      </c>
    </row>
    <row r="847" spans="1:7" s="139" customFormat="1" ht="12.75" x14ac:dyDescent="0.2">
      <c r="A847" s="151" t="s">
        <v>20</v>
      </c>
      <c r="B847" s="141">
        <v>1566</v>
      </c>
      <c r="C847" s="142">
        <v>0.23056537102473498</v>
      </c>
    </row>
    <row r="848" spans="1:7" s="139" customFormat="1" ht="12.75" x14ac:dyDescent="0.2">
      <c r="A848" s="151" t="s">
        <v>19</v>
      </c>
      <c r="B848" s="141">
        <v>1151</v>
      </c>
      <c r="C848" s="142">
        <v>0.16946407538280331</v>
      </c>
    </row>
    <row r="849" spans="1:3" s="139" customFormat="1" ht="12.75" x14ac:dyDescent="0.2">
      <c r="A849" s="151" t="s">
        <v>18</v>
      </c>
      <c r="B849" s="141">
        <v>828</v>
      </c>
      <c r="C849" s="142">
        <v>0.12190812720848057</v>
      </c>
    </row>
    <row r="850" spans="1:3" s="139" customFormat="1" ht="12.75" x14ac:dyDescent="0.2">
      <c r="A850" s="151" t="s">
        <v>17</v>
      </c>
      <c r="B850" s="141">
        <v>833</v>
      </c>
      <c r="C850" s="142">
        <v>0.12264428739693757</v>
      </c>
    </row>
    <row r="851" spans="1:3" s="139" customFormat="1" ht="12.75" x14ac:dyDescent="0.2">
      <c r="A851" s="151" t="s">
        <v>16</v>
      </c>
      <c r="B851" s="141">
        <v>1068</v>
      </c>
      <c r="C851" s="142">
        <v>0.15724381625441697</v>
      </c>
    </row>
    <row r="852" spans="1:3" s="139" customFormat="1" ht="12.75" x14ac:dyDescent="0.2">
      <c r="A852" s="151" t="s">
        <v>15</v>
      </c>
      <c r="B852" s="141">
        <v>758</v>
      </c>
      <c r="C852" s="142">
        <v>0.11160188457008245</v>
      </c>
    </row>
    <row r="853" spans="1:3" s="139" customFormat="1" ht="12.75" x14ac:dyDescent="0.2">
      <c r="A853" s="151" t="s">
        <v>14</v>
      </c>
      <c r="B853" s="141">
        <v>187</v>
      </c>
      <c r="C853" s="142">
        <v>2.753239104829211E-2</v>
      </c>
    </row>
    <row r="854" spans="1:3" s="139" customFormat="1" ht="12.75" x14ac:dyDescent="0.2">
      <c r="A854" s="151" t="s">
        <v>13</v>
      </c>
      <c r="B854" s="141">
        <v>328</v>
      </c>
      <c r="C854" s="142">
        <v>4.8292108362779744E-2</v>
      </c>
    </row>
    <row r="855" spans="1:3" s="139" customFormat="1" ht="12.75" x14ac:dyDescent="0.2">
      <c r="A855" s="151" t="s">
        <v>12</v>
      </c>
      <c r="B855" s="141">
        <v>16</v>
      </c>
      <c r="C855" s="142">
        <v>2.3557126030624262E-3</v>
      </c>
    </row>
    <row r="856" spans="1:3" s="139" customFormat="1" ht="12.75" x14ac:dyDescent="0.2">
      <c r="A856" s="140" t="s">
        <v>724</v>
      </c>
      <c r="B856" s="141">
        <v>6792</v>
      </c>
      <c r="C856" s="142">
        <v>1</v>
      </c>
    </row>
    <row r="857" spans="1:3" s="139" customFormat="1" ht="12.75" x14ac:dyDescent="0.2">
      <c r="A857" s="148"/>
    </row>
    <row r="858" spans="1:3" s="139" customFormat="1" ht="25.5" x14ac:dyDescent="0.2">
      <c r="A858" s="134" t="s">
        <v>9</v>
      </c>
      <c r="B858" s="39" t="s">
        <v>719</v>
      </c>
      <c r="C858" s="39" t="s">
        <v>720</v>
      </c>
    </row>
    <row r="859" spans="1:3" s="139" customFormat="1" ht="12.75" x14ac:dyDescent="0.2">
      <c r="A859" s="146" t="s">
        <v>8</v>
      </c>
      <c r="B859" s="141"/>
      <c r="C859" s="141"/>
    </row>
    <row r="860" spans="1:3" s="139" customFormat="1" ht="12.75" x14ac:dyDescent="0.2">
      <c r="A860" s="151" t="s">
        <v>65</v>
      </c>
      <c r="B860" s="141">
        <v>6580</v>
      </c>
      <c r="C860" s="142">
        <v>0.98932491354683505</v>
      </c>
    </row>
    <row r="861" spans="1:3" s="139" customFormat="1" ht="12.75" x14ac:dyDescent="0.2">
      <c r="A861" s="151" t="s">
        <v>64</v>
      </c>
      <c r="B861" s="141">
        <v>12</v>
      </c>
      <c r="C861" s="142">
        <v>1.8042399639152007E-3</v>
      </c>
    </row>
    <row r="862" spans="1:3" s="139" customFormat="1" ht="12.75" x14ac:dyDescent="0.2">
      <c r="A862" s="151" t="s">
        <v>63</v>
      </c>
      <c r="B862" s="141">
        <v>1</v>
      </c>
      <c r="C862" s="142">
        <v>1.5035333032626674E-4</v>
      </c>
    </row>
    <row r="863" spans="1:3" s="139" customFormat="1" ht="12.75" x14ac:dyDescent="0.2">
      <c r="A863" s="151" t="s">
        <v>62</v>
      </c>
      <c r="B863" s="141">
        <v>4</v>
      </c>
      <c r="C863" s="142">
        <v>6.0141332130506694E-4</v>
      </c>
    </row>
    <row r="864" spans="1:3" s="139" customFormat="1" ht="12.75" x14ac:dyDescent="0.2">
      <c r="A864" s="151" t="s">
        <v>61</v>
      </c>
      <c r="B864" s="141">
        <v>30</v>
      </c>
      <c r="C864" s="142">
        <v>4.5105999097880016E-3</v>
      </c>
    </row>
    <row r="865" spans="1:3" s="139" customFormat="1" ht="12.75" x14ac:dyDescent="0.2">
      <c r="A865" s="151" t="s">
        <v>60</v>
      </c>
      <c r="B865" s="141">
        <v>3</v>
      </c>
      <c r="C865" s="142">
        <v>4.5105999097880018E-4</v>
      </c>
    </row>
    <row r="866" spans="1:3" s="139" customFormat="1" ht="12.75" x14ac:dyDescent="0.2">
      <c r="A866" s="151" t="s">
        <v>59</v>
      </c>
      <c r="B866" s="141">
        <v>3</v>
      </c>
      <c r="C866" s="142">
        <v>4.5105999097880018E-4</v>
      </c>
    </row>
    <row r="867" spans="1:3" s="139" customFormat="1" ht="12.75" x14ac:dyDescent="0.2">
      <c r="A867" s="151" t="s">
        <v>58</v>
      </c>
      <c r="B867" s="141">
        <v>2</v>
      </c>
      <c r="C867" s="142">
        <v>3.0070666065253347E-4</v>
      </c>
    </row>
    <row r="868" spans="1:3" s="139" customFormat="1" ht="12.75" x14ac:dyDescent="0.2">
      <c r="A868" s="151" t="s">
        <v>57</v>
      </c>
      <c r="B868" s="141">
        <v>13</v>
      </c>
      <c r="C868" s="142">
        <v>1.9545932942414673E-3</v>
      </c>
    </row>
    <row r="869" spans="1:3" s="139" customFormat="1" ht="12.75" x14ac:dyDescent="0.2">
      <c r="A869" s="151" t="s">
        <v>56</v>
      </c>
      <c r="B869" s="141">
        <v>2</v>
      </c>
      <c r="C869" s="142">
        <v>3.0070666065253347E-4</v>
      </c>
    </row>
    <row r="870" spans="1:3" s="139" customFormat="1" ht="12.75" x14ac:dyDescent="0.2">
      <c r="A870" s="151" t="s">
        <v>55</v>
      </c>
      <c r="B870" s="141">
        <v>0</v>
      </c>
      <c r="C870" s="142">
        <v>0</v>
      </c>
    </row>
    <row r="871" spans="1:3" s="139" customFormat="1" ht="12.75" x14ac:dyDescent="0.2">
      <c r="A871" s="151" t="s">
        <v>54</v>
      </c>
      <c r="B871" s="141">
        <v>1</v>
      </c>
      <c r="C871" s="142">
        <v>1.5035333032626674E-4</v>
      </c>
    </row>
    <row r="872" spans="1:3" s="139" customFormat="1" ht="12.75" x14ac:dyDescent="0.2">
      <c r="A872" s="140" t="s">
        <v>724</v>
      </c>
      <c r="B872" s="143">
        <v>6651</v>
      </c>
      <c r="C872" s="142">
        <v>1</v>
      </c>
    </row>
    <row r="873" spans="1:3" s="139" customFormat="1" ht="12.75" x14ac:dyDescent="0.2">
      <c r="A873" s="148"/>
    </row>
    <row r="874" spans="1:3" s="139" customFormat="1" ht="25.5" x14ac:dyDescent="0.2">
      <c r="A874" s="138" t="s">
        <v>7</v>
      </c>
      <c r="B874" s="39" t="s">
        <v>719</v>
      </c>
      <c r="C874" s="39" t="s">
        <v>720</v>
      </c>
    </row>
    <row r="875" spans="1:3" s="139" customFormat="1" ht="12.75" x14ac:dyDescent="0.2">
      <c r="A875" s="146" t="s">
        <v>6</v>
      </c>
      <c r="B875" s="141"/>
      <c r="C875" s="141"/>
    </row>
    <row r="876" spans="1:3" s="139" customFormat="1" ht="12.75" x14ac:dyDescent="0.2">
      <c r="A876" s="151" t="s">
        <v>52</v>
      </c>
      <c r="B876" s="141">
        <v>1281</v>
      </c>
      <c r="C876" s="142">
        <v>0.20211423161880721</v>
      </c>
    </row>
    <row r="877" spans="1:3" s="139" customFormat="1" ht="12.75" x14ac:dyDescent="0.2">
      <c r="A877" s="151" t="s">
        <v>51</v>
      </c>
      <c r="B877" s="141">
        <v>2099</v>
      </c>
      <c r="C877" s="142">
        <v>0.33117702745345534</v>
      </c>
    </row>
    <row r="878" spans="1:3" s="139" customFormat="1" ht="12.75" x14ac:dyDescent="0.2">
      <c r="A878" s="151" t="s">
        <v>50</v>
      </c>
      <c r="B878" s="141">
        <v>40</v>
      </c>
      <c r="C878" s="142">
        <v>6.3111391606184919E-3</v>
      </c>
    </row>
    <row r="879" spans="1:3" s="139" customFormat="1" ht="12.75" x14ac:dyDescent="0.2">
      <c r="A879" s="151" t="s">
        <v>49</v>
      </c>
      <c r="B879" s="141">
        <v>377</v>
      </c>
      <c r="C879" s="142">
        <v>5.9482486588829285E-2</v>
      </c>
    </row>
    <row r="880" spans="1:3" s="139" customFormat="1" ht="12.75" x14ac:dyDescent="0.2">
      <c r="A880" s="151" t="s">
        <v>48</v>
      </c>
      <c r="B880" s="141">
        <v>86</v>
      </c>
      <c r="C880" s="142">
        <v>1.3568949195329758E-2</v>
      </c>
    </row>
    <row r="881" spans="1:3" s="139" customFormat="1" ht="12.75" x14ac:dyDescent="0.2">
      <c r="A881" s="151" t="s">
        <v>47</v>
      </c>
      <c r="B881" s="141">
        <v>133</v>
      </c>
      <c r="C881" s="142">
        <v>2.0984537709056485E-2</v>
      </c>
    </row>
    <row r="882" spans="1:3" s="139" customFormat="1" ht="12.75" x14ac:dyDescent="0.2">
      <c r="A882" s="151" t="s">
        <v>46</v>
      </c>
      <c r="B882" s="141">
        <v>81</v>
      </c>
      <c r="C882" s="142">
        <v>1.2780056800252446E-2</v>
      </c>
    </row>
    <row r="883" spans="1:3" s="139" customFormat="1" ht="12.75" x14ac:dyDescent="0.2">
      <c r="A883" s="151" t="s">
        <v>45</v>
      </c>
      <c r="B883" s="141">
        <v>255</v>
      </c>
      <c r="C883" s="142">
        <v>4.0233512148942885E-2</v>
      </c>
    </row>
    <row r="884" spans="1:3" s="139" customFormat="1" ht="12.75" x14ac:dyDescent="0.2">
      <c r="A884" s="151" t="s">
        <v>44</v>
      </c>
      <c r="B884" s="141">
        <v>91</v>
      </c>
      <c r="C884" s="142">
        <v>1.4357841590407068E-2</v>
      </c>
    </row>
    <row r="885" spans="1:3" s="139" customFormat="1" ht="12.75" x14ac:dyDescent="0.2">
      <c r="A885" s="151" t="s">
        <v>43</v>
      </c>
      <c r="B885" s="141">
        <v>370</v>
      </c>
      <c r="C885" s="142">
        <v>5.8378037235721048E-2</v>
      </c>
    </row>
    <row r="886" spans="1:3" s="139" customFormat="1" ht="12.75" x14ac:dyDescent="0.2">
      <c r="A886" s="151" t="s">
        <v>42</v>
      </c>
      <c r="B886" s="141">
        <v>144</v>
      </c>
      <c r="C886" s="142">
        <v>2.2720100978226569E-2</v>
      </c>
    </row>
    <row r="887" spans="1:3" s="139" customFormat="1" ht="12.75" x14ac:dyDescent="0.2">
      <c r="A887" s="151" t="s">
        <v>41</v>
      </c>
      <c r="B887" s="141">
        <v>97</v>
      </c>
      <c r="C887" s="142">
        <v>1.5304512464499842E-2</v>
      </c>
    </row>
    <row r="888" spans="1:3" s="139" customFormat="1" ht="12.75" x14ac:dyDescent="0.2">
      <c r="A888" s="151" t="s">
        <v>40</v>
      </c>
      <c r="B888" s="141">
        <v>374</v>
      </c>
      <c r="C888" s="142">
        <v>5.9009151151782895E-2</v>
      </c>
    </row>
    <row r="889" spans="1:3" s="139" customFormat="1" ht="12.75" x14ac:dyDescent="0.2">
      <c r="A889" s="141" t="s">
        <v>672</v>
      </c>
      <c r="B889" s="141">
        <v>529</v>
      </c>
      <c r="C889" s="142">
        <v>8.3464815399179548E-2</v>
      </c>
    </row>
    <row r="890" spans="1:3" s="139" customFormat="1" ht="12.75" x14ac:dyDescent="0.2">
      <c r="A890" s="151" t="s">
        <v>39</v>
      </c>
      <c r="B890" s="141">
        <v>82</v>
      </c>
      <c r="C890" s="142">
        <v>1.2937835279267907E-2</v>
      </c>
    </row>
    <row r="891" spans="1:3" s="139" customFormat="1" ht="12.75" x14ac:dyDescent="0.2">
      <c r="A891" s="151" t="s">
        <v>38</v>
      </c>
      <c r="B891" s="141">
        <v>183</v>
      </c>
      <c r="C891" s="142">
        <v>2.88734616598296E-2</v>
      </c>
    </row>
    <row r="892" spans="1:3" s="139" customFormat="1" ht="12.75" x14ac:dyDescent="0.2">
      <c r="A892" s="151" t="s">
        <v>37</v>
      </c>
      <c r="B892" s="141">
        <v>116</v>
      </c>
      <c r="C892" s="142">
        <v>1.8302303565793626E-2</v>
      </c>
    </row>
    <row r="893" spans="1:3" s="139" customFormat="1" ht="12.75" x14ac:dyDescent="0.2">
      <c r="A893" s="140" t="s">
        <v>724</v>
      </c>
      <c r="B893" s="143">
        <v>6338</v>
      </c>
      <c r="C893" s="142">
        <v>1</v>
      </c>
    </row>
    <row r="894" spans="1:3" s="139" customFormat="1" ht="12.75" x14ac:dyDescent="0.2">
      <c r="A894" s="148"/>
    </row>
    <row r="895" spans="1:3" s="139" customFormat="1" ht="25.5" x14ac:dyDescent="0.2">
      <c r="A895" s="131" t="s">
        <v>5</v>
      </c>
      <c r="B895" s="39" t="s">
        <v>719</v>
      </c>
      <c r="C895" s="39" t="s">
        <v>720</v>
      </c>
    </row>
    <row r="896" spans="1:3" s="139" customFormat="1" ht="12.75" x14ac:dyDescent="0.2">
      <c r="A896" s="146" t="s">
        <v>4</v>
      </c>
      <c r="B896" s="241" t="s">
        <v>11</v>
      </c>
      <c r="C896" s="141"/>
    </row>
    <row r="897" spans="1:9" s="148" customFormat="1" ht="12.75" x14ac:dyDescent="0.2">
      <c r="A897" s="151" t="s">
        <v>3</v>
      </c>
      <c r="B897" s="141">
        <v>6090</v>
      </c>
      <c r="C897" s="142">
        <v>0.89374816554153214</v>
      </c>
      <c r="E897" s="139"/>
      <c r="F897" s="139"/>
      <c r="G897" s="139"/>
      <c r="H897" s="139"/>
      <c r="I897" s="139"/>
    </row>
    <row r="898" spans="1:9" s="148" customFormat="1" ht="12.75" x14ac:dyDescent="0.2">
      <c r="A898" s="151" t="s">
        <v>2</v>
      </c>
      <c r="B898" s="141">
        <v>347</v>
      </c>
      <c r="C898" s="142">
        <v>5.0924567067801588E-2</v>
      </c>
      <c r="E898" s="139"/>
      <c r="F898" s="139"/>
      <c r="G898" s="139"/>
      <c r="H898" s="139"/>
      <c r="I898" s="139"/>
    </row>
    <row r="899" spans="1:9" s="148" customFormat="1" ht="12.75" x14ac:dyDescent="0.2">
      <c r="A899" s="151" t="s">
        <v>1</v>
      </c>
      <c r="B899" s="141">
        <v>328</v>
      </c>
      <c r="C899" s="142">
        <v>4.8136190196653945E-2</v>
      </c>
      <c r="E899" s="139"/>
      <c r="F899" s="139"/>
      <c r="G899" s="139"/>
      <c r="H899" s="139"/>
      <c r="I899" s="139"/>
    </row>
    <row r="900" spans="1:9" s="148" customFormat="1" ht="12.75" x14ac:dyDescent="0.2">
      <c r="A900" s="140" t="s">
        <v>724</v>
      </c>
      <c r="B900" s="143">
        <v>6814</v>
      </c>
      <c r="C900" s="142">
        <v>1</v>
      </c>
      <c r="E900" s="139"/>
      <c r="F900" s="139"/>
      <c r="G900" s="139"/>
      <c r="H900" s="139"/>
      <c r="I900" s="139"/>
    </row>
    <row r="901" spans="1:9" s="139" customFormat="1" ht="12.75" x14ac:dyDescent="0.2">
      <c r="A901" s="148"/>
    </row>
    <row r="902" spans="1:9" s="139" customFormat="1" ht="12.75" x14ac:dyDescent="0.2">
      <c r="A902" s="148"/>
    </row>
    <row r="903" spans="1:9" s="139" customFormat="1" ht="12.75" x14ac:dyDescent="0.2">
      <c r="A903" s="148"/>
    </row>
    <row r="904" spans="1:9" s="139" customFormat="1" ht="12.75" x14ac:dyDescent="0.2">
      <c r="A904" s="148"/>
    </row>
    <row r="905" spans="1:9" s="139" customFormat="1" ht="12.75" x14ac:dyDescent="0.2">
      <c r="A905" s="148"/>
    </row>
    <row r="906" spans="1:9" s="139" customFormat="1" ht="12.75" x14ac:dyDescent="0.2">
      <c r="A906" s="148"/>
    </row>
    <row r="907" spans="1:9" s="139" customFormat="1" ht="12.75" x14ac:dyDescent="0.2">
      <c r="A907" s="148"/>
    </row>
    <row r="908" spans="1:9" s="139" customFormat="1" ht="12.75" x14ac:dyDescent="0.2">
      <c r="A908" s="148"/>
    </row>
    <row r="909" spans="1:9" s="139" customFormat="1" ht="12.75" x14ac:dyDescent="0.2">
      <c r="A909" s="148"/>
    </row>
    <row r="910" spans="1:9" s="139" customFormat="1" ht="12.75" x14ac:dyDescent="0.2">
      <c r="A910" s="148"/>
    </row>
    <row r="911" spans="1:9" s="139" customFormat="1" ht="12.75" x14ac:dyDescent="0.2">
      <c r="A911" s="148"/>
    </row>
    <row r="912" spans="1:9" s="139" customFormat="1" ht="12.75" x14ac:dyDescent="0.2">
      <c r="A912" s="148"/>
    </row>
    <row r="913" spans="1:1" s="139" customFormat="1" ht="12.75" x14ac:dyDescent="0.2">
      <c r="A913" s="148"/>
    </row>
    <row r="914" spans="1:1" s="139" customFormat="1" ht="12.75" x14ac:dyDescent="0.2">
      <c r="A914" s="148"/>
    </row>
    <row r="915" spans="1:1" s="139" customFormat="1" ht="12.75" x14ac:dyDescent="0.2">
      <c r="A915" s="148"/>
    </row>
    <row r="916" spans="1:1" s="139" customFormat="1" ht="12.75" x14ac:dyDescent="0.2">
      <c r="A916" s="148"/>
    </row>
    <row r="917" spans="1:1" s="139" customFormat="1" ht="12.75" x14ac:dyDescent="0.2">
      <c r="A917" s="148"/>
    </row>
    <row r="918" spans="1:1" s="139" customFormat="1" ht="12.75" x14ac:dyDescent="0.2">
      <c r="A918" s="148"/>
    </row>
    <row r="919" spans="1:1" s="139" customFormat="1" ht="12.75" x14ac:dyDescent="0.2">
      <c r="A919" s="148"/>
    </row>
    <row r="920" spans="1:1" s="139" customFormat="1" ht="12.75" x14ac:dyDescent="0.2">
      <c r="A920" s="148"/>
    </row>
    <row r="921" spans="1:1" s="139" customFormat="1" ht="12.75" x14ac:dyDescent="0.2">
      <c r="A921" s="148"/>
    </row>
    <row r="922" spans="1:1" s="139" customFormat="1" ht="12.75" x14ac:dyDescent="0.2">
      <c r="A922" s="148"/>
    </row>
    <row r="923" spans="1:1" s="139" customFormat="1" ht="12.75" x14ac:dyDescent="0.2">
      <c r="A923" s="148"/>
    </row>
    <row r="924" spans="1:1" s="139" customFormat="1" ht="12.75" x14ac:dyDescent="0.2">
      <c r="A924" s="148"/>
    </row>
    <row r="925" spans="1:1" s="139" customFormat="1" ht="12.75" x14ac:dyDescent="0.2">
      <c r="A925" s="148"/>
    </row>
    <row r="926" spans="1:1" s="139" customFormat="1" ht="12.75" x14ac:dyDescent="0.2">
      <c r="A926" s="148"/>
    </row>
    <row r="927" spans="1:1" s="139" customFormat="1" ht="12.75" x14ac:dyDescent="0.2">
      <c r="A927" s="148"/>
    </row>
    <row r="928" spans="1:1" s="139" customFormat="1" ht="12.75" x14ac:dyDescent="0.2">
      <c r="A928" s="148"/>
    </row>
    <row r="929" spans="1:1" s="139" customFormat="1" ht="12.75" x14ac:dyDescent="0.2">
      <c r="A929" s="148"/>
    </row>
    <row r="930" spans="1:1" s="139" customFormat="1" ht="12.75" x14ac:dyDescent="0.2">
      <c r="A930" s="148"/>
    </row>
    <row r="931" spans="1:1" s="139" customFormat="1" ht="12.75" x14ac:dyDescent="0.2">
      <c r="A931" s="148"/>
    </row>
    <row r="932" spans="1:1" s="139" customFormat="1" ht="12.75" x14ac:dyDescent="0.2">
      <c r="A932" s="148"/>
    </row>
    <row r="933" spans="1:1" s="139" customFormat="1" ht="12.75" x14ac:dyDescent="0.2">
      <c r="A933" s="148"/>
    </row>
    <row r="934" spans="1:1" s="139" customFormat="1" ht="12.75" x14ac:dyDescent="0.2">
      <c r="A934" s="148"/>
    </row>
    <row r="935" spans="1:1" s="139" customFormat="1" ht="12.75" x14ac:dyDescent="0.2">
      <c r="A935" s="148"/>
    </row>
    <row r="936" spans="1:1" s="139" customFormat="1" ht="12.75" x14ac:dyDescent="0.2">
      <c r="A936" s="148"/>
    </row>
    <row r="937" spans="1:1" s="139" customFormat="1" ht="12.75" x14ac:dyDescent="0.2">
      <c r="A937" s="148"/>
    </row>
    <row r="938" spans="1:1" s="139" customFormat="1" ht="12.75" x14ac:dyDescent="0.2">
      <c r="A938" s="148"/>
    </row>
    <row r="939" spans="1:1" s="139" customFormat="1" ht="12.75" x14ac:dyDescent="0.2">
      <c r="A939" s="148"/>
    </row>
    <row r="940" spans="1:1" s="139" customFormat="1" ht="12.75" x14ac:dyDescent="0.2">
      <c r="A940" s="148"/>
    </row>
    <row r="941" spans="1:1" s="139" customFormat="1" ht="12.75" x14ac:dyDescent="0.2">
      <c r="A941" s="148"/>
    </row>
    <row r="942" spans="1:1" s="139" customFormat="1" ht="12.75" x14ac:dyDescent="0.2">
      <c r="A942" s="148"/>
    </row>
    <row r="943" spans="1:1" s="139" customFormat="1" ht="12.75" x14ac:dyDescent="0.2">
      <c r="A943" s="148"/>
    </row>
    <row r="944" spans="1:1" s="139" customFormat="1" ht="12.75" x14ac:dyDescent="0.2">
      <c r="A944" s="148"/>
    </row>
    <row r="945" spans="1:1" s="139" customFormat="1" ht="12.75" x14ac:dyDescent="0.2">
      <c r="A945" s="148"/>
    </row>
    <row r="946" spans="1:1" s="139" customFormat="1" ht="12.75" x14ac:dyDescent="0.2">
      <c r="A946" s="148"/>
    </row>
    <row r="947" spans="1:1" s="139" customFormat="1" ht="12.75" x14ac:dyDescent="0.2">
      <c r="A947" s="148"/>
    </row>
    <row r="948" spans="1:1" s="139" customFormat="1" ht="12.75" x14ac:dyDescent="0.2">
      <c r="A948" s="148"/>
    </row>
    <row r="949" spans="1:1" s="139" customFormat="1" ht="12.75" x14ac:dyDescent="0.2">
      <c r="A949" s="148"/>
    </row>
    <row r="950" spans="1:1" s="139" customFormat="1" ht="12.75" x14ac:dyDescent="0.2">
      <c r="A950" s="148"/>
    </row>
    <row r="951" spans="1:1" s="139" customFormat="1" ht="12.75" x14ac:dyDescent="0.2">
      <c r="A951" s="148"/>
    </row>
    <row r="952" spans="1:1" s="139" customFormat="1" ht="12.75" x14ac:dyDescent="0.2">
      <c r="A952" s="148"/>
    </row>
    <row r="953" spans="1:1" s="139" customFormat="1" ht="12.75" x14ac:dyDescent="0.2">
      <c r="A953" s="148"/>
    </row>
    <row r="954" spans="1:1" s="139" customFormat="1" ht="12.75" x14ac:dyDescent="0.2">
      <c r="A954" s="148"/>
    </row>
    <row r="955" spans="1:1" s="139" customFormat="1" ht="12.75" x14ac:dyDescent="0.2">
      <c r="A955" s="148"/>
    </row>
    <row r="956" spans="1:1" s="139" customFormat="1" ht="12.75" x14ac:dyDescent="0.2">
      <c r="A956" s="148"/>
    </row>
    <row r="957" spans="1:1" s="139" customFormat="1" ht="12.75" x14ac:dyDescent="0.2">
      <c r="A957" s="148"/>
    </row>
    <row r="958" spans="1:1" s="139" customFormat="1" ht="12.75" x14ac:dyDescent="0.2">
      <c r="A958" s="148"/>
    </row>
    <row r="959" spans="1:1" s="139" customFormat="1" ht="12.75" x14ac:dyDescent="0.2">
      <c r="A959" s="148"/>
    </row>
    <row r="960" spans="1:1" s="139" customFormat="1" ht="12.75" x14ac:dyDescent="0.2">
      <c r="A960" s="148"/>
    </row>
    <row r="961" spans="1:1" s="139" customFormat="1" ht="12.75" x14ac:dyDescent="0.2">
      <c r="A961" s="148"/>
    </row>
    <row r="962" spans="1:1" s="139" customFormat="1" ht="12.75" x14ac:dyDescent="0.2">
      <c r="A962" s="148"/>
    </row>
    <row r="963" spans="1:1" s="139" customFormat="1" ht="12.75" x14ac:dyDescent="0.2">
      <c r="A963" s="148"/>
    </row>
    <row r="964" spans="1:1" s="139" customFormat="1" ht="12.75" x14ac:dyDescent="0.2">
      <c r="A964" s="148"/>
    </row>
    <row r="965" spans="1:1" s="139" customFormat="1" ht="12.75" x14ac:dyDescent="0.2">
      <c r="A965" s="148"/>
    </row>
    <row r="966" spans="1:1" s="139" customFormat="1" ht="12.75" x14ac:dyDescent="0.2">
      <c r="A966" s="148"/>
    </row>
    <row r="967" spans="1:1" s="139" customFormat="1" ht="12.75" x14ac:dyDescent="0.2">
      <c r="A967" s="148"/>
    </row>
    <row r="968" spans="1:1" s="139" customFormat="1" ht="12.75" x14ac:dyDescent="0.2">
      <c r="A968" s="148"/>
    </row>
    <row r="969" spans="1:1" s="139" customFormat="1" ht="12.75" x14ac:dyDescent="0.2">
      <c r="A969" s="148"/>
    </row>
    <row r="970" spans="1:1" s="139" customFormat="1" ht="12.75" x14ac:dyDescent="0.2">
      <c r="A970" s="148"/>
    </row>
    <row r="971" spans="1:1" s="139" customFormat="1" ht="12.75" x14ac:dyDescent="0.2">
      <c r="A971" s="148"/>
    </row>
    <row r="972" spans="1:1" s="139" customFormat="1" ht="12.75" x14ac:dyDescent="0.2">
      <c r="A972" s="148"/>
    </row>
    <row r="973" spans="1:1" s="139" customFormat="1" ht="12.75" x14ac:dyDescent="0.2">
      <c r="A973" s="148"/>
    </row>
    <row r="974" spans="1:1" s="139" customFormat="1" ht="12.75" x14ac:dyDescent="0.2">
      <c r="A974" s="148"/>
    </row>
    <row r="975" spans="1:1" s="139" customFormat="1" ht="12.75" x14ac:dyDescent="0.2">
      <c r="A975" s="148"/>
    </row>
    <row r="976" spans="1:1" s="139" customFormat="1" ht="12.75" x14ac:dyDescent="0.2">
      <c r="A976" s="148"/>
    </row>
    <row r="977" spans="1:1" s="139" customFormat="1" ht="12.75" x14ac:dyDescent="0.2">
      <c r="A977" s="148"/>
    </row>
    <row r="978" spans="1:1" s="139" customFormat="1" ht="12.75" x14ac:dyDescent="0.2">
      <c r="A978" s="148"/>
    </row>
    <row r="979" spans="1:1" s="139" customFormat="1" ht="12.75" x14ac:dyDescent="0.2">
      <c r="A979" s="148"/>
    </row>
    <row r="980" spans="1:1" s="139" customFormat="1" ht="12.75" x14ac:dyDescent="0.2">
      <c r="A980" s="148"/>
    </row>
    <row r="981" spans="1:1" s="139" customFormat="1" ht="12.75" x14ac:dyDescent="0.2">
      <c r="A981" s="148"/>
    </row>
    <row r="982" spans="1:1" s="139" customFormat="1" ht="12.75" x14ac:dyDescent="0.2">
      <c r="A982" s="148"/>
    </row>
    <row r="983" spans="1:1" s="139" customFormat="1" ht="12.75" x14ac:dyDescent="0.2">
      <c r="A983" s="148"/>
    </row>
    <row r="984" spans="1:1" s="139" customFormat="1" ht="12.75" x14ac:dyDescent="0.2">
      <c r="A984" s="148"/>
    </row>
    <row r="985" spans="1:1" s="139" customFormat="1" ht="12.75" x14ac:dyDescent="0.2">
      <c r="A985" s="148"/>
    </row>
    <row r="986" spans="1:1" s="139" customFormat="1" ht="12.75" x14ac:dyDescent="0.2">
      <c r="A986" s="148"/>
    </row>
    <row r="987" spans="1:1" s="139" customFormat="1" ht="12.75" x14ac:dyDescent="0.2">
      <c r="A987" s="148"/>
    </row>
    <row r="988" spans="1:1" s="139" customFormat="1" ht="12.75" x14ac:dyDescent="0.2">
      <c r="A988" s="148"/>
    </row>
    <row r="989" spans="1:1" s="139" customFormat="1" ht="12.75" x14ac:dyDescent="0.2">
      <c r="A989" s="148"/>
    </row>
    <row r="990" spans="1:1" s="139" customFormat="1" ht="12.75" x14ac:dyDescent="0.2">
      <c r="A990" s="148"/>
    </row>
    <row r="991" spans="1:1" s="139" customFormat="1" ht="12.75" x14ac:dyDescent="0.2">
      <c r="A991" s="148"/>
    </row>
    <row r="992" spans="1:1" s="139" customFormat="1" ht="12.75" x14ac:dyDescent="0.2">
      <c r="A992" s="148"/>
    </row>
    <row r="993" spans="1:1" s="139" customFormat="1" ht="12.75" x14ac:dyDescent="0.2">
      <c r="A993" s="148"/>
    </row>
    <row r="994" spans="1:1" s="139" customFormat="1" ht="12.75" x14ac:dyDescent="0.2">
      <c r="A994" s="148"/>
    </row>
    <row r="995" spans="1:1" s="139" customFormat="1" ht="12.75" x14ac:dyDescent="0.2">
      <c r="A995" s="148"/>
    </row>
    <row r="996" spans="1:1" s="139" customFormat="1" ht="12.75" x14ac:dyDescent="0.2">
      <c r="A996" s="148"/>
    </row>
    <row r="997" spans="1:1" s="139" customFormat="1" ht="12.75" x14ac:dyDescent="0.2">
      <c r="A997" s="148"/>
    </row>
    <row r="998" spans="1:1" s="139" customFormat="1" ht="12.75" x14ac:dyDescent="0.2">
      <c r="A998" s="148"/>
    </row>
    <row r="999" spans="1:1" s="139" customFormat="1" ht="12.75" x14ac:dyDescent="0.2">
      <c r="A999" s="148"/>
    </row>
    <row r="1000" spans="1:1" s="139" customFormat="1" ht="12.75" x14ac:dyDescent="0.2">
      <c r="A1000" s="148"/>
    </row>
    <row r="1001" spans="1:1" s="139" customFormat="1" ht="12.75" x14ac:dyDescent="0.2">
      <c r="A1001" s="148"/>
    </row>
    <row r="1002" spans="1:1" s="139" customFormat="1" ht="12.75" x14ac:dyDescent="0.2">
      <c r="A1002" s="148"/>
    </row>
    <row r="1003" spans="1:1" s="139" customFormat="1" ht="12.75" x14ac:dyDescent="0.2">
      <c r="A1003" s="148"/>
    </row>
    <row r="1004" spans="1:1" s="139" customFormat="1" ht="12.75" x14ac:dyDescent="0.2">
      <c r="A1004" s="148"/>
    </row>
    <row r="1005" spans="1:1" s="139" customFormat="1" ht="12.75" x14ac:dyDescent="0.2">
      <c r="A1005" s="148"/>
    </row>
    <row r="1006" spans="1:1" s="139" customFormat="1" ht="12.75" x14ac:dyDescent="0.2">
      <c r="A1006" s="148"/>
    </row>
    <row r="1007" spans="1:1" s="139" customFormat="1" ht="12.75" x14ac:dyDescent="0.2">
      <c r="A1007" s="148"/>
    </row>
    <row r="1008" spans="1:1" s="139" customFormat="1" ht="12.75" x14ac:dyDescent="0.2">
      <c r="A1008" s="148"/>
    </row>
    <row r="1009" spans="1:1" s="139" customFormat="1" ht="12.75" x14ac:dyDescent="0.2">
      <c r="A1009" s="148"/>
    </row>
    <row r="1010" spans="1:1" s="139" customFormat="1" ht="12.75" x14ac:dyDescent="0.2">
      <c r="A1010" s="148"/>
    </row>
    <row r="1011" spans="1:1" s="139" customFormat="1" ht="12.75" x14ac:dyDescent="0.2">
      <c r="A1011" s="148"/>
    </row>
    <row r="1012" spans="1:1" s="139" customFormat="1" ht="12.75" x14ac:dyDescent="0.2">
      <c r="A1012" s="148"/>
    </row>
    <row r="1013" spans="1:1" s="139" customFormat="1" ht="12.75" x14ac:dyDescent="0.2">
      <c r="A1013" s="148"/>
    </row>
    <row r="1014" spans="1:1" s="139" customFormat="1" ht="12.75" x14ac:dyDescent="0.2">
      <c r="A1014" s="148"/>
    </row>
    <row r="1015" spans="1:1" s="139" customFormat="1" ht="12.75" x14ac:dyDescent="0.2">
      <c r="A1015" s="148"/>
    </row>
    <row r="1016" spans="1:1" s="139" customFormat="1" ht="12.75" x14ac:dyDescent="0.2">
      <c r="A1016" s="148"/>
    </row>
    <row r="1017" spans="1:1" s="139" customFormat="1" ht="12.75" x14ac:dyDescent="0.2">
      <c r="A1017" s="148"/>
    </row>
    <row r="1018" spans="1:1" s="139" customFormat="1" ht="12.75" x14ac:dyDescent="0.2">
      <c r="A1018" s="148"/>
    </row>
    <row r="1019" spans="1:1" s="139" customFormat="1" ht="12.75" x14ac:dyDescent="0.2">
      <c r="A1019" s="148"/>
    </row>
    <row r="1020" spans="1:1" s="139" customFormat="1" ht="12.75" x14ac:dyDescent="0.2">
      <c r="A1020" s="148"/>
    </row>
    <row r="1021" spans="1:1" s="139" customFormat="1" ht="12.75" x14ac:dyDescent="0.2">
      <c r="A1021" s="148"/>
    </row>
    <row r="1022" spans="1:1" s="139" customFormat="1" ht="12.75" x14ac:dyDescent="0.2">
      <c r="A1022" s="148"/>
    </row>
    <row r="1023" spans="1:1" s="139" customFormat="1" ht="12.75" x14ac:dyDescent="0.2">
      <c r="A1023" s="148"/>
    </row>
    <row r="1024" spans="1:1" s="139" customFormat="1" ht="12.75" x14ac:dyDescent="0.2">
      <c r="A1024" s="148"/>
    </row>
    <row r="1025" spans="1:1" s="139" customFormat="1" ht="12.75" x14ac:dyDescent="0.2">
      <c r="A1025" s="148"/>
    </row>
    <row r="1026" spans="1:1" s="139" customFormat="1" ht="12.75" x14ac:dyDescent="0.2">
      <c r="A1026" s="148"/>
    </row>
    <row r="1027" spans="1:1" s="139" customFormat="1" ht="12.75" x14ac:dyDescent="0.2">
      <c r="A1027" s="148"/>
    </row>
    <row r="1028" spans="1:1" s="139" customFormat="1" ht="12.75" x14ac:dyDescent="0.2">
      <c r="A1028" s="148"/>
    </row>
    <row r="1029" spans="1:1" s="139" customFormat="1" ht="12.75" x14ac:dyDescent="0.2">
      <c r="A1029" s="148"/>
    </row>
    <row r="1030" spans="1:1" s="139" customFormat="1" ht="12.75" x14ac:dyDescent="0.2">
      <c r="A1030" s="148"/>
    </row>
    <row r="1031" spans="1:1" s="139" customFormat="1" ht="12.75" x14ac:dyDescent="0.2">
      <c r="A1031" s="148"/>
    </row>
    <row r="1032" spans="1:1" s="139" customFormat="1" ht="12.75" x14ac:dyDescent="0.2">
      <c r="A1032" s="148"/>
    </row>
    <row r="1033" spans="1:1" s="139" customFormat="1" ht="12.75" x14ac:dyDescent="0.2">
      <c r="A1033" s="148"/>
    </row>
    <row r="1034" spans="1:1" s="139" customFormat="1" ht="12.75" x14ac:dyDescent="0.2">
      <c r="A1034" s="148"/>
    </row>
    <row r="1035" spans="1:1" s="139" customFormat="1" ht="12.75" x14ac:dyDescent="0.2">
      <c r="A1035" s="148"/>
    </row>
    <row r="1036" spans="1:1" s="139" customFormat="1" ht="12.75" x14ac:dyDescent="0.2">
      <c r="A1036" s="148"/>
    </row>
    <row r="1037" spans="1:1" s="139" customFormat="1" ht="12.75" x14ac:dyDescent="0.2">
      <c r="A1037" s="148"/>
    </row>
    <row r="1038" spans="1:1" s="139" customFormat="1" ht="12.75" x14ac:dyDescent="0.2">
      <c r="A1038" s="148"/>
    </row>
    <row r="1039" spans="1:1" s="139" customFormat="1" ht="12.75" x14ac:dyDescent="0.2">
      <c r="A1039" s="148"/>
    </row>
    <row r="1040" spans="1:1" s="139" customFormat="1" ht="12.75" x14ac:dyDescent="0.2">
      <c r="A1040" s="148"/>
    </row>
    <row r="1041" spans="1:1" s="139" customFormat="1" ht="12.75" x14ac:dyDescent="0.2">
      <c r="A1041" s="148"/>
    </row>
    <row r="1042" spans="1:1" s="139" customFormat="1" ht="12.75" x14ac:dyDescent="0.2">
      <c r="A1042" s="148"/>
    </row>
    <row r="1043" spans="1:1" s="139" customFormat="1" ht="12.75" x14ac:dyDescent="0.2">
      <c r="A1043" s="148"/>
    </row>
    <row r="1044" spans="1:1" s="139" customFormat="1" ht="12.75" x14ac:dyDescent="0.2">
      <c r="A1044" s="148"/>
    </row>
    <row r="1045" spans="1:1" s="139" customFormat="1" ht="12.75" x14ac:dyDescent="0.2">
      <c r="A1045" s="148"/>
    </row>
    <row r="1046" spans="1:1" s="139" customFormat="1" ht="12.75" x14ac:dyDescent="0.2">
      <c r="A1046" s="148"/>
    </row>
    <row r="1047" spans="1:1" s="139" customFormat="1" ht="12.75" x14ac:dyDescent="0.2">
      <c r="A1047" s="148"/>
    </row>
    <row r="1048" spans="1:1" s="139" customFormat="1" ht="12.75" x14ac:dyDescent="0.2">
      <c r="A1048" s="148"/>
    </row>
    <row r="1049" spans="1:1" s="139" customFormat="1" ht="12.75" x14ac:dyDescent="0.2">
      <c r="A1049" s="148"/>
    </row>
    <row r="1050" spans="1:1" s="139" customFormat="1" ht="12.75" x14ac:dyDescent="0.2">
      <c r="A1050" s="148"/>
    </row>
    <row r="1051" spans="1:1" s="139" customFormat="1" ht="12.75" x14ac:dyDescent="0.2">
      <c r="A1051" s="148"/>
    </row>
    <row r="1052" spans="1:1" s="139" customFormat="1" ht="12.75" x14ac:dyDescent="0.2">
      <c r="A1052" s="148"/>
    </row>
    <row r="1053" spans="1:1" s="139" customFormat="1" ht="12.75" x14ac:dyDescent="0.2">
      <c r="A1053" s="148"/>
    </row>
    <row r="1054" spans="1:1" s="139" customFormat="1" ht="12.75" x14ac:dyDescent="0.2">
      <c r="A1054" s="148"/>
    </row>
    <row r="1055" spans="1:1" s="139" customFormat="1" ht="12.75" x14ac:dyDescent="0.2">
      <c r="A1055" s="148"/>
    </row>
    <row r="1056" spans="1:1" s="139" customFormat="1" ht="12.75" x14ac:dyDescent="0.2">
      <c r="A1056" s="148"/>
    </row>
    <row r="1057" spans="1:1" s="139" customFormat="1" ht="12.75" x14ac:dyDescent="0.2">
      <c r="A1057" s="148"/>
    </row>
    <row r="1058" spans="1:1" s="139" customFormat="1" ht="12.75" x14ac:dyDescent="0.2">
      <c r="A1058" s="148"/>
    </row>
    <row r="1059" spans="1:1" s="139" customFormat="1" ht="12.75" x14ac:dyDescent="0.2">
      <c r="A1059" s="148"/>
    </row>
    <row r="1060" spans="1:1" s="139" customFormat="1" ht="12.75" x14ac:dyDescent="0.2">
      <c r="A1060" s="148"/>
    </row>
    <row r="1061" spans="1:1" s="139" customFormat="1" ht="12.75" x14ac:dyDescent="0.2">
      <c r="A1061" s="148"/>
    </row>
    <row r="1062" spans="1:1" s="139" customFormat="1" ht="12.75" x14ac:dyDescent="0.2">
      <c r="A1062" s="148"/>
    </row>
    <row r="1063" spans="1:1" s="139" customFormat="1" ht="12.75" x14ac:dyDescent="0.2">
      <c r="A1063" s="148"/>
    </row>
    <row r="1064" spans="1:1" s="139" customFormat="1" ht="12.75" x14ac:dyDescent="0.2">
      <c r="A1064" s="148"/>
    </row>
    <row r="1065" spans="1:1" s="139" customFormat="1" ht="12.75" x14ac:dyDescent="0.2">
      <c r="A1065" s="148"/>
    </row>
    <row r="1066" spans="1:1" s="139" customFormat="1" ht="12.75" x14ac:dyDescent="0.2">
      <c r="A1066" s="148"/>
    </row>
    <row r="1067" spans="1:1" s="139" customFormat="1" ht="12.75" x14ac:dyDescent="0.2">
      <c r="A1067" s="148"/>
    </row>
    <row r="1068" spans="1:1" s="139" customFormat="1" ht="12.75" x14ac:dyDescent="0.2">
      <c r="A1068" s="148"/>
    </row>
    <row r="1069" spans="1:1" s="139" customFormat="1" ht="12.75" x14ac:dyDescent="0.2">
      <c r="A1069" s="148"/>
    </row>
    <row r="1070" spans="1:1" s="139" customFormat="1" ht="12.75" x14ac:dyDescent="0.2">
      <c r="A1070" s="148"/>
    </row>
    <row r="1071" spans="1:1" s="139" customFormat="1" ht="12.75" x14ac:dyDescent="0.2">
      <c r="A1071" s="148"/>
    </row>
    <row r="1072" spans="1:1" s="139" customFormat="1" ht="12.75" x14ac:dyDescent="0.2">
      <c r="A1072" s="148"/>
    </row>
    <row r="1073" spans="1:1" s="139" customFormat="1" ht="12.75" x14ac:dyDescent="0.2">
      <c r="A1073" s="148"/>
    </row>
    <row r="1074" spans="1:1" s="139" customFormat="1" ht="12.75" x14ac:dyDescent="0.2">
      <c r="A1074" s="148"/>
    </row>
    <row r="1075" spans="1:1" s="139" customFormat="1" ht="12.75" x14ac:dyDescent="0.2">
      <c r="A1075" s="148"/>
    </row>
    <row r="1076" spans="1:1" s="139" customFormat="1" ht="12.75" x14ac:dyDescent="0.2">
      <c r="A1076" s="148"/>
    </row>
    <row r="1077" spans="1:1" s="139" customFormat="1" ht="12.75" x14ac:dyDescent="0.2">
      <c r="A1077" s="148"/>
    </row>
    <row r="1078" spans="1:1" s="139" customFormat="1" ht="12.75" x14ac:dyDescent="0.2">
      <c r="A1078" s="148"/>
    </row>
    <row r="1079" spans="1:1" s="139" customFormat="1" ht="12.75" x14ac:dyDescent="0.2">
      <c r="A1079" s="148"/>
    </row>
    <row r="1080" spans="1:1" s="139" customFormat="1" ht="12.75" x14ac:dyDescent="0.2">
      <c r="A1080" s="148"/>
    </row>
    <row r="1081" spans="1:1" s="139" customFormat="1" ht="12.75" x14ac:dyDescent="0.2">
      <c r="A1081" s="148"/>
    </row>
    <row r="1082" spans="1:1" s="139" customFormat="1" ht="12.75" x14ac:dyDescent="0.2">
      <c r="A1082" s="148"/>
    </row>
    <row r="1083" spans="1:1" s="139" customFormat="1" ht="12.75" x14ac:dyDescent="0.2">
      <c r="A1083" s="148"/>
    </row>
    <row r="1084" spans="1:1" s="139" customFormat="1" ht="12.75" x14ac:dyDescent="0.2">
      <c r="A1084" s="148"/>
    </row>
    <row r="1085" spans="1:1" s="139" customFormat="1" ht="12.75" x14ac:dyDescent="0.2">
      <c r="A1085" s="148"/>
    </row>
    <row r="1086" spans="1:1" s="139" customFormat="1" ht="12.75" x14ac:dyDescent="0.2">
      <c r="A1086" s="148"/>
    </row>
    <row r="1087" spans="1:1" s="139" customFormat="1" ht="12.75" x14ac:dyDescent="0.2">
      <c r="A1087" s="148"/>
    </row>
    <row r="1088" spans="1:1" s="139" customFormat="1" ht="12.75" x14ac:dyDescent="0.2">
      <c r="A1088" s="148"/>
    </row>
    <row r="1089" spans="1:1" s="139" customFormat="1" ht="12.75" x14ac:dyDescent="0.2">
      <c r="A1089" s="148"/>
    </row>
    <row r="1090" spans="1:1" s="139" customFormat="1" ht="12.75" x14ac:dyDescent="0.2">
      <c r="A1090" s="148"/>
    </row>
    <row r="1091" spans="1:1" s="139" customFormat="1" ht="12.75" x14ac:dyDescent="0.2">
      <c r="A1091" s="148"/>
    </row>
    <row r="1092" spans="1:1" s="139" customFormat="1" ht="12.75" x14ac:dyDescent="0.2">
      <c r="A1092" s="148"/>
    </row>
    <row r="1093" spans="1:1" s="139" customFormat="1" ht="12.75" x14ac:dyDescent="0.2">
      <c r="A1093" s="148"/>
    </row>
    <row r="1094" spans="1:1" s="139" customFormat="1" ht="12.75" x14ac:dyDescent="0.2">
      <c r="A1094" s="148"/>
    </row>
    <row r="1095" spans="1:1" s="139" customFormat="1" ht="12.75" x14ac:dyDescent="0.2">
      <c r="A1095" s="148"/>
    </row>
    <row r="1096" spans="1:1" s="139" customFormat="1" ht="12.75" x14ac:dyDescent="0.2">
      <c r="A1096" s="148"/>
    </row>
    <row r="1097" spans="1:1" s="139" customFormat="1" ht="12.75" x14ac:dyDescent="0.2">
      <c r="A1097" s="148"/>
    </row>
    <row r="1098" spans="1:1" s="139" customFormat="1" ht="12.75" x14ac:dyDescent="0.2">
      <c r="A1098" s="148"/>
    </row>
    <row r="1099" spans="1:1" s="139" customFormat="1" ht="12.75" x14ac:dyDescent="0.2">
      <c r="A1099" s="148"/>
    </row>
    <row r="1100" spans="1:1" s="139" customFormat="1" ht="12.75" x14ac:dyDescent="0.2">
      <c r="A1100" s="148"/>
    </row>
    <row r="1101" spans="1:1" s="139" customFormat="1" ht="12.75" x14ac:dyDescent="0.2">
      <c r="A1101" s="148"/>
    </row>
    <row r="1102" spans="1:1" s="139" customFormat="1" ht="12.75" x14ac:dyDescent="0.2">
      <c r="A1102" s="148"/>
    </row>
    <row r="1103" spans="1:1" s="139" customFormat="1" ht="12.75" x14ac:dyDescent="0.2">
      <c r="A1103" s="148"/>
    </row>
    <row r="1104" spans="1:1" s="139" customFormat="1" ht="12.75" x14ac:dyDescent="0.2">
      <c r="A1104" s="148"/>
    </row>
    <row r="1105" spans="1:1" s="139" customFormat="1" ht="12.75" x14ac:dyDescent="0.2">
      <c r="A1105" s="148"/>
    </row>
    <row r="1106" spans="1:1" s="139" customFormat="1" ht="12.75" x14ac:dyDescent="0.2">
      <c r="A1106" s="148"/>
    </row>
    <row r="1107" spans="1:1" s="139" customFormat="1" ht="12.75" x14ac:dyDescent="0.2">
      <c r="A1107" s="148"/>
    </row>
    <row r="1108" spans="1:1" s="139" customFormat="1" ht="12.75" x14ac:dyDescent="0.2">
      <c r="A1108" s="148"/>
    </row>
    <row r="1109" spans="1:1" s="139" customFormat="1" ht="12.75" x14ac:dyDescent="0.2">
      <c r="A1109" s="148"/>
    </row>
    <row r="1110" spans="1:1" s="139" customFormat="1" ht="12.75" x14ac:dyDescent="0.2">
      <c r="A1110" s="148"/>
    </row>
    <row r="1111" spans="1:1" s="139" customFormat="1" ht="12.75" x14ac:dyDescent="0.2">
      <c r="A1111" s="148"/>
    </row>
    <row r="1112" spans="1:1" s="139" customFormat="1" ht="12.75" x14ac:dyDescent="0.2">
      <c r="A1112" s="148"/>
    </row>
    <row r="1113" spans="1:1" s="139" customFormat="1" ht="12.75" x14ac:dyDescent="0.2">
      <c r="A1113" s="148"/>
    </row>
    <row r="1114" spans="1:1" s="139" customFormat="1" ht="12.75" x14ac:dyDescent="0.2">
      <c r="A1114" s="148"/>
    </row>
    <row r="1115" spans="1:1" s="139" customFormat="1" ht="12.75" x14ac:dyDescent="0.2">
      <c r="A1115" s="148"/>
    </row>
    <row r="1116" spans="1:1" s="139" customFormat="1" ht="12.75" x14ac:dyDescent="0.2">
      <c r="A1116" s="148"/>
    </row>
    <row r="1117" spans="1:1" s="139" customFormat="1" ht="12.75" x14ac:dyDescent="0.2">
      <c r="A1117" s="148"/>
    </row>
    <row r="1118" spans="1:1" s="139" customFormat="1" ht="12.75" x14ac:dyDescent="0.2">
      <c r="A1118" s="148"/>
    </row>
    <row r="1119" spans="1:1" s="139" customFormat="1" ht="12.75" x14ac:dyDescent="0.2">
      <c r="A1119" s="148"/>
    </row>
    <row r="1120" spans="1:1" s="139" customFormat="1" ht="12.75" x14ac:dyDescent="0.2">
      <c r="A1120" s="148"/>
    </row>
    <row r="1121" spans="1:1" s="139" customFormat="1" ht="12.75" x14ac:dyDescent="0.2">
      <c r="A1121" s="148"/>
    </row>
    <row r="1122" spans="1:1" s="139" customFormat="1" ht="12.75" x14ac:dyDescent="0.2">
      <c r="A1122" s="148"/>
    </row>
    <row r="1123" spans="1:1" s="139" customFormat="1" ht="12.75" x14ac:dyDescent="0.2">
      <c r="A1123" s="148"/>
    </row>
    <row r="1124" spans="1:1" s="139" customFormat="1" ht="12.75" x14ac:dyDescent="0.2">
      <c r="A1124" s="148"/>
    </row>
    <row r="1125" spans="1:1" s="139" customFormat="1" ht="12.75" x14ac:dyDescent="0.2">
      <c r="A1125" s="148"/>
    </row>
    <row r="1126" spans="1:1" s="139" customFormat="1" ht="12.75" x14ac:dyDescent="0.2">
      <c r="A1126" s="148"/>
    </row>
    <row r="1127" spans="1:1" s="139" customFormat="1" ht="12.75" x14ac:dyDescent="0.2">
      <c r="A1127" s="148"/>
    </row>
    <row r="1128" spans="1:1" s="139" customFormat="1" ht="12.75" x14ac:dyDescent="0.2">
      <c r="A1128" s="148"/>
    </row>
    <row r="1129" spans="1:1" s="139" customFormat="1" ht="12.75" x14ac:dyDescent="0.2">
      <c r="A1129" s="148"/>
    </row>
    <row r="1130" spans="1:1" s="139" customFormat="1" ht="12.75" x14ac:dyDescent="0.2">
      <c r="A1130" s="148"/>
    </row>
    <row r="1131" spans="1:1" s="139" customFormat="1" ht="12.75" x14ac:dyDescent="0.2">
      <c r="A1131" s="148"/>
    </row>
    <row r="1132" spans="1:1" s="139" customFormat="1" ht="12.75" x14ac:dyDescent="0.2">
      <c r="A1132" s="148"/>
    </row>
    <row r="1133" spans="1:1" s="139" customFormat="1" ht="12.75" x14ac:dyDescent="0.2">
      <c r="A1133" s="148"/>
    </row>
    <row r="1134" spans="1:1" s="139" customFormat="1" ht="12.75" x14ac:dyDescent="0.2">
      <c r="A1134" s="148"/>
    </row>
    <row r="1135" spans="1:1" s="139" customFormat="1" ht="12.75" x14ac:dyDescent="0.2">
      <c r="A1135" s="148"/>
    </row>
    <row r="1136" spans="1:1" s="139" customFormat="1" ht="12.75" x14ac:dyDescent="0.2">
      <c r="A1136" s="148"/>
    </row>
    <row r="1137" spans="1:1" s="139" customFormat="1" ht="12.75" x14ac:dyDescent="0.2">
      <c r="A1137" s="148"/>
    </row>
    <row r="1138" spans="1:1" s="139" customFormat="1" ht="12.75" x14ac:dyDescent="0.2">
      <c r="A1138" s="148"/>
    </row>
    <row r="1139" spans="1:1" s="139" customFormat="1" ht="12.75" x14ac:dyDescent="0.2">
      <c r="A1139" s="148"/>
    </row>
    <row r="1140" spans="1:1" s="139" customFormat="1" ht="12.75" x14ac:dyDescent="0.2">
      <c r="A1140" s="148"/>
    </row>
    <row r="1141" spans="1:1" s="139" customFormat="1" ht="12.75" x14ac:dyDescent="0.2">
      <c r="A1141" s="148"/>
    </row>
    <row r="1142" spans="1:1" s="139" customFormat="1" ht="12.75" x14ac:dyDescent="0.2">
      <c r="A1142" s="148"/>
    </row>
    <row r="1143" spans="1:1" s="139" customFormat="1" ht="12.75" x14ac:dyDescent="0.2">
      <c r="A1143" s="148"/>
    </row>
    <row r="1144" spans="1:1" s="139" customFormat="1" ht="12.75" x14ac:dyDescent="0.2">
      <c r="A1144" s="148"/>
    </row>
    <row r="1145" spans="1:1" s="139" customFormat="1" ht="12.75" x14ac:dyDescent="0.2">
      <c r="A1145" s="148"/>
    </row>
    <row r="1146" spans="1:1" s="139" customFormat="1" ht="12.75" x14ac:dyDescent="0.2">
      <c r="A1146" s="148"/>
    </row>
    <row r="1147" spans="1:1" s="139" customFormat="1" ht="12.75" x14ac:dyDescent="0.2">
      <c r="A1147" s="148"/>
    </row>
    <row r="1148" spans="1:1" s="139" customFormat="1" ht="12.75" x14ac:dyDescent="0.2">
      <c r="A1148" s="148"/>
    </row>
    <row r="1149" spans="1:1" s="139" customFormat="1" ht="12.75" x14ac:dyDescent="0.2">
      <c r="A1149" s="148"/>
    </row>
    <row r="1150" spans="1:1" s="139" customFormat="1" ht="12.75" x14ac:dyDescent="0.2">
      <c r="A1150" s="148"/>
    </row>
    <row r="1151" spans="1:1" s="139" customFormat="1" ht="12.75" x14ac:dyDescent="0.2">
      <c r="A1151" s="148"/>
    </row>
    <row r="1152" spans="1:1" s="139" customFormat="1" ht="12.75" x14ac:dyDescent="0.2">
      <c r="A1152" s="148"/>
    </row>
    <row r="1153" spans="1:1" s="139" customFormat="1" ht="12.75" x14ac:dyDescent="0.2">
      <c r="A1153" s="148"/>
    </row>
    <row r="1154" spans="1:1" s="139" customFormat="1" ht="12.75" x14ac:dyDescent="0.2">
      <c r="A1154" s="148"/>
    </row>
    <row r="1155" spans="1:1" s="139" customFormat="1" ht="12.75" x14ac:dyDescent="0.2">
      <c r="A1155" s="148"/>
    </row>
    <row r="1156" spans="1:1" s="139" customFormat="1" ht="12.75" x14ac:dyDescent="0.2">
      <c r="A1156" s="148"/>
    </row>
    <row r="1157" spans="1:1" s="139" customFormat="1" ht="12.75" x14ac:dyDescent="0.2">
      <c r="A1157" s="148"/>
    </row>
    <row r="1158" spans="1:1" s="139" customFormat="1" ht="12.75" x14ac:dyDescent="0.2">
      <c r="A1158" s="148"/>
    </row>
    <row r="1159" spans="1:1" s="139" customFormat="1" ht="12.75" x14ac:dyDescent="0.2">
      <c r="A1159" s="148"/>
    </row>
    <row r="1160" spans="1:1" s="139" customFormat="1" ht="12.75" x14ac:dyDescent="0.2">
      <c r="A1160" s="148"/>
    </row>
    <row r="1161" spans="1:1" s="139" customFormat="1" ht="12.75" x14ac:dyDescent="0.2">
      <c r="A1161" s="148"/>
    </row>
    <row r="1162" spans="1:1" s="139" customFormat="1" ht="12.75" x14ac:dyDescent="0.2">
      <c r="A1162" s="148"/>
    </row>
    <row r="1163" spans="1:1" s="139" customFormat="1" ht="12.75" x14ac:dyDescent="0.2">
      <c r="A1163" s="148"/>
    </row>
    <row r="1164" spans="1:1" s="139" customFormat="1" ht="12.75" x14ac:dyDescent="0.2">
      <c r="A1164" s="148"/>
    </row>
    <row r="1165" spans="1:1" s="139" customFormat="1" ht="12.75" x14ac:dyDescent="0.2">
      <c r="A1165" s="148"/>
    </row>
    <row r="1166" spans="1:1" s="139" customFormat="1" ht="12.75" x14ac:dyDescent="0.2">
      <c r="A1166" s="148"/>
    </row>
    <row r="1167" spans="1:1" s="139" customFormat="1" ht="12.75" x14ac:dyDescent="0.2">
      <c r="A1167" s="148"/>
    </row>
    <row r="1168" spans="1:1" s="139" customFormat="1" ht="12.75" x14ac:dyDescent="0.2">
      <c r="A1168" s="148"/>
    </row>
    <row r="1169" spans="1:1" s="139" customFormat="1" ht="12.75" x14ac:dyDescent="0.2">
      <c r="A1169" s="148"/>
    </row>
    <row r="1170" spans="1:1" s="139" customFormat="1" ht="12.75" x14ac:dyDescent="0.2">
      <c r="A1170" s="148"/>
    </row>
    <row r="1171" spans="1:1" s="139" customFormat="1" ht="12.75" x14ac:dyDescent="0.2">
      <c r="A1171" s="148"/>
    </row>
    <row r="1172" spans="1:1" s="139" customFormat="1" ht="12.75" x14ac:dyDescent="0.2">
      <c r="A1172" s="148"/>
    </row>
    <row r="1173" spans="1:1" s="139" customFormat="1" ht="12.75" x14ac:dyDescent="0.2">
      <c r="A1173" s="148"/>
    </row>
    <row r="1174" spans="1:1" s="139" customFormat="1" ht="12.75" x14ac:dyDescent="0.2">
      <c r="A1174" s="148"/>
    </row>
    <row r="1175" spans="1:1" s="139" customFormat="1" ht="12.75" x14ac:dyDescent="0.2">
      <c r="A1175" s="148"/>
    </row>
    <row r="1176" spans="1:1" s="139" customFormat="1" ht="12.75" x14ac:dyDescent="0.2">
      <c r="A1176" s="148"/>
    </row>
    <row r="1177" spans="1:1" s="139" customFormat="1" ht="12.75" x14ac:dyDescent="0.2">
      <c r="A1177" s="148"/>
    </row>
    <row r="1178" spans="1:1" s="139" customFormat="1" ht="12.75" x14ac:dyDescent="0.2">
      <c r="A1178" s="148"/>
    </row>
    <row r="1179" spans="1:1" s="139" customFormat="1" ht="12.75" x14ac:dyDescent="0.2">
      <c r="A1179" s="148"/>
    </row>
    <row r="1180" spans="1:1" s="139" customFormat="1" ht="12.75" x14ac:dyDescent="0.2">
      <c r="A1180" s="148"/>
    </row>
    <row r="1181" spans="1:1" s="139" customFormat="1" ht="12.75" x14ac:dyDescent="0.2">
      <c r="A1181" s="148"/>
    </row>
    <row r="1182" spans="1:1" s="139" customFormat="1" ht="12.75" x14ac:dyDescent="0.2">
      <c r="A1182" s="148"/>
    </row>
    <row r="1183" spans="1:1" s="139" customFormat="1" ht="12.75" x14ac:dyDescent="0.2">
      <c r="A1183" s="148"/>
    </row>
    <row r="1184" spans="1:1" s="139" customFormat="1" ht="12.75" x14ac:dyDescent="0.2">
      <c r="A1184" s="148"/>
    </row>
    <row r="1185" spans="1:1" s="139" customFormat="1" ht="12.75" x14ac:dyDescent="0.2">
      <c r="A1185" s="148"/>
    </row>
    <row r="1186" spans="1:1" s="139" customFormat="1" ht="12.75" x14ac:dyDescent="0.2">
      <c r="A1186" s="148"/>
    </row>
    <row r="1187" spans="1:1" s="139" customFormat="1" ht="12.75" x14ac:dyDescent="0.2">
      <c r="A1187" s="148"/>
    </row>
    <row r="1188" spans="1:1" s="139" customFormat="1" ht="12.75" x14ac:dyDescent="0.2">
      <c r="A1188" s="148"/>
    </row>
    <row r="1189" spans="1:1" s="139" customFormat="1" ht="12.75" x14ac:dyDescent="0.2">
      <c r="A1189" s="148"/>
    </row>
    <row r="1190" spans="1:1" s="139" customFormat="1" ht="12.75" x14ac:dyDescent="0.2">
      <c r="A1190" s="148"/>
    </row>
    <row r="1191" spans="1:1" s="139" customFormat="1" ht="12.75" x14ac:dyDescent="0.2">
      <c r="A1191" s="148"/>
    </row>
    <row r="1192" spans="1:1" s="139" customFormat="1" ht="12.75" x14ac:dyDescent="0.2">
      <c r="A1192" s="148"/>
    </row>
    <row r="1193" spans="1:1" s="139" customFormat="1" ht="12.75" x14ac:dyDescent="0.2">
      <c r="A1193" s="148"/>
    </row>
    <row r="1194" spans="1:1" s="139" customFormat="1" ht="12.75" x14ac:dyDescent="0.2">
      <c r="A1194" s="148"/>
    </row>
    <row r="1195" spans="1:1" s="139" customFormat="1" ht="12.75" x14ac:dyDescent="0.2">
      <c r="A1195" s="148"/>
    </row>
    <row r="1196" spans="1:1" s="139" customFormat="1" ht="12.75" x14ac:dyDescent="0.2">
      <c r="A1196" s="148"/>
    </row>
    <row r="1197" spans="1:1" s="139" customFormat="1" ht="12.75" x14ac:dyDescent="0.2">
      <c r="A1197" s="148"/>
    </row>
    <row r="1198" spans="1:1" s="139" customFormat="1" ht="12.75" x14ac:dyDescent="0.2">
      <c r="A1198" s="148"/>
    </row>
    <row r="1199" spans="1:1" s="139" customFormat="1" ht="12.75" x14ac:dyDescent="0.2">
      <c r="A1199" s="148"/>
    </row>
    <row r="1200" spans="1:1" s="139" customFormat="1" ht="12.75" x14ac:dyDescent="0.2">
      <c r="A1200" s="148"/>
    </row>
    <row r="1201" spans="1:1" s="139" customFormat="1" ht="12.75" x14ac:dyDescent="0.2">
      <c r="A1201" s="148"/>
    </row>
    <row r="1202" spans="1:1" s="139" customFormat="1" ht="12.75" x14ac:dyDescent="0.2">
      <c r="A1202" s="148"/>
    </row>
    <row r="1203" spans="1:1" s="139" customFormat="1" ht="12.75" x14ac:dyDescent="0.2">
      <c r="A1203" s="148"/>
    </row>
    <row r="1204" spans="1:1" s="139" customFormat="1" ht="12.75" x14ac:dyDescent="0.2">
      <c r="A1204" s="148"/>
    </row>
    <row r="1205" spans="1:1" s="139" customFormat="1" ht="12.75" x14ac:dyDescent="0.2">
      <c r="A1205" s="148"/>
    </row>
    <row r="1206" spans="1:1" s="139" customFormat="1" ht="12.75" x14ac:dyDescent="0.2">
      <c r="A1206" s="148"/>
    </row>
    <row r="1207" spans="1:1" s="139" customFormat="1" ht="12.75" x14ac:dyDescent="0.2">
      <c r="A1207" s="148"/>
    </row>
    <row r="1208" spans="1:1" s="139" customFormat="1" ht="12.75" x14ac:dyDescent="0.2">
      <c r="A1208" s="148"/>
    </row>
    <row r="1209" spans="1:1" s="139" customFormat="1" ht="12.75" x14ac:dyDescent="0.2">
      <c r="A1209" s="148"/>
    </row>
    <row r="1210" spans="1:1" s="139" customFormat="1" ht="12.75" x14ac:dyDescent="0.2">
      <c r="A1210" s="148"/>
    </row>
    <row r="1211" spans="1:1" s="139" customFormat="1" ht="12.75" x14ac:dyDescent="0.2">
      <c r="A1211" s="148"/>
    </row>
    <row r="1212" spans="1:1" s="139" customFormat="1" ht="12.75" x14ac:dyDescent="0.2">
      <c r="A1212" s="148"/>
    </row>
    <row r="1213" spans="1:1" s="139" customFormat="1" ht="12.75" x14ac:dyDescent="0.2">
      <c r="A1213" s="148"/>
    </row>
    <row r="1214" spans="1:1" s="139" customFormat="1" ht="12.75" x14ac:dyDescent="0.2">
      <c r="A1214" s="148"/>
    </row>
    <row r="1215" spans="1:1" s="139" customFormat="1" ht="12.75" x14ac:dyDescent="0.2">
      <c r="A1215" s="148"/>
    </row>
    <row r="1216" spans="1:1" s="139" customFormat="1" ht="12.75" x14ac:dyDescent="0.2">
      <c r="A1216" s="148"/>
    </row>
    <row r="1217" spans="1:1" s="139" customFormat="1" ht="12.75" x14ac:dyDescent="0.2">
      <c r="A1217" s="148"/>
    </row>
    <row r="1218" spans="1:1" s="139" customFormat="1" ht="12.75" x14ac:dyDescent="0.2">
      <c r="A1218" s="148"/>
    </row>
    <row r="1219" spans="1:1" s="139" customFormat="1" ht="12.75" x14ac:dyDescent="0.2">
      <c r="A1219" s="148"/>
    </row>
    <row r="1220" spans="1:1" s="139" customFormat="1" ht="12.75" x14ac:dyDescent="0.2">
      <c r="A1220" s="148"/>
    </row>
    <row r="1221" spans="1:1" s="139" customFormat="1" ht="12.75" x14ac:dyDescent="0.2">
      <c r="A1221" s="148"/>
    </row>
    <row r="1222" spans="1:1" s="139" customFormat="1" ht="12.75" x14ac:dyDescent="0.2">
      <c r="A1222" s="148"/>
    </row>
    <row r="1223" spans="1:1" s="139" customFormat="1" ht="12.75" x14ac:dyDescent="0.2">
      <c r="A1223" s="148"/>
    </row>
    <row r="1224" spans="1:1" s="139" customFormat="1" ht="12.75" x14ac:dyDescent="0.2">
      <c r="A1224" s="148"/>
    </row>
    <row r="1225" spans="1:1" s="139" customFormat="1" ht="12.75" x14ac:dyDescent="0.2">
      <c r="A1225" s="148"/>
    </row>
    <row r="1226" spans="1:1" s="139" customFormat="1" ht="12.75" x14ac:dyDescent="0.2">
      <c r="A1226" s="148"/>
    </row>
    <row r="1227" spans="1:1" s="139" customFormat="1" ht="12.75" x14ac:dyDescent="0.2">
      <c r="A1227" s="148"/>
    </row>
    <row r="1228" spans="1:1" s="139" customFormat="1" ht="12.75" x14ac:dyDescent="0.2">
      <c r="A1228" s="148"/>
    </row>
    <row r="1229" spans="1:1" s="139" customFormat="1" ht="12.75" x14ac:dyDescent="0.2">
      <c r="A1229" s="148"/>
    </row>
    <row r="1230" spans="1:1" s="139" customFormat="1" ht="12.75" x14ac:dyDescent="0.2">
      <c r="A1230" s="148"/>
    </row>
    <row r="1231" spans="1:1" s="139" customFormat="1" ht="12.75" x14ac:dyDescent="0.2">
      <c r="A1231" s="148"/>
    </row>
    <row r="1232" spans="1:1" s="139" customFormat="1" ht="12.75" x14ac:dyDescent="0.2">
      <c r="A1232" s="148"/>
    </row>
    <row r="1233" spans="1:1" s="139" customFormat="1" ht="12.75" x14ac:dyDescent="0.2">
      <c r="A1233" s="148"/>
    </row>
    <row r="1234" spans="1:1" s="139" customFormat="1" ht="12.75" x14ac:dyDescent="0.2">
      <c r="A1234" s="148"/>
    </row>
    <row r="1235" spans="1:1" s="139" customFormat="1" ht="12.75" x14ac:dyDescent="0.2">
      <c r="A1235" s="148"/>
    </row>
    <row r="1236" spans="1:1" s="139" customFormat="1" ht="12.75" x14ac:dyDescent="0.2">
      <c r="A1236" s="148"/>
    </row>
    <row r="1237" spans="1:1" s="139" customFormat="1" ht="12.75" x14ac:dyDescent="0.2">
      <c r="A1237" s="148"/>
    </row>
    <row r="1238" spans="1:1" s="139" customFormat="1" ht="12.75" x14ac:dyDescent="0.2">
      <c r="A1238" s="148"/>
    </row>
    <row r="1239" spans="1:1" s="139" customFormat="1" ht="12.75" x14ac:dyDescent="0.2">
      <c r="A1239" s="148"/>
    </row>
    <row r="1240" spans="1:1" s="139" customFormat="1" ht="12.75" x14ac:dyDescent="0.2">
      <c r="A1240" s="148"/>
    </row>
    <row r="1241" spans="1:1" s="139" customFormat="1" ht="12.75" x14ac:dyDescent="0.2">
      <c r="A1241" s="148"/>
    </row>
    <row r="1242" spans="1:1" s="139" customFormat="1" ht="12.75" x14ac:dyDescent="0.2">
      <c r="A1242" s="148"/>
    </row>
    <row r="1243" spans="1:1" s="139" customFormat="1" ht="12.75" x14ac:dyDescent="0.2">
      <c r="A1243" s="148"/>
    </row>
    <row r="1244" spans="1:1" s="139" customFormat="1" ht="12.75" x14ac:dyDescent="0.2">
      <c r="A1244" s="148"/>
    </row>
    <row r="1245" spans="1:1" s="139" customFormat="1" ht="12.75" x14ac:dyDescent="0.2">
      <c r="A1245" s="148"/>
    </row>
    <row r="1246" spans="1:1" s="139" customFormat="1" ht="12.75" x14ac:dyDescent="0.2">
      <c r="A1246" s="148"/>
    </row>
    <row r="1247" spans="1:1" s="139" customFormat="1" ht="12.75" x14ac:dyDescent="0.2">
      <c r="A1247" s="148"/>
    </row>
    <row r="1248" spans="1:1" s="139" customFormat="1" ht="12.75" x14ac:dyDescent="0.2">
      <c r="A1248" s="148"/>
    </row>
    <row r="1249" spans="1:1" s="139" customFormat="1" ht="12.75" x14ac:dyDescent="0.2">
      <c r="A1249" s="148"/>
    </row>
    <row r="1250" spans="1:1" s="139" customFormat="1" ht="12.75" x14ac:dyDescent="0.2">
      <c r="A1250" s="148"/>
    </row>
    <row r="1251" spans="1:1" s="139" customFormat="1" ht="12.75" x14ac:dyDescent="0.2">
      <c r="A1251" s="148"/>
    </row>
    <row r="1252" spans="1:1" s="139" customFormat="1" ht="12.75" x14ac:dyDescent="0.2">
      <c r="A1252" s="148"/>
    </row>
    <row r="1253" spans="1:1" s="139" customFormat="1" ht="12.75" x14ac:dyDescent="0.2">
      <c r="A1253" s="148"/>
    </row>
    <row r="1254" spans="1:1" s="139" customFormat="1" ht="12.75" x14ac:dyDescent="0.2">
      <c r="A1254" s="148"/>
    </row>
    <row r="1255" spans="1:1" s="139" customFormat="1" ht="12.75" x14ac:dyDescent="0.2">
      <c r="A1255" s="148"/>
    </row>
    <row r="1256" spans="1:1" s="139" customFormat="1" ht="12.75" x14ac:dyDescent="0.2">
      <c r="A1256" s="148"/>
    </row>
    <row r="1257" spans="1:1" s="139" customFormat="1" ht="12.75" x14ac:dyDescent="0.2">
      <c r="A1257" s="148"/>
    </row>
    <row r="1258" spans="1:1" s="139" customFormat="1" ht="12.75" x14ac:dyDescent="0.2">
      <c r="A1258" s="148"/>
    </row>
    <row r="1259" spans="1:1" s="139" customFormat="1" ht="12.75" x14ac:dyDescent="0.2">
      <c r="A1259" s="148"/>
    </row>
    <row r="1260" spans="1:1" s="139" customFormat="1" ht="12.75" x14ac:dyDescent="0.2">
      <c r="A1260" s="148"/>
    </row>
    <row r="1261" spans="1:1" s="139" customFormat="1" ht="12.75" x14ac:dyDescent="0.2">
      <c r="A1261" s="148"/>
    </row>
    <row r="1262" spans="1:1" s="139" customFormat="1" ht="12.75" x14ac:dyDescent="0.2">
      <c r="A1262" s="148"/>
    </row>
    <row r="1263" spans="1:1" s="139" customFormat="1" ht="12.75" x14ac:dyDescent="0.2">
      <c r="A1263" s="148"/>
    </row>
    <row r="1264" spans="1:1" s="139" customFormat="1" ht="12.75" x14ac:dyDescent="0.2">
      <c r="A1264" s="148"/>
    </row>
    <row r="1265" spans="1:1" s="139" customFormat="1" ht="12.75" x14ac:dyDescent="0.2">
      <c r="A1265" s="148"/>
    </row>
    <row r="1266" spans="1:1" s="139" customFormat="1" ht="12.75" x14ac:dyDescent="0.2">
      <c r="A1266" s="148"/>
    </row>
    <row r="1267" spans="1:1" s="139" customFormat="1" ht="12.75" x14ac:dyDescent="0.2">
      <c r="A1267" s="148"/>
    </row>
    <row r="1268" spans="1:1" s="139" customFormat="1" ht="12.75" x14ac:dyDescent="0.2">
      <c r="A1268" s="148"/>
    </row>
    <row r="1269" spans="1:1" s="139" customFormat="1" ht="12.75" x14ac:dyDescent="0.2">
      <c r="A1269" s="148"/>
    </row>
    <row r="1270" spans="1:1" s="139" customFormat="1" ht="12.75" x14ac:dyDescent="0.2">
      <c r="A1270" s="148"/>
    </row>
    <row r="1271" spans="1:1" s="139" customFormat="1" ht="12.75" x14ac:dyDescent="0.2">
      <c r="A1271" s="148"/>
    </row>
    <row r="1272" spans="1:1" s="139" customFormat="1" ht="12.75" x14ac:dyDescent="0.2">
      <c r="A1272" s="148"/>
    </row>
    <row r="1273" spans="1:1" s="139" customFormat="1" ht="12.75" x14ac:dyDescent="0.2">
      <c r="A1273" s="148"/>
    </row>
    <row r="1274" spans="1:1" s="139" customFormat="1" ht="12.75" x14ac:dyDescent="0.2">
      <c r="A1274" s="148"/>
    </row>
    <row r="1275" spans="1:1" s="139" customFormat="1" ht="12.75" x14ac:dyDescent="0.2">
      <c r="A1275" s="148"/>
    </row>
    <row r="1276" spans="1:1" s="139" customFormat="1" ht="12.75" x14ac:dyDescent="0.2">
      <c r="A1276" s="148"/>
    </row>
    <row r="1277" spans="1:1" s="139" customFormat="1" ht="12.75" x14ac:dyDescent="0.2">
      <c r="A1277" s="148"/>
    </row>
    <row r="1278" spans="1:1" s="139" customFormat="1" ht="12.75" x14ac:dyDescent="0.2">
      <c r="A1278" s="148"/>
    </row>
    <row r="1279" spans="1:1" s="139" customFormat="1" ht="12.75" x14ac:dyDescent="0.2">
      <c r="A1279" s="148"/>
    </row>
    <row r="1280" spans="1:1" s="139" customFormat="1" ht="12.75" x14ac:dyDescent="0.2">
      <c r="A1280" s="148"/>
    </row>
    <row r="1281" spans="1:1" s="139" customFormat="1" ht="12.75" x14ac:dyDescent="0.2">
      <c r="A1281" s="148"/>
    </row>
    <row r="1282" spans="1:1" s="139" customFormat="1" ht="12.75" x14ac:dyDescent="0.2">
      <c r="A1282" s="148"/>
    </row>
    <row r="1283" spans="1:1" s="139" customFormat="1" ht="12.75" x14ac:dyDescent="0.2">
      <c r="A1283" s="148"/>
    </row>
    <row r="1284" spans="1:1" s="139" customFormat="1" ht="12.75" x14ac:dyDescent="0.2">
      <c r="A1284" s="148"/>
    </row>
    <row r="1285" spans="1:1" s="139" customFormat="1" ht="12.75" x14ac:dyDescent="0.2">
      <c r="A1285" s="148"/>
    </row>
    <row r="1286" spans="1:1" s="139" customFormat="1" ht="12.75" x14ac:dyDescent="0.2">
      <c r="A1286" s="148"/>
    </row>
    <row r="1287" spans="1:1" s="139" customFormat="1" ht="12.75" x14ac:dyDescent="0.2">
      <c r="A1287" s="148"/>
    </row>
    <row r="1288" spans="1:1" s="139" customFormat="1" ht="12.75" x14ac:dyDescent="0.2">
      <c r="A1288" s="148"/>
    </row>
    <row r="1289" spans="1:1" s="139" customFormat="1" ht="12.75" x14ac:dyDescent="0.2">
      <c r="A1289" s="148"/>
    </row>
    <row r="1290" spans="1:1" s="139" customFormat="1" ht="12.75" x14ac:dyDescent="0.2">
      <c r="A1290" s="148"/>
    </row>
    <row r="1291" spans="1:1" s="139" customFormat="1" ht="12.75" x14ac:dyDescent="0.2">
      <c r="A1291" s="148"/>
    </row>
    <row r="1292" spans="1:1" s="139" customFormat="1" ht="12.75" x14ac:dyDescent="0.2">
      <c r="A1292" s="148"/>
    </row>
    <row r="1293" spans="1:1" s="139" customFormat="1" ht="12.75" x14ac:dyDescent="0.2">
      <c r="A1293" s="148"/>
    </row>
    <row r="1294" spans="1:1" s="139" customFormat="1" ht="12.75" x14ac:dyDescent="0.2">
      <c r="A1294" s="148"/>
    </row>
    <row r="1295" spans="1:1" s="139" customFormat="1" ht="12.75" x14ac:dyDescent="0.2">
      <c r="A1295" s="148"/>
    </row>
    <row r="1296" spans="1:1" s="139" customFormat="1" ht="12.75" x14ac:dyDescent="0.2">
      <c r="A1296" s="148"/>
    </row>
    <row r="1297" spans="1:1" s="139" customFormat="1" ht="12.75" x14ac:dyDescent="0.2">
      <c r="A1297" s="148"/>
    </row>
    <row r="1298" spans="1:1" s="139" customFormat="1" ht="12.75" x14ac:dyDescent="0.2">
      <c r="A1298" s="148"/>
    </row>
    <row r="1299" spans="1:1" s="139" customFormat="1" ht="12.75" x14ac:dyDescent="0.2">
      <c r="A1299" s="148"/>
    </row>
    <row r="1300" spans="1:1" s="139" customFormat="1" ht="12.75" x14ac:dyDescent="0.2">
      <c r="A1300" s="148"/>
    </row>
    <row r="1301" spans="1:1" s="139" customFormat="1" ht="12.75" x14ac:dyDescent="0.2">
      <c r="A1301" s="148"/>
    </row>
    <row r="1302" spans="1:1" s="139" customFormat="1" ht="12.75" x14ac:dyDescent="0.2">
      <c r="A1302" s="148"/>
    </row>
    <row r="1303" spans="1:1" s="139" customFormat="1" ht="12.75" x14ac:dyDescent="0.2">
      <c r="A1303" s="148"/>
    </row>
    <row r="1304" spans="1:1" s="139" customFormat="1" ht="12.75" x14ac:dyDescent="0.2">
      <c r="A1304" s="148"/>
    </row>
    <row r="1305" spans="1:1" s="139" customFormat="1" ht="12.75" x14ac:dyDescent="0.2">
      <c r="A1305" s="148"/>
    </row>
    <row r="1306" spans="1:1" s="139" customFormat="1" ht="12.75" x14ac:dyDescent="0.2">
      <c r="A1306" s="148"/>
    </row>
    <row r="1307" spans="1:1" s="139" customFormat="1" ht="12.75" x14ac:dyDescent="0.2">
      <c r="A1307" s="148"/>
    </row>
    <row r="1308" spans="1:1" s="139" customFormat="1" ht="12.75" x14ac:dyDescent="0.2">
      <c r="A1308" s="148"/>
    </row>
    <row r="1309" spans="1:1" s="139" customFormat="1" ht="12.75" x14ac:dyDescent="0.2">
      <c r="A1309" s="148"/>
    </row>
    <row r="1310" spans="1:1" s="139" customFormat="1" ht="12.75" x14ac:dyDescent="0.2">
      <c r="A1310" s="148"/>
    </row>
    <row r="1311" spans="1:1" s="139" customFormat="1" ht="12.75" x14ac:dyDescent="0.2">
      <c r="A1311" s="148"/>
    </row>
    <row r="1312" spans="1:1" s="139" customFormat="1" ht="12.75" x14ac:dyDescent="0.2">
      <c r="A1312" s="148"/>
    </row>
    <row r="1313" spans="1:1" s="139" customFormat="1" ht="12.75" x14ac:dyDescent="0.2">
      <c r="A1313" s="148"/>
    </row>
    <row r="1314" spans="1:1" s="139" customFormat="1" ht="12.75" x14ac:dyDescent="0.2">
      <c r="A1314" s="148"/>
    </row>
    <row r="1315" spans="1:1" s="139" customFormat="1" ht="12.75" x14ac:dyDescent="0.2">
      <c r="A1315" s="148"/>
    </row>
    <row r="1316" spans="1:1" s="139" customFormat="1" ht="12.75" x14ac:dyDescent="0.2">
      <c r="A1316" s="148"/>
    </row>
    <row r="1317" spans="1:1" s="139" customFormat="1" ht="12.75" x14ac:dyDescent="0.2">
      <c r="A1317" s="148"/>
    </row>
    <row r="1318" spans="1:1" s="139" customFormat="1" ht="12.75" x14ac:dyDescent="0.2">
      <c r="A1318" s="148"/>
    </row>
    <row r="1319" spans="1:1" s="139" customFormat="1" ht="12.75" x14ac:dyDescent="0.2">
      <c r="A1319" s="148"/>
    </row>
    <row r="1320" spans="1:1" s="139" customFormat="1" ht="12.75" x14ac:dyDescent="0.2">
      <c r="A1320" s="148"/>
    </row>
    <row r="1321" spans="1:1" s="139" customFormat="1" ht="12.75" x14ac:dyDescent="0.2">
      <c r="A1321" s="148"/>
    </row>
    <row r="1322" spans="1:1" s="139" customFormat="1" ht="12.75" x14ac:dyDescent="0.2">
      <c r="A1322" s="148"/>
    </row>
    <row r="1323" spans="1:1" s="139" customFormat="1" ht="12.75" x14ac:dyDescent="0.2">
      <c r="A1323" s="148"/>
    </row>
    <row r="1324" spans="1:1" s="139" customFormat="1" ht="12.75" x14ac:dyDescent="0.2">
      <c r="A1324" s="148"/>
    </row>
    <row r="1325" spans="1:1" s="139" customFormat="1" ht="12.75" x14ac:dyDescent="0.2">
      <c r="A1325" s="148"/>
    </row>
    <row r="1326" spans="1:1" s="139" customFormat="1" ht="12.75" x14ac:dyDescent="0.2">
      <c r="A1326" s="148"/>
    </row>
    <row r="1327" spans="1:1" s="139" customFormat="1" ht="12.75" x14ac:dyDescent="0.2">
      <c r="A1327" s="148"/>
    </row>
    <row r="1328" spans="1:1" s="139" customFormat="1" ht="12.75" x14ac:dyDescent="0.2">
      <c r="A1328" s="148"/>
    </row>
    <row r="1329" spans="1:1" s="139" customFormat="1" ht="12.75" x14ac:dyDescent="0.2">
      <c r="A1329" s="148"/>
    </row>
    <row r="1330" spans="1:1" s="139" customFormat="1" ht="12.75" x14ac:dyDescent="0.2">
      <c r="A1330" s="148"/>
    </row>
    <row r="1331" spans="1:1" s="139" customFormat="1" ht="12.75" x14ac:dyDescent="0.2">
      <c r="A1331" s="148"/>
    </row>
    <row r="1332" spans="1:1" s="139" customFormat="1" ht="12.75" x14ac:dyDescent="0.2">
      <c r="A1332" s="148"/>
    </row>
    <row r="1333" spans="1:1" s="139" customFormat="1" ht="12.75" x14ac:dyDescent="0.2">
      <c r="A1333" s="148"/>
    </row>
    <row r="1334" spans="1:1" s="139" customFormat="1" ht="12.75" x14ac:dyDescent="0.2">
      <c r="A1334" s="148"/>
    </row>
    <row r="1335" spans="1:1" s="139" customFormat="1" ht="12.75" x14ac:dyDescent="0.2">
      <c r="A1335" s="148"/>
    </row>
    <row r="1336" spans="1:1" s="139" customFormat="1" ht="12.75" x14ac:dyDescent="0.2">
      <c r="A1336" s="148"/>
    </row>
    <row r="1337" spans="1:1" s="139" customFormat="1" ht="12.75" x14ac:dyDescent="0.2">
      <c r="A1337" s="148"/>
    </row>
    <row r="1338" spans="1:1" s="139" customFormat="1" ht="12.75" x14ac:dyDescent="0.2">
      <c r="A1338" s="148"/>
    </row>
    <row r="1339" spans="1:1" s="139" customFormat="1" ht="12.75" x14ac:dyDescent="0.2">
      <c r="A1339" s="148"/>
    </row>
    <row r="1340" spans="1:1" s="139" customFormat="1" ht="12.75" x14ac:dyDescent="0.2">
      <c r="A1340" s="148"/>
    </row>
    <row r="1341" spans="1:1" s="139" customFormat="1" ht="12.75" x14ac:dyDescent="0.2">
      <c r="A1341" s="148"/>
    </row>
    <row r="1342" spans="1:1" s="139" customFormat="1" ht="12.75" x14ac:dyDescent="0.2">
      <c r="A1342" s="148"/>
    </row>
    <row r="1343" spans="1:1" s="139" customFormat="1" ht="12.75" x14ac:dyDescent="0.2">
      <c r="A1343" s="148"/>
    </row>
    <row r="1344" spans="1:1" s="139" customFormat="1" ht="12.75" x14ac:dyDescent="0.2">
      <c r="A1344" s="148"/>
    </row>
    <row r="1345" spans="1:1" s="139" customFormat="1" ht="12.75" x14ac:dyDescent="0.2">
      <c r="A1345" s="148"/>
    </row>
    <row r="1346" spans="1:1" s="139" customFormat="1" ht="12.75" x14ac:dyDescent="0.2">
      <c r="A1346" s="148"/>
    </row>
    <row r="1347" spans="1:1" s="139" customFormat="1" ht="12.75" x14ac:dyDescent="0.2">
      <c r="A1347" s="148"/>
    </row>
    <row r="1348" spans="1:1" s="139" customFormat="1" ht="12.75" x14ac:dyDescent="0.2">
      <c r="A1348" s="148"/>
    </row>
    <row r="1349" spans="1:1" s="139" customFormat="1" ht="12.75" x14ac:dyDescent="0.2">
      <c r="A1349" s="148"/>
    </row>
    <row r="1350" spans="1:1" s="139" customFormat="1" ht="12.75" x14ac:dyDescent="0.2">
      <c r="A1350" s="148"/>
    </row>
    <row r="1351" spans="1:1" s="139" customFormat="1" ht="12.75" x14ac:dyDescent="0.2">
      <c r="A1351" s="148"/>
    </row>
    <row r="1352" spans="1:1" s="139" customFormat="1" ht="12.75" x14ac:dyDescent="0.2">
      <c r="A1352" s="148"/>
    </row>
    <row r="1353" spans="1:1" s="139" customFormat="1" ht="12.75" x14ac:dyDescent="0.2">
      <c r="A1353" s="148"/>
    </row>
    <row r="1354" spans="1:1" s="139" customFormat="1" ht="12.75" x14ac:dyDescent="0.2">
      <c r="A1354" s="148"/>
    </row>
    <row r="1355" spans="1:1" s="139" customFormat="1" ht="12.75" x14ac:dyDescent="0.2">
      <c r="A1355" s="148"/>
    </row>
    <row r="1356" spans="1:1" s="139" customFormat="1" ht="12.75" x14ac:dyDescent="0.2">
      <c r="A1356" s="148"/>
    </row>
    <row r="1357" spans="1:1" s="139" customFormat="1" ht="12.75" x14ac:dyDescent="0.2">
      <c r="A1357" s="148"/>
    </row>
    <row r="1358" spans="1:1" s="139" customFormat="1" ht="12.75" x14ac:dyDescent="0.2">
      <c r="A1358" s="148"/>
    </row>
    <row r="1359" spans="1:1" s="139" customFormat="1" ht="12.75" x14ac:dyDescent="0.2">
      <c r="A1359" s="148"/>
    </row>
    <row r="1360" spans="1:1" s="139" customFormat="1" ht="12.75" x14ac:dyDescent="0.2">
      <c r="A1360" s="148"/>
    </row>
    <row r="1361" spans="1:1" s="139" customFormat="1" ht="12.75" x14ac:dyDescent="0.2">
      <c r="A1361" s="148"/>
    </row>
    <row r="1362" spans="1:1" s="139" customFormat="1" ht="12.75" x14ac:dyDescent="0.2">
      <c r="A1362" s="148"/>
    </row>
    <row r="1363" spans="1:1" s="139" customFormat="1" ht="12.75" x14ac:dyDescent="0.2">
      <c r="A1363" s="148"/>
    </row>
    <row r="1364" spans="1:1" s="139" customFormat="1" ht="12.75" x14ac:dyDescent="0.2">
      <c r="A1364" s="148"/>
    </row>
    <row r="1365" spans="1:1" s="139" customFormat="1" ht="12.75" x14ac:dyDescent="0.2">
      <c r="A1365" s="148"/>
    </row>
    <row r="1366" spans="1:1" s="139" customFormat="1" ht="12.75" x14ac:dyDescent="0.2">
      <c r="A1366" s="148"/>
    </row>
    <row r="1367" spans="1:1" s="139" customFormat="1" ht="12.75" x14ac:dyDescent="0.2">
      <c r="A1367" s="148"/>
    </row>
    <row r="1368" spans="1:1" s="139" customFormat="1" ht="12.75" x14ac:dyDescent="0.2">
      <c r="A1368" s="148"/>
    </row>
    <row r="1369" spans="1:1" s="139" customFormat="1" ht="12.75" x14ac:dyDescent="0.2">
      <c r="A1369" s="148"/>
    </row>
    <row r="1370" spans="1:1" s="139" customFormat="1" ht="12.75" x14ac:dyDescent="0.2">
      <c r="A1370" s="148"/>
    </row>
    <row r="1371" spans="1:1" s="139" customFormat="1" ht="12.75" x14ac:dyDescent="0.2">
      <c r="A1371" s="148"/>
    </row>
    <row r="1372" spans="1:1" s="139" customFormat="1" ht="12.75" x14ac:dyDescent="0.2">
      <c r="A1372" s="148"/>
    </row>
    <row r="1373" spans="1:1" s="139" customFormat="1" ht="12.75" x14ac:dyDescent="0.2">
      <c r="A1373" s="148"/>
    </row>
    <row r="1374" spans="1:1" s="139" customFormat="1" ht="12.75" x14ac:dyDescent="0.2">
      <c r="A1374" s="148"/>
    </row>
    <row r="1375" spans="1:1" s="139" customFormat="1" ht="12.75" x14ac:dyDescent="0.2">
      <c r="A1375" s="148"/>
    </row>
    <row r="1376" spans="1:1" s="139" customFormat="1" ht="12.75" x14ac:dyDescent="0.2">
      <c r="A1376" s="148"/>
    </row>
    <row r="1377" spans="1:1" s="139" customFormat="1" ht="12.75" x14ac:dyDescent="0.2">
      <c r="A1377" s="148"/>
    </row>
    <row r="1378" spans="1:1" s="139" customFormat="1" ht="12.75" x14ac:dyDescent="0.2">
      <c r="A1378" s="148"/>
    </row>
    <row r="1379" spans="1:1" s="139" customFormat="1" ht="12.75" x14ac:dyDescent="0.2">
      <c r="A1379" s="148"/>
    </row>
    <row r="1380" spans="1:1" s="139" customFormat="1" ht="12.75" x14ac:dyDescent="0.2">
      <c r="A1380" s="148"/>
    </row>
    <row r="1381" spans="1:1" s="139" customFormat="1" ht="12.75" x14ac:dyDescent="0.2">
      <c r="A1381" s="148"/>
    </row>
    <row r="1382" spans="1:1" s="139" customFormat="1" ht="12.75" x14ac:dyDescent="0.2">
      <c r="A1382" s="148"/>
    </row>
    <row r="1383" spans="1:1" s="139" customFormat="1" ht="12.75" x14ac:dyDescent="0.2">
      <c r="A1383" s="148"/>
    </row>
    <row r="1384" spans="1:1" s="139" customFormat="1" ht="12.75" x14ac:dyDescent="0.2">
      <c r="A1384" s="148"/>
    </row>
    <row r="1385" spans="1:1" s="139" customFormat="1" ht="12.75" x14ac:dyDescent="0.2">
      <c r="A1385" s="148"/>
    </row>
    <row r="1386" spans="1:1" s="139" customFormat="1" ht="12.75" x14ac:dyDescent="0.2">
      <c r="A1386" s="148"/>
    </row>
    <row r="1387" spans="1:1" s="139" customFormat="1" ht="12.75" x14ac:dyDescent="0.2">
      <c r="A1387" s="148"/>
    </row>
    <row r="1388" spans="1:1" s="139" customFormat="1" ht="12.75" x14ac:dyDescent="0.2">
      <c r="A1388" s="148"/>
    </row>
    <row r="1389" spans="1:1" s="139" customFormat="1" ht="12.75" x14ac:dyDescent="0.2">
      <c r="A1389" s="148"/>
    </row>
    <row r="1390" spans="1:1" s="139" customFormat="1" ht="12.75" x14ac:dyDescent="0.2">
      <c r="A1390" s="148"/>
    </row>
    <row r="1391" spans="1:1" s="139" customFormat="1" ht="12.75" x14ac:dyDescent="0.2">
      <c r="A1391" s="148"/>
    </row>
    <row r="1392" spans="1:1" s="139" customFormat="1" ht="12.75" x14ac:dyDescent="0.2">
      <c r="A1392" s="148"/>
    </row>
    <row r="1393" spans="1:1" s="139" customFormat="1" ht="12.75" x14ac:dyDescent="0.2">
      <c r="A1393" s="148"/>
    </row>
    <row r="1394" spans="1:1" s="139" customFormat="1" ht="12.75" x14ac:dyDescent="0.2">
      <c r="A1394" s="148"/>
    </row>
    <row r="1395" spans="1:1" s="139" customFormat="1" ht="12.75" x14ac:dyDescent="0.2">
      <c r="A1395" s="148"/>
    </row>
    <row r="1396" spans="1:1" s="139" customFormat="1" ht="12.75" x14ac:dyDescent="0.2">
      <c r="A1396" s="148"/>
    </row>
    <row r="1397" spans="1:1" s="139" customFormat="1" ht="12.75" x14ac:dyDescent="0.2">
      <c r="A1397" s="148"/>
    </row>
    <row r="1398" spans="1:1" s="139" customFormat="1" ht="12.75" x14ac:dyDescent="0.2">
      <c r="A1398" s="148"/>
    </row>
    <row r="1399" spans="1:1" s="139" customFormat="1" ht="12.75" x14ac:dyDescent="0.2">
      <c r="A1399" s="148"/>
    </row>
    <row r="1400" spans="1:1" s="139" customFormat="1" ht="12.75" x14ac:dyDescent="0.2">
      <c r="A1400" s="148"/>
    </row>
    <row r="1401" spans="1:1" s="139" customFormat="1" ht="12.75" x14ac:dyDescent="0.2">
      <c r="A1401" s="148"/>
    </row>
    <row r="1402" spans="1:1" s="139" customFormat="1" ht="12.75" x14ac:dyDescent="0.2">
      <c r="A1402" s="148"/>
    </row>
    <row r="1403" spans="1:1" s="139" customFormat="1" ht="12.75" x14ac:dyDescent="0.2">
      <c r="A1403" s="148"/>
    </row>
    <row r="1404" spans="1:1" s="139" customFormat="1" ht="12.75" x14ac:dyDescent="0.2">
      <c r="A1404" s="148"/>
    </row>
    <row r="1405" spans="1:1" s="139" customFormat="1" ht="12.75" x14ac:dyDescent="0.2">
      <c r="A1405" s="148"/>
    </row>
    <row r="1406" spans="1:1" s="139" customFormat="1" ht="12.75" x14ac:dyDescent="0.2">
      <c r="A1406" s="148"/>
    </row>
    <row r="1407" spans="1:1" s="139" customFormat="1" ht="12.75" x14ac:dyDescent="0.2">
      <c r="A1407" s="148"/>
    </row>
    <row r="1408" spans="1:1" s="139" customFormat="1" ht="12.75" x14ac:dyDescent="0.2">
      <c r="A1408" s="148"/>
    </row>
    <row r="1409" spans="1:1" s="139" customFormat="1" ht="12.75" x14ac:dyDescent="0.2">
      <c r="A1409" s="148"/>
    </row>
    <row r="1410" spans="1:1" s="139" customFormat="1" ht="12.75" x14ac:dyDescent="0.2">
      <c r="A1410" s="148"/>
    </row>
    <row r="1411" spans="1:1" s="139" customFormat="1" ht="12.75" x14ac:dyDescent="0.2">
      <c r="A1411" s="148"/>
    </row>
    <row r="1412" spans="1:1" s="139" customFormat="1" ht="12.75" x14ac:dyDescent="0.2">
      <c r="A1412" s="148"/>
    </row>
    <row r="1413" spans="1:1" s="139" customFormat="1" ht="12.75" x14ac:dyDescent="0.2">
      <c r="A1413" s="148"/>
    </row>
    <row r="1414" spans="1:1" s="139" customFormat="1" ht="12.75" x14ac:dyDescent="0.2">
      <c r="A1414" s="148"/>
    </row>
  </sheetData>
  <sortState xmlns:xlrd2="http://schemas.microsoft.com/office/spreadsheetml/2017/richdata2" ref="A626:K637">
    <sortCondition descending="1" ref="E626:E637"/>
  </sortState>
  <mergeCells count="138">
    <mergeCell ref="B48:B49"/>
    <mergeCell ref="C48:D49"/>
    <mergeCell ref="B15:B16"/>
    <mergeCell ref="C15:C16"/>
    <mergeCell ref="B22:B23"/>
    <mergeCell ref="C22:C23"/>
    <mergeCell ref="B41:B42"/>
    <mergeCell ref="C41:C42"/>
    <mergeCell ref="B683:B684"/>
    <mergeCell ref="C683:C684"/>
    <mergeCell ref="B674:B675"/>
    <mergeCell ref="C674:C675"/>
    <mergeCell ref="B662:B663"/>
    <mergeCell ref="C662:C663"/>
    <mergeCell ref="B656:B657"/>
    <mergeCell ref="C656:C657"/>
    <mergeCell ref="D674:J674"/>
    <mergeCell ref="K674:Q674"/>
    <mergeCell ref="D673:J673"/>
    <mergeCell ref="K673:Q673"/>
    <mergeCell ref="D832:E832"/>
    <mergeCell ref="F832:G832"/>
    <mergeCell ref="B715:B716"/>
    <mergeCell ref="C715:C716"/>
    <mergeCell ref="B692:B693"/>
    <mergeCell ref="C692:C693"/>
    <mergeCell ref="B704:B705"/>
    <mergeCell ref="C704:C705"/>
    <mergeCell ref="A624:A625"/>
    <mergeCell ref="B575:B576"/>
    <mergeCell ref="C575:C576"/>
    <mergeCell ref="B582:B583"/>
    <mergeCell ref="C582:C583"/>
    <mergeCell ref="J625:K625"/>
    <mergeCell ref="H623:K623"/>
    <mergeCell ref="H625:I625"/>
    <mergeCell ref="B623:D623"/>
    <mergeCell ref="E623:G623"/>
    <mergeCell ref="B624:B625"/>
    <mergeCell ref="C624:C625"/>
    <mergeCell ref="D624:D625"/>
    <mergeCell ref="E624:E625"/>
    <mergeCell ref="F624:F625"/>
    <mergeCell ref="G624:G625"/>
    <mergeCell ref="D615:E615"/>
    <mergeCell ref="F615:G615"/>
    <mergeCell ref="B595:B596"/>
    <mergeCell ref="C595:C596"/>
    <mergeCell ref="B604:B605"/>
    <mergeCell ref="C604:C605"/>
    <mergeCell ref="C160:C161"/>
    <mergeCell ref="B184:B185"/>
    <mergeCell ref="C184:C185"/>
    <mergeCell ref="B515:B516"/>
    <mergeCell ref="C515:C516"/>
    <mergeCell ref="C86:D86"/>
    <mergeCell ref="B107:B108"/>
    <mergeCell ref="C107:C108"/>
    <mergeCell ref="B113:B114"/>
    <mergeCell ref="C113:C114"/>
    <mergeCell ref="B122:B123"/>
    <mergeCell ref="C122:C123"/>
    <mergeCell ref="B131:B132"/>
    <mergeCell ref="C131:C132"/>
    <mergeCell ref="B142:B143"/>
    <mergeCell ref="C142:C143"/>
    <mergeCell ref="B152:B153"/>
    <mergeCell ref="C152:C153"/>
    <mergeCell ref="B160:B161"/>
    <mergeCell ref="B233:B234"/>
    <mergeCell ref="C233:C234"/>
    <mergeCell ref="D234:E234"/>
    <mergeCell ref="B242:B243"/>
    <mergeCell ref="C242:C243"/>
    <mergeCell ref="D243:E243"/>
    <mergeCell ref="B199:B200"/>
    <mergeCell ref="C199:C200"/>
    <mergeCell ref="F226:F227"/>
    <mergeCell ref="F229:F230"/>
    <mergeCell ref="D225:E225"/>
    <mergeCell ref="F224:F225"/>
    <mergeCell ref="B224:B225"/>
    <mergeCell ref="C224:C225"/>
    <mergeCell ref="I260:O260"/>
    <mergeCell ref="B310:G310"/>
    <mergeCell ref="H310:M310"/>
    <mergeCell ref="B333:B334"/>
    <mergeCell ref="C333:C334"/>
    <mergeCell ref="F243:G243"/>
    <mergeCell ref="B251:B252"/>
    <mergeCell ref="C251:C252"/>
    <mergeCell ref="B300:E300"/>
    <mergeCell ref="F300:I300"/>
    <mergeCell ref="B288:F288"/>
    <mergeCell ref="G288:J288"/>
    <mergeCell ref="B279:H279"/>
    <mergeCell ref="I279:O279"/>
    <mergeCell ref="B260:H260"/>
    <mergeCell ref="B357:C357"/>
    <mergeCell ref="D357:E357"/>
    <mergeCell ref="B503:B504"/>
    <mergeCell ref="C503:C504"/>
    <mergeCell ref="B493:G493"/>
    <mergeCell ref="B430:G430"/>
    <mergeCell ref="B345:B346"/>
    <mergeCell ref="C345:C346"/>
    <mergeCell ref="B372:B373"/>
    <mergeCell ref="C372:C373"/>
    <mergeCell ref="B381:B382"/>
    <mergeCell ref="C381:C382"/>
    <mergeCell ref="H493:M493"/>
    <mergeCell ref="B470:G470"/>
    <mergeCell ref="H470:M470"/>
    <mergeCell ref="B461:H461"/>
    <mergeCell ref="B462:H462"/>
    <mergeCell ref="I461:O461"/>
    <mergeCell ref="I462:O462"/>
    <mergeCell ref="B393:B394"/>
    <mergeCell ref="C393:C394"/>
    <mergeCell ref="H430:M430"/>
    <mergeCell ref="D421:E421"/>
    <mergeCell ref="F421:G421"/>
    <mergeCell ref="P461:V461"/>
    <mergeCell ref="W461:AC461"/>
    <mergeCell ref="P462:V462"/>
    <mergeCell ref="W462:AC46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M431:M4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0827-D8E0-4A87-A0A8-79EE5E2B952C}">
  <dimension ref="A1:V313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2" sqref="B2"/>
    </sheetView>
  </sheetViews>
  <sheetFormatPr defaultRowHeight="14.25" x14ac:dyDescent="0.2"/>
  <cols>
    <col min="1" max="1" width="26.125" style="328" customWidth="1"/>
    <col min="2" max="2" width="54.625" style="1" customWidth="1"/>
    <col min="3" max="3" width="12.75" customWidth="1"/>
    <col min="4" max="5" width="15" customWidth="1"/>
    <col min="6" max="6" width="15" style="106" customWidth="1"/>
    <col min="7" max="9" width="15" style="107" customWidth="1"/>
    <col min="10" max="12" width="15" customWidth="1"/>
    <col min="13" max="13" width="16" style="105" customWidth="1"/>
    <col min="14" max="16" width="17.75" customWidth="1"/>
    <col min="17" max="17" width="16" customWidth="1"/>
    <col min="18" max="18" width="16" style="106" customWidth="1"/>
    <col min="19" max="22" width="16" customWidth="1"/>
    <col min="23" max="25" width="11.5" customWidth="1"/>
  </cols>
  <sheetData>
    <row r="1" spans="1:22" ht="90" x14ac:dyDescent="0.2">
      <c r="A1" s="297" t="s">
        <v>1082</v>
      </c>
      <c r="B1" s="297"/>
      <c r="C1" s="375" t="s">
        <v>719</v>
      </c>
      <c r="D1" s="376" t="s">
        <v>1033</v>
      </c>
      <c r="E1" s="377" t="s">
        <v>1031</v>
      </c>
      <c r="F1" s="378" t="s">
        <v>782</v>
      </c>
      <c r="G1" s="118" t="s">
        <v>1085</v>
      </c>
      <c r="H1" s="379" t="s">
        <v>1089</v>
      </c>
      <c r="I1" s="118" t="s">
        <v>1086</v>
      </c>
      <c r="J1" s="36" t="s">
        <v>1087</v>
      </c>
      <c r="K1" s="112" t="s">
        <v>1032</v>
      </c>
      <c r="L1" s="111" t="s">
        <v>1088</v>
      </c>
      <c r="M1" s="380" t="s">
        <v>1034</v>
      </c>
      <c r="N1" s="30" t="s">
        <v>553</v>
      </c>
      <c r="O1" s="117" t="s">
        <v>654</v>
      </c>
      <c r="P1" s="28" t="s">
        <v>1024</v>
      </c>
      <c r="Q1" s="33" t="s">
        <v>1090</v>
      </c>
      <c r="R1" s="381" t="s">
        <v>1043</v>
      </c>
      <c r="S1" s="29" t="s">
        <v>554</v>
      </c>
      <c r="T1" s="29" t="s">
        <v>555</v>
      </c>
      <c r="U1" s="29" t="s">
        <v>556</v>
      </c>
      <c r="V1" s="31" t="s">
        <v>355</v>
      </c>
    </row>
    <row r="2" spans="1:22" s="26" customFormat="1" ht="15" x14ac:dyDescent="0.25">
      <c r="A2" s="368" t="s">
        <v>1118</v>
      </c>
      <c r="B2" s="25" t="s">
        <v>1119</v>
      </c>
      <c r="D2" s="376" t="s">
        <v>11</v>
      </c>
      <c r="E2" s="27"/>
      <c r="F2" s="116"/>
      <c r="G2" s="119"/>
      <c r="H2" s="119"/>
      <c r="I2" s="119"/>
      <c r="J2" s="27"/>
      <c r="K2" s="27"/>
      <c r="M2" s="121"/>
      <c r="N2" s="27"/>
      <c r="O2" s="27"/>
      <c r="P2" s="27"/>
      <c r="Q2" s="33" t="s">
        <v>323</v>
      </c>
      <c r="R2" s="381" t="s">
        <v>323</v>
      </c>
      <c r="S2" s="29" t="s">
        <v>381</v>
      </c>
      <c r="T2" s="29" t="s">
        <v>381</v>
      </c>
      <c r="U2" s="29" t="s">
        <v>381</v>
      </c>
      <c r="V2" s="31" t="s">
        <v>353</v>
      </c>
    </row>
    <row r="3" spans="1:22" ht="15" x14ac:dyDescent="0.2">
      <c r="B3" s="25" t="s">
        <v>780</v>
      </c>
      <c r="C3" s="339">
        <v>6844</v>
      </c>
      <c r="D3" s="340">
        <v>4942</v>
      </c>
      <c r="E3" s="330">
        <v>4555</v>
      </c>
      <c r="F3" s="330">
        <v>2168.608604829863</v>
      </c>
      <c r="G3" s="341">
        <v>0.76728869374313946</v>
      </c>
      <c r="H3" s="341">
        <v>0.22985729967069155</v>
      </c>
      <c r="I3" s="331">
        <v>0.26977920314205089</v>
      </c>
      <c r="J3" s="330">
        <v>2014.012768232267</v>
      </c>
      <c r="K3" s="330">
        <v>669.2841090382027</v>
      </c>
      <c r="L3" s="341">
        <v>0.35552407932011332</v>
      </c>
      <c r="M3" s="332">
        <v>0.75760011906478175</v>
      </c>
      <c r="N3" s="330">
        <v>2288.170603121046</v>
      </c>
      <c r="O3" s="330">
        <v>2388.0426705370101</v>
      </c>
      <c r="P3" s="330">
        <v>1646.3241379310346</v>
      </c>
      <c r="Q3" s="341">
        <v>0.54383401519579189</v>
      </c>
      <c r="R3" s="342">
        <v>2019.5719030871473</v>
      </c>
      <c r="S3" s="341">
        <v>0.48401456900040468</v>
      </c>
      <c r="T3" s="341">
        <v>8.4176446782679076E-2</v>
      </c>
      <c r="U3" s="341">
        <v>0.45022258195062725</v>
      </c>
      <c r="V3" s="341">
        <v>0.17907729664103603</v>
      </c>
    </row>
    <row r="4" spans="1:22" ht="15" x14ac:dyDescent="0.2">
      <c r="A4" s="34" t="s">
        <v>717</v>
      </c>
      <c r="B4" s="2" t="s">
        <v>717</v>
      </c>
      <c r="C4" s="340"/>
      <c r="D4" s="340"/>
      <c r="E4" s="343"/>
      <c r="F4" s="342"/>
      <c r="G4" s="344"/>
      <c r="H4" s="344"/>
      <c r="I4" s="344"/>
      <c r="J4" s="342"/>
      <c r="K4" s="342"/>
      <c r="L4" s="340"/>
      <c r="M4" s="341"/>
      <c r="N4" s="342"/>
      <c r="O4" s="342"/>
      <c r="P4" s="342"/>
      <c r="Q4" s="340"/>
      <c r="R4" s="342"/>
      <c r="S4" s="340"/>
      <c r="T4" s="340"/>
      <c r="U4" s="340"/>
      <c r="V4" s="340"/>
    </row>
    <row r="5" spans="1:22" ht="15" x14ac:dyDescent="0.2">
      <c r="A5" s="34" t="s">
        <v>717</v>
      </c>
      <c r="B5" s="25" t="s">
        <v>715</v>
      </c>
      <c r="C5" s="340">
        <v>1845</v>
      </c>
      <c r="D5" s="340">
        <v>1024</v>
      </c>
      <c r="E5" s="340">
        <v>890</v>
      </c>
      <c r="F5" s="333">
        <v>1861.6393426966301</v>
      </c>
      <c r="G5" s="341">
        <v>0.75955056179775282</v>
      </c>
      <c r="H5" s="341">
        <v>0.23820224719101124</v>
      </c>
      <c r="I5" s="334">
        <v>0.29002167140754664</v>
      </c>
      <c r="J5" s="333">
        <v>1731.4951038956708</v>
      </c>
      <c r="K5" s="333">
        <v>546.34609685308271</v>
      </c>
      <c r="L5" s="341">
        <v>0.2900390625</v>
      </c>
      <c r="M5" s="335">
        <v>0.87093461254542925</v>
      </c>
      <c r="N5" s="333">
        <v>2054.1812564366633</v>
      </c>
      <c r="O5" s="333">
        <v>2115.6331658291456</v>
      </c>
      <c r="P5" s="333">
        <v>1567.8678071539657</v>
      </c>
      <c r="Q5" s="341">
        <v>0.51598915989159888</v>
      </c>
      <c r="R5" s="342">
        <v>1904.2604970178929</v>
      </c>
      <c r="S5" s="341">
        <v>0.4072265625</v>
      </c>
      <c r="T5" s="341">
        <v>9.375E-2</v>
      </c>
      <c r="U5" s="341">
        <v>0.3720703125</v>
      </c>
      <c r="V5" s="341">
        <v>0.15234375</v>
      </c>
    </row>
    <row r="6" spans="1:22" ht="15" x14ac:dyDescent="0.2">
      <c r="A6" s="34" t="s">
        <v>717</v>
      </c>
      <c r="B6" s="25" t="s">
        <v>714</v>
      </c>
      <c r="C6" s="340">
        <v>4999</v>
      </c>
      <c r="D6" s="340">
        <v>3918</v>
      </c>
      <c r="E6" s="340">
        <v>3665</v>
      </c>
      <c r="F6" s="333">
        <v>2243.1523001364362</v>
      </c>
      <c r="G6" s="341">
        <v>0.76916780354706682</v>
      </c>
      <c r="H6" s="341">
        <v>0.22783083219645292</v>
      </c>
      <c r="I6" s="334">
        <v>0.26463979802554155</v>
      </c>
      <c r="J6" s="333">
        <v>2082.6186949060916</v>
      </c>
      <c r="K6" s="333">
        <v>700.49711332951472</v>
      </c>
      <c r="L6" s="341">
        <v>0.37263910158244001</v>
      </c>
      <c r="M6" s="335">
        <v>0.73639779834601315</v>
      </c>
      <c r="N6" s="333">
        <v>2348.420843277645</v>
      </c>
      <c r="O6" s="333">
        <v>2469.8992072480182</v>
      </c>
      <c r="P6" s="333">
        <v>1722.5287009063445</v>
      </c>
      <c r="Q6" s="341">
        <v>0.55411082216443286</v>
      </c>
      <c r="R6" s="342">
        <v>2047.7828161478612</v>
      </c>
      <c r="S6" s="341">
        <v>0.50408371618172532</v>
      </c>
      <c r="T6" s="341">
        <v>8.1674323634507398E-2</v>
      </c>
      <c r="U6" s="341">
        <v>0.47064828994384889</v>
      </c>
      <c r="V6" s="341">
        <v>0.18606431852986219</v>
      </c>
    </row>
    <row r="7" spans="1:22" s="38" customFormat="1" ht="15" x14ac:dyDescent="0.2">
      <c r="A7" s="34" t="s">
        <v>718</v>
      </c>
      <c r="B7" s="2" t="s">
        <v>718</v>
      </c>
      <c r="C7" s="288"/>
      <c r="D7" s="288"/>
      <c r="E7" s="288"/>
      <c r="F7" s="336"/>
      <c r="G7" s="288"/>
      <c r="H7" s="288"/>
      <c r="I7" s="337"/>
      <c r="J7" s="336"/>
      <c r="K7" s="336"/>
      <c r="L7" s="288"/>
      <c r="M7" s="338"/>
      <c r="N7" s="336"/>
      <c r="O7" s="336"/>
      <c r="P7" s="336"/>
      <c r="Q7" s="288"/>
      <c r="R7" s="336"/>
      <c r="S7" s="345"/>
      <c r="T7" s="345"/>
      <c r="U7" s="345"/>
      <c r="V7" s="345"/>
    </row>
    <row r="8" spans="1:22" s="38" customFormat="1" x14ac:dyDescent="0.2">
      <c r="A8" s="34" t="s">
        <v>718</v>
      </c>
      <c r="B8" s="40" t="s">
        <v>721</v>
      </c>
      <c r="C8" s="345">
        <v>5708</v>
      </c>
      <c r="D8" s="345">
        <v>4220</v>
      </c>
      <c r="E8" s="345">
        <v>3934</v>
      </c>
      <c r="F8" s="333">
        <v>2209.7201995424625</v>
      </c>
      <c r="G8" s="341">
        <v>0.76436197254702598</v>
      </c>
      <c r="H8" s="341">
        <v>0.23258769700050838</v>
      </c>
      <c r="I8" s="334">
        <v>0.25765609800555173</v>
      </c>
      <c r="J8" s="333">
        <v>2054.3613784739414</v>
      </c>
      <c r="K8" s="333">
        <v>664.19675250763873</v>
      </c>
      <c r="L8" s="341">
        <v>0.36540284360189573</v>
      </c>
      <c r="M8" s="335">
        <v>0.73294207315476023</v>
      </c>
      <c r="N8" s="333">
        <v>2305.4667326242889</v>
      </c>
      <c r="O8" s="333">
        <v>2415.7750342935528</v>
      </c>
      <c r="P8" s="333">
        <v>1692.3488602576808</v>
      </c>
      <c r="Q8" s="341">
        <v>0.54362298528381214</v>
      </c>
      <c r="R8" s="346">
        <v>2042.9505351473917</v>
      </c>
      <c r="S8" s="341">
        <v>0.48933649289099523</v>
      </c>
      <c r="T8" s="341">
        <v>8.0568720379146919E-2</v>
      </c>
      <c r="U8" s="341">
        <v>0.4542654028436019</v>
      </c>
      <c r="V8" s="341">
        <v>0.18838862559241706</v>
      </c>
    </row>
    <row r="9" spans="1:22" s="38" customFormat="1" x14ac:dyDescent="0.2">
      <c r="A9" s="34" t="s">
        <v>718</v>
      </c>
      <c r="B9" s="40" t="s">
        <v>722</v>
      </c>
      <c r="C9" s="345">
        <v>1068</v>
      </c>
      <c r="D9" s="345">
        <v>683</v>
      </c>
      <c r="E9" s="345">
        <v>585</v>
      </c>
      <c r="F9" s="333">
        <v>1866.6648376068363</v>
      </c>
      <c r="G9" s="341">
        <v>0.7829059829059829</v>
      </c>
      <c r="H9" s="341">
        <v>0.2153846153846154</v>
      </c>
      <c r="I9" s="334">
        <v>0.36165842587108982</v>
      </c>
      <c r="J9" s="333">
        <v>1717.7422502247707</v>
      </c>
      <c r="K9" s="333">
        <v>691.41042554372075</v>
      </c>
      <c r="L9" s="341">
        <v>0.29721815519765737</v>
      </c>
      <c r="M9" s="335">
        <v>0.83111787511398916</v>
      </c>
      <c r="N9" s="333">
        <v>2136.9787878787879</v>
      </c>
      <c r="O9" s="333">
        <v>2176.5030181086518</v>
      </c>
      <c r="P9" s="333">
        <v>1456.4836363636364</v>
      </c>
      <c r="Q9" s="341">
        <v>0.54681647940074907</v>
      </c>
      <c r="R9" s="346">
        <v>1831.697190332327</v>
      </c>
      <c r="S9" s="341">
        <v>0.44948755490483161</v>
      </c>
      <c r="T9" s="341">
        <v>9.9560761346998539E-2</v>
      </c>
      <c r="U9" s="341">
        <v>0.42752562225475843</v>
      </c>
      <c r="V9" s="341">
        <v>0.12591508052708639</v>
      </c>
    </row>
    <row r="10" spans="1:22" s="38" customFormat="1" x14ac:dyDescent="0.2">
      <c r="A10" s="34" t="s">
        <v>718</v>
      </c>
      <c r="B10" s="40" t="s">
        <v>723</v>
      </c>
      <c r="C10" s="345">
        <v>68</v>
      </c>
      <c r="D10" s="345">
        <v>39</v>
      </c>
      <c r="E10" s="345">
        <v>36</v>
      </c>
      <c r="F10" s="333">
        <v>2582.6111111111113</v>
      </c>
      <c r="G10" s="341">
        <v>0.83333333333333337</v>
      </c>
      <c r="H10" s="341">
        <v>0.16666666666666666</v>
      </c>
      <c r="I10" s="334">
        <v>0.18908905914834548</v>
      </c>
      <c r="J10" s="333">
        <v>2419.2022222222222</v>
      </c>
      <c r="K10" s="333">
        <v>980.45333333333338</v>
      </c>
      <c r="L10" s="341">
        <v>0.30769230769230771</v>
      </c>
      <c r="M10" s="335">
        <v>3.1637335172578762</v>
      </c>
      <c r="N10" s="333">
        <v>3053.7692307692309</v>
      </c>
      <c r="O10" s="333">
        <v>3146.40625</v>
      </c>
      <c r="P10" s="333">
        <v>1920.952380952381</v>
      </c>
      <c r="Q10" s="341">
        <v>0.51470588235294112</v>
      </c>
      <c r="R10" s="346">
        <v>2482.0347826086954</v>
      </c>
      <c r="S10" s="341">
        <v>0.51282051282051277</v>
      </c>
      <c r="T10" s="341">
        <v>0.20512820512820512</v>
      </c>
      <c r="U10" s="341">
        <v>0.41025641025641024</v>
      </c>
      <c r="V10" s="341">
        <v>0.10256410256410256</v>
      </c>
    </row>
    <row r="11" spans="1:22" ht="15" x14ac:dyDescent="0.2">
      <c r="A11" s="34" t="s">
        <v>537</v>
      </c>
      <c r="B11" s="3" t="s">
        <v>537</v>
      </c>
      <c r="C11" s="340"/>
      <c r="D11" s="340"/>
      <c r="E11" s="340"/>
      <c r="F11" s="342"/>
      <c r="G11" s="340"/>
      <c r="H11" s="340"/>
      <c r="I11" s="344"/>
      <c r="J11" s="342"/>
      <c r="K11" s="342"/>
      <c r="L11" s="340"/>
      <c r="M11" s="341"/>
      <c r="N11" s="342"/>
      <c r="O11" s="342"/>
      <c r="P11" s="342"/>
      <c r="Q11" s="340"/>
      <c r="R11" s="342"/>
      <c r="S11" s="340"/>
      <c r="T11" s="340"/>
      <c r="U11" s="340"/>
      <c r="V11" s="340"/>
    </row>
    <row r="12" spans="1:22" x14ac:dyDescent="0.2">
      <c r="A12" s="284" t="s">
        <v>1036</v>
      </c>
      <c r="B12" s="1" t="s">
        <v>535</v>
      </c>
      <c r="C12" s="340">
        <v>5164</v>
      </c>
      <c r="D12" s="340">
        <v>4942</v>
      </c>
      <c r="E12" s="340">
        <v>4555</v>
      </c>
      <c r="F12" s="333">
        <v>2168.608604829863</v>
      </c>
      <c r="G12" s="341">
        <v>0.76728869374313946</v>
      </c>
      <c r="H12" s="341">
        <v>0.22985729967069155</v>
      </c>
      <c r="I12" s="334">
        <v>0.26977920314205089</v>
      </c>
      <c r="J12" s="333">
        <v>2014.012768232267</v>
      </c>
      <c r="K12" s="333">
        <v>669.2841090382027</v>
      </c>
      <c r="L12" s="341">
        <v>0.35552407932011332</v>
      </c>
      <c r="M12" s="335">
        <v>0.75760011906478175</v>
      </c>
      <c r="N12" s="333">
        <v>2288.170603121046</v>
      </c>
      <c r="O12" s="333">
        <v>2388.0426705370101</v>
      </c>
      <c r="P12" s="333" t="s">
        <v>657</v>
      </c>
      <c r="Q12" s="341">
        <v>0.56041828040278852</v>
      </c>
      <c r="R12" s="342">
        <v>2019.5719030871473</v>
      </c>
      <c r="S12" s="341">
        <v>0.48401456900040468</v>
      </c>
      <c r="T12" s="341">
        <v>8.4176446782679076E-2</v>
      </c>
      <c r="U12" s="341">
        <v>0.45022258195062725</v>
      </c>
      <c r="V12" s="341">
        <v>0.17907729664103603</v>
      </c>
    </row>
    <row r="13" spans="1:22" x14ac:dyDescent="0.2">
      <c r="A13" s="284" t="s">
        <v>1037</v>
      </c>
      <c r="B13" s="1" t="s">
        <v>534</v>
      </c>
      <c r="C13" s="340">
        <v>1506</v>
      </c>
      <c r="D13" s="340">
        <v>0</v>
      </c>
      <c r="E13" s="340">
        <v>0</v>
      </c>
      <c r="F13" s="333" t="s">
        <v>657</v>
      </c>
      <c r="G13" s="341" t="s">
        <v>657</v>
      </c>
      <c r="H13" s="341"/>
      <c r="I13" s="334" t="s">
        <v>657</v>
      </c>
      <c r="J13" s="333" t="s">
        <v>657</v>
      </c>
      <c r="K13" s="333" t="s">
        <v>657</v>
      </c>
      <c r="L13" s="340"/>
      <c r="M13" s="335"/>
      <c r="N13" s="333" t="s">
        <v>657</v>
      </c>
      <c r="O13" s="333" t="s">
        <v>657</v>
      </c>
      <c r="P13" s="333">
        <v>1631.1894647408667</v>
      </c>
      <c r="Q13" s="341">
        <v>0.48140770252324039</v>
      </c>
      <c r="R13" s="342" t="s">
        <v>657</v>
      </c>
      <c r="S13" s="341" t="s">
        <v>657</v>
      </c>
      <c r="T13" s="341" t="s">
        <v>657</v>
      </c>
      <c r="U13" s="341" t="s">
        <v>657</v>
      </c>
      <c r="V13" s="341" t="s">
        <v>657</v>
      </c>
    </row>
    <row r="14" spans="1:22" x14ac:dyDescent="0.2">
      <c r="A14" s="284" t="s">
        <v>1038</v>
      </c>
      <c r="B14" s="1" t="s">
        <v>533</v>
      </c>
      <c r="C14" s="340">
        <v>174</v>
      </c>
      <c r="D14" s="340">
        <v>0</v>
      </c>
      <c r="E14" s="340">
        <v>0</v>
      </c>
      <c r="F14" s="333" t="s">
        <v>657</v>
      </c>
      <c r="G14" s="341" t="s">
        <v>657</v>
      </c>
      <c r="H14" s="341"/>
      <c r="I14" s="334" t="s">
        <v>657</v>
      </c>
      <c r="J14" s="333" t="s">
        <v>657</v>
      </c>
      <c r="K14" s="333" t="s">
        <v>657</v>
      </c>
      <c r="L14" s="340"/>
      <c r="M14" s="335"/>
      <c r="N14" s="333" t="s">
        <v>657</v>
      </c>
      <c r="O14" s="333" t="s">
        <v>657</v>
      </c>
      <c r="P14" s="333">
        <v>1785.4921875</v>
      </c>
      <c r="Q14" s="341">
        <v>0.59195402298850575</v>
      </c>
      <c r="R14" s="342" t="s">
        <v>657</v>
      </c>
      <c r="S14" s="341" t="s">
        <v>657</v>
      </c>
      <c r="T14" s="341" t="s">
        <v>657</v>
      </c>
      <c r="U14" s="341" t="s">
        <v>657</v>
      </c>
      <c r="V14" s="341" t="s">
        <v>657</v>
      </c>
    </row>
    <row r="15" spans="1:22" ht="15" x14ac:dyDescent="0.2">
      <c r="A15" s="328" t="s">
        <v>532</v>
      </c>
      <c r="B15" s="2" t="s">
        <v>532</v>
      </c>
      <c r="C15" s="340"/>
      <c r="D15" s="340"/>
      <c r="E15" s="340"/>
      <c r="F15" s="342"/>
      <c r="G15" s="340"/>
      <c r="H15" s="340"/>
      <c r="I15" s="344"/>
      <c r="J15" s="342"/>
      <c r="K15" s="342"/>
      <c r="L15" s="340"/>
      <c r="M15" s="341"/>
      <c r="N15" s="342"/>
      <c r="O15" s="342"/>
      <c r="P15" s="342"/>
      <c r="Q15" s="340"/>
      <c r="R15" s="342"/>
      <c r="S15" s="340"/>
      <c r="T15" s="340"/>
      <c r="U15" s="340"/>
      <c r="V15" s="340"/>
    </row>
    <row r="16" spans="1:22" x14ac:dyDescent="0.2">
      <c r="A16" s="328" t="s">
        <v>532</v>
      </c>
      <c r="B16" s="4" t="s">
        <v>1021</v>
      </c>
      <c r="C16" s="340">
        <v>130</v>
      </c>
      <c r="D16" s="340">
        <v>116</v>
      </c>
      <c r="E16" s="340">
        <v>90</v>
      </c>
      <c r="F16" s="333">
        <v>2520.4732222222233</v>
      </c>
      <c r="G16" s="341">
        <v>0.8</v>
      </c>
      <c r="H16" s="341">
        <v>0.2</v>
      </c>
      <c r="I16" s="334">
        <v>0.71377741650016935</v>
      </c>
      <c r="J16" s="333">
        <v>2169.7249696923004</v>
      </c>
      <c r="K16" s="333">
        <v>1753.7412626496125</v>
      </c>
      <c r="L16" s="341">
        <v>0.12931034482758622</v>
      </c>
      <c r="M16" s="335">
        <v>1.2131323675770707</v>
      </c>
      <c r="N16" s="333">
        <v>3002.9126213592235</v>
      </c>
      <c r="O16" s="333">
        <v>3181.3559322033898</v>
      </c>
      <c r="P16" s="333" t="s">
        <v>657</v>
      </c>
      <c r="Q16" s="341">
        <v>0.52307692307692311</v>
      </c>
      <c r="R16" s="342">
        <v>2084.2702222222219</v>
      </c>
      <c r="S16" s="341">
        <v>0.27586206896551724</v>
      </c>
      <c r="T16" s="341">
        <v>8.6206896551724144E-2</v>
      </c>
      <c r="U16" s="341">
        <v>0.27586206896551724</v>
      </c>
      <c r="V16" s="341">
        <v>0.26724137931034481</v>
      </c>
    </row>
    <row r="17" spans="1:22" x14ac:dyDescent="0.2">
      <c r="A17" s="328" t="s">
        <v>532</v>
      </c>
      <c r="B17" s="4" t="s">
        <v>530</v>
      </c>
      <c r="C17" s="340">
        <v>4259</v>
      </c>
      <c r="D17" s="340">
        <v>4160</v>
      </c>
      <c r="E17" s="340">
        <v>3873</v>
      </c>
      <c r="F17" s="333">
        <v>2170.3386186418943</v>
      </c>
      <c r="G17" s="341">
        <v>0.76013426284533958</v>
      </c>
      <c r="H17" s="341">
        <v>0.23650916602117222</v>
      </c>
      <c r="I17" s="334">
        <v>0.25498429446264831</v>
      </c>
      <c r="J17" s="333">
        <v>2016.9914784273401</v>
      </c>
      <c r="K17" s="333">
        <v>644.61779531865534</v>
      </c>
      <c r="L17" s="341">
        <v>0.36346153846153845</v>
      </c>
      <c r="M17" s="335">
        <v>0.74631428927856347</v>
      </c>
      <c r="N17" s="333">
        <v>2273.0087478130467</v>
      </c>
      <c r="O17" s="333">
        <v>2370.8744010951405</v>
      </c>
      <c r="P17" s="333" t="s">
        <v>657</v>
      </c>
      <c r="Q17" s="341">
        <v>0.56374735853486735</v>
      </c>
      <c r="R17" s="342">
        <v>2028.0124633699636</v>
      </c>
      <c r="S17" s="341">
        <v>0.49543269230769232</v>
      </c>
      <c r="T17" s="341">
        <v>8.5336538461538464E-2</v>
      </c>
      <c r="U17" s="341">
        <v>0.46129807692307695</v>
      </c>
      <c r="V17" s="341">
        <v>0.17932692307692308</v>
      </c>
    </row>
    <row r="18" spans="1:22" x14ac:dyDescent="0.2">
      <c r="A18" s="328" t="s">
        <v>532</v>
      </c>
      <c r="B18" s="4" t="s">
        <v>529</v>
      </c>
      <c r="C18" s="340">
        <v>207</v>
      </c>
      <c r="D18" s="340">
        <v>185</v>
      </c>
      <c r="E18" s="340">
        <v>164</v>
      </c>
      <c r="F18" s="333">
        <v>1639.0717987804871</v>
      </c>
      <c r="G18" s="341">
        <v>0.81707317073170727</v>
      </c>
      <c r="H18" s="341">
        <v>0.18292682926829268</v>
      </c>
      <c r="I18" s="334">
        <v>0.29096217036684968</v>
      </c>
      <c r="J18" s="333">
        <v>1522.211424121838</v>
      </c>
      <c r="K18" s="333">
        <v>638.83671480061889</v>
      </c>
      <c r="L18" s="341">
        <v>0.30810810810810813</v>
      </c>
      <c r="M18" s="335">
        <v>0.66426687248049043</v>
      </c>
      <c r="N18" s="333">
        <v>1908.231638418079</v>
      </c>
      <c r="O18" s="333">
        <v>2002.3880597014925</v>
      </c>
      <c r="P18" s="333" t="s">
        <v>657</v>
      </c>
      <c r="Q18" s="341">
        <v>0.58454106280193241</v>
      </c>
      <c r="R18" s="342">
        <v>1610.9494680851064</v>
      </c>
      <c r="S18" s="341">
        <v>0.45945945945945948</v>
      </c>
      <c r="T18" s="341">
        <v>0.10270270270270271</v>
      </c>
      <c r="U18" s="341">
        <v>0.44864864864864867</v>
      </c>
      <c r="V18" s="341">
        <v>0.14594594594594595</v>
      </c>
    </row>
    <row r="19" spans="1:22" x14ac:dyDescent="0.2">
      <c r="A19" s="328" t="s">
        <v>532</v>
      </c>
      <c r="B19" s="4" t="s">
        <v>528</v>
      </c>
      <c r="C19" s="340">
        <v>175</v>
      </c>
      <c r="D19" s="340">
        <v>171</v>
      </c>
      <c r="E19" s="340">
        <v>167</v>
      </c>
      <c r="F19" s="333">
        <v>2301.972694610778</v>
      </c>
      <c r="G19" s="341">
        <v>0.86826347305389218</v>
      </c>
      <c r="H19" s="341">
        <v>0.1317365269461078</v>
      </c>
      <c r="I19" s="334">
        <v>0.14382647063291432</v>
      </c>
      <c r="J19" s="333">
        <v>2253.1175680324332</v>
      </c>
      <c r="K19" s="333">
        <v>370.8548244810745</v>
      </c>
      <c r="L19" s="341">
        <v>0.47368421052631576</v>
      </c>
      <c r="M19" s="335">
        <v>0.84663940644814806</v>
      </c>
      <c r="N19" s="333">
        <v>2405.1437125748503</v>
      </c>
      <c r="O19" s="333">
        <v>2572.6495726495727</v>
      </c>
      <c r="P19" s="333" t="s">
        <v>657</v>
      </c>
      <c r="Q19" s="341">
        <v>0.59428571428571431</v>
      </c>
      <c r="R19" s="342">
        <v>2180.7367999999997</v>
      </c>
      <c r="S19" s="341">
        <v>0.47368421052631576</v>
      </c>
      <c r="T19" s="341">
        <v>4.6783625730994149E-2</v>
      </c>
      <c r="U19" s="341">
        <v>0.41520467836257308</v>
      </c>
      <c r="V19" s="341">
        <v>8.771929824561403E-2</v>
      </c>
    </row>
    <row r="20" spans="1:22" x14ac:dyDescent="0.2">
      <c r="A20" s="328" t="s">
        <v>532</v>
      </c>
      <c r="B20" s="4" t="s">
        <v>527</v>
      </c>
      <c r="C20" s="340">
        <v>89</v>
      </c>
      <c r="D20" s="340">
        <v>61</v>
      </c>
      <c r="E20" s="340">
        <v>37</v>
      </c>
      <c r="F20" s="333">
        <v>1447.2572972972973</v>
      </c>
      <c r="G20" s="341">
        <v>0.78378378378378377</v>
      </c>
      <c r="H20" s="341">
        <v>0.21621621621621623</v>
      </c>
      <c r="I20" s="334">
        <v>0.79625712073447263</v>
      </c>
      <c r="J20" s="333">
        <v>1347.0697419719372</v>
      </c>
      <c r="K20" s="333">
        <v>463.36744337979093</v>
      </c>
      <c r="L20" s="341">
        <v>0.13114754098360656</v>
      </c>
      <c r="M20" s="335">
        <v>0.44902253830825256</v>
      </c>
      <c r="N20" s="333">
        <v>1916.6666666666667</v>
      </c>
      <c r="O20" s="333">
        <v>2286.25</v>
      </c>
      <c r="P20" s="333" t="s">
        <v>657</v>
      </c>
      <c r="Q20" s="341">
        <v>0.48314606741573035</v>
      </c>
      <c r="R20" s="342">
        <v>1527.3761904761905</v>
      </c>
      <c r="S20" s="341">
        <v>0.27868852459016391</v>
      </c>
      <c r="T20" s="341">
        <v>3.2786885245901641E-2</v>
      </c>
      <c r="U20" s="341">
        <v>0.26229508196721313</v>
      </c>
      <c r="V20" s="341">
        <v>0.21311475409836064</v>
      </c>
    </row>
    <row r="21" spans="1:22" x14ac:dyDescent="0.2">
      <c r="A21" s="328" t="s">
        <v>532</v>
      </c>
      <c r="B21" s="4" t="s">
        <v>1022</v>
      </c>
      <c r="C21" s="340">
        <v>260</v>
      </c>
      <c r="D21" s="340">
        <v>230</v>
      </c>
      <c r="E21" s="340">
        <v>211</v>
      </c>
      <c r="F21" s="333">
        <v>2495.5890521327015</v>
      </c>
      <c r="G21" s="341">
        <v>0.76303317535545023</v>
      </c>
      <c r="H21" s="341">
        <v>0.23696682464454977</v>
      </c>
      <c r="I21" s="334">
        <v>0.30923650383662687</v>
      </c>
      <c r="J21" s="333">
        <v>2280.2116502664621</v>
      </c>
      <c r="K21" s="333">
        <v>908.89263587552921</v>
      </c>
      <c r="L21" s="341">
        <v>0.36521739130434783</v>
      </c>
      <c r="M21" s="335">
        <v>0.88919475695640982</v>
      </c>
      <c r="N21" s="333">
        <v>2604.9136363636362</v>
      </c>
      <c r="O21" s="333">
        <v>2710.3607594936707</v>
      </c>
      <c r="P21" s="333" t="s">
        <v>657</v>
      </c>
      <c r="Q21" s="341">
        <v>0.5115384615384615</v>
      </c>
      <c r="R21" s="342">
        <v>2198.3091588785051</v>
      </c>
      <c r="S21" s="341">
        <v>0.4956521739130435</v>
      </c>
      <c r="T21" s="341">
        <v>8.6956521739130432E-2</v>
      </c>
      <c r="U21" s="341">
        <v>0.44782608695652176</v>
      </c>
      <c r="V21" s="341">
        <v>0.22608695652173913</v>
      </c>
    </row>
    <row r="22" spans="1:22" ht="15" x14ac:dyDescent="0.2">
      <c r="A22" s="328" t="s">
        <v>522</v>
      </c>
      <c r="B22" s="15" t="s">
        <v>522</v>
      </c>
      <c r="C22" s="340"/>
      <c r="D22" s="340"/>
      <c r="E22" s="340"/>
      <c r="F22" s="342"/>
      <c r="G22" s="340"/>
      <c r="H22" s="340"/>
      <c r="I22" s="344"/>
      <c r="J22" s="342"/>
      <c r="K22" s="342"/>
      <c r="L22" s="340"/>
      <c r="M22" s="341"/>
      <c r="N22" s="342"/>
      <c r="O22" s="342"/>
      <c r="P22" s="342"/>
      <c r="Q22" s="340"/>
      <c r="R22" s="342"/>
      <c r="S22" s="340"/>
      <c r="T22" s="340"/>
      <c r="U22" s="340"/>
      <c r="V22" s="340"/>
    </row>
    <row r="23" spans="1:22" x14ac:dyDescent="0.2">
      <c r="A23" s="328" t="s">
        <v>1039</v>
      </c>
      <c r="B23" s="17" t="s">
        <v>11</v>
      </c>
      <c r="C23" s="340">
        <v>4942</v>
      </c>
      <c r="D23" s="340">
        <v>4942</v>
      </c>
      <c r="E23" s="340">
        <v>4555</v>
      </c>
      <c r="F23" s="333">
        <v>2168.608604829863</v>
      </c>
      <c r="G23" s="341">
        <v>0.76728869374313946</v>
      </c>
      <c r="H23" s="341">
        <v>0.22985729967069155</v>
      </c>
      <c r="I23" s="334">
        <v>0.26977920314205089</v>
      </c>
      <c r="J23" s="333">
        <v>2014.012768232267</v>
      </c>
      <c r="K23" s="333">
        <v>669.2841090382027</v>
      </c>
      <c r="L23" s="341">
        <v>0.35552407932011332</v>
      </c>
      <c r="M23" s="335">
        <v>0.75760011906478175</v>
      </c>
      <c r="N23" s="333">
        <v>2288.170603121046</v>
      </c>
      <c r="O23" s="333">
        <v>2388.0426705370101</v>
      </c>
      <c r="P23" s="333" t="s">
        <v>657</v>
      </c>
      <c r="Q23" s="341">
        <v>0.5596924322136787</v>
      </c>
      <c r="R23" s="342">
        <v>2019.5719030871473</v>
      </c>
      <c r="S23" s="341">
        <v>0.48401456900040468</v>
      </c>
      <c r="T23" s="341">
        <v>8.4176446782679076E-2</v>
      </c>
      <c r="U23" s="341">
        <v>0.45022258195062725</v>
      </c>
      <c r="V23" s="341">
        <v>0.17907729664103603</v>
      </c>
    </row>
    <row r="24" spans="1:22" x14ac:dyDescent="0.2">
      <c r="A24" s="328" t="s">
        <v>1040</v>
      </c>
      <c r="B24" s="17" t="s">
        <v>520</v>
      </c>
      <c r="C24" s="340">
        <v>158</v>
      </c>
      <c r="D24" s="340">
        <v>0</v>
      </c>
      <c r="E24" s="340">
        <v>0</v>
      </c>
      <c r="F24" s="333" t="s">
        <v>657</v>
      </c>
      <c r="G24" s="341" t="s">
        <v>657</v>
      </c>
      <c r="H24" s="341"/>
      <c r="I24" s="334" t="s">
        <v>657</v>
      </c>
      <c r="J24" s="333" t="s">
        <v>657</v>
      </c>
      <c r="K24" s="333" t="s">
        <v>657</v>
      </c>
      <c r="L24" s="340"/>
      <c r="M24" s="335"/>
      <c r="N24" s="333" t="s">
        <v>657</v>
      </c>
      <c r="O24" s="333" t="s">
        <v>657</v>
      </c>
      <c r="P24" s="333" t="s">
        <v>657</v>
      </c>
      <c r="Q24" s="341">
        <v>0.58227848101265822</v>
      </c>
      <c r="R24" s="342" t="s">
        <v>657</v>
      </c>
      <c r="S24" s="341" t="s">
        <v>657</v>
      </c>
      <c r="T24" s="341" t="s">
        <v>657</v>
      </c>
      <c r="U24" s="341" t="s">
        <v>657</v>
      </c>
      <c r="V24" s="341" t="s">
        <v>657</v>
      </c>
    </row>
    <row r="25" spans="1:22" ht="15" x14ac:dyDescent="0.2">
      <c r="A25" s="328" t="s">
        <v>1041</v>
      </c>
      <c r="B25" s="2" t="s">
        <v>1023</v>
      </c>
      <c r="C25" s="340"/>
      <c r="D25" s="340"/>
      <c r="E25" s="340"/>
      <c r="F25" s="342"/>
      <c r="G25" s="340"/>
      <c r="H25" s="340"/>
      <c r="I25" s="344"/>
      <c r="J25" s="342"/>
      <c r="K25" s="342"/>
      <c r="L25" s="340"/>
      <c r="M25" s="341"/>
      <c r="N25" s="342"/>
      <c r="O25" s="342"/>
      <c r="P25" s="342"/>
      <c r="Q25" s="340"/>
      <c r="R25" s="342"/>
      <c r="S25" s="340"/>
      <c r="T25" s="340"/>
      <c r="U25" s="340"/>
      <c r="V25" s="340"/>
    </row>
    <row r="26" spans="1:22" s="7" customFormat="1" x14ac:dyDescent="0.2">
      <c r="A26" s="328" t="s">
        <v>1041</v>
      </c>
      <c r="B26" s="8" t="s">
        <v>678</v>
      </c>
      <c r="C26" s="340">
        <v>280</v>
      </c>
      <c r="D26" s="340">
        <v>280</v>
      </c>
      <c r="E26" s="340">
        <v>266</v>
      </c>
      <c r="F26" s="342">
        <v>1718.8590225563914</v>
      </c>
      <c r="G26" s="341">
        <v>0.84210526315789469</v>
      </c>
      <c r="H26" s="341">
        <v>0.15037593984962405</v>
      </c>
      <c r="I26" s="344">
        <v>0.3086504034887585</v>
      </c>
      <c r="J26" s="342">
        <v>1631.3381890787962</v>
      </c>
      <c r="K26" s="342">
        <v>576.91354262600794</v>
      </c>
      <c r="L26" s="341">
        <v>0.38571428571428573</v>
      </c>
      <c r="M26" s="341">
        <v>0.52815220990679645</v>
      </c>
      <c r="N26" s="342">
        <v>1885.5735294117646</v>
      </c>
      <c r="O26" s="342">
        <v>1979.5336787564768</v>
      </c>
      <c r="P26" s="342" t="s">
        <v>657</v>
      </c>
      <c r="Q26" s="341">
        <v>0.6071428571428571</v>
      </c>
      <c r="R26" s="342">
        <v>1749.4768789808918</v>
      </c>
      <c r="S26" s="341">
        <v>0.50714285714285712</v>
      </c>
      <c r="T26" s="341">
        <v>8.5714285714285715E-2</v>
      </c>
      <c r="U26" s="341">
        <v>0.45714285714285713</v>
      </c>
      <c r="V26" s="341">
        <v>0.1357142857142857</v>
      </c>
    </row>
    <row r="27" spans="1:22" s="7" customFormat="1" x14ac:dyDescent="0.2">
      <c r="A27" s="328" t="s">
        <v>1041</v>
      </c>
      <c r="B27" s="8" t="s">
        <v>683</v>
      </c>
      <c r="C27" s="340">
        <v>230</v>
      </c>
      <c r="D27" s="340">
        <v>230</v>
      </c>
      <c r="E27" s="340">
        <v>209</v>
      </c>
      <c r="F27" s="342">
        <v>2547.5706698564582</v>
      </c>
      <c r="G27" s="341">
        <v>0.80861244019138756</v>
      </c>
      <c r="H27" s="341">
        <v>0.19138755980861244</v>
      </c>
      <c r="I27" s="344">
        <v>0.46911466727918655</v>
      </c>
      <c r="J27" s="342">
        <v>2285.1312014214018</v>
      </c>
      <c r="K27" s="342">
        <v>1371.2462225731713</v>
      </c>
      <c r="L27" s="341">
        <v>0.26956521739130435</v>
      </c>
      <c r="M27" s="341">
        <v>1.0726799123899273</v>
      </c>
      <c r="N27" s="342">
        <v>2692.3076923076924</v>
      </c>
      <c r="O27" s="342">
        <v>2823.5763888888887</v>
      </c>
      <c r="P27" s="342" t="s">
        <v>657</v>
      </c>
      <c r="Q27" s="341">
        <v>0.56956521739130439</v>
      </c>
      <c r="R27" s="342">
        <v>2451.1360504201689</v>
      </c>
      <c r="S27" s="341">
        <v>0.35652173913043478</v>
      </c>
      <c r="T27" s="341">
        <v>5.2173913043478258E-2</v>
      </c>
      <c r="U27" s="341">
        <v>0.32173913043478258</v>
      </c>
      <c r="V27" s="341">
        <v>0.19130434782608696</v>
      </c>
    </row>
    <row r="28" spans="1:22" s="7" customFormat="1" x14ac:dyDescent="0.2">
      <c r="A28" s="328" t="s">
        <v>1041</v>
      </c>
      <c r="B28" s="8" t="s">
        <v>664</v>
      </c>
      <c r="C28" s="340">
        <v>251</v>
      </c>
      <c r="D28" s="340">
        <v>251</v>
      </c>
      <c r="E28" s="340">
        <v>241</v>
      </c>
      <c r="F28" s="342">
        <v>2602.0357676348549</v>
      </c>
      <c r="G28" s="341">
        <v>0.88796680497925307</v>
      </c>
      <c r="H28" s="341">
        <v>0.1078838174273859</v>
      </c>
      <c r="I28" s="344">
        <v>0.25625346173279656</v>
      </c>
      <c r="J28" s="342">
        <v>2485.4413478652541</v>
      </c>
      <c r="K28" s="342">
        <v>1026.8944294028338</v>
      </c>
      <c r="L28" s="341">
        <v>0.44223107569721115</v>
      </c>
      <c r="M28" s="341">
        <v>0.83936228479390784</v>
      </c>
      <c r="N28" s="342">
        <v>2687.2592592592591</v>
      </c>
      <c r="O28" s="342">
        <v>2796.0117647058823</v>
      </c>
      <c r="P28" s="342" t="s">
        <v>657</v>
      </c>
      <c r="Q28" s="341">
        <v>0.58565737051792832</v>
      </c>
      <c r="R28" s="342">
        <v>2445.9560563380282</v>
      </c>
      <c r="S28" s="341">
        <v>0.54980079681274896</v>
      </c>
      <c r="T28" s="341">
        <v>6.3745019920318724E-2</v>
      </c>
      <c r="U28" s="341">
        <v>0.52589641434262946</v>
      </c>
      <c r="V28" s="341">
        <v>0.23107569721115537</v>
      </c>
    </row>
    <row r="29" spans="1:22" s="7" customFormat="1" x14ac:dyDescent="0.2">
      <c r="A29" s="328" t="s">
        <v>1041</v>
      </c>
      <c r="B29" s="8" t="s">
        <v>687</v>
      </c>
      <c r="C29" s="340">
        <v>390</v>
      </c>
      <c r="D29" s="340">
        <v>390</v>
      </c>
      <c r="E29" s="340">
        <v>370</v>
      </c>
      <c r="F29" s="342">
        <v>3408.6078108108104</v>
      </c>
      <c r="G29" s="341">
        <v>0.78378378378378377</v>
      </c>
      <c r="H29" s="341">
        <v>0.21621621621621623</v>
      </c>
      <c r="I29" s="344">
        <v>0.21561419264678966</v>
      </c>
      <c r="J29" s="342">
        <v>3231.0485784683674</v>
      </c>
      <c r="K29" s="342">
        <v>821.21144958380069</v>
      </c>
      <c r="L29" s="341">
        <v>0.4</v>
      </c>
      <c r="M29" s="341">
        <v>0.89894764087605361</v>
      </c>
      <c r="N29" s="342">
        <v>3246.1715039577834</v>
      </c>
      <c r="O29" s="342">
        <v>3393.4</v>
      </c>
      <c r="P29" s="342" t="s">
        <v>657</v>
      </c>
      <c r="Q29" s="341">
        <v>0.47179487179487178</v>
      </c>
      <c r="R29" s="342">
        <v>2928.2891477272733</v>
      </c>
      <c r="S29" s="341">
        <v>0.53589743589743588</v>
      </c>
      <c r="T29" s="341">
        <v>7.6923076923076927E-2</v>
      </c>
      <c r="U29" s="341">
        <v>0.48717948717948717</v>
      </c>
      <c r="V29" s="341">
        <v>0.26410256410256411</v>
      </c>
    </row>
    <row r="30" spans="1:22" s="7" customFormat="1" x14ac:dyDescent="0.2">
      <c r="A30" s="328" t="s">
        <v>1041</v>
      </c>
      <c r="B30" s="8" t="s">
        <v>694</v>
      </c>
      <c r="C30" s="340">
        <v>77</v>
      </c>
      <c r="D30" s="340">
        <v>77</v>
      </c>
      <c r="E30" s="340">
        <v>70</v>
      </c>
      <c r="F30" s="342">
        <v>1936.5105714285712</v>
      </c>
      <c r="G30" s="341">
        <v>0.87142857142857144</v>
      </c>
      <c r="H30" s="341">
        <v>0.12857142857142856</v>
      </c>
      <c r="I30" s="344">
        <v>0.22094994247805216</v>
      </c>
      <c r="J30" s="342">
        <v>1874.2116258772264</v>
      </c>
      <c r="K30" s="342">
        <v>484.54735428823722</v>
      </c>
      <c r="L30" s="341">
        <v>0.40259740259740262</v>
      </c>
      <c r="M30" s="341">
        <v>1.4652734279380273</v>
      </c>
      <c r="N30" s="342">
        <v>2088.3733333333334</v>
      </c>
      <c r="O30" s="342">
        <v>2299.2452830188681</v>
      </c>
      <c r="P30" s="342" t="s">
        <v>657</v>
      </c>
      <c r="Q30" s="341">
        <v>0.50649350649350644</v>
      </c>
      <c r="R30" s="342">
        <v>1892.3757894736841</v>
      </c>
      <c r="S30" s="341">
        <v>0.50649350649350644</v>
      </c>
      <c r="T30" s="341">
        <v>7.792207792207792E-2</v>
      </c>
      <c r="U30" s="341">
        <v>0.46753246753246752</v>
      </c>
      <c r="V30" s="341">
        <v>0.22077922077922077</v>
      </c>
    </row>
    <row r="31" spans="1:22" s="7" customFormat="1" x14ac:dyDescent="0.2">
      <c r="A31" s="328" t="s">
        <v>1041</v>
      </c>
      <c r="B31" s="8" t="s">
        <v>698</v>
      </c>
      <c r="C31" s="340">
        <v>128</v>
      </c>
      <c r="D31" s="340">
        <v>128</v>
      </c>
      <c r="E31" s="340">
        <v>124</v>
      </c>
      <c r="F31" s="342">
        <v>3536.4354838709678</v>
      </c>
      <c r="G31" s="341">
        <v>0.782258064516129</v>
      </c>
      <c r="H31" s="341">
        <v>0.21774193548387097</v>
      </c>
      <c r="I31" s="344">
        <v>0.20666857043071621</v>
      </c>
      <c r="J31" s="342">
        <v>3166.4725327536848</v>
      </c>
      <c r="K31" s="342">
        <v>1699.0891088349274</v>
      </c>
      <c r="L31" s="341">
        <v>0.5</v>
      </c>
      <c r="M31" s="341">
        <v>1.0245031662786621</v>
      </c>
      <c r="N31" s="342">
        <v>3252.8455284552847</v>
      </c>
      <c r="O31" s="342">
        <v>3467.032967032967</v>
      </c>
      <c r="P31" s="342" t="s">
        <v>657</v>
      </c>
      <c r="Q31" s="341">
        <v>0.375</v>
      </c>
      <c r="R31" s="342">
        <v>2930.2132608695651</v>
      </c>
      <c r="S31" s="341">
        <v>0.6015625</v>
      </c>
      <c r="T31" s="341">
        <v>7.8125E-2</v>
      </c>
      <c r="U31" s="341">
        <v>0.578125</v>
      </c>
      <c r="V31" s="341">
        <v>0.296875</v>
      </c>
    </row>
    <row r="32" spans="1:22" s="7" customFormat="1" ht="28.5" x14ac:dyDescent="0.2">
      <c r="A32" s="328" t="s">
        <v>1041</v>
      </c>
      <c r="B32" s="8" t="s">
        <v>673</v>
      </c>
      <c r="C32" s="340">
        <v>657</v>
      </c>
      <c r="D32" s="340">
        <v>657</v>
      </c>
      <c r="E32" s="340">
        <v>600</v>
      </c>
      <c r="F32" s="342">
        <v>1705.1446000000001</v>
      </c>
      <c r="G32" s="341">
        <v>0.61499999999999999</v>
      </c>
      <c r="H32" s="341">
        <v>0.38166666666666665</v>
      </c>
      <c r="I32" s="344">
        <v>0.26824843233427498</v>
      </c>
      <c r="J32" s="342">
        <v>1489.262646143975</v>
      </c>
      <c r="K32" s="342">
        <v>563.43743368390687</v>
      </c>
      <c r="L32" s="341">
        <v>0.30289193302891931</v>
      </c>
      <c r="M32" s="341">
        <v>0.79897668326918092</v>
      </c>
      <c r="N32" s="342">
        <v>1875.5306122448981</v>
      </c>
      <c r="O32" s="342">
        <v>1944.1460446247465</v>
      </c>
      <c r="P32" s="342" t="s">
        <v>657</v>
      </c>
      <c r="Q32" s="341">
        <v>0.57686453576864538</v>
      </c>
      <c r="R32" s="342">
        <v>1676.0982234957023</v>
      </c>
      <c r="S32" s="341">
        <v>0.41248097412480972</v>
      </c>
      <c r="T32" s="341">
        <v>8.8280060882800604E-2</v>
      </c>
      <c r="U32" s="341">
        <v>0.37290715372907152</v>
      </c>
      <c r="V32" s="341">
        <v>0.13546423135464231</v>
      </c>
    </row>
    <row r="33" spans="1:22" s="7" customFormat="1" x14ac:dyDescent="0.2">
      <c r="A33" s="328" t="s">
        <v>1041</v>
      </c>
      <c r="B33" s="8" t="s">
        <v>707</v>
      </c>
      <c r="C33" s="340">
        <v>56</v>
      </c>
      <c r="D33" s="340">
        <v>56</v>
      </c>
      <c r="E33" s="340">
        <v>52</v>
      </c>
      <c r="F33" s="342">
        <v>2389.751923076923</v>
      </c>
      <c r="G33" s="341">
        <v>0.71153846153846156</v>
      </c>
      <c r="H33" s="341">
        <v>0.28846153846153844</v>
      </c>
      <c r="I33" s="344">
        <v>0.15709362093650137</v>
      </c>
      <c r="J33" s="342">
        <v>2269.8561272380639</v>
      </c>
      <c r="K33" s="342">
        <v>415.63875890804593</v>
      </c>
      <c r="L33" s="341">
        <v>0.4642857142857143</v>
      </c>
      <c r="M33" s="341">
        <v>0.73720722314615361</v>
      </c>
      <c r="N33" s="342">
        <v>2314.5272727272727</v>
      </c>
      <c r="O33" s="342">
        <v>2672.5</v>
      </c>
      <c r="P33" s="342" t="s">
        <v>657</v>
      </c>
      <c r="Q33" s="341">
        <v>0.6964285714285714</v>
      </c>
      <c r="R33" s="342">
        <v>2403.1021621621621</v>
      </c>
      <c r="S33" s="341">
        <v>0.42857142857142855</v>
      </c>
      <c r="T33" s="341">
        <v>0.125</v>
      </c>
      <c r="U33" s="341">
        <v>0.39285714285714285</v>
      </c>
      <c r="V33" s="341">
        <v>0.21428571428571427</v>
      </c>
    </row>
    <row r="34" spans="1:22" s="7" customFormat="1" x14ac:dyDescent="0.2">
      <c r="A34" s="328" t="s">
        <v>1041</v>
      </c>
      <c r="B34" s="8" t="s">
        <v>656</v>
      </c>
      <c r="C34" s="340">
        <v>96</v>
      </c>
      <c r="D34" s="340">
        <v>96</v>
      </c>
      <c r="E34" s="340">
        <v>71</v>
      </c>
      <c r="F34" s="342">
        <v>1024.5745070422536</v>
      </c>
      <c r="G34" s="341">
        <v>0.88732394366197187</v>
      </c>
      <c r="H34" s="341">
        <v>0.11267605633802817</v>
      </c>
      <c r="I34" s="344">
        <v>0.42092447142818301</v>
      </c>
      <c r="J34" s="342">
        <v>950.07327097260145</v>
      </c>
      <c r="K34" s="342">
        <v>661.19847011816398</v>
      </c>
      <c r="L34" s="341">
        <v>0.21875</v>
      </c>
      <c r="M34" s="341">
        <v>0.82742348015272071</v>
      </c>
      <c r="N34" s="342">
        <v>1270.8414634146341</v>
      </c>
      <c r="O34" s="342">
        <v>1568.7719298245613</v>
      </c>
      <c r="P34" s="342" t="s">
        <v>657</v>
      </c>
      <c r="Q34" s="341">
        <v>0.52083333333333337</v>
      </c>
      <c r="R34" s="342">
        <v>1081.2207692307693</v>
      </c>
      <c r="S34" s="341">
        <v>0.28125</v>
      </c>
      <c r="T34" s="341">
        <v>4.1666666666666664E-2</v>
      </c>
      <c r="U34" s="341">
        <v>0.29166666666666669</v>
      </c>
      <c r="V34" s="341">
        <v>5.2083333333333336E-2</v>
      </c>
    </row>
    <row r="35" spans="1:22" s="7" customFormat="1" x14ac:dyDescent="0.2">
      <c r="A35" s="328" t="s">
        <v>1041</v>
      </c>
      <c r="B35" s="8" t="s">
        <v>692</v>
      </c>
      <c r="C35" s="340">
        <v>92</v>
      </c>
      <c r="D35" s="340">
        <v>92</v>
      </c>
      <c r="E35" s="340">
        <v>81</v>
      </c>
      <c r="F35" s="342">
        <v>1849.1962962962962</v>
      </c>
      <c r="G35" s="341">
        <v>0.53086419753086422</v>
      </c>
      <c r="H35" s="341">
        <v>0.4567901234567901</v>
      </c>
      <c r="I35" s="344">
        <v>0.19823346597978644</v>
      </c>
      <c r="J35" s="342">
        <v>1688.5870852122166</v>
      </c>
      <c r="K35" s="342">
        <v>346.19854318406647</v>
      </c>
      <c r="L35" s="341">
        <v>0.22826086956521738</v>
      </c>
      <c r="M35" s="341">
        <v>1.3066889900279772</v>
      </c>
      <c r="N35" s="342">
        <v>1979.4204545454545</v>
      </c>
      <c r="O35" s="342">
        <v>2167.2413793103447</v>
      </c>
      <c r="P35" s="342" t="s">
        <v>657</v>
      </c>
      <c r="Q35" s="341">
        <v>0.66304347826086951</v>
      </c>
      <c r="R35" s="342">
        <v>1892.9571698113207</v>
      </c>
      <c r="S35" s="341">
        <v>0.39130434782608697</v>
      </c>
      <c r="T35" s="341">
        <v>0.10869565217391304</v>
      </c>
      <c r="U35" s="341">
        <v>0.38043478260869568</v>
      </c>
      <c r="V35" s="341">
        <v>0.10869565217391304</v>
      </c>
    </row>
    <row r="36" spans="1:22" s="7" customFormat="1" ht="28.5" x14ac:dyDescent="0.2">
      <c r="A36" s="328" t="s">
        <v>1041</v>
      </c>
      <c r="B36" s="8" t="s">
        <v>693</v>
      </c>
      <c r="C36" s="340">
        <v>93</v>
      </c>
      <c r="D36" s="340">
        <v>93</v>
      </c>
      <c r="E36" s="340">
        <v>84</v>
      </c>
      <c r="F36" s="342">
        <v>1705.4729761904757</v>
      </c>
      <c r="G36" s="341">
        <v>0.91666666666666663</v>
      </c>
      <c r="H36" s="341">
        <v>8.3333333333333329E-2</v>
      </c>
      <c r="I36" s="344">
        <v>0.57417477056486199</v>
      </c>
      <c r="J36" s="342">
        <v>1621.0183928571428</v>
      </c>
      <c r="K36" s="342">
        <v>1013.455</v>
      </c>
      <c r="L36" s="341">
        <v>0.30107526881720431</v>
      </c>
      <c r="M36" s="341">
        <v>0.39441408053030291</v>
      </c>
      <c r="N36" s="342">
        <v>1918.9655172413793</v>
      </c>
      <c r="O36" s="342">
        <v>2060</v>
      </c>
      <c r="P36" s="342" t="s">
        <v>657</v>
      </c>
      <c r="Q36" s="341">
        <v>0.4731182795698925</v>
      </c>
      <c r="R36" s="342">
        <v>1549.6160526315791</v>
      </c>
      <c r="S36" s="341">
        <v>0.36559139784946237</v>
      </c>
      <c r="T36" s="341">
        <v>3.2258064516129031E-2</v>
      </c>
      <c r="U36" s="341">
        <v>0.33333333333333331</v>
      </c>
      <c r="V36" s="341">
        <v>7.5268817204301078E-2</v>
      </c>
    </row>
    <row r="37" spans="1:22" s="7" customFormat="1" x14ac:dyDescent="0.2">
      <c r="A37" s="328" t="s">
        <v>1041</v>
      </c>
      <c r="B37" s="8" t="s">
        <v>688</v>
      </c>
      <c r="C37" s="340">
        <v>55</v>
      </c>
      <c r="D37" s="340">
        <v>55</v>
      </c>
      <c r="E37" s="340">
        <v>53</v>
      </c>
      <c r="F37" s="342">
        <v>2448.077358490566</v>
      </c>
      <c r="G37" s="341">
        <v>0.8867924528301887</v>
      </c>
      <c r="H37" s="341">
        <v>0.11320754716981132</v>
      </c>
      <c r="I37" s="344">
        <v>0.2955159223679194</v>
      </c>
      <c r="J37" s="342">
        <v>2374.4470566037735</v>
      </c>
      <c r="K37" s="342">
        <v>650.40099999999995</v>
      </c>
      <c r="L37" s="341">
        <v>0.41818181818181815</v>
      </c>
      <c r="M37" s="341">
        <v>0.74092593461487877</v>
      </c>
      <c r="N37" s="342">
        <v>2574.0740740740739</v>
      </c>
      <c r="O37" s="342">
        <v>2618.2926829268295</v>
      </c>
      <c r="P37" s="342" t="s">
        <v>657</v>
      </c>
      <c r="Q37" s="341">
        <v>0.63636363636363635</v>
      </c>
      <c r="R37" s="342">
        <v>2283.8617142857138</v>
      </c>
      <c r="S37" s="341">
        <v>0.45454545454545453</v>
      </c>
      <c r="T37" s="341">
        <v>0</v>
      </c>
      <c r="U37" s="341">
        <v>0.4</v>
      </c>
      <c r="V37" s="341">
        <v>0.23636363636363636</v>
      </c>
    </row>
    <row r="38" spans="1:22" s="7" customFormat="1" ht="28.5" x14ac:dyDescent="0.2">
      <c r="A38" s="328" t="s">
        <v>1041</v>
      </c>
      <c r="B38" s="8" t="s">
        <v>684</v>
      </c>
      <c r="C38" s="340">
        <v>116</v>
      </c>
      <c r="D38" s="340">
        <v>116</v>
      </c>
      <c r="E38" s="340">
        <v>101</v>
      </c>
      <c r="F38" s="342">
        <v>1294.6835148514854</v>
      </c>
      <c r="G38" s="341">
        <v>0.85148514851485146</v>
      </c>
      <c r="H38" s="341">
        <v>0.14851485148514851</v>
      </c>
      <c r="I38" s="344">
        <v>0.25054571763932199</v>
      </c>
      <c r="J38" s="342">
        <v>1240.8738990236384</v>
      </c>
      <c r="K38" s="342">
        <v>362.31807990750281</v>
      </c>
      <c r="L38" s="341">
        <v>0.22413793103448276</v>
      </c>
      <c r="M38" s="341">
        <v>0.60169817414700011</v>
      </c>
      <c r="N38" s="342">
        <v>1621.3693693693695</v>
      </c>
      <c r="O38" s="342">
        <v>1712.034090909091</v>
      </c>
      <c r="P38" s="342" t="s">
        <v>657</v>
      </c>
      <c r="Q38" s="341">
        <v>0.64655172413793105</v>
      </c>
      <c r="R38" s="342">
        <v>1213.1361764705885</v>
      </c>
      <c r="S38" s="341">
        <v>0.37931034482758619</v>
      </c>
      <c r="T38" s="341">
        <v>0.11206896551724138</v>
      </c>
      <c r="U38" s="341">
        <v>0.37931034482758619</v>
      </c>
      <c r="V38" s="341">
        <v>0.14655172413793102</v>
      </c>
    </row>
    <row r="39" spans="1:22" s="7" customFormat="1" x14ac:dyDescent="0.2">
      <c r="A39" s="328" t="s">
        <v>1041</v>
      </c>
      <c r="B39" s="8" t="s">
        <v>674</v>
      </c>
      <c r="C39" s="340">
        <v>78</v>
      </c>
      <c r="D39" s="340">
        <v>78</v>
      </c>
      <c r="E39" s="340">
        <v>78</v>
      </c>
      <c r="F39" s="342">
        <v>2827.0087179487177</v>
      </c>
      <c r="G39" s="341">
        <v>0.79487179487179482</v>
      </c>
      <c r="H39" s="341">
        <v>0.19230769230769232</v>
      </c>
      <c r="I39" s="344">
        <v>0.29233216626812764</v>
      </c>
      <c r="J39" s="342">
        <v>2672.773379282462</v>
      </c>
      <c r="K39" s="342">
        <v>801.92376106452912</v>
      </c>
      <c r="L39" s="341">
        <v>0.47435897435897434</v>
      </c>
      <c r="M39" s="341">
        <v>0.88300484223423914</v>
      </c>
      <c r="N39" s="342">
        <v>2746.0526315789475</v>
      </c>
      <c r="O39" s="342">
        <v>2864.9122807017543</v>
      </c>
      <c r="P39" s="342" t="s">
        <v>657</v>
      </c>
      <c r="Q39" s="341">
        <v>0.46153846153846156</v>
      </c>
      <c r="R39" s="342">
        <v>2651.7758333333336</v>
      </c>
      <c r="S39" s="341">
        <v>0.69230769230769229</v>
      </c>
      <c r="T39" s="341">
        <v>5.128205128205128E-2</v>
      </c>
      <c r="U39" s="341">
        <v>0.64102564102564108</v>
      </c>
      <c r="V39" s="341">
        <v>0.25641025641025639</v>
      </c>
    </row>
    <row r="40" spans="1:22" s="7" customFormat="1" x14ac:dyDescent="0.2">
      <c r="A40" s="328" t="s">
        <v>1041</v>
      </c>
      <c r="B40" s="8" t="s">
        <v>675</v>
      </c>
      <c r="C40" s="340">
        <v>100</v>
      </c>
      <c r="D40" s="340">
        <v>100</v>
      </c>
      <c r="E40" s="340">
        <v>93</v>
      </c>
      <c r="F40" s="342">
        <v>2687.8141935483873</v>
      </c>
      <c r="G40" s="341">
        <v>0.84946236559139787</v>
      </c>
      <c r="H40" s="341">
        <v>0.15053763440860216</v>
      </c>
      <c r="I40" s="344">
        <v>0.21494244906517568</v>
      </c>
      <c r="J40" s="342">
        <v>2598.1045161290322</v>
      </c>
      <c r="K40" s="342">
        <v>595.92857142857144</v>
      </c>
      <c r="L40" s="341">
        <v>0.43</v>
      </c>
      <c r="M40" s="341">
        <v>1.0358739895574984</v>
      </c>
      <c r="N40" s="342">
        <v>2704.1752577319589</v>
      </c>
      <c r="O40" s="342">
        <v>2500</v>
      </c>
      <c r="P40" s="342" t="s">
        <v>657</v>
      </c>
      <c r="Q40" s="341">
        <v>0.52</v>
      </c>
      <c r="R40" s="342">
        <v>2374.9951020408166</v>
      </c>
      <c r="S40" s="341">
        <v>0.56000000000000005</v>
      </c>
      <c r="T40" s="341">
        <v>7.0000000000000007E-2</v>
      </c>
      <c r="U40" s="341">
        <v>0.56999999999999995</v>
      </c>
      <c r="V40" s="341">
        <v>0.25</v>
      </c>
    </row>
    <row r="41" spans="1:22" s="7" customFormat="1" x14ac:dyDescent="0.2">
      <c r="A41" s="328" t="s">
        <v>1041</v>
      </c>
      <c r="B41" s="8" t="s">
        <v>679</v>
      </c>
      <c r="C41" s="340">
        <v>65</v>
      </c>
      <c r="D41" s="340">
        <v>65</v>
      </c>
      <c r="E41" s="340">
        <v>56</v>
      </c>
      <c r="F41" s="342">
        <v>2036.6771428571426</v>
      </c>
      <c r="G41" s="341">
        <v>0.7321428571428571</v>
      </c>
      <c r="H41" s="341">
        <v>0.26785714285714285</v>
      </c>
      <c r="I41" s="344">
        <v>0.3389171925159602</v>
      </c>
      <c r="J41" s="342">
        <v>1764.9062956082596</v>
      </c>
      <c r="K41" s="342">
        <v>1014.6111630624964</v>
      </c>
      <c r="L41" s="341">
        <v>0.2153846153846154</v>
      </c>
      <c r="M41" s="341">
        <v>0.83084873215153676</v>
      </c>
      <c r="N41" s="342">
        <v>2132.7868852459014</v>
      </c>
      <c r="O41" s="342">
        <v>2332.8947368421054</v>
      </c>
      <c r="P41" s="342" t="s">
        <v>657</v>
      </c>
      <c r="Q41" s="341">
        <v>0.6</v>
      </c>
      <c r="R41" s="342">
        <v>2276.3194285714285</v>
      </c>
      <c r="S41" s="341">
        <v>0.41538461538461541</v>
      </c>
      <c r="T41" s="341">
        <v>0.13846153846153847</v>
      </c>
      <c r="U41" s="341">
        <v>0.36923076923076925</v>
      </c>
      <c r="V41" s="341">
        <v>0.15384615384615385</v>
      </c>
    </row>
    <row r="42" spans="1:22" s="7" customFormat="1" x14ac:dyDescent="0.2">
      <c r="A42" s="328" t="s">
        <v>1041</v>
      </c>
      <c r="B42" s="8" t="s">
        <v>670</v>
      </c>
      <c r="C42" s="340">
        <v>172</v>
      </c>
      <c r="D42" s="340">
        <v>172</v>
      </c>
      <c r="E42" s="340">
        <v>170</v>
      </c>
      <c r="F42" s="342">
        <v>2182.9892941176468</v>
      </c>
      <c r="G42" s="341">
        <v>0.93529411764705883</v>
      </c>
      <c r="H42" s="341">
        <v>6.4705882352941183E-2</v>
      </c>
      <c r="I42" s="344">
        <v>0.21006196864855814</v>
      </c>
      <c r="J42" s="342">
        <v>2159.5784313725485</v>
      </c>
      <c r="K42" s="342">
        <v>361.80424242424249</v>
      </c>
      <c r="L42" s="341">
        <v>0.51162790697674421</v>
      </c>
      <c r="M42" s="341">
        <v>0.68296059599238113</v>
      </c>
      <c r="N42" s="342">
        <v>2288.2439024390242</v>
      </c>
      <c r="O42" s="342">
        <v>2464.2276422764226</v>
      </c>
      <c r="P42" s="342" t="s">
        <v>657</v>
      </c>
      <c r="Q42" s="341">
        <v>0.56395348837209303</v>
      </c>
      <c r="R42" s="342">
        <v>2084.2414736842106</v>
      </c>
      <c r="S42" s="341">
        <v>0.5058139534883721</v>
      </c>
      <c r="T42" s="341">
        <v>3.4883720930232558E-2</v>
      </c>
      <c r="U42" s="341">
        <v>0.44186046511627908</v>
      </c>
      <c r="V42" s="341">
        <v>0.10465116279069768</v>
      </c>
    </row>
    <row r="43" spans="1:22" s="7" customFormat="1" x14ac:dyDescent="0.2">
      <c r="A43" s="328" t="s">
        <v>1041</v>
      </c>
      <c r="B43" s="8" t="s">
        <v>677</v>
      </c>
      <c r="C43" s="340">
        <v>120</v>
      </c>
      <c r="D43" s="340">
        <v>120</v>
      </c>
      <c r="E43" s="340">
        <v>113</v>
      </c>
      <c r="F43" s="342">
        <v>1481.5715929203543</v>
      </c>
      <c r="G43" s="341">
        <v>0.81415929203539827</v>
      </c>
      <c r="H43" s="341">
        <v>0.17699115044247787</v>
      </c>
      <c r="I43" s="344">
        <v>0.25005634615160199</v>
      </c>
      <c r="J43" s="342">
        <v>1416.9712405906218</v>
      </c>
      <c r="K43" s="342">
        <v>364.62134356046101</v>
      </c>
      <c r="L43" s="341">
        <v>0.35833333333333334</v>
      </c>
      <c r="M43" s="341">
        <v>0.42732971204517484</v>
      </c>
      <c r="N43" s="342">
        <v>1852.7118644067796</v>
      </c>
      <c r="O43" s="342">
        <v>1897.8846153846155</v>
      </c>
      <c r="P43" s="342" t="s">
        <v>657</v>
      </c>
      <c r="Q43" s="341">
        <v>0.625</v>
      </c>
      <c r="R43" s="342">
        <v>1507.1293055555554</v>
      </c>
      <c r="S43" s="341">
        <v>0.5083333333333333</v>
      </c>
      <c r="T43" s="341">
        <v>7.4999999999999997E-2</v>
      </c>
      <c r="U43" s="341">
        <v>0.48333333333333334</v>
      </c>
      <c r="V43" s="341">
        <v>0.15</v>
      </c>
    </row>
    <row r="44" spans="1:22" s="7" customFormat="1" x14ac:dyDescent="0.2">
      <c r="A44" s="328" t="s">
        <v>1041</v>
      </c>
      <c r="B44" s="8" t="s">
        <v>691</v>
      </c>
      <c r="C44" s="340">
        <v>216</v>
      </c>
      <c r="D44" s="340">
        <v>216</v>
      </c>
      <c r="E44" s="340">
        <v>197</v>
      </c>
      <c r="F44" s="342">
        <v>2240.6317766497473</v>
      </c>
      <c r="G44" s="341">
        <v>0.58883248730964466</v>
      </c>
      <c r="H44" s="341">
        <v>0.41116751269035534</v>
      </c>
      <c r="I44" s="344">
        <v>0.30806329599689297</v>
      </c>
      <c r="J44" s="342">
        <v>1927.3656056309285</v>
      </c>
      <c r="K44" s="342">
        <v>761.89426778650909</v>
      </c>
      <c r="L44" s="341">
        <v>0.42129629629629628</v>
      </c>
      <c r="M44" s="341">
        <v>0.4863721605225213</v>
      </c>
      <c r="N44" s="342">
        <v>2373.5406698564593</v>
      </c>
      <c r="O44" s="342">
        <v>2559.782608695652</v>
      </c>
      <c r="P44" s="342" t="s">
        <v>657</v>
      </c>
      <c r="Q44" s="341">
        <v>0.50462962962962965</v>
      </c>
      <c r="R44" s="342">
        <v>2044.2404000000001</v>
      </c>
      <c r="S44" s="341">
        <v>0.6342592592592593</v>
      </c>
      <c r="T44" s="341">
        <v>0.14351851851851852</v>
      </c>
      <c r="U44" s="341">
        <v>0.60185185185185186</v>
      </c>
      <c r="V44" s="341">
        <v>0.33333333333333331</v>
      </c>
    </row>
    <row r="45" spans="1:22" s="7" customFormat="1" ht="28.5" x14ac:dyDescent="0.2">
      <c r="A45" s="328" t="s">
        <v>1041</v>
      </c>
      <c r="B45" s="8" t="s">
        <v>665</v>
      </c>
      <c r="C45" s="340">
        <v>356</v>
      </c>
      <c r="D45" s="340">
        <v>356</v>
      </c>
      <c r="E45" s="340">
        <v>321</v>
      </c>
      <c r="F45" s="342">
        <v>1966.6009034267925</v>
      </c>
      <c r="G45" s="341">
        <v>0.69470404984423673</v>
      </c>
      <c r="H45" s="341">
        <v>0.29283489096573206</v>
      </c>
      <c r="I45" s="344">
        <v>0.28922730331081903</v>
      </c>
      <c r="J45" s="342">
        <v>1790.8420885396006</v>
      </c>
      <c r="K45" s="342">
        <v>588.20658491248412</v>
      </c>
      <c r="L45" s="341">
        <v>0.2612359550561798</v>
      </c>
      <c r="M45" s="341">
        <v>0.64659869181140051</v>
      </c>
      <c r="N45" s="342">
        <v>2125.5014662756598</v>
      </c>
      <c r="O45" s="342">
        <v>2153.1782945736436</v>
      </c>
      <c r="P45" s="342" t="s">
        <v>657</v>
      </c>
      <c r="Q45" s="341">
        <v>0.6320224719101124</v>
      </c>
      <c r="R45" s="342">
        <v>1956.1860199004984</v>
      </c>
      <c r="S45" s="341">
        <v>0.39325842696629215</v>
      </c>
      <c r="T45" s="341">
        <v>8.4269662921348312E-2</v>
      </c>
      <c r="U45" s="341">
        <v>0.3651685393258427</v>
      </c>
      <c r="V45" s="341">
        <v>0.1404494382022472</v>
      </c>
    </row>
    <row r="46" spans="1:22" s="7" customFormat="1" ht="28.5" x14ac:dyDescent="0.2">
      <c r="A46" s="328" t="s">
        <v>1041</v>
      </c>
      <c r="B46" s="8" t="s">
        <v>696</v>
      </c>
      <c r="C46" s="340">
        <v>84</v>
      </c>
      <c r="D46" s="340">
        <v>84</v>
      </c>
      <c r="E46" s="340">
        <v>78</v>
      </c>
      <c r="F46" s="342">
        <v>2374.4376923076925</v>
      </c>
      <c r="G46" s="341">
        <v>0.79487179487179482</v>
      </c>
      <c r="H46" s="341">
        <v>0.20512820512820512</v>
      </c>
      <c r="I46" s="344">
        <v>0.43706046270127463</v>
      </c>
      <c r="J46" s="342">
        <v>2170.2113032285597</v>
      </c>
      <c r="K46" s="342">
        <v>995.60364676077131</v>
      </c>
      <c r="L46" s="341">
        <v>0.26190476190476192</v>
      </c>
      <c r="M46" s="341">
        <v>0.56265976972953025</v>
      </c>
      <c r="N46" s="342">
        <v>2380.9210526315787</v>
      </c>
      <c r="O46" s="342">
        <v>2447.65625</v>
      </c>
      <c r="P46" s="342" t="s">
        <v>657</v>
      </c>
      <c r="Q46" s="341">
        <v>0.52380952380952384</v>
      </c>
      <c r="R46" s="342">
        <v>2261.3799999999997</v>
      </c>
      <c r="S46" s="341">
        <v>0.39285714285714285</v>
      </c>
      <c r="T46" s="341">
        <v>0.13095238095238096</v>
      </c>
      <c r="U46" s="341">
        <v>0.39285714285714285</v>
      </c>
      <c r="V46" s="341">
        <v>0.17857142857142858</v>
      </c>
    </row>
    <row r="47" spans="1:22" s="7" customFormat="1" x14ac:dyDescent="0.2">
      <c r="A47" s="328" t="s">
        <v>1041</v>
      </c>
      <c r="B47" s="8" t="s">
        <v>661</v>
      </c>
      <c r="C47" s="340">
        <v>534</v>
      </c>
      <c r="D47" s="340">
        <v>534</v>
      </c>
      <c r="E47" s="340">
        <v>476</v>
      </c>
      <c r="F47" s="342">
        <v>2017.3005672268905</v>
      </c>
      <c r="G47" s="341">
        <v>0.71008403361344541</v>
      </c>
      <c r="H47" s="341">
        <v>0.28781512605042014</v>
      </c>
      <c r="I47" s="344">
        <v>0.23803892103371826</v>
      </c>
      <c r="J47" s="342">
        <v>1866.0296241343965</v>
      </c>
      <c r="K47" s="342">
        <v>525.57276578122048</v>
      </c>
      <c r="L47" s="341">
        <v>0.28277153558052437</v>
      </c>
      <c r="M47" s="341">
        <v>0.76007354098416913</v>
      </c>
      <c r="N47" s="342">
        <v>2170.1453831041258</v>
      </c>
      <c r="O47" s="342">
        <v>2226.7824999999998</v>
      </c>
      <c r="P47" s="342" t="s">
        <v>657</v>
      </c>
      <c r="Q47" s="341">
        <v>0.56554307116104874</v>
      </c>
      <c r="R47" s="342">
        <v>1931.7188518518519</v>
      </c>
      <c r="S47" s="341">
        <v>0.46629213483146065</v>
      </c>
      <c r="T47" s="341">
        <v>0.10861423220973783</v>
      </c>
      <c r="U47" s="341">
        <v>0.43632958801498128</v>
      </c>
      <c r="V47" s="341">
        <v>0.17602996254681649</v>
      </c>
    </row>
    <row r="48" spans="1:22" s="7" customFormat="1" x14ac:dyDescent="0.2">
      <c r="A48" s="328" t="s">
        <v>1041</v>
      </c>
      <c r="B48" s="8" t="s">
        <v>668</v>
      </c>
      <c r="C48" s="340">
        <v>52</v>
      </c>
      <c r="D48" s="340">
        <v>52</v>
      </c>
      <c r="E48" s="340">
        <v>48</v>
      </c>
      <c r="F48" s="342">
        <v>2751.8508333333334</v>
      </c>
      <c r="G48" s="341">
        <v>0.95833333333333337</v>
      </c>
      <c r="H48" s="341">
        <v>4.1666666666666664E-2</v>
      </c>
      <c r="I48" s="344">
        <v>2.4637727114183328E-2</v>
      </c>
      <c r="J48" s="342">
        <v>2750.7258333333334</v>
      </c>
      <c r="K48" s="342">
        <v>26.999999999999989</v>
      </c>
      <c r="L48" s="341">
        <v>0.53846153846153844</v>
      </c>
      <c r="M48" s="341">
        <v>0.68422643881260459</v>
      </c>
      <c r="N48" s="342">
        <v>2872.1153846153848</v>
      </c>
      <c r="O48" s="342">
        <v>2887.1794871794873</v>
      </c>
      <c r="P48" s="342" t="s">
        <v>657</v>
      </c>
      <c r="Q48" s="341">
        <v>0.40384615384615385</v>
      </c>
      <c r="R48" s="342">
        <v>2429.0819999999999</v>
      </c>
      <c r="S48" s="341">
        <v>0.55769230769230771</v>
      </c>
      <c r="T48" s="341">
        <v>5.7692307692307696E-2</v>
      </c>
      <c r="U48" s="341">
        <v>0.53846153846153844</v>
      </c>
      <c r="V48" s="341">
        <v>0.15384615384615385</v>
      </c>
    </row>
    <row r="49" spans="1:22" s="7" customFormat="1" x14ac:dyDescent="0.2">
      <c r="A49" s="328" t="s">
        <v>1041</v>
      </c>
      <c r="B49" s="8" t="s">
        <v>676</v>
      </c>
      <c r="C49" s="340">
        <v>427</v>
      </c>
      <c r="D49" s="340">
        <v>427</v>
      </c>
      <c r="E49" s="340">
        <v>410</v>
      </c>
      <c r="F49" s="342">
        <v>1853.7869268292679</v>
      </c>
      <c r="G49" s="341">
        <v>0.85853658536585364</v>
      </c>
      <c r="H49" s="341">
        <v>0.14146341463414633</v>
      </c>
      <c r="I49" s="344">
        <v>0.15738039397359693</v>
      </c>
      <c r="J49" s="342">
        <v>1799.4970686983959</v>
      </c>
      <c r="K49" s="342">
        <v>383.77313506306001</v>
      </c>
      <c r="L49" s="341">
        <v>0.45433255269320844</v>
      </c>
      <c r="M49" s="341">
        <v>0.44985268512926058</v>
      </c>
      <c r="N49" s="342">
        <v>2188.221411192214</v>
      </c>
      <c r="O49" s="342">
        <v>2261.8122605363983</v>
      </c>
      <c r="P49" s="342" t="s">
        <v>657</v>
      </c>
      <c r="Q49" s="341">
        <v>0.59250585480093676</v>
      </c>
      <c r="R49" s="342">
        <v>1787.701975308642</v>
      </c>
      <c r="S49" s="341">
        <v>0.62060889929742391</v>
      </c>
      <c r="T49" s="341">
        <v>7.7283372365339581E-2</v>
      </c>
      <c r="U49" s="341">
        <v>0.5714285714285714</v>
      </c>
      <c r="V49" s="341">
        <v>0.16393442622950818</v>
      </c>
    </row>
    <row r="50" spans="1:22" s="23" customFormat="1" ht="15" x14ac:dyDescent="0.25">
      <c r="A50" s="329" t="s">
        <v>1042</v>
      </c>
      <c r="B50" s="24" t="s">
        <v>508</v>
      </c>
      <c r="C50" s="347"/>
      <c r="D50" s="347"/>
      <c r="E50" s="347"/>
      <c r="F50" s="348"/>
      <c r="G50" s="347"/>
      <c r="H50" s="347"/>
      <c r="I50" s="349"/>
      <c r="J50" s="348"/>
      <c r="K50" s="348"/>
      <c r="L50" s="347"/>
      <c r="M50" s="350"/>
      <c r="N50" s="348"/>
      <c r="O50" s="348"/>
      <c r="P50" s="348"/>
      <c r="Q50" s="347"/>
      <c r="R50" s="348"/>
      <c r="S50" s="347"/>
      <c r="T50" s="347"/>
      <c r="U50" s="347"/>
      <c r="V50" s="347"/>
    </row>
    <row r="51" spans="1:22" s="7" customFormat="1" x14ac:dyDescent="0.2">
      <c r="A51" s="329" t="s">
        <v>1042</v>
      </c>
      <c r="B51" s="8" t="s">
        <v>505</v>
      </c>
      <c r="C51" s="340">
        <v>87</v>
      </c>
      <c r="D51" s="340">
        <v>87</v>
      </c>
      <c r="E51" s="340">
        <v>78</v>
      </c>
      <c r="F51" s="342">
        <v>3447.4497435897429</v>
      </c>
      <c r="G51" s="341">
        <v>0.91025641025641024</v>
      </c>
      <c r="H51" s="341">
        <v>8.9743589743589744E-2</v>
      </c>
      <c r="I51" s="344">
        <v>0.36253446417868596</v>
      </c>
      <c r="J51" s="342">
        <v>3318.8264973861083</v>
      </c>
      <c r="K51" s="342">
        <v>1433.2304576976421</v>
      </c>
      <c r="L51" s="341">
        <v>0.34482758620689657</v>
      </c>
      <c r="M51" s="341">
        <v>1.8277252627938123</v>
      </c>
      <c r="N51" s="342">
        <v>3697.5308641975307</v>
      </c>
      <c r="O51" s="342">
        <v>3830.7692307692309</v>
      </c>
      <c r="P51" s="342" t="s">
        <v>657</v>
      </c>
      <c r="Q51" s="341">
        <v>0.43678160919540232</v>
      </c>
      <c r="R51" s="342">
        <v>2527.2372727272723</v>
      </c>
      <c r="S51" s="341">
        <v>0.40229885057471265</v>
      </c>
      <c r="T51" s="341">
        <v>8.0459770114942528E-2</v>
      </c>
      <c r="U51" s="341">
        <v>0.36781609195402298</v>
      </c>
      <c r="V51" s="341">
        <v>0.2413793103448276</v>
      </c>
    </row>
    <row r="52" spans="1:22" s="7" customFormat="1" x14ac:dyDescent="0.2">
      <c r="A52" s="329" t="s">
        <v>1042</v>
      </c>
      <c r="B52" s="8" t="s">
        <v>504</v>
      </c>
      <c r="C52" s="340">
        <v>174</v>
      </c>
      <c r="D52" s="340">
        <v>174</v>
      </c>
      <c r="E52" s="340">
        <v>169</v>
      </c>
      <c r="F52" s="342">
        <v>3498.4152662721895</v>
      </c>
      <c r="G52" s="341">
        <v>0.81656804733727806</v>
      </c>
      <c r="H52" s="341">
        <v>0.18343195266272189</v>
      </c>
      <c r="I52" s="344">
        <v>0.233992804403195</v>
      </c>
      <c r="J52" s="342">
        <v>3179.5617654077209</v>
      </c>
      <c r="K52" s="342">
        <v>1738.2658595514604</v>
      </c>
      <c r="L52" s="341">
        <v>0.44252873563218392</v>
      </c>
      <c r="M52" s="341">
        <v>0.87344351703313272</v>
      </c>
      <c r="N52" s="342">
        <v>3343.719298245614</v>
      </c>
      <c r="O52" s="342">
        <v>3305.2</v>
      </c>
      <c r="P52" s="342" t="s">
        <v>657</v>
      </c>
      <c r="Q52" s="341">
        <v>0.42528735632183906</v>
      </c>
      <c r="R52" s="342">
        <v>2922.6136986301367</v>
      </c>
      <c r="S52" s="341">
        <v>0.53448275862068961</v>
      </c>
      <c r="T52" s="341">
        <v>8.0459770114942528E-2</v>
      </c>
      <c r="U52" s="341">
        <v>0.4885057471264368</v>
      </c>
      <c r="V52" s="341">
        <v>0.18965517241379309</v>
      </c>
    </row>
    <row r="53" spans="1:22" s="7" customFormat="1" x14ac:dyDescent="0.2">
      <c r="A53" s="329" t="s">
        <v>1042</v>
      </c>
      <c r="B53" s="8" t="s">
        <v>503</v>
      </c>
      <c r="C53" s="340">
        <v>174</v>
      </c>
      <c r="D53" s="340">
        <v>174</v>
      </c>
      <c r="E53" s="340">
        <v>166</v>
      </c>
      <c r="F53" s="342">
        <v>2801.2216867469883</v>
      </c>
      <c r="G53" s="341">
        <v>0.78915662650602414</v>
      </c>
      <c r="H53" s="341">
        <v>0.21084337349397592</v>
      </c>
      <c r="I53" s="344">
        <v>0.28312593706763339</v>
      </c>
      <c r="J53" s="342">
        <v>2572.9557217473593</v>
      </c>
      <c r="K53" s="342">
        <v>1082.6328625696704</v>
      </c>
      <c r="L53" s="341">
        <v>0.37356321839080459</v>
      </c>
      <c r="M53" s="341">
        <v>1.1963396676149751</v>
      </c>
      <c r="N53" s="342">
        <v>2772.1556886227545</v>
      </c>
      <c r="O53" s="342">
        <v>3004.1984732824426</v>
      </c>
      <c r="P53" s="342" t="s">
        <v>657</v>
      </c>
      <c r="Q53" s="341">
        <v>0.5114942528735632</v>
      </c>
      <c r="R53" s="342">
        <v>2853.1768604651165</v>
      </c>
      <c r="S53" s="341">
        <v>0.44827586206896552</v>
      </c>
      <c r="T53" s="341">
        <v>8.0459770114942528E-2</v>
      </c>
      <c r="U53" s="341">
        <v>0.41954022988505746</v>
      </c>
      <c r="V53" s="341">
        <v>0.20114942528735633</v>
      </c>
    </row>
    <row r="54" spans="1:22" s="7" customFormat="1" x14ac:dyDescent="0.2">
      <c r="A54" s="329" t="s">
        <v>1042</v>
      </c>
      <c r="B54" s="8" t="s">
        <v>502</v>
      </c>
      <c r="C54" s="340">
        <v>723</v>
      </c>
      <c r="D54" s="340">
        <v>723</v>
      </c>
      <c r="E54" s="340">
        <v>695</v>
      </c>
      <c r="F54" s="342">
        <v>2816.9021007194256</v>
      </c>
      <c r="G54" s="341">
        <v>0.8043165467625899</v>
      </c>
      <c r="H54" s="341">
        <v>0.19568345323741007</v>
      </c>
      <c r="I54" s="344">
        <v>0.24256875158000166</v>
      </c>
      <c r="J54" s="342">
        <v>2616.7955221887619</v>
      </c>
      <c r="K54" s="342">
        <v>1022.603471167728</v>
      </c>
      <c r="L54" s="341">
        <v>0.42876901798063621</v>
      </c>
      <c r="M54" s="341">
        <v>0.78921645407788932</v>
      </c>
      <c r="N54" s="342">
        <v>2862.3022922636105</v>
      </c>
      <c r="O54" s="342">
        <v>2978.5445344129553</v>
      </c>
      <c r="P54" s="342" t="s">
        <v>657</v>
      </c>
      <c r="Q54" s="341">
        <v>0.50207468879668049</v>
      </c>
      <c r="R54" s="342">
        <v>2554.1305382436258</v>
      </c>
      <c r="S54" s="341">
        <v>0.55739972337482713</v>
      </c>
      <c r="T54" s="341">
        <v>8.5753803596127248E-2</v>
      </c>
      <c r="U54" s="341">
        <v>0.52973720608575381</v>
      </c>
      <c r="V54" s="341">
        <v>0.22683264177040111</v>
      </c>
    </row>
    <row r="55" spans="1:22" s="7" customFormat="1" x14ac:dyDescent="0.2">
      <c r="A55" s="329" t="s">
        <v>1042</v>
      </c>
      <c r="B55" s="8" t="s">
        <v>501</v>
      </c>
      <c r="C55" s="340">
        <v>369</v>
      </c>
      <c r="D55" s="340">
        <v>369</v>
      </c>
      <c r="E55" s="340">
        <v>357</v>
      </c>
      <c r="F55" s="342">
        <v>2998.9180392156854</v>
      </c>
      <c r="G55" s="341">
        <v>0.71988795518207283</v>
      </c>
      <c r="H55" s="341">
        <v>0.27170868347338933</v>
      </c>
      <c r="I55" s="344">
        <v>0.22088131856130541</v>
      </c>
      <c r="J55" s="342">
        <v>2791.6867935538521</v>
      </c>
      <c r="K55" s="342">
        <v>743.08819279664488</v>
      </c>
      <c r="L55" s="341">
        <v>0.49593495934959347</v>
      </c>
      <c r="M55" s="341">
        <v>0.85647965273418858</v>
      </c>
      <c r="N55" s="342">
        <v>3024.2234636871508</v>
      </c>
      <c r="O55" s="342">
        <v>3064.2592592592591</v>
      </c>
      <c r="P55" s="342" t="s">
        <v>657</v>
      </c>
      <c r="Q55" s="341">
        <v>0.48780487804878048</v>
      </c>
      <c r="R55" s="342">
        <v>2637.7033526011564</v>
      </c>
      <c r="S55" s="341">
        <v>0.54471544715447151</v>
      </c>
      <c r="T55" s="341">
        <v>7.3170731707317069E-2</v>
      </c>
      <c r="U55" s="341">
        <v>0.51490514905149054</v>
      </c>
      <c r="V55" s="341">
        <v>0.20596205962059622</v>
      </c>
    </row>
    <row r="56" spans="1:22" s="7" customFormat="1" x14ac:dyDescent="0.2">
      <c r="A56" s="329" t="s">
        <v>1042</v>
      </c>
      <c r="B56" s="8" t="s">
        <v>500</v>
      </c>
      <c r="C56" s="340">
        <v>134</v>
      </c>
      <c r="D56" s="340">
        <v>134</v>
      </c>
      <c r="E56" s="340">
        <v>128</v>
      </c>
      <c r="F56" s="342">
        <v>2318.259765625</v>
      </c>
      <c r="G56" s="341">
        <v>0.7265625</v>
      </c>
      <c r="H56" s="341">
        <v>0.265625</v>
      </c>
      <c r="I56" s="344">
        <v>0.2500474209870322</v>
      </c>
      <c r="J56" s="342">
        <v>2156.8341313041628</v>
      </c>
      <c r="K56" s="342">
        <v>607.6759174431495</v>
      </c>
      <c r="L56" s="341">
        <v>0.37313432835820898</v>
      </c>
      <c r="M56" s="341">
        <v>0.81108980980349521</v>
      </c>
      <c r="N56" s="342">
        <v>2387.5</v>
      </c>
      <c r="O56" s="342">
        <v>2460.7843137254904</v>
      </c>
      <c r="P56" s="342" t="s">
        <v>657</v>
      </c>
      <c r="Q56" s="341">
        <v>0.54477611940298509</v>
      </c>
      <c r="R56" s="342">
        <v>2177.4064285714285</v>
      </c>
      <c r="S56" s="341">
        <v>0.4925373134328358</v>
      </c>
      <c r="T56" s="341">
        <v>5.9701492537313432E-2</v>
      </c>
      <c r="U56" s="341">
        <v>0.43283582089552236</v>
      </c>
      <c r="V56" s="341">
        <v>0.18656716417910449</v>
      </c>
    </row>
    <row r="57" spans="1:22" s="7" customFormat="1" x14ac:dyDescent="0.2">
      <c r="A57" s="329" t="s">
        <v>1042</v>
      </c>
      <c r="B57" s="8" t="s">
        <v>499</v>
      </c>
      <c r="C57" s="340">
        <v>1044</v>
      </c>
      <c r="D57" s="340">
        <v>1044</v>
      </c>
      <c r="E57" s="340">
        <v>979</v>
      </c>
      <c r="F57" s="342">
        <v>2155.3076098059278</v>
      </c>
      <c r="G57" s="341">
        <v>0.82328907048008171</v>
      </c>
      <c r="H57" s="341">
        <v>0.17466802860061287</v>
      </c>
      <c r="I57" s="344">
        <v>0.25009022812403076</v>
      </c>
      <c r="J57" s="342">
        <v>2061.0077792250186</v>
      </c>
      <c r="K57" s="342">
        <v>535.78674934917569</v>
      </c>
      <c r="L57" s="341">
        <v>0.39080459770114945</v>
      </c>
      <c r="M57" s="341">
        <v>0.68602176089685551</v>
      </c>
      <c r="N57" s="342">
        <v>2271.9453280318094</v>
      </c>
      <c r="O57" s="342">
        <v>2364.2196132596687</v>
      </c>
      <c r="P57" s="342" t="s">
        <v>657</v>
      </c>
      <c r="Q57" s="341">
        <v>0.6053639846743295</v>
      </c>
      <c r="R57" s="342">
        <v>2066.7098310810825</v>
      </c>
      <c r="S57" s="341">
        <v>0.52394636015325668</v>
      </c>
      <c r="T57" s="341">
        <v>7.2796934865900387E-2</v>
      </c>
      <c r="U57" s="341">
        <v>0.48659003831417624</v>
      </c>
      <c r="V57" s="341">
        <v>0.20689655172413793</v>
      </c>
    </row>
    <row r="58" spans="1:22" s="7" customFormat="1" x14ac:dyDescent="0.2">
      <c r="A58" s="329" t="s">
        <v>1042</v>
      </c>
      <c r="B58" s="8" t="s">
        <v>498</v>
      </c>
      <c r="C58" s="340">
        <v>254</v>
      </c>
      <c r="D58" s="340">
        <v>254</v>
      </c>
      <c r="E58" s="340">
        <v>237</v>
      </c>
      <c r="F58" s="342">
        <v>2060.3660759493678</v>
      </c>
      <c r="G58" s="341">
        <v>0.75105485232067515</v>
      </c>
      <c r="H58" s="341">
        <v>0.24894514767932491</v>
      </c>
      <c r="I58" s="344">
        <v>0.27616978216255728</v>
      </c>
      <c r="J58" s="342">
        <v>1895.4028369634116</v>
      </c>
      <c r="K58" s="342">
        <v>662.64894304528161</v>
      </c>
      <c r="L58" s="341">
        <v>0.36220472440944884</v>
      </c>
      <c r="M58" s="341">
        <v>0.60888785712880222</v>
      </c>
      <c r="N58" s="342">
        <v>2247.9382716049381</v>
      </c>
      <c r="O58" s="342">
        <v>2357.3189189189188</v>
      </c>
      <c r="P58" s="342" t="s">
        <v>657</v>
      </c>
      <c r="Q58" s="341">
        <v>0.64566929133858264</v>
      </c>
      <c r="R58" s="342">
        <v>2009.5249019607838</v>
      </c>
      <c r="S58" s="341">
        <v>0.46456692913385828</v>
      </c>
      <c r="T58" s="341">
        <v>0.1062992125984252</v>
      </c>
      <c r="U58" s="341">
        <v>0.47244094488188976</v>
      </c>
      <c r="V58" s="341">
        <v>0.17322834645669291</v>
      </c>
    </row>
    <row r="59" spans="1:22" s="7" customFormat="1" x14ac:dyDescent="0.2">
      <c r="A59" s="329" t="s">
        <v>1042</v>
      </c>
      <c r="B59" s="8" t="s">
        <v>497</v>
      </c>
      <c r="C59" s="340">
        <v>340</v>
      </c>
      <c r="D59" s="340">
        <v>340</v>
      </c>
      <c r="E59" s="340">
        <v>322</v>
      </c>
      <c r="F59" s="342">
        <v>1869.6374534161487</v>
      </c>
      <c r="G59" s="341">
        <v>0.89751552795031053</v>
      </c>
      <c r="H59" s="341">
        <v>9.9378881987577633E-2</v>
      </c>
      <c r="I59" s="344">
        <v>0.28827405090032843</v>
      </c>
      <c r="J59" s="342">
        <v>1800.8135886828209</v>
      </c>
      <c r="K59" s="342">
        <v>692.49326387911151</v>
      </c>
      <c r="L59" s="341">
        <v>0.42941176470588233</v>
      </c>
      <c r="M59" s="341">
        <v>0.61924262245904593</v>
      </c>
      <c r="N59" s="342">
        <v>1970.6452599388379</v>
      </c>
      <c r="O59" s="342">
        <v>2079.7119341563784</v>
      </c>
      <c r="P59" s="342" t="s">
        <v>657</v>
      </c>
      <c r="Q59" s="341">
        <v>0.62647058823529411</v>
      </c>
      <c r="R59" s="342">
        <v>1890.7491</v>
      </c>
      <c r="S59" s="341">
        <v>0.49705882352941178</v>
      </c>
      <c r="T59" s="341">
        <v>6.1764705882352944E-2</v>
      </c>
      <c r="U59" s="341">
        <v>0.45294117647058824</v>
      </c>
      <c r="V59" s="341">
        <v>0.17941176470588235</v>
      </c>
    </row>
    <row r="60" spans="1:22" s="7" customFormat="1" x14ac:dyDescent="0.2">
      <c r="A60" s="329" t="s">
        <v>1042</v>
      </c>
      <c r="B60" s="8" t="s">
        <v>496</v>
      </c>
      <c r="C60" s="340">
        <v>525</v>
      </c>
      <c r="D60" s="340">
        <v>525</v>
      </c>
      <c r="E60" s="340">
        <v>470</v>
      </c>
      <c r="F60" s="342">
        <v>1203.1019042553185</v>
      </c>
      <c r="G60" s="341">
        <v>0.66595744680851066</v>
      </c>
      <c r="H60" s="341">
        <v>0.33191489361702126</v>
      </c>
      <c r="I60" s="344">
        <v>0.26155240377225525</v>
      </c>
      <c r="J60" s="342">
        <v>1087.5662956353344</v>
      </c>
      <c r="K60" s="342">
        <v>348.06241058585073</v>
      </c>
      <c r="L60" s="341">
        <v>0.24952380952380954</v>
      </c>
      <c r="M60" s="341">
        <v>0.55386691814798505</v>
      </c>
      <c r="N60" s="342">
        <v>1496.4482071713148</v>
      </c>
      <c r="O60" s="342">
        <v>1593.6101694915253</v>
      </c>
      <c r="P60" s="342" t="s">
        <v>657</v>
      </c>
      <c r="Q60" s="341">
        <v>0.57523809523809522</v>
      </c>
      <c r="R60" s="342">
        <v>1223.9586940298507</v>
      </c>
      <c r="S60" s="341">
        <v>0.4514285714285714</v>
      </c>
      <c r="T60" s="341">
        <v>9.9047619047619051E-2</v>
      </c>
      <c r="U60" s="341">
        <v>0.40952380952380951</v>
      </c>
      <c r="V60" s="341">
        <v>0.13333333333333333</v>
      </c>
    </row>
    <row r="61" spans="1:22" s="7" customFormat="1" x14ac:dyDescent="0.2">
      <c r="A61" s="329" t="s">
        <v>1042</v>
      </c>
      <c r="B61" s="8" t="s">
        <v>495</v>
      </c>
      <c r="C61" s="340">
        <v>214</v>
      </c>
      <c r="D61" s="340">
        <v>214</v>
      </c>
      <c r="E61" s="340">
        <v>191</v>
      </c>
      <c r="F61" s="342">
        <v>1473.142722513089</v>
      </c>
      <c r="G61" s="341">
        <v>0.63874345549738221</v>
      </c>
      <c r="H61" s="341">
        <v>0.36125654450261779</v>
      </c>
      <c r="I61" s="344">
        <v>0.32726715462311906</v>
      </c>
      <c r="J61" s="342">
        <v>1227.8369881610397</v>
      </c>
      <c r="K61" s="342">
        <v>679.03471393103609</v>
      </c>
      <c r="L61" s="341">
        <v>0.25233644859813081</v>
      </c>
      <c r="M61" s="341">
        <v>0.67989728558848461</v>
      </c>
      <c r="N61" s="342">
        <v>1708.9077669902913</v>
      </c>
      <c r="O61" s="342">
        <v>1786.2101910828026</v>
      </c>
      <c r="P61" s="342" t="s">
        <v>657</v>
      </c>
      <c r="Q61" s="341">
        <v>0.5280373831775701</v>
      </c>
      <c r="R61" s="342">
        <v>1521.141262135922</v>
      </c>
      <c r="S61" s="341">
        <v>0.37850467289719625</v>
      </c>
      <c r="T61" s="341">
        <v>0.13551401869158877</v>
      </c>
      <c r="U61" s="341">
        <v>0.34112149532710279</v>
      </c>
      <c r="V61" s="341">
        <v>0.12616822429906541</v>
      </c>
    </row>
    <row r="62" spans="1:22" s="7" customFormat="1" x14ac:dyDescent="0.2">
      <c r="A62" s="329" t="s">
        <v>1042</v>
      </c>
      <c r="B62" s="8" t="s">
        <v>494</v>
      </c>
      <c r="C62" s="340">
        <v>306</v>
      </c>
      <c r="D62" s="340">
        <v>306</v>
      </c>
      <c r="E62" s="340">
        <v>257</v>
      </c>
      <c r="F62" s="342">
        <v>1558.9970428015565</v>
      </c>
      <c r="G62" s="341">
        <v>0.72373540856031127</v>
      </c>
      <c r="H62" s="341">
        <v>0.2723735408560311</v>
      </c>
      <c r="I62" s="344">
        <v>0.36845658001280618</v>
      </c>
      <c r="J62" s="342">
        <v>1392.310775119603</v>
      </c>
      <c r="K62" s="342">
        <v>611.87082646016665</v>
      </c>
      <c r="L62" s="341">
        <v>0.22875816993464052</v>
      </c>
      <c r="M62" s="341">
        <v>0.41736908272983048</v>
      </c>
      <c r="N62" s="342">
        <v>1863.0682593856654</v>
      </c>
      <c r="O62" s="342">
        <v>1968.9150943396226</v>
      </c>
      <c r="P62" s="342" t="s">
        <v>657</v>
      </c>
      <c r="Q62" s="341">
        <v>0.53921568627450978</v>
      </c>
      <c r="R62" s="342">
        <v>1642.1296598639462</v>
      </c>
      <c r="S62" s="341">
        <v>0.40196078431372551</v>
      </c>
      <c r="T62" s="341">
        <v>5.5555555555555552E-2</v>
      </c>
      <c r="U62" s="341">
        <v>0.37908496732026142</v>
      </c>
      <c r="V62" s="341">
        <v>0.14705882352941177</v>
      </c>
    </row>
    <row r="63" spans="1:22" s="7" customFormat="1" x14ac:dyDescent="0.2">
      <c r="A63" s="329" t="s">
        <v>1042</v>
      </c>
      <c r="B63" s="8" t="s">
        <v>493</v>
      </c>
      <c r="C63" s="340">
        <v>96</v>
      </c>
      <c r="D63" s="340">
        <v>96</v>
      </c>
      <c r="E63" s="340">
        <v>89</v>
      </c>
      <c r="F63" s="342">
        <v>1763.3628089887634</v>
      </c>
      <c r="G63" s="341">
        <v>0.5168539325842697</v>
      </c>
      <c r="H63" s="341">
        <v>0.48314606741573035</v>
      </c>
      <c r="I63" s="344">
        <v>0.2038512840152423</v>
      </c>
      <c r="J63" s="342">
        <v>1558.3932682535153</v>
      </c>
      <c r="K63" s="342">
        <v>424.23928198691044</v>
      </c>
      <c r="L63" s="341">
        <v>0.30208333333333331</v>
      </c>
      <c r="M63" s="341">
        <v>0.4495208131468974</v>
      </c>
      <c r="N63" s="342">
        <v>1972.621052631579</v>
      </c>
      <c r="O63" s="342">
        <v>1964.3333333333333</v>
      </c>
      <c r="P63" s="342" t="s">
        <v>657</v>
      </c>
      <c r="Q63" s="341">
        <v>0.625</v>
      </c>
      <c r="R63" s="342">
        <v>1833.6392727272726</v>
      </c>
      <c r="S63" s="341">
        <v>0.42708333333333331</v>
      </c>
      <c r="T63" s="341">
        <v>0.13541666666666666</v>
      </c>
      <c r="U63" s="341">
        <v>0.39583333333333331</v>
      </c>
      <c r="V63" s="341">
        <v>0.11458333333333333</v>
      </c>
    </row>
    <row r="64" spans="1:22" s="7" customFormat="1" x14ac:dyDescent="0.2">
      <c r="A64" s="329" t="s">
        <v>1042</v>
      </c>
      <c r="B64" s="8" t="s">
        <v>492</v>
      </c>
      <c r="C64" s="340">
        <v>133</v>
      </c>
      <c r="D64" s="340">
        <v>133</v>
      </c>
      <c r="E64" s="340">
        <v>113</v>
      </c>
      <c r="F64" s="342">
        <v>1792.0220353982295</v>
      </c>
      <c r="G64" s="341">
        <v>0.70796460176991149</v>
      </c>
      <c r="H64" s="341">
        <v>0.26548672566371684</v>
      </c>
      <c r="I64" s="344">
        <v>0.23328381997010783</v>
      </c>
      <c r="J64" s="342">
        <v>1658.9421922774302</v>
      </c>
      <c r="K64" s="342">
        <v>480.36205585451535</v>
      </c>
      <c r="L64" s="341">
        <v>0.20300751879699247</v>
      </c>
      <c r="M64" s="341">
        <v>0.41219250777834543</v>
      </c>
      <c r="N64" s="342">
        <v>2063</v>
      </c>
      <c r="O64" s="342">
        <v>2110.2061855670104</v>
      </c>
      <c r="P64" s="342" t="s">
        <v>657</v>
      </c>
      <c r="Q64" s="341">
        <v>0.67669172932330823</v>
      </c>
      <c r="R64" s="342">
        <v>1755.5027777777775</v>
      </c>
      <c r="S64" s="341">
        <v>0.35338345864661652</v>
      </c>
      <c r="T64" s="341">
        <v>0.11278195488721804</v>
      </c>
      <c r="U64" s="341">
        <v>0.33082706766917291</v>
      </c>
      <c r="V64" s="341">
        <v>0.15037593984962405</v>
      </c>
    </row>
    <row r="65" spans="1:22" s="7" customFormat="1" x14ac:dyDescent="0.2">
      <c r="A65" s="329" t="s">
        <v>1042</v>
      </c>
      <c r="B65" s="8" t="s">
        <v>491</v>
      </c>
      <c r="C65" s="340">
        <v>308</v>
      </c>
      <c r="D65" s="340">
        <v>308</v>
      </c>
      <c r="E65" s="340">
        <v>256</v>
      </c>
      <c r="F65" s="342">
        <v>1252.2171484375006</v>
      </c>
      <c r="G65" s="341">
        <v>0.75390625</v>
      </c>
      <c r="H65" s="341">
        <v>0.24609375</v>
      </c>
      <c r="I65" s="344">
        <v>0.36513646843711117</v>
      </c>
      <c r="J65" s="342">
        <v>1137.5668961243537</v>
      </c>
      <c r="K65" s="342">
        <v>465.88039035183544</v>
      </c>
      <c r="L65" s="341">
        <v>0.21428571428571427</v>
      </c>
      <c r="M65" s="341">
        <v>0.89439445852224697</v>
      </c>
      <c r="N65" s="342">
        <v>1515.9265734265734</v>
      </c>
      <c r="O65" s="342">
        <v>1716.375</v>
      </c>
      <c r="P65" s="342" t="s">
        <v>657</v>
      </c>
      <c r="Q65" s="341">
        <v>0.57467532467532467</v>
      </c>
      <c r="R65" s="342">
        <v>1326.6701960784319</v>
      </c>
      <c r="S65" s="341">
        <v>0.40259740259740262</v>
      </c>
      <c r="T65" s="341">
        <v>9.0909090909090912E-2</v>
      </c>
      <c r="U65" s="341">
        <v>0.35389610389610388</v>
      </c>
      <c r="V65" s="341">
        <v>9.7402597402597407E-2</v>
      </c>
    </row>
    <row r="66" spans="1:22" ht="15" x14ac:dyDescent="0.2">
      <c r="A66" s="328" t="s">
        <v>489</v>
      </c>
      <c r="B66" s="2" t="s">
        <v>489</v>
      </c>
      <c r="C66" s="340"/>
      <c r="D66" s="340"/>
      <c r="E66" s="340"/>
      <c r="F66" s="342"/>
      <c r="G66" s="340"/>
      <c r="H66" s="340"/>
      <c r="I66" s="344"/>
      <c r="J66" s="342"/>
      <c r="K66" s="342"/>
      <c r="L66" s="340"/>
      <c r="M66" s="341"/>
      <c r="N66" s="342"/>
      <c r="O66" s="342"/>
      <c r="P66" s="342"/>
      <c r="Q66" s="340"/>
      <c r="R66" s="342"/>
      <c r="S66" s="340"/>
      <c r="T66" s="340"/>
      <c r="U66" s="340"/>
      <c r="V66" s="340"/>
    </row>
    <row r="67" spans="1:22" x14ac:dyDescent="0.2">
      <c r="A67" s="328" t="s">
        <v>489</v>
      </c>
      <c r="B67" s="1" t="s">
        <v>11</v>
      </c>
      <c r="C67" s="340">
        <v>1443</v>
      </c>
      <c r="D67" s="340">
        <v>1443</v>
      </c>
      <c r="E67" s="340">
        <v>1365</v>
      </c>
      <c r="F67" s="342">
        <v>2693.1786117216129</v>
      </c>
      <c r="G67" s="341">
        <v>0.73919413919413923</v>
      </c>
      <c r="H67" s="341">
        <v>0.25714285714285712</v>
      </c>
      <c r="I67" s="344">
        <v>0.24792066555091755</v>
      </c>
      <c r="J67" s="342">
        <v>2477.3081310154794</v>
      </c>
      <c r="K67" s="342">
        <v>833.50343636430546</v>
      </c>
      <c r="L67" s="341">
        <v>0.40887040887040887</v>
      </c>
      <c r="M67" s="341">
        <v>0.82947856824947996</v>
      </c>
      <c r="N67" s="342">
        <v>2754.0767025089604</v>
      </c>
      <c r="O67" s="342">
        <v>2813.0890410958905</v>
      </c>
      <c r="P67" s="342" t="s">
        <v>657</v>
      </c>
      <c r="Q67" s="341">
        <v>0.51212751212751217</v>
      </c>
      <c r="R67" s="342">
        <v>2414.1929671897301</v>
      </c>
      <c r="S67" s="341">
        <v>0.50935550935550933</v>
      </c>
      <c r="T67" s="341">
        <v>0.10048510048510048</v>
      </c>
      <c r="U67" s="341">
        <v>0.48163548163548164</v>
      </c>
      <c r="V67" s="341">
        <v>0.20097020097020096</v>
      </c>
    </row>
    <row r="68" spans="1:22" x14ac:dyDescent="0.2">
      <c r="A68" s="328" t="s">
        <v>489</v>
      </c>
      <c r="B68" s="1" t="s">
        <v>10</v>
      </c>
      <c r="C68" s="340">
        <v>3451</v>
      </c>
      <c r="D68" s="340">
        <v>3451</v>
      </c>
      <c r="E68" s="340">
        <v>3152</v>
      </c>
      <c r="F68" s="342">
        <v>1945.503508883259</v>
      </c>
      <c r="G68" s="341">
        <v>0.7791878172588832</v>
      </c>
      <c r="H68" s="341">
        <v>0.21827411167512689</v>
      </c>
      <c r="I68" s="344">
        <v>0.27975420538823692</v>
      </c>
      <c r="J68" s="342">
        <v>1816.8989510996478</v>
      </c>
      <c r="K68" s="342">
        <v>587.24054156231375</v>
      </c>
      <c r="L68" s="341">
        <v>0.33468559837728196</v>
      </c>
      <c r="M68" s="341">
        <v>0.70595132373139546</v>
      </c>
      <c r="N68" s="342">
        <v>2096.2324177482642</v>
      </c>
      <c r="O68" s="342">
        <v>2210.9075700543704</v>
      </c>
      <c r="P68" s="342" t="s">
        <v>657</v>
      </c>
      <c r="Q68" s="341">
        <v>0.58012170385395534</v>
      </c>
      <c r="R68" s="342">
        <v>1872.6303864997265</v>
      </c>
      <c r="S68" s="341">
        <v>0.47551434366850187</v>
      </c>
      <c r="T68" s="341">
        <v>7.7658649666763252E-2</v>
      </c>
      <c r="U68" s="341">
        <v>0.43958272964358158</v>
      </c>
      <c r="V68" s="341">
        <v>0.17125470878006374</v>
      </c>
    </row>
    <row r="69" spans="1:22" ht="15" x14ac:dyDescent="0.2">
      <c r="A69" s="328" t="s">
        <v>487</v>
      </c>
      <c r="B69" s="2" t="s">
        <v>487</v>
      </c>
      <c r="C69" s="340"/>
      <c r="D69" s="340"/>
      <c r="E69" s="340"/>
      <c r="F69" s="342"/>
      <c r="G69" s="340"/>
      <c r="H69" s="340"/>
      <c r="I69" s="344"/>
      <c r="J69" s="342"/>
      <c r="K69" s="342"/>
      <c r="L69" s="340"/>
      <c r="M69" s="341"/>
      <c r="N69" s="342"/>
      <c r="O69" s="342"/>
      <c r="P69" s="342"/>
      <c r="Q69" s="340"/>
      <c r="R69" s="342"/>
      <c r="S69" s="340"/>
      <c r="T69" s="340"/>
      <c r="U69" s="340"/>
      <c r="V69" s="340"/>
    </row>
    <row r="70" spans="1:22" x14ac:dyDescent="0.2">
      <c r="A70" s="328" t="s">
        <v>487</v>
      </c>
      <c r="B70" s="1" t="s">
        <v>100</v>
      </c>
      <c r="C70" s="340">
        <v>768</v>
      </c>
      <c r="D70" s="340">
        <v>768</v>
      </c>
      <c r="E70" s="340">
        <v>684</v>
      </c>
      <c r="F70" s="342">
        <v>2053.4043713450301</v>
      </c>
      <c r="G70" s="341">
        <v>0.81140350877192979</v>
      </c>
      <c r="H70" s="341">
        <v>0.1871345029239766</v>
      </c>
      <c r="I70" s="344">
        <v>0.26522580931805956</v>
      </c>
      <c r="J70" s="342">
        <v>1923.5843051242582</v>
      </c>
      <c r="K70" s="342">
        <v>693.6947288672477</v>
      </c>
      <c r="L70" s="341">
        <v>0.19010416666666666</v>
      </c>
      <c r="M70" s="341">
        <v>0.47589483170583896</v>
      </c>
      <c r="N70" s="342">
        <v>2125.2602179836513</v>
      </c>
      <c r="O70" s="342">
        <v>2183.1329588014983</v>
      </c>
      <c r="P70" s="342" t="s">
        <v>657</v>
      </c>
      <c r="Q70" s="341">
        <v>0.51822916666666663</v>
      </c>
      <c r="R70" s="342">
        <v>1908.4248888888885</v>
      </c>
      <c r="S70" s="341">
        <v>0.35546875</v>
      </c>
      <c r="T70" s="341">
        <v>8.8541666666666671E-2</v>
      </c>
      <c r="U70" s="341">
        <v>0.34505208333333331</v>
      </c>
      <c r="V70" s="341">
        <v>0.22135416666666666</v>
      </c>
    </row>
    <row r="71" spans="1:22" x14ac:dyDescent="0.2">
      <c r="A71" s="328" t="s">
        <v>487</v>
      </c>
      <c r="B71" s="1" t="s">
        <v>99</v>
      </c>
      <c r="C71" s="340">
        <v>973</v>
      </c>
      <c r="D71" s="340">
        <v>973</v>
      </c>
      <c r="E71" s="340">
        <v>903</v>
      </c>
      <c r="F71" s="342">
        <v>2203.1312956810652</v>
      </c>
      <c r="G71" s="341">
        <v>0.79180509413067557</v>
      </c>
      <c r="H71" s="341">
        <v>0.20598006644518271</v>
      </c>
      <c r="I71" s="344">
        <v>0.26272892821245919</v>
      </c>
      <c r="J71" s="342">
        <v>2089.7720541579197</v>
      </c>
      <c r="K71" s="342">
        <v>547.64459728709619</v>
      </c>
      <c r="L71" s="341">
        <v>0.40698869475847893</v>
      </c>
      <c r="M71" s="341">
        <v>0.88562319138067991</v>
      </c>
      <c r="N71" s="342">
        <v>2294.1486631016041</v>
      </c>
      <c r="O71" s="342">
        <v>2375.7180925666198</v>
      </c>
      <c r="P71" s="342" t="s">
        <v>657</v>
      </c>
      <c r="Q71" s="341">
        <v>0.55190133607399794</v>
      </c>
      <c r="R71" s="342">
        <v>2008.109617706237</v>
      </c>
      <c r="S71" s="341">
        <v>0.52209660842754368</v>
      </c>
      <c r="T71" s="341">
        <v>9.3525179856115109E-2</v>
      </c>
      <c r="U71" s="341">
        <v>0.48715313463514903</v>
      </c>
      <c r="V71" s="341">
        <v>0.21068859198355602</v>
      </c>
    </row>
    <row r="72" spans="1:22" x14ac:dyDescent="0.2">
      <c r="A72" s="328" t="s">
        <v>487</v>
      </c>
      <c r="B72" s="1" t="s">
        <v>98</v>
      </c>
      <c r="C72" s="340">
        <v>782</v>
      </c>
      <c r="D72" s="340">
        <v>782</v>
      </c>
      <c r="E72" s="340">
        <v>729</v>
      </c>
      <c r="F72" s="342">
        <v>2260.7597462277122</v>
      </c>
      <c r="G72" s="341">
        <v>0.74485596707818935</v>
      </c>
      <c r="H72" s="341">
        <v>0.25102880658436216</v>
      </c>
      <c r="I72" s="344">
        <v>0.23844232212634062</v>
      </c>
      <c r="J72" s="342">
        <v>2109.1368614472262</v>
      </c>
      <c r="K72" s="342">
        <v>596.3365191528585</v>
      </c>
      <c r="L72" s="341">
        <v>0.39130434782608697</v>
      </c>
      <c r="M72" s="341">
        <v>0.7636611974243388</v>
      </c>
      <c r="N72" s="342">
        <v>2301.4501992031874</v>
      </c>
      <c r="O72" s="342">
        <v>2446.898305084746</v>
      </c>
      <c r="P72" s="342" t="s">
        <v>657</v>
      </c>
      <c r="Q72" s="341">
        <v>0.52429667519181589</v>
      </c>
      <c r="R72" s="342">
        <v>2094.2056052631574</v>
      </c>
      <c r="S72" s="341">
        <v>0.52685421994884907</v>
      </c>
      <c r="T72" s="341">
        <v>9.718670076726342E-2</v>
      </c>
      <c r="U72" s="341">
        <v>0.48849104859335041</v>
      </c>
      <c r="V72" s="341">
        <v>0.17135549872122763</v>
      </c>
    </row>
    <row r="73" spans="1:22" x14ac:dyDescent="0.2">
      <c r="A73" s="328" t="s">
        <v>487</v>
      </c>
      <c r="B73" s="1" t="s">
        <v>97</v>
      </c>
      <c r="C73" s="340">
        <v>1006</v>
      </c>
      <c r="D73" s="340">
        <v>1006</v>
      </c>
      <c r="E73" s="340">
        <v>936</v>
      </c>
      <c r="F73" s="342">
        <v>2144.7133547008571</v>
      </c>
      <c r="G73" s="341">
        <v>0.74252136752136755</v>
      </c>
      <c r="H73" s="341">
        <v>0.25427350427350426</v>
      </c>
      <c r="I73" s="344">
        <v>0.26234128002035906</v>
      </c>
      <c r="J73" s="342">
        <v>1982.5247139845139</v>
      </c>
      <c r="K73" s="342">
        <v>635.21599627512921</v>
      </c>
      <c r="L73" s="341">
        <v>0.39363817097415504</v>
      </c>
      <c r="M73" s="341">
        <v>0.66475218799555991</v>
      </c>
      <c r="N73" s="342">
        <v>2262.864337101747</v>
      </c>
      <c r="O73" s="342">
        <v>2372.1128349788432</v>
      </c>
      <c r="P73" s="342" t="s">
        <v>657</v>
      </c>
      <c r="Q73" s="341">
        <v>0.57157057654075549</v>
      </c>
      <c r="R73" s="342">
        <v>2011.6162569832388</v>
      </c>
      <c r="S73" s="341">
        <v>0.51292246520874751</v>
      </c>
      <c r="T73" s="341">
        <v>6.7594433399602388E-2</v>
      </c>
      <c r="U73" s="341">
        <v>0.47216699801192841</v>
      </c>
      <c r="V73" s="341">
        <v>0.17793240556660039</v>
      </c>
    </row>
    <row r="74" spans="1:22" x14ac:dyDescent="0.2">
      <c r="A74" s="328" t="s">
        <v>487</v>
      </c>
      <c r="B74" t="s">
        <v>96</v>
      </c>
      <c r="C74" s="340">
        <v>1396</v>
      </c>
      <c r="D74" s="340">
        <v>1396</v>
      </c>
      <c r="E74" s="340">
        <v>1291</v>
      </c>
      <c r="F74" s="342">
        <v>2174.5292331525952</v>
      </c>
      <c r="G74" s="341">
        <v>0.75677769171185127</v>
      </c>
      <c r="H74" s="341">
        <v>0.24012393493415957</v>
      </c>
      <c r="I74" s="344">
        <v>0.30144558821879797</v>
      </c>
      <c r="J74" s="342">
        <v>1980.508786431139</v>
      </c>
      <c r="K74" s="342">
        <v>805.07414121080387</v>
      </c>
      <c r="L74" s="341">
        <v>0.3653295128939828</v>
      </c>
      <c r="M74" s="341">
        <v>0.80602955106482976</v>
      </c>
      <c r="N74" s="342">
        <v>2386.5291479820626</v>
      </c>
      <c r="O74" s="342">
        <v>2494.9876681614351</v>
      </c>
      <c r="P74" s="342" t="s">
        <v>657</v>
      </c>
      <c r="Q74" s="341">
        <v>0.59885386819484243</v>
      </c>
      <c r="R74" s="342">
        <v>2051.7774388674397</v>
      </c>
      <c r="S74" s="341">
        <v>0.48424068767908307</v>
      </c>
      <c r="T74" s="341">
        <v>8.0229226361031525E-2</v>
      </c>
      <c r="U74" s="341">
        <v>0.44627507163323782</v>
      </c>
      <c r="V74" s="341">
        <v>0.14040114613180515</v>
      </c>
    </row>
    <row r="75" spans="1:22" ht="15" x14ac:dyDescent="0.2">
      <c r="A75" s="328" t="s">
        <v>485</v>
      </c>
      <c r="B75" s="2" t="s">
        <v>485</v>
      </c>
      <c r="C75" s="340"/>
      <c r="D75" s="340"/>
      <c r="E75" s="340"/>
      <c r="F75" s="342"/>
      <c r="G75" s="340"/>
      <c r="H75" s="340"/>
      <c r="I75" s="344"/>
      <c r="J75" s="342"/>
      <c r="K75" s="342"/>
      <c r="L75" s="340"/>
      <c r="M75" s="341"/>
      <c r="N75" s="342"/>
      <c r="O75" s="342"/>
      <c r="P75" s="342"/>
      <c r="Q75" s="340"/>
      <c r="R75" s="342"/>
      <c r="S75" s="340"/>
      <c r="T75" s="340"/>
      <c r="U75" s="340"/>
      <c r="V75" s="340"/>
    </row>
    <row r="76" spans="1:22" x14ac:dyDescent="0.2">
      <c r="A76" s="328" t="s">
        <v>485</v>
      </c>
      <c r="B76" s="1" t="s">
        <v>483</v>
      </c>
      <c r="C76" s="340">
        <v>796</v>
      </c>
      <c r="D76" s="340">
        <v>796</v>
      </c>
      <c r="E76" s="340">
        <v>732</v>
      </c>
      <c r="F76" s="342">
        <v>2068.5239071038245</v>
      </c>
      <c r="G76" s="341">
        <v>0.76639344262295084</v>
      </c>
      <c r="H76" s="341">
        <v>0.23087431693989072</v>
      </c>
      <c r="I76" s="344">
        <v>0.27095618017878081</v>
      </c>
      <c r="J76" s="342">
        <v>1945.7744226720786</v>
      </c>
      <c r="K76" s="342">
        <v>527.70782605940087</v>
      </c>
      <c r="L76" s="341">
        <v>0.34924623115577891</v>
      </c>
      <c r="M76" s="341">
        <v>0.66743121226837776</v>
      </c>
      <c r="N76" s="342">
        <v>2322.9371794871795</v>
      </c>
      <c r="O76" s="342">
        <v>2431.0016528925621</v>
      </c>
      <c r="P76" s="342" t="s">
        <v>657</v>
      </c>
      <c r="Q76" s="341">
        <v>0.54773869346733672</v>
      </c>
      <c r="R76" s="342">
        <v>2040.9389108910902</v>
      </c>
      <c r="S76" s="341">
        <v>0.44597989949748745</v>
      </c>
      <c r="T76" s="341">
        <v>7.9145728643216076E-2</v>
      </c>
      <c r="U76" s="341">
        <v>0.40703517587939697</v>
      </c>
      <c r="V76" s="341">
        <v>0.16582914572864321</v>
      </c>
    </row>
    <row r="77" spans="1:22" x14ac:dyDescent="0.2">
      <c r="A77" s="328" t="s">
        <v>485</v>
      </c>
      <c r="B77" s="1" t="s">
        <v>482</v>
      </c>
      <c r="C77" s="340">
        <v>2689</v>
      </c>
      <c r="D77" s="340">
        <v>2689</v>
      </c>
      <c r="E77" s="340">
        <v>2475</v>
      </c>
      <c r="F77" s="342">
        <v>2226.7321818181917</v>
      </c>
      <c r="G77" s="341">
        <v>0.7656565656565657</v>
      </c>
      <c r="H77" s="341">
        <v>0.23191919191919191</v>
      </c>
      <c r="I77" s="344">
        <v>0.26864178444775494</v>
      </c>
      <c r="J77" s="342">
        <v>2070.9699649363024</v>
      </c>
      <c r="K77" s="342">
        <v>668.02800320664505</v>
      </c>
      <c r="L77" s="341">
        <v>0.37151357381926364</v>
      </c>
      <c r="M77" s="341">
        <v>0.75031741563135779</v>
      </c>
      <c r="N77" s="342">
        <v>2340.5356169715842</v>
      </c>
      <c r="O77" s="342">
        <v>2454.6004451864219</v>
      </c>
      <c r="P77" s="342" t="s">
        <v>657</v>
      </c>
      <c r="Q77" s="341">
        <v>0.56191892896987727</v>
      </c>
      <c r="R77" s="342">
        <v>2048.7743503230445</v>
      </c>
      <c r="S77" s="341">
        <v>0.50836742283376724</v>
      </c>
      <c r="T77" s="341">
        <v>9.036816660468576E-2</v>
      </c>
      <c r="U77" s="341">
        <v>0.47526961695797693</v>
      </c>
      <c r="V77" s="341">
        <v>0.18148010412792859</v>
      </c>
    </row>
    <row r="78" spans="1:22" x14ac:dyDescent="0.2">
      <c r="A78" s="328" t="s">
        <v>485</v>
      </c>
      <c r="B78" s="1" t="s">
        <v>481</v>
      </c>
      <c r="C78" s="340">
        <v>967</v>
      </c>
      <c r="D78" s="340">
        <v>967</v>
      </c>
      <c r="E78" s="340">
        <v>905</v>
      </c>
      <c r="F78" s="342">
        <v>2235.5514088397808</v>
      </c>
      <c r="G78" s="341">
        <v>0.78121546961325972</v>
      </c>
      <c r="H78" s="341">
        <v>0.21657458563535911</v>
      </c>
      <c r="I78" s="344">
        <v>0.2634955467055225</v>
      </c>
      <c r="J78" s="342">
        <v>2058.6652294067403</v>
      </c>
      <c r="K78" s="342">
        <v>814.15730505043757</v>
      </c>
      <c r="L78" s="341">
        <v>0.35056876938986559</v>
      </c>
      <c r="M78" s="341">
        <v>0.83047230744835354</v>
      </c>
      <c r="N78" s="342">
        <v>2268.8577586206898</v>
      </c>
      <c r="O78" s="342">
        <v>2326.7196531791906</v>
      </c>
      <c r="P78" s="342" t="s">
        <v>657</v>
      </c>
      <c r="Q78" s="341">
        <v>0.55222337125129262</v>
      </c>
      <c r="R78" s="342">
        <v>2015.8587323943666</v>
      </c>
      <c r="S78" s="341">
        <v>0.4705274043433299</v>
      </c>
      <c r="T78" s="341">
        <v>7.6525336091003107E-2</v>
      </c>
      <c r="U78" s="341">
        <v>0.43950361944157185</v>
      </c>
      <c r="V78" s="341">
        <v>0.19027921406411583</v>
      </c>
    </row>
    <row r="79" spans="1:22" x14ac:dyDescent="0.2">
      <c r="A79" s="328" t="s">
        <v>485</v>
      </c>
      <c r="B79" s="1" t="s">
        <v>480</v>
      </c>
      <c r="C79" s="340">
        <v>302</v>
      </c>
      <c r="D79" s="340">
        <v>302</v>
      </c>
      <c r="E79" s="340">
        <v>286</v>
      </c>
      <c r="F79" s="342">
        <v>1958.0863286713284</v>
      </c>
      <c r="G79" s="341">
        <v>0.70979020979020979</v>
      </c>
      <c r="H79" s="341">
        <v>0.28321678321678323</v>
      </c>
      <c r="I79" s="344">
        <v>0.28399068728930132</v>
      </c>
      <c r="J79" s="342">
        <v>1757.4096140682227</v>
      </c>
      <c r="K79" s="342">
        <v>708.52518983318885</v>
      </c>
      <c r="L79" s="341">
        <v>0.29470198675496689</v>
      </c>
      <c r="M79" s="341">
        <v>0.98274050654875877</v>
      </c>
      <c r="N79" s="342">
        <v>2014.2214532871972</v>
      </c>
      <c r="O79" s="342">
        <v>2092.81990521327</v>
      </c>
      <c r="P79" s="342" t="s">
        <v>657</v>
      </c>
      <c r="Q79" s="341">
        <v>0.57947019867549665</v>
      </c>
      <c r="R79" s="342">
        <v>1964.1420958083831</v>
      </c>
      <c r="S79" s="341">
        <v>0.46688741721854304</v>
      </c>
      <c r="T79" s="341">
        <v>8.2781456953642391E-2</v>
      </c>
      <c r="U79" s="341">
        <v>0.43046357615894038</v>
      </c>
      <c r="V79" s="341">
        <v>0.19867549668874171</v>
      </c>
    </row>
    <row r="80" spans="1:22" x14ac:dyDescent="0.2">
      <c r="A80" s="328" t="s">
        <v>485</v>
      </c>
      <c r="B80" s="1" t="s">
        <v>339</v>
      </c>
      <c r="C80" s="340">
        <v>168</v>
      </c>
      <c r="D80" s="340">
        <v>168</v>
      </c>
      <c r="E80" s="340">
        <v>141</v>
      </c>
      <c r="F80" s="342">
        <v>1661.2470212765961</v>
      </c>
      <c r="G80" s="341">
        <v>0.80851063829787229</v>
      </c>
      <c r="H80" s="341">
        <v>0.18439716312056736</v>
      </c>
      <c r="I80" s="344">
        <v>0.29838892187491312</v>
      </c>
      <c r="J80" s="342">
        <v>1581.854159205878</v>
      </c>
      <c r="K80" s="342">
        <v>422.86129046043146</v>
      </c>
      <c r="L80" s="341">
        <v>0.27380952380952384</v>
      </c>
      <c r="M80" s="341">
        <v>0.51917808744320593</v>
      </c>
      <c r="N80" s="342">
        <v>1909.0617283950617</v>
      </c>
      <c r="O80" s="342">
        <v>2065.0314960629921</v>
      </c>
      <c r="P80" s="342" t="s">
        <v>657</v>
      </c>
      <c r="Q80" s="341">
        <v>0.59523809523809523</v>
      </c>
      <c r="R80" s="342">
        <v>1602.9886516853931</v>
      </c>
      <c r="S80" s="341">
        <v>0.4107142857142857</v>
      </c>
      <c r="T80" s="341">
        <v>5.9523809523809521E-2</v>
      </c>
      <c r="U80" s="341">
        <v>0.375</v>
      </c>
      <c r="V80" s="341">
        <v>0.10119047619047619</v>
      </c>
    </row>
    <row r="81" spans="1:22" s="18" customFormat="1" ht="15" x14ac:dyDescent="0.2">
      <c r="A81" s="328" t="s">
        <v>479</v>
      </c>
      <c r="B81" s="2" t="s">
        <v>479</v>
      </c>
      <c r="C81" s="352"/>
      <c r="D81" s="352"/>
      <c r="E81" s="352"/>
      <c r="F81" s="353"/>
      <c r="G81" s="352"/>
      <c r="H81" s="352"/>
      <c r="I81" s="354"/>
      <c r="J81" s="353"/>
      <c r="K81" s="353"/>
      <c r="L81" s="352"/>
      <c r="M81" s="355"/>
      <c r="N81" s="353"/>
      <c r="O81" s="353"/>
      <c r="P81" s="353"/>
      <c r="Q81" s="352"/>
      <c r="R81" s="353"/>
      <c r="S81" s="352"/>
      <c r="T81" s="352"/>
      <c r="U81" s="352"/>
      <c r="V81" s="352"/>
    </row>
    <row r="82" spans="1:22" s="18" customFormat="1" x14ac:dyDescent="0.2">
      <c r="A82" s="328" t="s">
        <v>479</v>
      </c>
      <c r="B82" s="6" t="s">
        <v>100</v>
      </c>
      <c r="C82" s="340">
        <v>380</v>
      </c>
      <c r="D82" s="340">
        <v>380</v>
      </c>
      <c r="E82" s="340">
        <v>339</v>
      </c>
      <c r="F82" s="342">
        <v>1659.5905014749253</v>
      </c>
      <c r="G82" s="341">
        <v>0.79941002949852502</v>
      </c>
      <c r="H82" s="341">
        <v>0.19764011799410031</v>
      </c>
      <c r="I82" s="344">
        <v>0.310233956444183</v>
      </c>
      <c r="J82" s="342">
        <v>1580.0709297487886</v>
      </c>
      <c r="K82" s="342">
        <v>402.28559425612968</v>
      </c>
      <c r="L82" s="341">
        <v>0.17894736842105263</v>
      </c>
      <c r="M82" s="341">
        <v>0.44419494719745545</v>
      </c>
      <c r="N82" s="342">
        <v>1902.5956284153006</v>
      </c>
      <c r="O82" s="342">
        <v>1933.3563636363635</v>
      </c>
      <c r="P82" s="342" t="s">
        <v>657</v>
      </c>
      <c r="Q82" s="341">
        <v>0.52894736842105261</v>
      </c>
      <c r="R82" s="342">
        <v>1686.7363736263744</v>
      </c>
      <c r="S82" s="341">
        <v>0.32894736842105265</v>
      </c>
      <c r="T82" s="341">
        <v>7.3684210526315783E-2</v>
      </c>
      <c r="U82" s="341">
        <v>0.32105263157894737</v>
      </c>
      <c r="V82" s="341">
        <v>0.20526315789473684</v>
      </c>
    </row>
    <row r="83" spans="1:22" s="18" customFormat="1" x14ac:dyDescent="0.2">
      <c r="A83" s="328" t="s">
        <v>479</v>
      </c>
      <c r="B83" s="6" t="s">
        <v>99</v>
      </c>
      <c r="C83" s="340">
        <v>520</v>
      </c>
      <c r="D83" s="340">
        <v>520</v>
      </c>
      <c r="E83" s="340">
        <v>469</v>
      </c>
      <c r="F83" s="342">
        <v>1851.3390298507466</v>
      </c>
      <c r="G83" s="341">
        <v>0.76545842217484006</v>
      </c>
      <c r="H83" s="341">
        <v>0.23240938166311301</v>
      </c>
      <c r="I83" s="344">
        <v>0.27524701729432233</v>
      </c>
      <c r="J83" s="342">
        <v>1743.0871408189032</v>
      </c>
      <c r="K83" s="342">
        <v>465.76730234802386</v>
      </c>
      <c r="L83" s="341">
        <v>0.38269230769230766</v>
      </c>
      <c r="M83" s="341">
        <v>0.86505517581919467</v>
      </c>
      <c r="N83" s="342">
        <v>1967.0795918367346</v>
      </c>
      <c r="O83" s="342">
        <v>2108.6748633879783</v>
      </c>
      <c r="P83" s="342" t="s">
        <v>657</v>
      </c>
      <c r="Q83" s="341">
        <v>0.56346153846153846</v>
      </c>
      <c r="R83" s="342">
        <v>1705.9820676691731</v>
      </c>
      <c r="S83" s="341">
        <v>0.51923076923076927</v>
      </c>
      <c r="T83" s="341">
        <v>9.0384615384615383E-2</v>
      </c>
      <c r="U83" s="341">
        <v>0.48461538461538461</v>
      </c>
      <c r="V83" s="341">
        <v>0.22115384615384615</v>
      </c>
    </row>
    <row r="84" spans="1:22" s="18" customFormat="1" x14ac:dyDescent="0.2">
      <c r="A84" s="328" t="s">
        <v>479</v>
      </c>
      <c r="B84" s="6" t="s">
        <v>98</v>
      </c>
      <c r="C84" s="340">
        <v>598</v>
      </c>
      <c r="D84" s="340">
        <v>598</v>
      </c>
      <c r="E84" s="340">
        <v>547</v>
      </c>
      <c r="F84" s="342">
        <v>2132.5233820840936</v>
      </c>
      <c r="G84" s="341">
        <v>0.73126142595978061</v>
      </c>
      <c r="H84" s="341">
        <v>0.26325411334552101</v>
      </c>
      <c r="I84" s="344">
        <v>0.23699220280126315</v>
      </c>
      <c r="J84" s="342">
        <v>1940.5260340305967</v>
      </c>
      <c r="K84" s="342">
        <v>719.57673184210159</v>
      </c>
      <c r="L84" s="341">
        <v>0.35785953177257523</v>
      </c>
      <c r="M84" s="341">
        <v>0.7232768177236597</v>
      </c>
      <c r="N84" s="342">
        <v>2159.625</v>
      </c>
      <c r="O84" s="342">
        <v>2277.3404255319151</v>
      </c>
      <c r="P84" s="342" t="s">
        <v>657</v>
      </c>
      <c r="Q84" s="341">
        <v>0.54849498327759194</v>
      </c>
      <c r="R84" s="342">
        <v>1971.3440594059409</v>
      </c>
      <c r="S84" s="341">
        <v>0.55518394648829428</v>
      </c>
      <c r="T84" s="341">
        <v>0.11371237458193979</v>
      </c>
      <c r="U84" s="341">
        <v>0.51839464882943143</v>
      </c>
      <c r="V84" s="341">
        <v>0.19899665551839466</v>
      </c>
    </row>
    <row r="85" spans="1:22" s="18" customFormat="1" x14ac:dyDescent="0.2">
      <c r="A85" s="328" t="s">
        <v>479</v>
      </c>
      <c r="B85" s="6" t="s">
        <v>97</v>
      </c>
      <c r="C85" s="340">
        <v>1048</v>
      </c>
      <c r="D85" s="340">
        <v>1048</v>
      </c>
      <c r="E85" s="340">
        <v>970</v>
      </c>
      <c r="F85" s="342">
        <v>2254.5462989690736</v>
      </c>
      <c r="G85" s="341">
        <v>0.76288659793814428</v>
      </c>
      <c r="H85" s="341">
        <v>0.23505154639175257</v>
      </c>
      <c r="I85" s="344">
        <v>0.25448853759629469</v>
      </c>
      <c r="J85" s="342">
        <v>2106.2783791409838</v>
      </c>
      <c r="K85" s="342">
        <v>628.06965891775212</v>
      </c>
      <c r="L85" s="341">
        <v>0.39217557251908397</v>
      </c>
      <c r="M85" s="341">
        <v>0.69957631497303119</v>
      </c>
      <c r="N85" s="342">
        <v>2310.1942800788956</v>
      </c>
      <c r="O85" s="342">
        <v>2416.3936591809775</v>
      </c>
      <c r="P85" s="342" t="s">
        <v>657</v>
      </c>
      <c r="Q85" s="341">
        <v>0.54770992366412219</v>
      </c>
      <c r="R85" s="342">
        <v>2101.9483895131079</v>
      </c>
      <c r="S85" s="341">
        <v>0.51145038167938928</v>
      </c>
      <c r="T85" s="341">
        <v>8.4923664122137407E-2</v>
      </c>
      <c r="U85" s="341">
        <v>0.47996183206106868</v>
      </c>
      <c r="V85" s="341">
        <v>0.18225190839694658</v>
      </c>
    </row>
    <row r="86" spans="1:22" s="18" customFormat="1" x14ac:dyDescent="0.2">
      <c r="A86" s="328" t="s">
        <v>479</v>
      </c>
      <c r="B86" s="6" t="s">
        <v>477</v>
      </c>
      <c r="C86" s="340">
        <v>2380</v>
      </c>
      <c r="D86" s="340">
        <v>2380</v>
      </c>
      <c r="E86" s="340">
        <v>2217</v>
      </c>
      <c r="F86" s="342">
        <v>2284.50489851151</v>
      </c>
      <c r="G86" s="341">
        <v>0.77311682453766351</v>
      </c>
      <c r="H86" s="341">
        <v>0.22417681551646368</v>
      </c>
      <c r="I86" s="344">
        <v>0.27954270956424754</v>
      </c>
      <c r="J86" s="342">
        <v>2114.8624451083442</v>
      </c>
      <c r="K86" s="342">
        <v>753.88882425703378</v>
      </c>
      <c r="L86" s="341">
        <v>0.36176470588235293</v>
      </c>
      <c r="M86" s="341">
        <v>0.79302050008265934</v>
      </c>
      <c r="N86" s="342">
        <v>2441.865704286964</v>
      </c>
      <c r="O86" s="342">
        <v>2551.7234993614302</v>
      </c>
      <c r="P86" s="342" t="s">
        <v>657</v>
      </c>
      <c r="Q86" s="341">
        <v>0.57226890756302518</v>
      </c>
      <c r="R86" s="342">
        <v>2113.1792659826374</v>
      </c>
      <c r="S86" s="341">
        <v>0.4722689075630252</v>
      </c>
      <c r="T86" s="341">
        <v>7.6470588235294124E-2</v>
      </c>
      <c r="U86" s="341">
        <v>0.43445378151260505</v>
      </c>
      <c r="V86" s="341">
        <v>0.15924369747899159</v>
      </c>
    </row>
    <row r="87" spans="1:22" ht="15" x14ac:dyDescent="0.2">
      <c r="A87" s="328" t="s">
        <v>475</v>
      </c>
      <c r="B87" s="2" t="s">
        <v>475</v>
      </c>
      <c r="C87" s="340"/>
      <c r="D87" s="340"/>
      <c r="E87" s="340"/>
      <c r="F87" s="342"/>
      <c r="G87" s="340"/>
      <c r="H87" s="340"/>
      <c r="I87" s="344"/>
      <c r="J87" s="342"/>
      <c r="K87" s="342"/>
      <c r="L87" s="340"/>
      <c r="M87" s="341"/>
      <c r="N87" s="342"/>
      <c r="O87" s="342"/>
      <c r="P87" s="342"/>
      <c r="Q87" s="340"/>
      <c r="R87" s="342"/>
      <c r="S87" s="340"/>
      <c r="T87" s="340"/>
      <c r="U87" s="340"/>
      <c r="V87" s="340"/>
    </row>
    <row r="88" spans="1:22" ht="28.5" x14ac:dyDescent="0.2">
      <c r="A88" s="328" t="s">
        <v>475</v>
      </c>
      <c r="B88" s="1" t="s">
        <v>473</v>
      </c>
      <c r="C88" s="340">
        <v>3221</v>
      </c>
      <c r="D88" s="340">
        <v>3221</v>
      </c>
      <c r="E88" s="340">
        <v>3059</v>
      </c>
      <c r="F88" s="342">
        <v>2430.6101356652598</v>
      </c>
      <c r="G88" s="341">
        <v>0.81726054266100034</v>
      </c>
      <c r="H88" s="341">
        <v>0.18045112781954886</v>
      </c>
      <c r="I88" s="344">
        <v>0.2553573757503772</v>
      </c>
      <c r="J88" s="342">
        <v>2286.585538328789</v>
      </c>
      <c r="K88" s="342">
        <v>793.0575058917683</v>
      </c>
      <c r="L88" s="341">
        <v>0.40360136603539276</v>
      </c>
      <c r="M88" s="341">
        <v>0.82333890882338467</v>
      </c>
      <c r="N88" s="342">
        <v>2473.7369942196533</v>
      </c>
      <c r="O88" s="342">
        <v>2582.7769628990509</v>
      </c>
      <c r="P88" s="342" t="s">
        <v>657</v>
      </c>
      <c r="Q88" s="341">
        <v>0.55572803477180999</v>
      </c>
      <c r="R88" s="342">
        <v>2238.1369929245279</v>
      </c>
      <c r="S88" s="341">
        <v>0.50605402049053094</v>
      </c>
      <c r="T88" s="341">
        <v>7.3579633654144674E-2</v>
      </c>
      <c r="U88" s="341">
        <v>0.47283452343992549</v>
      </c>
      <c r="V88" s="341">
        <v>0.18969264203663458</v>
      </c>
    </row>
    <row r="89" spans="1:22" x14ac:dyDescent="0.2">
      <c r="A89" s="328" t="s">
        <v>475</v>
      </c>
      <c r="B89" s="1" t="s">
        <v>472</v>
      </c>
      <c r="C89" s="340">
        <v>189</v>
      </c>
      <c r="D89" s="340">
        <v>189</v>
      </c>
      <c r="E89" s="340">
        <v>180</v>
      </c>
      <c r="F89" s="342">
        <v>1840.4061666666673</v>
      </c>
      <c r="G89" s="341">
        <v>0.83888888888888891</v>
      </c>
      <c r="H89" s="341">
        <v>0.16111111111111112</v>
      </c>
      <c r="I89" s="344">
        <v>0.23265441744050214</v>
      </c>
      <c r="J89" s="342">
        <v>1774.9580304190006</v>
      </c>
      <c r="K89" s="342">
        <v>406.22981119241439</v>
      </c>
      <c r="L89" s="341">
        <v>0.38624338624338622</v>
      </c>
      <c r="M89" s="341">
        <v>0.4383411580663541</v>
      </c>
      <c r="N89" s="342">
        <v>2196.0395480225989</v>
      </c>
      <c r="O89" s="342">
        <v>2078.0833333333335</v>
      </c>
      <c r="P89" s="342" t="s">
        <v>657</v>
      </c>
      <c r="Q89" s="341">
        <v>0.62962962962962965</v>
      </c>
      <c r="R89" s="342">
        <v>1782.4531858407079</v>
      </c>
      <c r="S89" s="341">
        <v>0.61375661375661372</v>
      </c>
      <c r="T89" s="341">
        <v>9.5238095238095233E-2</v>
      </c>
      <c r="U89" s="341">
        <v>0.57671957671957674</v>
      </c>
      <c r="V89" s="341">
        <v>0.19047619047619047</v>
      </c>
    </row>
    <row r="90" spans="1:22" x14ac:dyDescent="0.2">
      <c r="A90" s="328" t="s">
        <v>475</v>
      </c>
      <c r="B90" s="1" t="s">
        <v>471</v>
      </c>
      <c r="C90" s="340">
        <v>276</v>
      </c>
      <c r="D90" s="340">
        <v>276</v>
      </c>
      <c r="E90" s="340">
        <v>223</v>
      </c>
      <c r="F90" s="342">
        <v>1258.7166816143499</v>
      </c>
      <c r="G90" s="341">
        <v>0.80269058295964124</v>
      </c>
      <c r="H90" s="341">
        <v>0.19730941704035873</v>
      </c>
      <c r="I90" s="344">
        <v>0.31868574069830075</v>
      </c>
      <c r="J90" s="342">
        <v>1146.1731972149389</v>
      </c>
      <c r="K90" s="342">
        <v>570.39084138792373</v>
      </c>
      <c r="L90" s="341">
        <v>0.20289855072463769</v>
      </c>
      <c r="M90" s="341">
        <v>0.48948714441618024</v>
      </c>
      <c r="N90" s="342">
        <v>1792.01185770751</v>
      </c>
      <c r="O90" s="342">
        <v>2012.6506024096386</v>
      </c>
      <c r="P90" s="342" t="s">
        <v>657</v>
      </c>
      <c r="Q90" s="341">
        <v>0.51449275362318836</v>
      </c>
      <c r="R90" s="342">
        <v>1173.3399999999997</v>
      </c>
      <c r="S90" s="341">
        <v>0.35507246376811596</v>
      </c>
      <c r="T90" s="341">
        <v>4.710144927536232E-2</v>
      </c>
      <c r="U90" s="341">
        <v>0.30072463768115942</v>
      </c>
      <c r="V90" s="341">
        <v>0.15579710144927536</v>
      </c>
    </row>
    <row r="91" spans="1:22" x14ac:dyDescent="0.2">
      <c r="A91" s="328" t="s">
        <v>475</v>
      </c>
      <c r="B91" s="1" t="s">
        <v>470</v>
      </c>
      <c r="C91" s="340">
        <v>517</v>
      </c>
      <c r="D91" s="340">
        <v>517</v>
      </c>
      <c r="E91" s="340">
        <v>443</v>
      </c>
      <c r="F91" s="342">
        <v>1509.4632279909695</v>
      </c>
      <c r="G91" s="341">
        <v>0.5914221218961625</v>
      </c>
      <c r="H91" s="341">
        <v>0.40406320541760721</v>
      </c>
      <c r="I91" s="344">
        <v>0.28541541584200814</v>
      </c>
      <c r="J91" s="342">
        <v>1305.7508076679255</v>
      </c>
      <c r="K91" s="342">
        <v>501.49267743607732</v>
      </c>
      <c r="L91" s="341">
        <v>0.29013539651837522</v>
      </c>
      <c r="M91" s="341">
        <v>0.70774073465857767</v>
      </c>
      <c r="N91" s="342">
        <v>1809.4939759036145</v>
      </c>
      <c r="O91" s="342">
        <v>1833.9252077562328</v>
      </c>
      <c r="P91" s="342" t="s">
        <v>657</v>
      </c>
      <c r="Q91" s="341">
        <v>0.57059961315280461</v>
      </c>
      <c r="R91" s="342">
        <v>1523.3921705426355</v>
      </c>
      <c r="S91" s="341">
        <v>0.44874274661508706</v>
      </c>
      <c r="T91" s="341">
        <v>0.14506769825918761</v>
      </c>
      <c r="U91" s="341">
        <v>0.43133462282398455</v>
      </c>
      <c r="V91" s="341">
        <v>0.12572533849129594</v>
      </c>
    </row>
    <row r="92" spans="1:22" ht="28.5" x14ac:dyDescent="0.2">
      <c r="A92" s="328" t="s">
        <v>475</v>
      </c>
      <c r="B92" s="1" t="s">
        <v>469</v>
      </c>
      <c r="C92" s="340">
        <v>372</v>
      </c>
      <c r="D92" s="340">
        <v>372</v>
      </c>
      <c r="E92" s="340">
        <v>336</v>
      </c>
      <c r="F92" s="342">
        <v>1557.7061904761908</v>
      </c>
      <c r="G92" s="341">
        <v>0.47916666666666669</v>
      </c>
      <c r="H92" s="341">
        <v>0.5089285714285714</v>
      </c>
      <c r="I92" s="344">
        <v>0.19751410173204184</v>
      </c>
      <c r="J92" s="342">
        <v>1373.9093368210019</v>
      </c>
      <c r="K92" s="342">
        <v>360.19346333993292</v>
      </c>
      <c r="L92" s="341">
        <v>0.27419354838709675</v>
      </c>
      <c r="M92" s="341">
        <v>0.38897071850293674</v>
      </c>
      <c r="N92" s="342">
        <v>1751.7877094972066</v>
      </c>
      <c r="O92" s="342">
        <v>1797.406015037594</v>
      </c>
      <c r="P92" s="342" t="s">
        <v>657</v>
      </c>
      <c r="Q92" s="341">
        <v>0.61290322580645162</v>
      </c>
      <c r="R92" s="342">
        <v>1548.3821844660199</v>
      </c>
      <c r="S92" s="341">
        <v>0.4838709677419355</v>
      </c>
      <c r="T92" s="341">
        <v>0.11021505376344086</v>
      </c>
      <c r="U92" s="341">
        <v>0.44086021505376344</v>
      </c>
      <c r="V92" s="341">
        <v>0.16935483870967741</v>
      </c>
    </row>
    <row r="93" spans="1:22" x14ac:dyDescent="0.2">
      <c r="A93" s="328" t="s">
        <v>475</v>
      </c>
      <c r="B93" s="1" t="s">
        <v>468</v>
      </c>
      <c r="C93" s="340">
        <v>303</v>
      </c>
      <c r="D93" s="340">
        <v>303</v>
      </c>
      <c r="E93" s="340">
        <v>258</v>
      </c>
      <c r="F93" s="342">
        <v>2073.1486046511636</v>
      </c>
      <c r="G93" s="341">
        <v>0.77906976744186052</v>
      </c>
      <c r="H93" s="341">
        <v>0.22093023255813954</v>
      </c>
      <c r="I93" s="344">
        <v>0.55051307480110745</v>
      </c>
      <c r="J93" s="342">
        <v>1811.7325055646486</v>
      </c>
      <c r="K93" s="342">
        <v>1183.2518169179102</v>
      </c>
      <c r="L93" s="341">
        <v>0.18481848184818481</v>
      </c>
      <c r="M93" s="341">
        <v>0.6499413568910356</v>
      </c>
      <c r="N93" s="342">
        <v>2274.0915492957747</v>
      </c>
      <c r="O93" s="342">
        <v>2460.0558659217877</v>
      </c>
      <c r="P93" s="342" t="s">
        <v>657</v>
      </c>
      <c r="Q93" s="341">
        <v>0.49834983498349833</v>
      </c>
      <c r="R93" s="342">
        <v>1936.4064062499997</v>
      </c>
      <c r="S93" s="341">
        <v>0.33333333333333331</v>
      </c>
      <c r="T93" s="341">
        <v>8.2508250825082508E-2</v>
      </c>
      <c r="U93" s="341">
        <v>0.32013201320132012</v>
      </c>
      <c r="V93" s="341">
        <v>0.19471947194719472</v>
      </c>
    </row>
    <row r="94" spans="1:22" ht="15" x14ac:dyDescent="0.2">
      <c r="A94" s="328" t="s">
        <v>467</v>
      </c>
      <c r="B94" s="2" t="s">
        <v>467</v>
      </c>
      <c r="C94" s="340"/>
      <c r="D94" s="340"/>
      <c r="E94" s="340"/>
      <c r="F94" s="342"/>
      <c r="G94" s="340"/>
      <c r="H94" s="340"/>
      <c r="I94" s="344"/>
      <c r="J94" s="342"/>
      <c r="K94" s="342"/>
      <c r="L94" s="340"/>
      <c r="M94" s="341"/>
      <c r="N94" s="342"/>
      <c r="O94" s="342"/>
      <c r="P94" s="342"/>
      <c r="Q94" s="340"/>
      <c r="R94" s="342"/>
      <c r="S94" s="340"/>
      <c r="T94" s="340"/>
      <c r="U94" s="340"/>
      <c r="V94" s="340"/>
    </row>
    <row r="95" spans="1:22" x14ac:dyDescent="0.2">
      <c r="A95" s="328" t="s">
        <v>467</v>
      </c>
      <c r="B95" s="6" t="s">
        <v>465</v>
      </c>
      <c r="C95" s="340">
        <v>138</v>
      </c>
      <c r="D95" s="340">
        <v>138</v>
      </c>
      <c r="E95" s="340">
        <v>123</v>
      </c>
      <c r="F95" s="342">
        <v>2096.4975609756098</v>
      </c>
      <c r="G95" s="341">
        <v>0.80487804878048785</v>
      </c>
      <c r="H95" s="341">
        <v>0.1951219512195122</v>
      </c>
      <c r="I95" s="344">
        <v>0.25046820213793025</v>
      </c>
      <c r="J95" s="342">
        <v>1955.4403010235051</v>
      </c>
      <c r="K95" s="342">
        <v>722.91845725453732</v>
      </c>
      <c r="L95" s="341">
        <v>0.2608695652173913</v>
      </c>
      <c r="M95" s="341">
        <v>0.82780989012019723</v>
      </c>
      <c r="N95" s="342">
        <v>2302.9699248120301</v>
      </c>
      <c r="O95" s="342">
        <v>2412.0618556701029</v>
      </c>
      <c r="P95" s="342" t="s">
        <v>657</v>
      </c>
      <c r="Q95" s="341">
        <v>0.55072463768115942</v>
      </c>
      <c r="R95" s="342">
        <v>1862.5405633802818</v>
      </c>
      <c r="S95" s="341">
        <v>0.40579710144927539</v>
      </c>
      <c r="T95" s="341">
        <v>0.11594202898550725</v>
      </c>
      <c r="U95" s="341">
        <v>0.38405797101449274</v>
      </c>
      <c r="V95" s="341">
        <v>0.27536231884057971</v>
      </c>
    </row>
    <row r="96" spans="1:22" x14ac:dyDescent="0.2">
      <c r="A96" s="328" t="s">
        <v>467</v>
      </c>
      <c r="B96" s="6" t="s">
        <v>464</v>
      </c>
      <c r="C96" s="340">
        <v>2776</v>
      </c>
      <c r="D96" s="340">
        <v>2776</v>
      </c>
      <c r="E96" s="340">
        <v>2646</v>
      </c>
      <c r="F96" s="342">
        <v>2398.2640910808841</v>
      </c>
      <c r="G96" s="341">
        <v>0.83484504913076341</v>
      </c>
      <c r="H96" s="341">
        <v>0.1636432350718065</v>
      </c>
      <c r="I96" s="344">
        <v>0.26210580815662882</v>
      </c>
      <c r="J96" s="342">
        <v>2272.7948354226182</v>
      </c>
      <c r="K96" s="342">
        <v>761.86986252140628</v>
      </c>
      <c r="L96" s="341">
        <v>0.40778097982708933</v>
      </c>
      <c r="M96" s="341">
        <v>0.81712301538739351</v>
      </c>
      <c r="N96" s="342">
        <v>2439.7097014925375</v>
      </c>
      <c r="O96" s="342">
        <v>2547.3096676737159</v>
      </c>
      <c r="P96" s="342" t="s">
        <v>657</v>
      </c>
      <c r="Q96" s="341">
        <v>0.55943804034582134</v>
      </c>
      <c r="R96" s="342">
        <v>2237.559103869653</v>
      </c>
      <c r="S96" s="341">
        <v>0.51476945244956773</v>
      </c>
      <c r="T96" s="341">
        <v>6.8443804034582126E-2</v>
      </c>
      <c r="U96" s="341">
        <v>0.47802593659942361</v>
      </c>
      <c r="V96" s="341">
        <v>0.18371757925072046</v>
      </c>
    </row>
    <row r="97" spans="1:22" x14ac:dyDescent="0.2">
      <c r="A97" s="328" t="s">
        <v>467</v>
      </c>
      <c r="B97" s="6" t="s">
        <v>463</v>
      </c>
      <c r="C97" s="340">
        <v>295</v>
      </c>
      <c r="D97" s="340">
        <v>295</v>
      </c>
      <c r="E97" s="340">
        <v>279</v>
      </c>
      <c r="F97" s="342">
        <v>2901.1191756272401</v>
      </c>
      <c r="G97" s="341">
        <v>0.6630824372759857</v>
      </c>
      <c r="H97" s="341">
        <v>0.32616487455197135</v>
      </c>
      <c r="I97" s="344">
        <v>0.21650363667128708</v>
      </c>
      <c r="J97" s="342">
        <v>2584.8069639865316</v>
      </c>
      <c r="K97" s="342">
        <v>962.08359393140506</v>
      </c>
      <c r="L97" s="341">
        <v>0.43728813559322033</v>
      </c>
      <c r="M97" s="341">
        <v>0.8677628665014645</v>
      </c>
      <c r="N97" s="342">
        <v>2884.2560553633216</v>
      </c>
      <c r="O97" s="342">
        <v>2975.1101321585902</v>
      </c>
      <c r="P97" s="342" t="s">
        <v>657</v>
      </c>
      <c r="Q97" s="341">
        <v>0.52203389830508473</v>
      </c>
      <c r="R97" s="342">
        <v>2433.8792465753427</v>
      </c>
      <c r="S97" s="341">
        <v>0.488135593220339</v>
      </c>
      <c r="T97" s="341">
        <v>0.10169491525423729</v>
      </c>
      <c r="U97" s="341">
        <v>0.47796610169491527</v>
      </c>
      <c r="V97" s="341">
        <v>0.21016949152542372</v>
      </c>
    </row>
    <row r="98" spans="1:22" ht="15" x14ac:dyDescent="0.2">
      <c r="A98" s="328" t="s">
        <v>462</v>
      </c>
      <c r="B98" s="2" t="s">
        <v>462</v>
      </c>
      <c r="C98" s="340"/>
      <c r="D98" s="340"/>
      <c r="E98" s="340"/>
      <c r="F98" s="342"/>
      <c r="G98" s="340"/>
      <c r="H98" s="340"/>
      <c r="I98" s="344"/>
      <c r="J98" s="342"/>
      <c r="K98" s="342"/>
      <c r="L98" s="340"/>
      <c r="M98" s="341"/>
      <c r="N98" s="342"/>
      <c r="O98" s="342"/>
      <c r="P98" s="342"/>
      <c r="Q98" s="340"/>
      <c r="R98" s="342"/>
      <c r="S98" s="340"/>
      <c r="T98" s="340"/>
      <c r="U98" s="340"/>
      <c r="V98" s="340"/>
    </row>
    <row r="99" spans="1:22" x14ac:dyDescent="0.2">
      <c r="A99" s="328" t="s">
        <v>462</v>
      </c>
      <c r="B99" s="4" t="s">
        <v>460</v>
      </c>
      <c r="C99" s="340">
        <v>114</v>
      </c>
      <c r="D99" s="340">
        <v>114</v>
      </c>
      <c r="E99" s="340">
        <v>95</v>
      </c>
      <c r="F99" s="342">
        <v>1679.1111578947371</v>
      </c>
      <c r="G99" s="341">
        <v>0.77894736842105261</v>
      </c>
      <c r="H99" s="341">
        <v>0.22105263157894736</v>
      </c>
      <c r="I99" s="344">
        <v>0.37094642274059758</v>
      </c>
      <c r="J99" s="342">
        <v>1545.3774415321975</v>
      </c>
      <c r="K99" s="342">
        <v>604.98585973529828</v>
      </c>
      <c r="L99" s="341">
        <v>0.24561403508771928</v>
      </c>
      <c r="M99" s="341">
        <v>0.74893644690719763</v>
      </c>
      <c r="N99" s="342">
        <v>2029.9509803921569</v>
      </c>
      <c r="O99" s="342">
        <v>2274.8589743589741</v>
      </c>
      <c r="P99" s="342" t="s">
        <v>657</v>
      </c>
      <c r="Q99" s="341">
        <v>0.45614035087719296</v>
      </c>
      <c r="R99" s="342">
        <v>1644.4158695652175</v>
      </c>
      <c r="S99" s="341">
        <v>0.2807017543859649</v>
      </c>
      <c r="T99" s="341">
        <v>6.1403508771929821E-2</v>
      </c>
      <c r="U99" s="341">
        <v>0.24561403508771928</v>
      </c>
      <c r="V99" s="341">
        <v>0.21052631578947367</v>
      </c>
    </row>
    <row r="100" spans="1:22" x14ac:dyDescent="0.2">
      <c r="A100" s="328" t="s">
        <v>462</v>
      </c>
      <c r="B100" s="4" t="s">
        <v>459</v>
      </c>
      <c r="C100" s="340">
        <v>414</v>
      </c>
      <c r="D100" s="340">
        <v>414</v>
      </c>
      <c r="E100" s="340">
        <v>374</v>
      </c>
      <c r="F100" s="342">
        <v>1917.5575668449196</v>
      </c>
      <c r="G100" s="341">
        <v>0.78609625668449201</v>
      </c>
      <c r="H100" s="341">
        <v>0.20855614973262032</v>
      </c>
      <c r="I100" s="344">
        <v>0.37084499590762265</v>
      </c>
      <c r="J100" s="342">
        <v>1757.2254426017207</v>
      </c>
      <c r="K100" s="342">
        <v>762.26992140950665</v>
      </c>
      <c r="L100" s="341">
        <v>0.27536231884057971</v>
      </c>
      <c r="M100" s="341">
        <v>0.82515807189913859</v>
      </c>
      <c r="N100" s="342">
        <v>2111.7331670822941</v>
      </c>
      <c r="O100" s="342">
        <v>2267.1842105263158</v>
      </c>
      <c r="P100" s="342" t="s">
        <v>657</v>
      </c>
      <c r="Q100" s="341">
        <v>0.53140096618357491</v>
      </c>
      <c r="R100" s="342">
        <v>1825.396300000001</v>
      </c>
      <c r="S100" s="341">
        <v>0.43719806763285024</v>
      </c>
      <c r="T100" s="341">
        <v>7.4879227053140096E-2</v>
      </c>
      <c r="U100" s="341">
        <v>0.38405797101449274</v>
      </c>
      <c r="V100" s="341">
        <v>0.16183574879227053</v>
      </c>
    </row>
    <row r="101" spans="1:22" x14ac:dyDescent="0.2">
      <c r="A101" s="328" t="s">
        <v>462</v>
      </c>
      <c r="B101" s="4" t="s">
        <v>432</v>
      </c>
      <c r="C101" s="340">
        <v>2741</v>
      </c>
      <c r="D101" s="340">
        <v>2741</v>
      </c>
      <c r="E101" s="340">
        <v>2542</v>
      </c>
      <c r="F101" s="342">
        <v>2201.1034343037054</v>
      </c>
      <c r="G101" s="341">
        <v>0.77773406766325726</v>
      </c>
      <c r="H101" s="341">
        <v>0.22029897718332023</v>
      </c>
      <c r="I101" s="344">
        <v>0.27343797345347554</v>
      </c>
      <c r="J101" s="342">
        <v>2047.3294205294394</v>
      </c>
      <c r="K101" s="342">
        <v>694.3118394145082</v>
      </c>
      <c r="L101" s="341">
        <v>0.36920831813206861</v>
      </c>
      <c r="M101" s="341">
        <v>0.74785016333382814</v>
      </c>
      <c r="N101" s="342">
        <v>2317.7035060975609</v>
      </c>
      <c r="O101" s="342">
        <v>2439.6486937187328</v>
      </c>
      <c r="P101" s="342" t="s">
        <v>657</v>
      </c>
      <c r="Q101" s="341">
        <v>0.57168916453848961</v>
      </c>
      <c r="R101" s="342">
        <v>2018.9379286694098</v>
      </c>
      <c r="S101" s="341">
        <v>0.50310105800802629</v>
      </c>
      <c r="T101" s="341">
        <v>8.2086829624224741E-2</v>
      </c>
      <c r="U101" s="341">
        <v>0.47318496898941992</v>
      </c>
      <c r="V101" s="341">
        <v>0.17840204304998175</v>
      </c>
    </row>
    <row r="102" spans="1:22" x14ac:dyDescent="0.2">
      <c r="A102" s="328" t="s">
        <v>462</v>
      </c>
      <c r="B102" s="4" t="s">
        <v>458</v>
      </c>
      <c r="C102" s="340">
        <v>1066</v>
      </c>
      <c r="D102" s="340">
        <v>1066</v>
      </c>
      <c r="E102" s="340">
        <v>1006</v>
      </c>
      <c r="F102" s="342">
        <v>2299.8343389662055</v>
      </c>
      <c r="G102" s="341">
        <v>0.74850894632206755</v>
      </c>
      <c r="H102" s="341">
        <v>0.24950298210735586</v>
      </c>
      <c r="I102" s="344">
        <v>0.24003261902016992</v>
      </c>
      <c r="J102" s="342">
        <v>2155.043904638871</v>
      </c>
      <c r="K102" s="342">
        <v>579.70986826015223</v>
      </c>
      <c r="L102" s="341">
        <v>0.40994371482176362</v>
      </c>
      <c r="M102" s="341">
        <v>0.76439418435977913</v>
      </c>
      <c r="N102" s="342">
        <v>2380.8956521739128</v>
      </c>
      <c r="O102" s="342">
        <v>2443.4142678347935</v>
      </c>
      <c r="P102" s="342" t="s">
        <v>657</v>
      </c>
      <c r="Q102" s="341">
        <v>0.58630393996247654</v>
      </c>
      <c r="R102" s="342">
        <v>2146.9010374149661</v>
      </c>
      <c r="S102" s="341">
        <v>0.55722326454033766</v>
      </c>
      <c r="T102" s="341">
        <v>0.10037523452157598</v>
      </c>
      <c r="U102" s="341">
        <v>0.52439024390243905</v>
      </c>
      <c r="V102" s="341">
        <v>0.1904315196998124</v>
      </c>
    </row>
    <row r="103" spans="1:22" x14ac:dyDescent="0.2">
      <c r="A103" s="328" t="s">
        <v>462</v>
      </c>
      <c r="B103" s="4" t="s">
        <v>457</v>
      </c>
      <c r="C103" s="340">
        <v>358</v>
      </c>
      <c r="D103" s="340">
        <v>358</v>
      </c>
      <c r="E103" s="340">
        <v>320</v>
      </c>
      <c r="F103" s="342">
        <v>2308.950499999999</v>
      </c>
      <c r="G103" s="341">
        <v>0.71562499999999996</v>
      </c>
      <c r="H103" s="341">
        <v>0.27500000000000002</v>
      </c>
      <c r="I103" s="344">
        <v>0.24432409256276727</v>
      </c>
      <c r="J103" s="342">
        <v>2063.9318026615542</v>
      </c>
      <c r="K103" s="342">
        <v>883.00549032161678</v>
      </c>
      <c r="L103" s="341">
        <v>0.32681564245810057</v>
      </c>
      <c r="M103" s="341">
        <v>0.8985813644085856</v>
      </c>
      <c r="N103" s="342">
        <v>2359.2391930835734</v>
      </c>
      <c r="O103" s="342">
        <v>2388.7597173144877</v>
      </c>
      <c r="P103" s="342" t="s">
        <v>657</v>
      </c>
      <c r="Q103" s="341">
        <v>0.48882681564245811</v>
      </c>
      <c r="R103" s="342">
        <v>2197.0298709677427</v>
      </c>
      <c r="S103" s="341">
        <v>0.51117318435754189</v>
      </c>
      <c r="T103" s="341">
        <v>0.10893854748603352</v>
      </c>
      <c r="U103" s="341">
        <v>0.45251396648044695</v>
      </c>
      <c r="V103" s="341">
        <v>0.15642458100558659</v>
      </c>
    </row>
    <row r="104" spans="1:22" x14ac:dyDescent="0.2">
      <c r="A104" s="328" t="s">
        <v>462</v>
      </c>
      <c r="B104" s="4" t="s">
        <v>379</v>
      </c>
      <c r="C104" s="340">
        <v>239</v>
      </c>
      <c r="D104" s="340">
        <v>239</v>
      </c>
      <c r="E104" s="340">
        <v>212</v>
      </c>
      <c r="F104" s="342">
        <v>1597.9026886792458</v>
      </c>
      <c r="G104" s="341">
        <v>0.76886792452830188</v>
      </c>
      <c r="H104" s="341">
        <v>0.22641509433962265</v>
      </c>
      <c r="I104" s="344">
        <v>0.22346273614563497</v>
      </c>
      <c r="J104" s="342">
        <v>1521.6413169850193</v>
      </c>
      <c r="K104" s="342">
        <v>336.73772498283444</v>
      </c>
      <c r="L104" s="341">
        <v>0.19246861924686193</v>
      </c>
      <c r="M104" s="341">
        <v>0.36463464876104618</v>
      </c>
      <c r="N104" s="342">
        <v>1847.612334801762</v>
      </c>
      <c r="O104" s="342">
        <v>1884.8820224719102</v>
      </c>
      <c r="P104" s="342" t="s">
        <v>657</v>
      </c>
      <c r="Q104" s="341">
        <v>0.52719665271966532</v>
      </c>
      <c r="R104" s="342">
        <v>1619.2177477477478</v>
      </c>
      <c r="S104" s="341">
        <v>9.2050209205020925E-2</v>
      </c>
      <c r="T104" s="341">
        <v>2.5104602510460251E-2</v>
      </c>
      <c r="U104" s="341">
        <v>7.9497907949790794E-2</v>
      </c>
      <c r="V104" s="341">
        <v>0.18410041841004185</v>
      </c>
    </row>
    <row r="105" spans="1:22" s="19" customFormat="1" ht="15" x14ac:dyDescent="0.2">
      <c r="A105" s="328" t="s">
        <v>443</v>
      </c>
      <c r="B105" s="16" t="s">
        <v>443</v>
      </c>
      <c r="C105" s="356"/>
      <c r="D105" s="356"/>
      <c r="E105" s="356"/>
      <c r="F105" s="357"/>
      <c r="G105" s="356"/>
      <c r="H105" s="356"/>
      <c r="I105" s="358"/>
      <c r="J105" s="357"/>
      <c r="K105" s="357"/>
      <c r="L105" s="356"/>
      <c r="M105" s="359"/>
      <c r="N105" s="357"/>
      <c r="O105" s="357"/>
      <c r="P105" s="357"/>
      <c r="Q105" s="356"/>
      <c r="R105" s="357"/>
      <c r="S105" s="360"/>
      <c r="T105" s="360"/>
      <c r="U105" s="360"/>
      <c r="V105" s="360"/>
    </row>
    <row r="106" spans="1:22" s="19" customFormat="1" x14ac:dyDescent="0.2">
      <c r="A106" s="328" t="s">
        <v>443</v>
      </c>
      <c r="B106" s="5" t="s">
        <v>11</v>
      </c>
      <c r="C106" s="340">
        <v>1757</v>
      </c>
      <c r="D106" s="340">
        <v>1757</v>
      </c>
      <c r="E106" s="340">
        <v>1667</v>
      </c>
      <c r="F106" s="342">
        <v>2410.6100599880037</v>
      </c>
      <c r="G106" s="341">
        <v>0.77684463107378521</v>
      </c>
      <c r="H106" s="341">
        <v>0.21895620875824834</v>
      </c>
      <c r="I106" s="344">
        <v>0.23017759052566675</v>
      </c>
      <c r="J106" s="342">
        <v>2262.3555571349743</v>
      </c>
      <c r="K106" s="342">
        <v>671.30915976423876</v>
      </c>
      <c r="L106" s="341">
        <v>1</v>
      </c>
      <c r="M106" s="341">
        <v>0.75760011906478175</v>
      </c>
      <c r="N106" s="342">
        <v>2470.5812574139977</v>
      </c>
      <c r="O106" s="342">
        <v>2597.4434351775394</v>
      </c>
      <c r="P106" s="342" t="s">
        <v>657</v>
      </c>
      <c r="Q106" s="341">
        <v>0.54524758110415483</v>
      </c>
      <c r="R106" s="342">
        <v>2144.7397464167598</v>
      </c>
      <c r="S106" s="341">
        <v>0.61525327262379059</v>
      </c>
      <c r="T106" s="341">
        <v>0.10301650540694365</v>
      </c>
      <c r="U106" s="341">
        <v>0.58451906659077979</v>
      </c>
      <c r="V106" s="341">
        <v>0.21058622652248149</v>
      </c>
    </row>
    <row r="107" spans="1:22" s="19" customFormat="1" x14ac:dyDescent="0.2">
      <c r="A107" s="328" t="s">
        <v>443</v>
      </c>
      <c r="B107" s="5" t="s">
        <v>10</v>
      </c>
      <c r="C107" s="340">
        <v>3010</v>
      </c>
      <c r="D107" s="340">
        <v>3010</v>
      </c>
      <c r="E107" s="340">
        <v>2750</v>
      </c>
      <c r="F107" s="342">
        <v>2032.0812672727354</v>
      </c>
      <c r="G107" s="341">
        <v>0.76145454545454549</v>
      </c>
      <c r="H107" s="341">
        <v>0.23636363636363636</v>
      </c>
      <c r="I107" s="344">
        <v>0.29311018647978587</v>
      </c>
      <c r="J107" s="342">
        <v>1874.997330796909</v>
      </c>
      <c r="K107" s="342">
        <v>662.53794571000378</v>
      </c>
      <c r="L107" s="340"/>
      <c r="M107" s="341"/>
      <c r="N107" s="342">
        <v>2193.7943311441409</v>
      </c>
      <c r="O107" s="342">
        <v>2279.0405087140839</v>
      </c>
      <c r="P107" s="342" t="s">
        <v>657</v>
      </c>
      <c r="Q107" s="341">
        <v>0.56312292358803984</v>
      </c>
      <c r="R107" s="342">
        <v>1960.0586632390732</v>
      </c>
      <c r="S107" s="341">
        <v>0.40498338870431894</v>
      </c>
      <c r="T107" s="341">
        <v>7.0431893687707636E-2</v>
      </c>
      <c r="U107" s="341">
        <v>0.37142857142857144</v>
      </c>
      <c r="V107" s="341">
        <v>0.16146179401993355</v>
      </c>
    </row>
    <row r="108" spans="1:22" ht="15" x14ac:dyDescent="0.2">
      <c r="A108" s="328" t="s">
        <v>783</v>
      </c>
      <c r="B108" s="21" t="s">
        <v>783</v>
      </c>
      <c r="C108" s="340"/>
      <c r="D108" s="340"/>
      <c r="E108" s="340"/>
      <c r="F108" s="342"/>
      <c r="G108" s="341"/>
      <c r="H108" s="341"/>
      <c r="I108" s="344"/>
      <c r="J108" s="340"/>
      <c r="K108" s="340"/>
      <c r="L108" s="340"/>
      <c r="M108" s="341"/>
      <c r="N108" s="340"/>
      <c r="O108" s="340"/>
      <c r="P108" s="340"/>
      <c r="Q108" s="340"/>
      <c r="R108" s="342"/>
      <c r="S108" s="340"/>
      <c r="T108" s="340"/>
      <c r="U108" s="340"/>
      <c r="V108" s="340"/>
    </row>
    <row r="109" spans="1:22" x14ac:dyDescent="0.2">
      <c r="A109" s="328" t="s">
        <v>783</v>
      </c>
      <c r="B109" s="5" t="s">
        <v>1025</v>
      </c>
      <c r="C109" s="340">
        <v>1142</v>
      </c>
      <c r="D109" s="340">
        <v>1142</v>
      </c>
      <c r="E109" s="340">
        <v>1142</v>
      </c>
      <c r="F109" s="342">
        <v>977.64920753064632</v>
      </c>
      <c r="G109" s="341">
        <v>0.78896672504378285</v>
      </c>
      <c r="H109" s="341">
        <v>0.20928196147110334</v>
      </c>
      <c r="I109" s="344">
        <v>0.33365586909290729</v>
      </c>
      <c r="J109" s="342">
        <v>914.11844294593561</v>
      </c>
      <c r="K109" s="342">
        <v>303.54030609096344</v>
      </c>
      <c r="L109" s="341">
        <v>0.21628721541155868</v>
      </c>
      <c r="M109" s="341">
        <v>0.66174730503817414</v>
      </c>
      <c r="N109" s="342">
        <v>1502.5732484076434</v>
      </c>
      <c r="O109" s="342">
        <v>1608.8580323785802</v>
      </c>
      <c r="P109" s="342" t="s">
        <v>657</v>
      </c>
      <c r="Q109" s="341">
        <v>0.54203152364273199</v>
      </c>
      <c r="R109" s="342">
        <v>989.61048465266526</v>
      </c>
      <c r="S109" s="341">
        <v>0.37915936952714535</v>
      </c>
      <c r="T109" s="341">
        <v>7.5306479859894915E-2</v>
      </c>
      <c r="U109" s="341">
        <v>0.33625218914185639</v>
      </c>
      <c r="V109" s="341">
        <v>0.12084063047285463</v>
      </c>
    </row>
    <row r="110" spans="1:22" x14ac:dyDescent="0.2">
      <c r="A110" s="328" t="s">
        <v>783</v>
      </c>
      <c r="B110" s="5" t="s">
        <v>1026</v>
      </c>
      <c r="C110" s="340">
        <v>1135</v>
      </c>
      <c r="D110" s="340">
        <v>1135</v>
      </c>
      <c r="E110" s="340">
        <v>1135</v>
      </c>
      <c r="F110" s="342">
        <v>1657.3917621145386</v>
      </c>
      <c r="G110" s="341">
        <v>0.7744493392070485</v>
      </c>
      <c r="H110" s="341">
        <v>0.22114537444933921</v>
      </c>
      <c r="I110" s="344">
        <v>0.24191399643029929</v>
      </c>
      <c r="J110" s="342">
        <v>1568.948404377848</v>
      </c>
      <c r="K110" s="342">
        <v>398.47465136285632</v>
      </c>
      <c r="L110" s="341">
        <v>0.37356828193832597</v>
      </c>
      <c r="M110" s="341">
        <v>0.50624984845829835</v>
      </c>
      <c r="N110" s="342">
        <v>1910.4008968609864</v>
      </c>
      <c r="O110" s="342">
        <v>1984.6410579345088</v>
      </c>
      <c r="P110" s="342" t="s">
        <v>657</v>
      </c>
      <c r="Q110" s="341">
        <v>0.65903083700440523</v>
      </c>
      <c r="R110" s="342">
        <v>1652.3711631016047</v>
      </c>
      <c r="S110" s="341">
        <v>0.46872246696035241</v>
      </c>
      <c r="T110" s="341">
        <v>8.1938325991189428E-2</v>
      </c>
      <c r="U110" s="341">
        <v>0.43788546255506605</v>
      </c>
      <c r="V110" s="341">
        <v>0.17797356828193833</v>
      </c>
    </row>
    <row r="111" spans="1:22" x14ac:dyDescent="0.2">
      <c r="A111" s="328" t="s">
        <v>783</v>
      </c>
      <c r="B111" s="5" t="s">
        <v>1027</v>
      </c>
      <c r="C111" s="340">
        <v>1134</v>
      </c>
      <c r="D111" s="340">
        <v>1134</v>
      </c>
      <c r="E111" s="340">
        <v>1134</v>
      </c>
      <c r="F111" s="342">
        <v>2266.622107583778</v>
      </c>
      <c r="G111" s="341">
        <v>0.76719576719576721</v>
      </c>
      <c r="H111" s="341">
        <v>0.23015873015873015</v>
      </c>
      <c r="I111" s="344">
        <v>0.22836474048411901</v>
      </c>
      <c r="J111" s="342">
        <v>2145.9630826959219</v>
      </c>
      <c r="K111" s="342">
        <v>520.52043763536085</v>
      </c>
      <c r="L111" s="341">
        <v>0.40123456790123457</v>
      </c>
      <c r="M111" s="341">
        <v>0.69726437494260773</v>
      </c>
      <c r="N111" s="342">
        <v>2330.5341113105924</v>
      </c>
      <c r="O111" s="342">
        <v>2411.4679012345678</v>
      </c>
      <c r="P111" s="342" t="s">
        <v>657</v>
      </c>
      <c r="Q111" s="341">
        <v>0.60934744268077601</v>
      </c>
      <c r="R111" s="342">
        <v>2258.5380028943605</v>
      </c>
      <c r="S111" s="341">
        <v>0.53527336860670194</v>
      </c>
      <c r="T111" s="341">
        <v>8.6419753086419748E-2</v>
      </c>
      <c r="U111" s="341">
        <v>0.50705467372134039</v>
      </c>
      <c r="V111" s="341">
        <v>0.18077601410934743</v>
      </c>
    </row>
    <row r="112" spans="1:22" x14ac:dyDescent="0.2">
      <c r="A112" s="328" t="s">
        <v>783</v>
      </c>
      <c r="B112" s="5" t="s">
        <v>1028</v>
      </c>
      <c r="C112" s="340">
        <v>1144</v>
      </c>
      <c r="D112" s="340">
        <v>1144</v>
      </c>
      <c r="E112" s="340">
        <v>1144</v>
      </c>
      <c r="F112" s="342">
        <v>3767.5241958042006</v>
      </c>
      <c r="G112" s="341">
        <v>0.73863636363636365</v>
      </c>
      <c r="H112" s="341">
        <v>0.25874125874125875</v>
      </c>
      <c r="I112" s="344">
        <v>0.27834953583162891</v>
      </c>
      <c r="J112" s="342">
        <v>3422.7502820871091</v>
      </c>
      <c r="K112" s="342">
        <v>1325.4099908525402</v>
      </c>
      <c r="L112" s="341">
        <v>0.47290209790209792</v>
      </c>
      <c r="M112" s="341">
        <v>1.0346034800687656</v>
      </c>
      <c r="N112" s="342">
        <v>3458.90625</v>
      </c>
      <c r="O112" s="342">
        <v>3555.1682692307691</v>
      </c>
      <c r="P112" s="342" t="s">
        <v>657</v>
      </c>
      <c r="Q112" s="341">
        <v>0.43793706293706292</v>
      </c>
      <c r="R112" s="342">
        <v>3510.7629141716584</v>
      </c>
      <c r="S112" s="341">
        <v>0.59353146853146854</v>
      </c>
      <c r="T112" s="341">
        <v>9.2657342657342656E-2</v>
      </c>
      <c r="U112" s="341">
        <v>0.56381118881118886</v>
      </c>
      <c r="V112" s="341">
        <v>0.24912587412587411</v>
      </c>
    </row>
    <row r="113" spans="1:22" ht="15" x14ac:dyDescent="0.2">
      <c r="A113" s="328" t="s">
        <v>438</v>
      </c>
      <c r="B113" s="2" t="s">
        <v>438</v>
      </c>
      <c r="C113" s="340"/>
      <c r="D113" s="340"/>
      <c r="E113" s="340"/>
      <c r="F113" s="342"/>
      <c r="G113" s="340"/>
      <c r="H113" s="340"/>
      <c r="I113" s="344"/>
      <c r="J113" s="342"/>
      <c r="K113" s="342"/>
      <c r="L113" s="340"/>
      <c r="M113" s="341"/>
      <c r="N113" s="342"/>
      <c r="O113" s="342"/>
      <c r="P113" s="342"/>
      <c r="Q113" s="340"/>
      <c r="R113" s="342"/>
      <c r="S113" s="340"/>
      <c r="T113" s="340"/>
      <c r="U113" s="340"/>
      <c r="V113" s="340"/>
    </row>
    <row r="114" spans="1:22" x14ac:dyDescent="0.2">
      <c r="A114" s="328" t="s">
        <v>438</v>
      </c>
      <c r="B114" s="1" t="s">
        <v>681</v>
      </c>
      <c r="C114" s="340">
        <v>381</v>
      </c>
      <c r="D114" s="340">
        <v>181</v>
      </c>
      <c r="E114" s="340">
        <v>159</v>
      </c>
      <c r="F114" s="342">
        <v>1445.3710377358493</v>
      </c>
      <c r="G114" s="341">
        <v>0.80503144654088055</v>
      </c>
      <c r="H114" s="341">
        <v>0.18867924528301888</v>
      </c>
      <c r="I114" s="344">
        <v>0.43497140296883052</v>
      </c>
      <c r="J114" s="342">
        <v>1327.8950962318156</v>
      </c>
      <c r="K114" s="342">
        <v>622.3838034042135</v>
      </c>
      <c r="L114" s="341">
        <v>0.14917127071823205</v>
      </c>
      <c r="M114" s="341">
        <v>0.58344482426398336</v>
      </c>
      <c r="N114" s="342">
        <v>2029.16091954023</v>
      </c>
      <c r="O114" s="342">
        <v>2083.8164556962024</v>
      </c>
      <c r="P114" s="342">
        <v>1523.9938650306749</v>
      </c>
      <c r="Q114" s="341"/>
      <c r="R114" s="342"/>
      <c r="S114" s="341">
        <v>0.27624309392265195</v>
      </c>
      <c r="T114" s="341">
        <v>6.6298342541436461E-2</v>
      </c>
      <c r="U114" s="341">
        <v>0.24309392265193369</v>
      </c>
      <c r="V114" s="341">
        <v>0.10497237569060773</v>
      </c>
    </row>
    <row r="115" spans="1:22" x14ac:dyDescent="0.2">
      <c r="A115" s="328" t="s">
        <v>438</v>
      </c>
      <c r="B115" t="s">
        <v>658</v>
      </c>
      <c r="C115" s="340">
        <v>1339</v>
      </c>
      <c r="D115" s="340">
        <v>775</v>
      </c>
      <c r="E115" s="340">
        <v>698</v>
      </c>
      <c r="F115" s="342">
        <v>1583.2300573065886</v>
      </c>
      <c r="G115" s="341">
        <v>0.77507163323782235</v>
      </c>
      <c r="H115" s="341">
        <v>0.22206303724928367</v>
      </c>
      <c r="I115" s="344">
        <v>0.30614657302367237</v>
      </c>
      <c r="J115" s="342">
        <v>1476.9862817617911</v>
      </c>
      <c r="K115" s="342">
        <v>473.9235827759311</v>
      </c>
      <c r="L115" s="341">
        <v>0.23870967741935484</v>
      </c>
      <c r="M115" s="341">
        <v>0.58360199264453816</v>
      </c>
      <c r="N115" s="342">
        <v>1926.7364953886693</v>
      </c>
      <c r="O115" s="342">
        <v>2031.515625</v>
      </c>
      <c r="P115" s="342">
        <v>1549.3689095127611</v>
      </c>
      <c r="Q115" s="341"/>
      <c r="R115" s="342"/>
      <c r="S115" s="341">
        <v>0.36129032258064514</v>
      </c>
      <c r="T115" s="341">
        <v>6.3225806451612909E-2</v>
      </c>
      <c r="U115" s="341">
        <v>0.3174193548387097</v>
      </c>
      <c r="V115" s="341">
        <v>0.1135483870967742</v>
      </c>
    </row>
    <row r="116" spans="1:22" x14ac:dyDescent="0.2">
      <c r="A116" s="328" t="s">
        <v>438</v>
      </c>
      <c r="B116" t="s">
        <v>323</v>
      </c>
      <c r="C116" s="340">
        <v>3722</v>
      </c>
      <c r="D116" s="340">
        <v>2766</v>
      </c>
      <c r="E116" s="340">
        <v>2559</v>
      </c>
      <c r="F116" s="342">
        <v>2019.5719030871473</v>
      </c>
      <c r="G116" s="341">
        <v>0.76631496678389999</v>
      </c>
      <c r="H116" s="341">
        <v>0.2309495896834701</v>
      </c>
      <c r="I116" s="344">
        <v>0.2590071269969148</v>
      </c>
      <c r="J116" s="342">
        <v>1880.9498963060305</v>
      </c>
      <c r="K116" s="342">
        <v>595.60795670189827</v>
      </c>
      <c r="L116" s="341">
        <v>0.34634851771511205</v>
      </c>
      <c r="M116" s="341">
        <v>0.73315122575351122</v>
      </c>
      <c r="N116" s="342">
        <v>2195.675187969925</v>
      </c>
      <c r="O116" s="342">
        <v>2295.5980135912182</v>
      </c>
      <c r="P116" s="342">
        <v>1704.4115702479339</v>
      </c>
      <c r="Q116" s="341"/>
      <c r="R116" s="342"/>
      <c r="S116" s="341">
        <v>0.47794649313087489</v>
      </c>
      <c r="T116" s="341">
        <v>7.8814172089660156E-2</v>
      </c>
      <c r="U116" s="341">
        <v>0.44540853217642806</v>
      </c>
      <c r="V116" s="341">
        <v>0.16305133767172814</v>
      </c>
    </row>
    <row r="117" spans="1:22" x14ac:dyDescent="0.2">
      <c r="A117" s="328" t="s">
        <v>438</v>
      </c>
      <c r="B117" s="1" t="s">
        <v>671</v>
      </c>
      <c r="C117" s="340">
        <v>1188</v>
      </c>
      <c r="D117" s="340">
        <v>1039</v>
      </c>
      <c r="E117" s="340">
        <v>972</v>
      </c>
      <c r="F117" s="342">
        <v>2859.9063374485604</v>
      </c>
      <c r="G117" s="341">
        <v>0.7592592592592593</v>
      </c>
      <c r="H117" s="341">
        <v>0.23765432098765432</v>
      </c>
      <c r="I117" s="344">
        <v>0.23867408297953854</v>
      </c>
      <c r="J117" s="342">
        <v>2647.430484131989</v>
      </c>
      <c r="K117" s="342">
        <v>894.02393689917426</v>
      </c>
      <c r="L117" s="341">
        <v>0.47930702598652553</v>
      </c>
      <c r="M117" s="341">
        <v>0.83672595023901009</v>
      </c>
      <c r="N117" s="342">
        <v>2700.5882352941176</v>
      </c>
      <c r="O117" s="342">
        <v>2944.2690513219286</v>
      </c>
      <c r="P117" s="342">
        <v>1873.858695652174</v>
      </c>
      <c r="Q117" s="341"/>
      <c r="R117" s="342"/>
      <c r="S117" s="341">
        <v>0.59672762271414825</v>
      </c>
      <c r="T117" s="341">
        <v>0.109720885466795</v>
      </c>
      <c r="U117" s="341">
        <v>0.56400384985563046</v>
      </c>
      <c r="V117" s="341">
        <v>0.26467757459095281</v>
      </c>
    </row>
    <row r="118" spans="1:22" x14ac:dyDescent="0.2">
      <c r="A118" s="328" t="s">
        <v>438</v>
      </c>
      <c r="B118" t="s">
        <v>682</v>
      </c>
      <c r="C118" s="340">
        <v>193</v>
      </c>
      <c r="D118" s="340">
        <v>166</v>
      </c>
      <c r="E118" s="340">
        <v>155</v>
      </c>
      <c r="F118" s="342">
        <v>3639.1813548387095</v>
      </c>
      <c r="G118" s="341">
        <v>0.74838709677419357</v>
      </c>
      <c r="H118" s="341">
        <v>0.25161290322580643</v>
      </c>
      <c r="I118" s="344">
        <v>0.35175805509505226</v>
      </c>
      <c r="J118" s="342">
        <v>3316.4354454721984</v>
      </c>
      <c r="K118" s="342">
        <v>1282.7081013284389</v>
      </c>
      <c r="L118" s="341">
        <v>0.52409638554216864</v>
      </c>
      <c r="M118" s="341">
        <v>0.99566513901299225</v>
      </c>
      <c r="N118" s="342">
        <v>3303</v>
      </c>
      <c r="O118" s="342">
        <v>3551.2345679012346</v>
      </c>
      <c r="P118" s="342">
        <v>2440</v>
      </c>
      <c r="Q118" s="341"/>
      <c r="R118" s="342"/>
      <c r="S118" s="341">
        <v>0.68072289156626509</v>
      </c>
      <c r="T118" s="341">
        <v>0.13253012048192772</v>
      </c>
      <c r="U118" s="341">
        <v>0.66265060240963858</v>
      </c>
      <c r="V118" s="341">
        <v>0.30120481927710846</v>
      </c>
    </row>
    <row r="119" spans="1:22" s="9" customFormat="1" ht="15" x14ac:dyDescent="0.25">
      <c r="A119" s="328" t="s">
        <v>436</v>
      </c>
      <c r="B119" s="21" t="s">
        <v>436</v>
      </c>
      <c r="C119" s="361"/>
      <c r="D119" s="361"/>
      <c r="E119" s="361"/>
      <c r="F119" s="362"/>
      <c r="G119" s="361"/>
      <c r="H119" s="361"/>
      <c r="I119" s="363"/>
      <c r="J119" s="362"/>
      <c r="K119" s="362"/>
      <c r="L119" s="361"/>
      <c r="M119" s="364"/>
      <c r="N119" s="362"/>
      <c r="O119" s="362"/>
      <c r="P119" s="362"/>
      <c r="Q119" s="361"/>
      <c r="R119" s="362"/>
      <c r="S119" s="361"/>
      <c r="T119" s="361"/>
      <c r="U119" s="361"/>
      <c r="V119" s="361"/>
    </row>
    <row r="120" spans="1:22" s="22" customFormat="1" x14ac:dyDescent="0.2">
      <c r="A120" s="328" t="s">
        <v>436</v>
      </c>
      <c r="B120" s="20" t="s">
        <v>434</v>
      </c>
      <c r="C120" s="340">
        <v>835</v>
      </c>
      <c r="D120" s="340">
        <v>427</v>
      </c>
      <c r="E120" s="340">
        <v>378</v>
      </c>
      <c r="F120" s="342">
        <v>1651.7764153439159</v>
      </c>
      <c r="G120" s="341">
        <v>0.77248677248677244</v>
      </c>
      <c r="H120" s="341">
        <v>0.22222222222222221</v>
      </c>
      <c r="I120" s="344">
        <v>0.35668990862783895</v>
      </c>
      <c r="J120" s="342">
        <v>1501.4187497750843</v>
      </c>
      <c r="K120" s="342">
        <v>668.8713998216457</v>
      </c>
      <c r="L120" s="341">
        <v>0.20608899297423888</v>
      </c>
      <c r="M120" s="341">
        <v>0.6031043520242434</v>
      </c>
      <c r="N120" s="342">
        <v>2075.2626506024098</v>
      </c>
      <c r="O120" s="342">
        <v>2159.9944598337952</v>
      </c>
      <c r="P120" s="342">
        <v>1656.217791411043</v>
      </c>
      <c r="Q120" s="341">
        <v>0.2467065868263473</v>
      </c>
      <c r="R120" s="342">
        <v>1996.6728440366967</v>
      </c>
      <c r="S120" s="341">
        <v>0.2576112412177986</v>
      </c>
      <c r="T120" s="341">
        <v>4.9180327868852458E-2</v>
      </c>
      <c r="U120" s="341">
        <v>0.22248243559718969</v>
      </c>
      <c r="V120" s="341">
        <v>0.10772833723653395</v>
      </c>
    </row>
    <row r="121" spans="1:22" s="22" customFormat="1" x14ac:dyDescent="0.2">
      <c r="A121" s="328" t="s">
        <v>436</v>
      </c>
      <c r="B121" s="20" t="s">
        <v>433</v>
      </c>
      <c r="C121" s="340">
        <v>2579</v>
      </c>
      <c r="D121" s="340">
        <v>1824</v>
      </c>
      <c r="E121" s="340">
        <v>1700</v>
      </c>
      <c r="F121" s="342">
        <v>2063.1539352941177</v>
      </c>
      <c r="G121" s="341">
        <v>0.77058823529411768</v>
      </c>
      <c r="H121" s="341">
        <v>0.22588235294117648</v>
      </c>
      <c r="I121" s="344">
        <v>0.27203988934915779</v>
      </c>
      <c r="J121" s="342">
        <v>1922.6600758414304</v>
      </c>
      <c r="K121" s="342">
        <v>618.88278002734785</v>
      </c>
      <c r="L121" s="341">
        <v>0.33826754385964913</v>
      </c>
      <c r="M121" s="341">
        <v>0.72024251979399256</v>
      </c>
      <c r="N121" s="342">
        <v>2239.032676056338</v>
      </c>
      <c r="O121" s="342">
        <v>2333.1364922206508</v>
      </c>
      <c r="P121" s="342">
        <v>1692.5</v>
      </c>
      <c r="Q121" s="341">
        <v>0.61962000775494375</v>
      </c>
      <c r="R121" s="342">
        <v>2079.8594736842128</v>
      </c>
      <c r="S121" s="341">
        <v>0.42598684210526316</v>
      </c>
      <c r="T121" s="341">
        <v>6.853070175438597E-2</v>
      </c>
      <c r="U121" s="341">
        <v>0.38706140350877194</v>
      </c>
      <c r="V121" s="341">
        <v>0.15844298245614036</v>
      </c>
    </row>
    <row r="122" spans="1:22" s="22" customFormat="1" x14ac:dyDescent="0.2">
      <c r="A122" s="328" t="s">
        <v>436</v>
      </c>
      <c r="B122" s="20" t="s">
        <v>659</v>
      </c>
      <c r="C122" s="340">
        <v>2632</v>
      </c>
      <c r="D122" s="340">
        <v>2055</v>
      </c>
      <c r="E122" s="340">
        <v>1890</v>
      </c>
      <c r="F122" s="342">
        <v>2241.6011005291002</v>
      </c>
      <c r="G122" s="341">
        <v>0.76984126984126988</v>
      </c>
      <c r="H122" s="341">
        <v>0.22804232804232805</v>
      </c>
      <c r="I122" s="344">
        <v>0.2530063797132891</v>
      </c>
      <c r="J122" s="342">
        <v>2088.6883644659783</v>
      </c>
      <c r="K122" s="342">
        <v>666.82499108886952</v>
      </c>
      <c r="L122" s="341">
        <v>0.38491484184914843</v>
      </c>
      <c r="M122" s="341">
        <v>0.81999229116506123</v>
      </c>
      <c r="N122" s="342">
        <v>2303.9008686765455</v>
      </c>
      <c r="O122" s="342">
        <v>2438.7267759562842</v>
      </c>
      <c r="P122" s="342">
        <v>1590.6967930029155</v>
      </c>
      <c r="Q122" s="341">
        <v>0.60030395136778114</v>
      </c>
      <c r="R122" s="342">
        <v>1960.3553423423434</v>
      </c>
      <c r="S122" s="341">
        <v>0.53333333333333333</v>
      </c>
      <c r="T122" s="341">
        <v>8.5158150851581502E-2</v>
      </c>
      <c r="U122" s="341">
        <v>0.49927007299270071</v>
      </c>
      <c r="V122" s="341">
        <v>0.19464720194647203</v>
      </c>
    </row>
    <row r="123" spans="1:22" s="22" customFormat="1" x14ac:dyDescent="0.2">
      <c r="A123" s="328" t="s">
        <v>436</v>
      </c>
      <c r="B123" s="20" t="s">
        <v>431</v>
      </c>
      <c r="C123" s="340">
        <v>660</v>
      </c>
      <c r="D123" s="340">
        <v>532</v>
      </c>
      <c r="E123" s="340">
        <v>494</v>
      </c>
      <c r="F123" s="342">
        <v>2495.0143724696372</v>
      </c>
      <c r="G123" s="341">
        <v>0.74696356275303644</v>
      </c>
      <c r="H123" s="341">
        <v>0.25101214574898784</v>
      </c>
      <c r="I123" s="344">
        <v>0.24962890964323467</v>
      </c>
      <c r="J123" s="342">
        <v>2342.2741710753012</v>
      </c>
      <c r="K123" s="342">
        <v>608.48515716775717</v>
      </c>
      <c r="L123" s="341">
        <v>0.41541353383458646</v>
      </c>
      <c r="M123" s="341">
        <v>0.67202533661810238</v>
      </c>
      <c r="N123" s="342">
        <v>2503.5793650793653</v>
      </c>
      <c r="O123" s="342">
        <v>2614.2620481927711</v>
      </c>
      <c r="P123" s="342">
        <v>1515.641975308642</v>
      </c>
      <c r="Q123" s="341">
        <v>0.45454545454545453</v>
      </c>
      <c r="R123" s="342">
        <v>2049.2714883720928</v>
      </c>
      <c r="S123" s="341">
        <v>0.65977443609022557</v>
      </c>
      <c r="T123" s="341">
        <v>0.14661654135338345</v>
      </c>
      <c r="U123" s="341">
        <v>0.64097744360902253</v>
      </c>
      <c r="V123" s="341">
        <v>0.22744360902255639</v>
      </c>
    </row>
    <row r="124" spans="1:22" s="22" customFormat="1" x14ac:dyDescent="0.2">
      <c r="A124" s="328" t="s">
        <v>436</v>
      </c>
      <c r="B124" s="20" t="s">
        <v>430</v>
      </c>
      <c r="C124" s="340">
        <v>109</v>
      </c>
      <c r="D124" s="340">
        <v>81</v>
      </c>
      <c r="E124" s="340">
        <v>76</v>
      </c>
      <c r="F124" s="342">
        <v>3067.6647368421054</v>
      </c>
      <c r="G124" s="341">
        <v>0.75</v>
      </c>
      <c r="H124" s="341">
        <v>0.25</v>
      </c>
      <c r="I124" s="344">
        <v>0.37567263950320667</v>
      </c>
      <c r="J124" s="342">
        <v>2514.8725593383824</v>
      </c>
      <c r="K124" s="342">
        <v>2211.1687100148929</v>
      </c>
      <c r="L124" s="341">
        <v>0.37037037037037035</v>
      </c>
      <c r="M124" s="341">
        <v>0.78131101619158361</v>
      </c>
      <c r="N124" s="342">
        <v>2657.0512820512822</v>
      </c>
      <c r="O124" s="342">
        <v>2779.7872340425533</v>
      </c>
      <c r="P124" s="342">
        <v>1764.2857142857142</v>
      </c>
      <c r="Q124" s="341">
        <v>0.25688073394495414</v>
      </c>
      <c r="R124" s="342">
        <v>1752.0131578947369</v>
      </c>
      <c r="S124" s="341">
        <v>0.5679012345679012</v>
      </c>
      <c r="T124" s="341">
        <v>0.16049382716049382</v>
      </c>
      <c r="U124" s="341">
        <v>0.60493827160493829</v>
      </c>
      <c r="V124" s="341">
        <v>0.2839506172839506</v>
      </c>
    </row>
    <row r="125" spans="1:22" ht="15" x14ac:dyDescent="0.2">
      <c r="A125" s="328" t="s">
        <v>429</v>
      </c>
      <c r="B125" s="21" t="s">
        <v>429</v>
      </c>
      <c r="C125" s="340"/>
      <c r="D125" s="340"/>
      <c r="E125" s="340"/>
      <c r="F125" s="342"/>
      <c r="G125" s="340"/>
      <c r="H125" s="340"/>
      <c r="I125" s="344"/>
      <c r="J125" s="342"/>
      <c r="K125" s="342"/>
      <c r="L125" s="340"/>
      <c r="M125" s="341"/>
      <c r="N125" s="342"/>
      <c r="O125" s="342"/>
      <c r="P125" s="342"/>
      <c r="Q125" s="340"/>
      <c r="R125" s="342"/>
      <c r="S125" s="340"/>
      <c r="T125" s="340"/>
      <c r="U125" s="340"/>
      <c r="V125" s="340"/>
    </row>
    <row r="126" spans="1:22" x14ac:dyDescent="0.2">
      <c r="A126" s="328" t="s">
        <v>429</v>
      </c>
      <c r="B126" s="20" t="s">
        <v>427</v>
      </c>
      <c r="C126" s="340">
        <v>990</v>
      </c>
      <c r="D126" s="340">
        <v>552</v>
      </c>
      <c r="E126" s="340">
        <v>484</v>
      </c>
      <c r="F126" s="342">
        <v>1501.4416012396694</v>
      </c>
      <c r="G126" s="341">
        <v>0.79132231404958675</v>
      </c>
      <c r="H126" s="341">
        <v>0.20454545454545456</v>
      </c>
      <c r="I126" s="344">
        <v>0.33489485743097158</v>
      </c>
      <c r="J126" s="342">
        <v>1393.3489469327908</v>
      </c>
      <c r="K126" s="342">
        <v>526.360445328423</v>
      </c>
      <c r="L126" s="341">
        <v>0.22463768115942029</v>
      </c>
      <c r="M126" s="341">
        <v>0.61098175965434387</v>
      </c>
      <c r="N126" s="342">
        <v>1997.0242990654206</v>
      </c>
      <c r="O126" s="342">
        <v>2022.3376906318083</v>
      </c>
      <c r="P126" s="342">
        <v>1559.9401709401709</v>
      </c>
      <c r="Q126" s="341">
        <v>0.23434343434343435</v>
      </c>
      <c r="R126" s="342">
        <v>1780.2026056338032</v>
      </c>
      <c r="S126" s="341">
        <v>0.32427536231884058</v>
      </c>
      <c r="T126" s="341">
        <v>5.434782608695652E-2</v>
      </c>
      <c r="U126" s="341">
        <v>0.29166666666666669</v>
      </c>
      <c r="V126" s="341">
        <v>9.2391304347826081E-2</v>
      </c>
    </row>
    <row r="127" spans="1:22" x14ac:dyDescent="0.2">
      <c r="A127" s="328" t="s">
        <v>429</v>
      </c>
      <c r="B127" s="20" t="s">
        <v>426</v>
      </c>
      <c r="C127" s="340">
        <v>2050</v>
      </c>
      <c r="D127" s="340">
        <v>1402</v>
      </c>
      <c r="E127" s="340">
        <v>1289</v>
      </c>
      <c r="F127" s="342">
        <v>1809.9428006206369</v>
      </c>
      <c r="G127" s="341">
        <v>0.75872769588828548</v>
      </c>
      <c r="H127" s="341">
        <v>0.23816912335143522</v>
      </c>
      <c r="I127" s="344">
        <v>0.27087493735581442</v>
      </c>
      <c r="J127" s="342">
        <v>1692.3720765097519</v>
      </c>
      <c r="K127" s="342">
        <v>489.8737799246889</v>
      </c>
      <c r="L127" s="341">
        <v>0.29172610556348072</v>
      </c>
      <c r="M127" s="341">
        <v>0.63642450283760132</v>
      </c>
      <c r="N127" s="342">
        <v>2054.9559471365637</v>
      </c>
      <c r="O127" s="342">
        <v>2134.3157398680491</v>
      </c>
      <c r="P127" s="342">
        <v>1610.5282608695652</v>
      </c>
      <c r="Q127" s="341">
        <v>0.58585365853658533</v>
      </c>
      <c r="R127" s="342">
        <v>1853.0480487804891</v>
      </c>
      <c r="S127" s="341">
        <v>0.42011412268188303</v>
      </c>
      <c r="T127" s="341">
        <v>6.9186875891583455E-2</v>
      </c>
      <c r="U127" s="341">
        <v>0.37874465049928674</v>
      </c>
      <c r="V127" s="341">
        <v>0.1291012838801712</v>
      </c>
    </row>
    <row r="128" spans="1:22" x14ac:dyDescent="0.2">
      <c r="A128" s="328" t="s">
        <v>429</v>
      </c>
      <c r="B128" s="20" t="s">
        <v>111</v>
      </c>
      <c r="C128" s="340">
        <v>2599</v>
      </c>
      <c r="D128" s="340">
        <v>1967</v>
      </c>
      <c r="E128" s="340">
        <v>1823</v>
      </c>
      <c r="F128" s="342">
        <v>2222.263565551289</v>
      </c>
      <c r="G128" s="341">
        <v>0.76412506856829399</v>
      </c>
      <c r="H128" s="341">
        <v>0.23368074602303895</v>
      </c>
      <c r="I128" s="344">
        <v>0.25936306945928878</v>
      </c>
      <c r="J128" s="342">
        <v>2061.5980431822541</v>
      </c>
      <c r="K128" s="342">
        <v>685.96184807218867</v>
      </c>
      <c r="L128" s="341">
        <v>0.38179969496695476</v>
      </c>
      <c r="M128" s="341">
        <v>0.79759075112076161</v>
      </c>
      <c r="N128" s="342">
        <v>2310.3063063063064</v>
      </c>
      <c r="O128" s="342">
        <v>2461.8602071005917</v>
      </c>
      <c r="P128" s="342">
        <v>1699.4484536082475</v>
      </c>
      <c r="Q128" s="341">
        <v>0.73451327433628322</v>
      </c>
      <c r="R128" s="342">
        <v>2094.4329375951297</v>
      </c>
      <c r="S128" s="341">
        <v>0.50533807829181498</v>
      </c>
      <c r="T128" s="341">
        <v>9.2018301982714795E-2</v>
      </c>
      <c r="U128" s="341">
        <v>0.47229283172343672</v>
      </c>
      <c r="V128" s="341">
        <v>0.17742755465175394</v>
      </c>
    </row>
    <row r="129" spans="1:22" x14ac:dyDescent="0.2">
      <c r="A129" s="328" t="s">
        <v>429</v>
      </c>
      <c r="B129" s="20" t="s">
        <v>425</v>
      </c>
      <c r="C129" s="340">
        <v>1058</v>
      </c>
      <c r="D129" s="340">
        <v>900</v>
      </c>
      <c r="E129" s="340">
        <v>846</v>
      </c>
      <c r="F129" s="342">
        <v>2843.2793380614685</v>
      </c>
      <c r="G129" s="341">
        <v>0.77304964539007093</v>
      </c>
      <c r="H129" s="341">
        <v>0.22340425531914893</v>
      </c>
      <c r="I129" s="344">
        <v>0.25104559472868759</v>
      </c>
      <c r="J129" s="342">
        <v>2641.0627937646996</v>
      </c>
      <c r="K129" s="342">
        <v>897.72326177283423</v>
      </c>
      <c r="L129" s="341">
        <v>0.46333333333333332</v>
      </c>
      <c r="M129" s="341">
        <v>0.8106778636374693</v>
      </c>
      <c r="N129" s="342">
        <v>2713.0989399293285</v>
      </c>
      <c r="O129" s="342">
        <v>2954.2436149312375</v>
      </c>
      <c r="P129" s="342">
        <v>1950.3956043956043</v>
      </c>
      <c r="Q129" s="341">
        <v>0.33742911153119093</v>
      </c>
      <c r="R129" s="342">
        <v>2275.6562641509431</v>
      </c>
      <c r="S129" s="341">
        <v>0.60666666666666669</v>
      </c>
      <c r="T129" s="341">
        <v>0.10222222222222223</v>
      </c>
      <c r="U129" s="341">
        <v>0.58444444444444443</v>
      </c>
      <c r="V129" s="341">
        <v>0.29888888888888887</v>
      </c>
    </row>
    <row r="130" spans="1:22" x14ac:dyDescent="0.2">
      <c r="A130" s="328" t="s">
        <v>429</v>
      </c>
      <c r="B130" s="20" t="s">
        <v>424</v>
      </c>
      <c r="C130" s="340">
        <v>120</v>
      </c>
      <c r="D130" s="340">
        <v>96</v>
      </c>
      <c r="E130" s="340">
        <v>92</v>
      </c>
      <c r="F130" s="342">
        <v>3341.28</v>
      </c>
      <c r="G130" s="341">
        <v>0.75</v>
      </c>
      <c r="H130" s="341">
        <v>0.25</v>
      </c>
      <c r="I130" s="344">
        <v>0.2946282033443634</v>
      </c>
      <c r="J130" s="342">
        <v>3052.4813904647322</v>
      </c>
      <c r="K130" s="342">
        <v>1155.1944381410719</v>
      </c>
      <c r="L130" s="341">
        <v>0.5</v>
      </c>
      <c r="M130" s="341">
        <v>1.1079054131375354</v>
      </c>
      <c r="N130" s="342">
        <v>3032.3695652173915</v>
      </c>
      <c r="O130" s="342">
        <v>3233.3333333333335</v>
      </c>
      <c r="P130" s="342">
        <v>1546.6</v>
      </c>
      <c r="Q130" s="341">
        <v>8.3333333333333329E-2</v>
      </c>
      <c r="R130" s="342">
        <v>2541.8614285714284</v>
      </c>
      <c r="S130" s="341">
        <v>0.73958333333333337</v>
      </c>
      <c r="T130" s="341">
        <v>0.13541666666666666</v>
      </c>
      <c r="U130" s="341">
        <v>0.70833333333333337</v>
      </c>
      <c r="V130" s="341">
        <v>0.32291666666666669</v>
      </c>
    </row>
    <row r="131" spans="1:22" ht="15" x14ac:dyDescent="0.2">
      <c r="A131" s="328" t="s">
        <v>423</v>
      </c>
      <c r="B131" s="21" t="s">
        <v>423</v>
      </c>
      <c r="C131" s="340"/>
      <c r="D131" s="340"/>
      <c r="E131" s="340"/>
      <c r="F131" s="342"/>
      <c r="G131" s="340"/>
      <c r="H131" s="340"/>
      <c r="I131" s="344"/>
      <c r="J131" s="342"/>
      <c r="K131" s="342"/>
      <c r="L131" s="340"/>
      <c r="M131" s="341"/>
      <c r="N131" s="342"/>
      <c r="O131" s="342"/>
      <c r="P131" s="342"/>
      <c r="Q131" s="340"/>
      <c r="R131" s="342"/>
      <c r="S131" s="340"/>
      <c r="T131" s="340"/>
      <c r="U131" s="340"/>
      <c r="V131" s="340"/>
    </row>
    <row r="132" spans="1:22" x14ac:dyDescent="0.2">
      <c r="A132" s="328" t="s">
        <v>423</v>
      </c>
      <c r="B132" s="20" t="s">
        <v>284</v>
      </c>
      <c r="C132" s="340">
        <v>415</v>
      </c>
      <c r="D132" s="340">
        <v>415</v>
      </c>
      <c r="E132" s="340">
        <v>358</v>
      </c>
      <c r="F132" s="342">
        <v>1564.5632402234642</v>
      </c>
      <c r="G132" s="341">
        <v>0.79050279329608941</v>
      </c>
      <c r="H132" s="341">
        <v>0.20670391061452514</v>
      </c>
      <c r="I132" s="344">
        <v>0.3977189745334771</v>
      </c>
      <c r="J132" s="342">
        <v>1424.3243912028759</v>
      </c>
      <c r="K132" s="342">
        <v>678.35604530210367</v>
      </c>
      <c r="L132" s="341">
        <v>0.25060240963855424</v>
      </c>
      <c r="M132" s="341">
        <v>0.89525334640379839</v>
      </c>
      <c r="N132" s="342">
        <v>1943.1586901763224</v>
      </c>
      <c r="O132" s="342">
        <v>1948.5117056856188</v>
      </c>
      <c r="P132" s="342" t="s">
        <v>657</v>
      </c>
      <c r="Q132" s="341">
        <v>0.46024096385542168</v>
      </c>
      <c r="R132" s="342">
        <v>1669.8988750000003</v>
      </c>
      <c r="S132" s="341">
        <v>0.37590361445783133</v>
      </c>
      <c r="T132" s="341">
        <v>6.2650602409638559E-2</v>
      </c>
      <c r="U132" s="341">
        <v>0.34698795180722891</v>
      </c>
      <c r="V132" s="341">
        <v>0.10120481927710843</v>
      </c>
    </row>
    <row r="133" spans="1:22" x14ac:dyDescent="0.2">
      <c r="A133" s="328" t="s">
        <v>423</v>
      </c>
      <c r="B133" s="20" t="s">
        <v>324</v>
      </c>
      <c r="C133" s="340">
        <v>769</v>
      </c>
      <c r="D133" s="340">
        <v>769</v>
      </c>
      <c r="E133" s="340">
        <v>703</v>
      </c>
      <c r="F133" s="342">
        <v>1863.8868705547659</v>
      </c>
      <c r="G133" s="341">
        <v>0.78805120910384063</v>
      </c>
      <c r="H133" s="341">
        <v>0.20910384068278806</v>
      </c>
      <c r="I133" s="344">
        <v>0.29196594927723951</v>
      </c>
      <c r="J133" s="342">
        <v>1747.997870625147</v>
      </c>
      <c r="K133" s="342">
        <v>550.96975515966608</v>
      </c>
      <c r="L133" s="341">
        <v>0.305591677503251</v>
      </c>
      <c r="M133" s="341">
        <v>0.60240213414301724</v>
      </c>
      <c r="N133" s="342">
        <v>2061.3512064343163</v>
      </c>
      <c r="O133" s="342">
        <v>2125.5099818511799</v>
      </c>
      <c r="P133" s="342" t="s">
        <v>657</v>
      </c>
      <c r="Q133" s="341">
        <v>0.60598179453836154</v>
      </c>
      <c r="R133" s="342">
        <v>1775.4898122065731</v>
      </c>
      <c r="S133" s="341">
        <v>0.46293888166449937</v>
      </c>
      <c r="T133" s="341">
        <v>6.3719115734720416E-2</v>
      </c>
      <c r="U133" s="341">
        <v>0.4174252275682705</v>
      </c>
      <c r="V133" s="341">
        <v>0.15344603381014305</v>
      </c>
    </row>
    <row r="134" spans="1:22" x14ac:dyDescent="0.2">
      <c r="A134" s="328" t="s">
        <v>423</v>
      </c>
      <c r="B134" s="20" t="s">
        <v>323</v>
      </c>
      <c r="C134" s="340">
        <v>2060</v>
      </c>
      <c r="D134" s="340">
        <v>2060</v>
      </c>
      <c r="E134" s="340">
        <v>1895</v>
      </c>
      <c r="F134" s="342">
        <v>2184.8805646437982</v>
      </c>
      <c r="G134" s="341">
        <v>0.76200527704485488</v>
      </c>
      <c r="H134" s="341">
        <v>0.23482849604221637</v>
      </c>
      <c r="I134" s="344">
        <v>0.25105042859620885</v>
      </c>
      <c r="J134" s="342">
        <v>2019.6804950303037</v>
      </c>
      <c r="K134" s="342">
        <v>701.56546498331522</v>
      </c>
      <c r="L134" s="341">
        <v>0.36359223300970872</v>
      </c>
      <c r="M134" s="341">
        <v>0.73759710177689519</v>
      </c>
      <c r="N134" s="342">
        <v>2299.4979695431471</v>
      </c>
      <c r="O134" s="342">
        <v>2433.3918824352695</v>
      </c>
      <c r="P134" s="342" t="s">
        <v>657</v>
      </c>
      <c r="Q134" s="341">
        <v>0.63543689320388352</v>
      </c>
      <c r="R134" s="342">
        <v>2026.2993904448124</v>
      </c>
      <c r="S134" s="341">
        <v>0.48592233009708735</v>
      </c>
      <c r="T134" s="341">
        <v>8.786407766990291E-2</v>
      </c>
      <c r="U134" s="341">
        <v>0.45194174757281552</v>
      </c>
      <c r="V134" s="341">
        <v>0.19223300970873786</v>
      </c>
    </row>
    <row r="135" spans="1:22" x14ac:dyDescent="0.2">
      <c r="A135" s="328" t="s">
        <v>423</v>
      </c>
      <c r="B135" s="20" t="s">
        <v>322</v>
      </c>
      <c r="C135" s="340">
        <v>1412</v>
      </c>
      <c r="D135" s="340">
        <v>1412</v>
      </c>
      <c r="E135" s="340">
        <v>1334</v>
      </c>
      <c r="F135" s="342">
        <v>2421.3654722638676</v>
      </c>
      <c r="G135" s="341">
        <v>0.75787106446776609</v>
      </c>
      <c r="H135" s="341">
        <v>0.2391304347826087</v>
      </c>
      <c r="I135" s="344">
        <v>0.24970248535892711</v>
      </c>
      <c r="J135" s="342">
        <v>2266.6171164933476</v>
      </c>
      <c r="K135" s="342">
        <v>640.54171347296187</v>
      </c>
      <c r="L135" s="341">
        <v>0.39801699716713879</v>
      </c>
      <c r="M135" s="341">
        <v>0.79306313784290106</v>
      </c>
      <c r="N135" s="342">
        <v>2458.0660792951544</v>
      </c>
      <c r="O135" s="342">
        <v>2580.9375</v>
      </c>
      <c r="P135" s="342" t="s">
        <v>657</v>
      </c>
      <c r="Q135" s="341">
        <v>0.48371104815864024</v>
      </c>
      <c r="R135" s="342">
        <v>2216.5776080246919</v>
      </c>
      <c r="S135" s="341">
        <v>0.52903682719546741</v>
      </c>
      <c r="T135" s="341">
        <v>9.9150141643059492E-2</v>
      </c>
      <c r="U135" s="341">
        <v>0.50141643059490082</v>
      </c>
      <c r="V135" s="341">
        <v>0.19759206798866855</v>
      </c>
    </row>
    <row r="136" spans="1:22" x14ac:dyDescent="0.2">
      <c r="A136" s="328" t="s">
        <v>423</v>
      </c>
      <c r="B136" s="20" t="s">
        <v>421</v>
      </c>
      <c r="C136" s="340">
        <v>256</v>
      </c>
      <c r="D136" s="340">
        <v>256</v>
      </c>
      <c r="E136" s="340">
        <v>242</v>
      </c>
      <c r="F136" s="342">
        <v>2376.6258884297531</v>
      </c>
      <c r="G136" s="341">
        <v>0.78099173553719003</v>
      </c>
      <c r="H136" s="341">
        <v>0.21900826446280991</v>
      </c>
      <c r="I136" s="344">
        <v>0.27521868523897802</v>
      </c>
      <c r="J136" s="342">
        <v>2222.6888641159462</v>
      </c>
      <c r="K136" s="342">
        <v>702.88226196115636</v>
      </c>
      <c r="L136" s="341">
        <v>0.390625</v>
      </c>
      <c r="M136" s="341">
        <v>0.91208020267021872</v>
      </c>
      <c r="N136" s="342">
        <v>2472.8064516129034</v>
      </c>
      <c r="O136" s="342">
        <v>2489.9085714285716</v>
      </c>
      <c r="P136" s="342" t="s">
        <v>657</v>
      </c>
      <c r="Q136" s="341">
        <v>0.4140625</v>
      </c>
      <c r="R136" s="342">
        <v>2209.5958252427181</v>
      </c>
      <c r="S136" s="341">
        <v>0.4609375</v>
      </c>
      <c r="T136" s="341">
        <v>6.25E-2</v>
      </c>
      <c r="U136" s="341">
        <v>0.4296875</v>
      </c>
      <c r="V136" s="341">
        <v>0.171875</v>
      </c>
    </row>
    <row r="137" spans="1:22" s="13" customFormat="1" ht="15" x14ac:dyDescent="0.2">
      <c r="A137" s="329" t="s">
        <v>337</v>
      </c>
      <c r="B137" s="21" t="s">
        <v>337</v>
      </c>
      <c r="C137" s="365"/>
      <c r="D137" s="365"/>
      <c r="E137" s="365"/>
      <c r="F137" s="366"/>
      <c r="G137" s="365"/>
      <c r="H137" s="365"/>
      <c r="I137" s="367"/>
      <c r="J137" s="366"/>
      <c r="K137" s="366"/>
      <c r="L137" s="365"/>
      <c r="M137" s="351"/>
      <c r="N137" s="366"/>
      <c r="O137" s="366"/>
      <c r="P137" s="366"/>
      <c r="Q137" s="365"/>
      <c r="R137" s="366"/>
      <c r="S137" s="365"/>
      <c r="T137" s="365"/>
      <c r="U137" s="365"/>
      <c r="V137" s="365"/>
    </row>
    <row r="138" spans="1:22" s="13" customFormat="1" x14ac:dyDescent="0.2">
      <c r="A138" s="329" t="s">
        <v>337</v>
      </c>
      <c r="B138" s="14" t="s">
        <v>335</v>
      </c>
      <c r="C138" s="340">
        <v>1275</v>
      </c>
      <c r="D138" s="340">
        <v>1275</v>
      </c>
      <c r="E138" s="340">
        <v>1147</v>
      </c>
      <c r="F138" s="342">
        <v>1717.3826285963391</v>
      </c>
      <c r="G138" s="341">
        <v>0.76198779424585872</v>
      </c>
      <c r="H138" s="341">
        <v>0.23452484742807322</v>
      </c>
      <c r="I138" s="344">
        <v>0.32831853116594933</v>
      </c>
      <c r="J138" s="342">
        <v>1564.2497467880191</v>
      </c>
      <c r="K138" s="342">
        <v>650.51269678119911</v>
      </c>
      <c r="L138" s="341">
        <v>0.23372549019607844</v>
      </c>
      <c r="M138" s="341">
        <v>0.67754398286733619</v>
      </c>
      <c r="N138" s="342">
        <v>1990.8471544715446</v>
      </c>
      <c r="O138" s="342">
        <v>2039.1357142857144</v>
      </c>
      <c r="P138" s="342" t="s">
        <v>657</v>
      </c>
      <c r="Q138" s="341">
        <v>0.54745098039215689</v>
      </c>
      <c r="R138" s="342">
        <v>1792.2413657770794</v>
      </c>
      <c r="S138" s="341">
        <v>0.34588235294117647</v>
      </c>
      <c r="T138" s="341">
        <v>6.5098039215686271E-2</v>
      </c>
      <c r="U138" s="341">
        <v>0.31294117647058822</v>
      </c>
      <c r="V138" s="341">
        <v>9.0980392156862738E-2</v>
      </c>
    </row>
    <row r="139" spans="1:22" s="13" customFormat="1" x14ac:dyDescent="0.2">
      <c r="A139" s="329" t="s">
        <v>337</v>
      </c>
      <c r="B139" s="14" t="s">
        <v>999</v>
      </c>
      <c r="C139" s="340">
        <v>3638</v>
      </c>
      <c r="D139" s="340">
        <v>3638</v>
      </c>
      <c r="E139" s="340">
        <v>3392</v>
      </c>
      <c r="F139" s="342">
        <v>2320.3326474056717</v>
      </c>
      <c r="G139" s="341">
        <v>0.76886792452830188</v>
      </c>
      <c r="H139" s="341">
        <v>0.22847877358490565</v>
      </c>
      <c r="I139" s="344">
        <v>0.246641061450669</v>
      </c>
      <c r="J139" s="342">
        <v>2167.6968513361171</v>
      </c>
      <c r="K139" s="342">
        <v>664.45489900497489</v>
      </c>
      <c r="L139" s="341">
        <v>0.39939527212754261</v>
      </c>
      <c r="M139" s="341">
        <v>0.77046641070080701</v>
      </c>
      <c r="N139" s="342">
        <v>2390.8671830177855</v>
      </c>
      <c r="O139" s="342">
        <v>2524.0840130505708</v>
      </c>
      <c r="P139" s="342" t="s">
        <v>657</v>
      </c>
      <c r="Q139" s="341">
        <v>0.56459593183067625</v>
      </c>
      <c r="R139" s="342">
        <v>2095.799613778705</v>
      </c>
      <c r="S139" s="341">
        <v>0.53518416712479389</v>
      </c>
      <c r="T139" s="341">
        <v>9.1258933479934023E-2</v>
      </c>
      <c r="U139" s="341">
        <v>0.50082462891698731</v>
      </c>
      <c r="V139" s="341">
        <v>0.21000549752611325</v>
      </c>
    </row>
    <row r="140" spans="1:22" s="13" customFormat="1" x14ac:dyDescent="0.2">
      <c r="A140" s="329" t="s">
        <v>337</v>
      </c>
      <c r="B140" s="14"/>
      <c r="C140" s="340"/>
      <c r="D140" s="340"/>
      <c r="E140" s="340"/>
      <c r="F140" s="342"/>
      <c r="G140" s="340"/>
      <c r="H140" s="340"/>
      <c r="I140" s="344"/>
      <c r="J140" s="342"/>
      <c r="K140" s="342"/>
      <c r="L140" s="340"/>
      <c r="M140" s="341"/>
      <c r="N140" s="342"/>
      <c r="O140" s="342"/>
      <c r="P140" s="342"/>
      <c r="Q140" s="340"/>
      <c r="R140" s="342"/>
      <c r="S140" s="365"/>
      <c r="T140" s="365"/>
      <c r="U140" s="365"/>
      <c r="V140" s="365"/>
    </row>
    <row r="141" spans="1:22" s="13" customFormat="1" x14ac:dyDescent="0.2">
      <c r="A141" s="329" t="s">
        <v>337</v>
      </c>
      <c r="B141" s="14" t="s">
        <v>334</v>
      </c>
      <c r="C141" s="340">
        <v>1328</v>
      </c>
      <c r="D141" s="340">
        <v>1328</v>
      </c>
      <c r="E141" s="340">
        <v>1248</v>
      </c>
      <c r="F141" s="342">
        <v>2463.1687259615387</v>
      </c>
      <c r="G141" s="341">
        <v>0.75881410256410253</v>
      </c>
      <c r="H141" s="341">
        <v>0.23878205128205129</v>
      </c>
      <c r="I141" s="344">
        <v>0.24841161738169926</v>
      </c>
      <c r="J141" s="342">
        <v>2278.0091249208895</v>
      </c>
      <c r="K141" s="342">
        <v>769.03362920039194</v>
      </c>
      <c r="L141" s="341">
        <v>0.38478915662650603</v>
      </c>
      <c r="M141" s="341">
        <v>0.84457232721470987</v>
      </c>
      <c r="N141" s="342">
        <v>2442.9314107560403</v>
      </c>
      <c r="O141" s="342">
        <v>2618.7985781990519</v>
      </c>
      <c r="P141" s="342" t="s">
        <v>657</v>
      </c>
      <c r="Q141" s="341">
        <v>0.53990963855421692</v>
      </c>
      <c r="R141" s="342">
        <v>2115.4652459016415</v>
      </c>
      <c r="S141" s="341">
        <v>0.53614457831325302</v>
      </c>
      <c r="T141" s="341">
        <v>0.1144578313253012</v>
      </c>
      <c r="U141" s="341">
        <v>0.50451807228915657</v>
      </c>
      <c r="V141" s="341">
        <v>0.25978915662650603</v>
      </c>
    </row>
    <row r="142" spans="1:22" s="13" customFormat="1" x14ac:dyDescent="0.2">
      <c r="A142" s="329" t="s">
        <v>337</v>
      </c>
      <c r="B142" s="14" t="s">
        <v>333</v>
      </c>
      <c r="C142" s="340">
        <v>2105</v>
      </c>
      <c r="D142" s="340">
        <v>2105</v>
      </c>
      <c r="E142" s="340">
        <v>2010</v>
      </c>
      <c r="F142" s="342">
        <v>2488.1829104477647</v>
      </c>
      <c r="G142" s="341">
        <v>0.76069651741293531</v>
      </c>
      <c r="H142" s="341">
        <v>0.2373134328358209</v>
      </c>
      <c r="I142" s="344">
        <v>0.22155492764733486</v>
      </c>
      <c r="J142" s="342">
        <v>2319.584278719416</v>
      </c>
      <c r="K142" s="342">
        <v>707.08542929554721</v>
      </c>
      <c r="L142" s="341">
        <v>0.4475059382422803</v>
      </c>
      <c r="M142" s="341">
        <v>0.78437859884079031</v>
      </c>
      <c r="N142" s="342">
        <v>2482.7191780821918</v>
      </c>
      <c r="O142" s="342">
        <v>2583.1529093369418</v>
      </c>
      <c r="P142" s="342" t="s">
        <v>657</v>
      </c>
      <c r="Q142" s="341">
        <v>0.53444180522565321</v>
      </c>
      <c r="R142" s="342">
        <v>2193.0130682881222</v>
      </c>
      <c r="S142" s="341">
        <v>0.59144893111638952</v>
      </c>
      <c r="T142" s="341">
        <v>9.4536817102137766E-2</v>
      </c>
      <c r="U142" s="341">
        <v>0.55439429928741091</v>
      </c>
      <c r="V142" s="341">
        <v>0.22850356294536817</v>
      </c>
    </row>
    <row r="143" spans="1:22" s="13" customFormat="1" x14ac:dyDescent="0.2">
      <c r="A143" s="329" t="s">
        <v>337</v>
      </c>
      <c r="B143" s="14" t="s">
        <v>332</v>
      </c>
      <c r="C143" s="340">
        <v>1908</v>
      </c>
      <c r="D143" s="340">
        <v>1908</v>
      </c>
      <c r="E143" s="340">
        <v>1828</v>
      </c>
      <c r="F143" s="342">
        <v>2593.7993763676172</v>
      </c>
      <c r="G143" s="341">
        <v>0.78282275711159732</v>
      </c>
      <c r="H143" s="341">
        <v>0.21444201312910285</v>
      </c>
      <c r="I143" s="344">
        <v>0.22422449275167525</v>
      </c>
      <c r="J143" s="342">
        <v>2436.7069352157851</v>
      </c>
      <c r="K143" s="342">
        <v>727.18257521299529</v>
      </c>
      <c r="L143" s="341">
        <v>0.45545073375262052</v>
      </c>
      <c r="M143" s="341">
        <v>0.85178518531627045</v>
      </c>
      <c r="N143" s="342">
        <v>2578.2665589660742</v>
      </c>
      <c r="O143" s="342">
        <v>2722.150341685649</v>
      </c>
      <c r="P143" s="342" t="s">
        <v>657</v>
      </c>
      <c r="Q143" s="341">
        <v>0.52882599580712786</v>
      </c>
      <c r="R143" s="342">
        <v>2281.6196169772279</v>
      </c>
      <c r="S143" s="341">
        <v>0.59276729559748431</v>
      </c>
      <c r="T143" s="341">
        <v>9.1194968553459113E-2</v>
      </c>
      <c r="U143" s="341">
        <v>0.56446540880503149</v>
      </c>
      <c r="V143" s="341">
        <v>0.24266247379454928</v>
      </c>
    </row>
    <row r="144" spans="1:22" s="13" customFormat="1" x14ac:dyDescent="0.2">
      <c r="A144" s="329" t="s">
        <v>337</v>
      </c>
      <c r="B144" s="14" t="s">
        <v>331</v>
      </c>
      <c r="C144" s="340">
        <v>1548</v>
      </c>
      <c r="D144" s="340">
        <v>1548</v>
      </c>
      <c r="E144" s="340">
        <v>1452</v>
      </c>
      <c r="F144" s="342">
        <v>2379.4622520661155</v>
      </c>
      <c r="G144" s="341">
        <v>0.75206611570247939</v>
      </c>
      <c r="H144" s="341">
        <v>0.24449035812672176</v>
      </c>
      <c r="I144" s="344">
        <v>0.2501250306776503</v>
      </c>
      <c r="J144" s="342">
        <v>2208.1821510034183</v>
      </c>
      <c r="K144" s="342">
        <v>693.85857408728259</v>
      </c>
      <c r="L144" s="341">
        <v>0.41602067183462532</v>
      </c>
      <c r="M144" s="341">
        <v>0.75483010603675793</v>
      </c>
      <c r="N144" s="342">
        <v>2422.3093476798922</v>
      </c>
      <c r="O144" s="342">
        <v>2553.7165510406344</v>
      </c>
      <c r="P144" s="342" t="s">
        <v>657</v>
      </c>
      <c r="Q144" s="341">
        <v>0.54263565891472865</v>
      </c>
      <c r="R144" s="342">
        <v>2079.6170812182768</v>
      </c>
      <c r="S144" s="341">
        <v>0.54457364341085268</v>
      </c>
      <c r="T144" s="341">
        <v>0.10594315245478036</v>
      </c>
      <c r="U144" s="341">
        <v>0.51291989664082682</v>
      </c>
      <c r="V144" s="341">
        <v>0.23514211886304909</v>
      </c>
    </row>
    <row r="145" spans="1:22" s="13" customFormat="1" x14ac:dyDescent="0.2">
      <c r="A145" s="329" t="s">
        <v>337</v>
      </c>
      <c r="B145" s="14" t="s">
        <v>330</v>
      </c>
      <c r="C145" s="340">
        <v>743</v>
      </c>
      <c r="D145" s="340">
        <v>743</v>
      </c>
      <c r="E145" s="340">
        <v>703</v>
      </c>
      <c r="F145" s="342">
        <v>2628.5898719772431</v>
      </c>
      <c r="G145" s="341">
        <v>0.73826458036984355</v>
      </c>
      <c r="H145" s="341">
        <v>0.25889046941678523</v>
      </c>
      <c r="I145" s="344">
        <v>0.23602780889387295</v>
      </c>
      <c r="J145" s="342">
        <v>2410.6277200736081</v>
      </c>
      <c r="K145" s="342">
        <v>840.76912003409029</v>
      </c>
      <c r="L145" s="341">
        <v>0.43741588156123823</v>
      </c>
      <c r="M145" s="341">
        <v>0.8700312686586591</v>
      </c>
      <c r="N145" s="342">
        <v>2549.4858757062148</v>
      </c>
      <c r="O145" s="342">
        <v>2715.8368200836821</v>
      </c>
      <c r="P145" s="342" t="s">
        <v>657</v>
      </c>
      <c r="Q145" s="341">
        <v>0.53297442799461647</v>
      </c>
      <c r="R145" s="342">
        <v>2241.9205929919135</v>
      </c>
      <c r="S145" s="341">
        <v>0.56393001345895022</v>
      </c>
      <c r="T145" s="341">
        <v>9.6904441453566623E-2</v>
      </c>
      <c r="U145" s="341">
        <v>0.52759084791386268</v>
      </c>
      <c r="V145" s="341">
        <v>0.26514131897711979</v>
      </c>
    </row>
    <row r="146" spans="1:22" s="13" customFormat="1" x14ac:dyDescent="0.2">
      <c r="A146" s="329" t="s">
        <v>337</v>
      </c>
      <c r="B146" s="14" t="s">
        <v>329</v>
      </c>
      <c r="C146" s="340">
        <v>649</v>
      </c>
      <c r="D146" s="340">
        <v>649</v>
      </c>
      <c r="E146" s="340">
        <v>629</v>
      </c>
      <c r="F146" s="342">
        <v>2738.4953895071558</v>
      </c>
      <c r="G146" s="341">
        <v>0.77583465818759934</v>
      </c>
      <c r="H146" s="341">
        <v>0.22416534181240064</v>
      </c>
      <c r="I146" s="344">
        <v>0.22950679277513286</v>
      </c>
      <c r="J146" s="342">
        <v>2549.8678180888069</v>
      </c>
      <c r="K146" s="342">
        <v>841.46625831306096</v>
      </c>
      <c r="L146" s="341">
        <v>0.47457627118644069</v>
      </c>
      <c r="M146" s="341">
        <v>0.77673900956118291</v>
      </c>
      <c r="N146" s="342">
        <v>2647.4486571879938</v>
      </c>
      <c r="O146" s="342">
        <v>2789.4805491990846</v>
      </c>
      <c r="P146" s="342" t="s">
        <v>657</v>
      </c>
      <c r="Q146" s="341">
        <v>0.49614791987673346</v>
      </c>
      <c r="R146" s="342">
        <v>2345.9850955414013</v>
      </c>
      <c r="S146" s="341">
        <v>0.56856702619414479</v>
      </c>
      <c r="T146" s="341">
        <v>8.4745762711864403E-2</v>
      </c>
      <c r="U146" s="341">
        <v>0.53466872110939911</v>
      </c>
      <c r="V146" s="341">
        <v>0.26348228043143296</v>
      </c>
    </row>
    <row r="147" spans="1:22" s="13" customFormat="1" x14ac:dyDescent="0.2">
      <c r="A147" s="329" t="s">
        <v>337</v>
      </c>
      <c r="B147" s="14" t="s">
        <v>328</v>
      </c>
      <c r="C147" s="340">
        <v>1216</v>
      </c>
      <c r="D147" s="340">
        <v>1216</v>
      </c>
      <c r="E147" s="340">
        <v>1159</v>
      </c>
      <c r="F147" s="342">
        <v>2576.7246591889593</v>
      </c>
      <c r="G147" s="341">
        <v>0.75927523727351165</v>
      </c>
      <c r="H147" s="341">
        <v>0.23727351164797239</v>
      </c>
      <c r="I147" s="344">
        <v>0.23512990046947596</v>
      </c>
      <c r="J147" s="342">
        <v>2398.948444415591</v>
      </c>
      <c r="K147" s="342">
        <v>739.9004833539351</v>
      </c>
      <c r="L147" s="341">
        <v>0.44078947368421051</v>
      </c>
      <c r="M147" s="341">
        <v>0.80606744497768346</v>
      </c>
      <c r="N147" s="342">
        <v>2532.4127118644069</v>
      </c>
      <c r="O147" s="342">
        <v>2661.2475124378111</v>
      </c>
      <c r="P147" s="342" t="s">
        <v>657</v>
      </c>
      <c r="Q147" s="341">
        <v>0.52713815789473684</v>
      </c>
      <c r="R147" s="342">
        <v>2229.2161904761906</v>
      </c>
      <c r="S147" s="341">
        <v>0.55098684210526316</v>
      </c>
      <c r="T147" s="341">
        <v>0.10115131578947369</v>
      </c>
      <c r="U147" s="341">
        <v>0.52220394736842102</v>
      </c>
      <c r="V147" s="341">
        <v>0.27631578947368424</v>
      </c>
    </row>
    <row r="148" spans="1:22" s="13" customFormat="1" x14ac:dyDescent="0.2">
      <c r="A148" s="329" t="s">
        <v>337</v>
      </c>
      <c r="B148" s="14" t="s">
        <v>327</v>
      </c>
      <c r="C148" s="340">
        <v>454</v>
      </c>
      <c r="D148" s="340">
        <v>454</v>
      </c>
      <c r="E148" s="340">
        <v>420</v>
      </c>
      <c r="F148" s="342">
        <v>2285.966857142856</v>
      </c>
      <c r="G148" s="341">
        <v>0.73571428571428577</v>
      </c>
      <c r="H148" s="341">
        <v>0.26428571428571429</v>
      </c>
      <c r="I148" s="344">
        <v>0.1874151006453339</v>
      </c>
      <c r="J148" s="342">
        <v>2168.9532361178735</v>
      </c>
      <c r="K148" s="342">
        <v>442.75424171615106</v>
      </c>
      <c r="L148" s="341">
        <v>0.42511013215859028</v>
      </c>
      <c r="M148" s="341">
        <v>0.67980089939130472</v>
      </c>
      <c r="N148" s="342">
        <v>2379.2090909090907</v>
      </c>
      <c r="O148" s="342">
        <v>2522.6284829721362</v>
      </c>
      <c r="P148" s="342" t="s">
        <v>657</v>
      </c>
      <c r="Q148" s="341">
        <v>0.54625550660792954</v>
      </c>
      <c r="R148" s="342">
        <v>2155.4356331877734</v>
      </c>
      <c r="S148" s="341">
        <v>0.5903083700440529</v>
      </c>
      <c r="T148" s="341">
        <v>9.9118942731277526E-2</v>
      </c>
      <c r="U148" s="341">
        <v>0.55726872246696035</v>
      </c>
      <c r="V148" s="341">
        <v>0.24669603524229075</v>
      </c>
    </row>
    <row r="149" spans="1:22" ht="15" x14ac:dyDescent="0.2">
      <c r="A149" s="329" t="s">
        <v>337</v>
      </c>
      <c r="B149" s="3" t="s">
        <v>171</v>
      </c>
      <c r="C149" s="340"/>
      <c r="D149" s="340"/>
      <c r="E149" s="340"/>
      <c r="F149" s="342"/>
      <c r="G149" s="340"/>
      <c r="H149" s="340"/>
      <c r="I149" s="344"/>
      <c r="J149" s="342"/>
      <c r="K149" s="342"/>
      <c r="L149" s="340"/>
      <c r="M149" s="341"/>
      <c r="N149" s="342"/>
      <c r="O149" s="342"/>
      <c r="P149" s="342"/>
      <c r="Q149" s="340"/>
      <c r="R149" s="342"/>
      <c r="S149" s="340"/>
      <c r="T149" s="340"/>
      <c r="U149" s="340"/>
      <c r="V149" s="340"/>
    </row>
    <row r="150" spans="1:22" ht="15" x14ac:dyDescent="0.2">
      <c r="A150" s="328" t="s">
        <v>170</v>
      </c>
      <c r="B150" s="2" t="s">
        <v>170</v>
      </c>
      <c r="C150" s="340"/>
      <c r="D150" s="340"/>
      <c r="E150" s="340"/>
      <c r="F150" s="342"/>
      <c r="G150" s="340"/>
      <c r="H150" s="340"/>
      <c r="I150" s="344"/>
      <c r="J150" s="342"/>
      <c r="K150" s="342"/>
      <c r="L150" s="340"/>
      <c r="M150" s="341"/>
      <c r="N150" s="342"/>
      <c r="O150" s="342"/>
      <c r="P150" s="342"/>
      <c r="Q150" s="340"/>
      <c r="R150" s="342"/>
      <c r="S150" s="340"/>
      <c r="T150" s="340"/>
      <c r="U150" s="340"/>
      <c r="V150" s="340"/>
    </row>
    <row r="151" spans="1:22" x14ac:dyDescent="0.2">
      <c r="A151" s="328" t="s">
        <v>170</v>
      </c>
      <c r="B151" s="5" t="s">
        <v>168</v>
      </c>
      <c r="C151" s="340">
        <v>1274</v>
      </c>
      <c r="D151" s="340">
        <v>1274</v>
      </c>
      <c r="E151" s="340">
        <v>1157</v>
      </c>
      <c r="F151" s="342">
        <v>2219.0941832325011</v>
      </c>
      <c r="G151" s="341">
        <v>0.78133102852203973</v>
      </c>
      <c r="H151" s="341">
        <v>0.21607605877268798</v>
      </c>
      <c r="I151" s="344">
        <v>0.27840679389690048</v>
      </c>
      <c r="J151" s="342">
        <v>2031.699670861751</v>
      </c>
      <c r="K151" s="342">
        <v>861.62415148362061</v>
      </c>
      <c r="L151" s="341">
        <v>0.37676609105180536</v>
      </c>
      <c r="M151" s="341">
        <v>0.78224860495802873</v>
      </c>
      <c r="N151" s="342">
        <v>2237.238768718802</v>
      </c>
      <c r="O151" s="342" t="s">
        <v>657</v>
      </c>
      <c r="P151" s="342" t="s">
        <v>657</v>
      </c>
      <c r="Q151" s="341">
        <v>0.56043956043956045</v>
      </c>
      <c r="R151" s="342">
        <v>1926.7993701996934</v>
      </c>
      <c r="S151" s="341">
        <v>0.5400313971742543</v>
      </c>
      <c r="T151" s="341">
        <v>9.6546310832025112E-2</v>
      </c>
      <c r="U151" s="341">
        <v>0.50941915227629508</v>
      </c>
      <c r="V151" s="341">
        <v>0.20565149136577707</v>
      </c>
    </row>
    <row r="152" spans="1:22" x14ac:dyDescent="0.2">
      <c r="A152" s="328" t="s">
        <v>170</v>
      </c>
      <c r="B152" s="5" t="s">
        <v>167</v>
      </c>
      <c r="C152" s="340">
        <v>1101</v>
      </c>
      <c r="D152" s="340">
        <v>1101</v>
      </c>
      <c r="E152" s="340">
        <v>1021</v>
      </c>
      <c r="F152" s="342">
        <v>2246.8803917727746</v>
      </c>
      <c r="G152" s="341">
        <v>0.76493633692458374</v>
      </c>
      <c r="H152" s="341">
        <v>0.23212536728697356</v>
      </c>
      <c r="I152" s="344">
        <v>0.26703047463178986</v>
      </c>
      <c r="J152" s="342">
        <v>2098.3664727678092</v>
      </c>
      <c r="K152" s="342">
        <v>637.17810676822216</v>
      </c>
      <c r="L152" s="341">
        <v>0.38510445049954589</v>
      </c>
      <c r="M152" s="341">
        <v>0.70372133362593525</v>
      </c>
      <c r="N152" s="342">
        <v>2338.1193609022557</v>
      </c>
      <c r="O152" s="342">
        <v>2525.1354775828459</v>
      </c>
      <c r="P152" s="342" t="s">
        <v>657</v>
      </c>
      <c r="Q152" s="341">
        <v>0.57129881925522252</v>
      </c>
      <c r="R152" s="342">
        <v>2051.2708517887581</v>
      </c>
      <c r="S152" s="341">
        <v>0.53496821071752954</v>
      </c>
      <c r="T152" s="341">
        <v>8.9009990917347862E-2</v>
      </c>
      <c r="U152" s="341">
        <v>0.50862851952770205</v>
      </c>
      <c r="V152" s="341">
        <v>0.21435059037238874</v>
      </c>
    </row>
    <row r="153" spans="1:22" x14ac:dyDescent="0.2">
      <c r="A153" s="328" t="s">
        <v>170</v>
      </c>
      <c r="B153" s="5" t="s">
        <v>166</v>
      </c>
      <c r="C153" s="340">
        <v>1291</v>
      </c>
      <c r="D153" s="340">
        <v>1291</v>
      </c>
      <c r="E153" s="340">
        <v>1197</v>
      </c>
      <c r="F153" s="342">
        <v>2160.9461236424386</v>
      </c>
      <c r="G153" s="341">
        <v>0.74937343358395991</v>
      </c>
      <c r="H153" s="341">
        <v>0.24644945697577275</v>
      </c>
      <c r="I153" s="344">
        <v>0.27082455734104072</v>
      </c>
      <c r="J153" s="342">
        <v>2005.3416782970157</v>
      </c>
      <c r="K153" s="342">
        <v>627.29837653719756</v>
      </c>
      <c r="L153" s="341">
        <v>0.36173508907823393</v>
      </c>
      <c r="M153" s="341">
        <v>0.8142587167508053</v>
      </c>
      <c r="N153" s="342">
        <v>2308.6828478964403</v>
      </c>
      <c r="O153" s="342">
        <v>2377.0297520661156</v>
      </c>
      <c r="P153" s="342" t="s">
        <v>657</v>
      </c>
      <c r="Q153" s="341">
        <v>0.61270333075135552</v>
      </c>
      <c r="R153" s="342">
        <v>2062.4770340136056</v>
      </c>
      <c r="S153" s="341">
        <v>0.48334624322230829</v>
      </c>
      <c r="T153" s="341">
        <v>8.7529047250193642E-2</v>
      </c>
      <c r="U153" s="341">
        <v>0.4492641363284276</v>
      </c>
      <c r="V153" s="341">
        <v>0.15104570100697134</v>
      </c>
    </row>
    <row r="154" spans="1:22" x14ac:dyDescent="0.2">
      <c r="A154" s="328" t="s">
        <v>170</v>
      </c>
      <c r="B154" s="5" t="s">
        <v>165</v>
      </c>
      <c r="C154" s="340">
        <v>625</v>
      </c>
      <c r="D154" s="340">
        <v>625</v>
      </c>
      <c r="E154" s="340">
        <v>572</v>
      </c>
      <c r="F154" s="342">
        <v>2145.5256468531461</v>
      </c>
      <c r="G154" s="341">
        <v>0.75524475524475521</v>
      </c>
      <c r="H154" s="341">
        <v>0.24475524475524477</v>
      </c>
      <c r="I154" s="344">
        <v>0.28541557428382885</v>
      </c>
      <c r="J154" s="342">
        <v>1994.4600273368715</v>
      </c>
      <c r="K154" s="342">
        <v>617.21095973792103</v>
      </c>
      <c r="L154" s="341">
        <v>0.31840000000000002</v>
      </c>
      <c r="M154" s="341">
        <v>0.63691275863457597</v>
      </c>
      <c r="N154" s="342">
        <v>2290.5726072607263</v>
      </c>
      <c r="O154" s="342">
        <v>2368.778911564626</v>
      </c>
      <c r="P154" s="342" t="s">
        <v>657</v>
      </c>
      <c r="Q154" s="341">
        <v>0.56640000000000001</v>
      </c>
      <c r="R154" s="342">
        <v>2031.5896913580245</v>
      </c>
      <c r="S154" s="341">
        <v>0.41599999999999998</v>
      </c>
      <c r="T154" s="341">
        <v>7.6799999999999993E-2</v>
      </c>
      <c r="U154" s="341">
        <v>0.3664</v>
      </c>
      <c r="V154" s="341">
        <v>0.1792</v>
      </c>
    </row>
    <row r="155" spans="1:22" x14ac:dyDescent="0.2">
      <c r="A155" s="328" t="s">
        <v>170</v>
      </c>
      <c r="B155" s="5" t="s">
        <v>164</v>
      </c>
      <c r="C155" s="340">
        <v>651</v>
      </c>
      <c r="D155" s="340">
        <v>651</v>
      </c>
      <c r="E155" s="340">
        <v>608</v>
      </c>
      <c r="F155" s="342">
        <v>1977.8982976973684</v>
      </c>
      <c r="G155" s="341">
        <v>0.79111842105263153</v>
      </c>
      <c r="H155" s="341">
        <v>0.20559210526315788</v>
      </c>
      <c r="I155" s="344">
        <v>0.23775583929939736</v>
      </c>
      <c r="J155" s="342">
        <v>1874.1683336459582</v>
      </c>
      <c r="K155" s="342">
        <v>502.88526036993926</v>
      </c>
      <c r="L155" s="341">
        <v>0.28725038402457759</v>
      </c>
      <c r="M155" s="341">
        <v>0.80943874820430228</v>
      </c>
      <c r="N155" s="342">
        <v>2258.6214511041007</v>
      </c>
      <c r="O155" s="342">
        <v>2201.2399355877615</v>
      </c>
      <c r="P155" s="342" t="s">
        <v>657</v>
      </c>
      <c r="Q155" s="341">
        <v>0.42703533026113671</v>
      </c>
      <c r="R155" s="342">
        <v>2043.8413740458022</v>
      </c>
      <c r="S155" s="341">
        <v>0.35483870967741937</v>
      </c>
      <c r="T155" s="341">
        <v>5.2227342549923193E-2</v>
      </c>
      <c r="U155" s="341">
        <v>0.31797235023041476</v>
      </c>
      <c r="V155" s="341">
        <v>0.12288786482334869</v>
      </c>
    </row>
    <row r="156" spans="1:22" ht="15" x14ac:dyDescent="0.2">
      <c r="A156" s="328" t="s">
        <v>154</v>
      </c>
      <c r="B156" s="2" t="s">
        <v>154</v>
      </c>
      <c r="C156" s="340"/>
      <c r="D156" s="340"/>
      <c r="E156" s="340"/>
      <c r="F156" s="342"/>
      <c r="G156" s="340"/>
      <c r="H156" s="340"/>
      <c r="I156" s="344"/>
      <c r="J156" s="342"/>
      <c r="K156" s="342"/>
      <c r="L156" s="340"/>
      <c r="M156" s="341"/>
      <c r="N156" s="342"/>
      <c r="O156" s="342"/>
      <c r="P156" s="342"/>
      <c r="Q156" s="340"/>
      <c r="R156" s="342"/>
      <c r="S156" s="340"/>
      <c r="T156" s="340"/>
      <c r="U156" s="340"/>
      <c r="V156" s="340"/>
    </row>
    <row r="157" spans="1:22" x14ac:dyDescent="0.2">
      <c r="A157" s="328" t="s">
        <v>154</v>
      </c>
      <c r="B157" s="1" t="s">
        <v>152</v>
      </c>
      <c r="C157" s="340">
        <v>1424</v>
      </c>
      <c r="D157" s="340">
        <v>529</v>
      </c>
      <c r="E157" s="340">
        <v>467</v>
      </c>
      <c r="F157" s="342">
        <v>1745.1653211991431</v>
      </c>
      <c r="G157" s="341">
        <v>0.77944325481798715</v>
      </c>
      <c r="H157" s="341">
        <v>0.21841541755888652</v>
      </c>
      <c r="I157" s="344">
        <v>0.3389089784155393</v>
      </c>
      <c r="J157" s="342">
        <v>1621.3865135178648</v>
      </c>
      <c r="K157" s="342">
        <v>564.75199203094951</v>
      </c>
      <c r="L157" s="341">
        <v>0.24763705103969755</v>
      </c>
      <c r="M157" s="341">
        <v>0.921322732633019</v>
      </c>
      <c r="N157" s="342">
        <v>1993.2893700787401</v>
      </c>
      <c r="O157" s="342">
        <v>2018.0452586206898</v>
      </c>
      <c r="P157" s="342">
        <v>1566.8795944233207</v>
      </c>
      <c r="Q157" s="341">
        <v>0.44030898876404495</v>
      </c>
      <c r="R157" s="342">
        <v>1782.1953917050701</v>
      </c>
      <c r="S157" s="341">
        <v>0.33081285444234404</v>
      </c>
      <c r="T157" s="341">
        <v>8.6956521739130432E-2</v>
      </c>
      <c r="U157" s="341">
        <v>0.29678638941398866</v>
      </c>
      <c r="V157" s="341">
        <v>0.12098298676748583</v>
      </c>
    </row>
    <row r="158" spans="1:22" x14ac:dyDescent="0.2">
      <c r="A158" s="328" t="s">
        <v>154</v>
      </c>
      <c r="B158" s="1" t="s">
        <v>151</v>
      </c>
      <c r="C158" s="340">
        <v>2175</v>
      </c>
      <c r="D158" s="340">
        <v>1684</v>
      </c>
      <c r="E158" s="340">
        <v>1554</v>
      </c>
      <c r="F158" s="342">
        <v>2030.4349871299851</v>
      </c>
      <c r="G158" s="341">
        <v>0.74646074646074645</v>
      </c>
      <c r="H158" s="341">
        <v>0.2503217503217503</v>
      </c>
      <c r="I158" s="344">
        <v>0.26712031997861529</v>
      </c>
      <c r="J158" s="342">
        <v>1890.7909913893484</v>
      </c>
      <c r="K158" s="342">
        <v>556.03112797926758</v>
      </c>
      <c r="L158" s="341">
        <v>0.34085510688836107</v>
      </c>
      <c r="M158" s="341">
        <v>0.62095234297117785</v>
      </c>
      <c r="N158" s="342">
        <v>2180.7054836722118</v>
      </c>
      <c r="O158" s="342">
        <v>2245.1367053998633</v>
      </c>
      <c r="P158" s="342">
        <v>1740.030487804878</v>
      </c>
      <c r="Q158" s="341">
        <v>0.57793103448275862</v>
      </c>
      <c r="R158" s="342">
        <v>1983.0039517014295</v>
      </c>
      <c r="S158" s="341">
        <v>0.43824228028503565</v>
      </c>
      <c r="T158" s="341">
        <v>7.4228028503562943E-2</v>
      </c>
      <c r="U158" s="341">
        <v>0.40498812351543945</v>
      </c>
      <c r="V158" s="341">
        <v>0.16270783847980996</v>
      </c>
    </row>
    <row r="159" spans="1:22" x14ac:dyDescent="0.2">
      <c r="A159" s="328" t="s">
        <v>154</v>
      </c>
      <c r="B159" s="1" t="s">
        <v>150</v>
      </c>
      <c r="C159" s="340">
        <v>2097</v>
      </c>
      <c r="D159" s="340">
        <v>1758</v>
      </c>
      <c r="E159" s="340">
        <v>1648</v>
      </c>
      <c r="F159" s="342">
        <v>2343.9782038834928</v>
      </c>
      <c r="G159" s="341">
        <v>0.76699029126213591</v>
      </c>
      <c r="H159" s="341">
        <v>0.22997572815533981</v>
      </c>
      <c r="I159" s="344">
        <v>0.24906221885588853</v>
      </c>
      <c r="J159" s="342">
        <v>2172.8134580409774</v>
      </c>
      <c r="K159" s="342">
        <v>741.30343310941828</v>
      </c>
      <c r="L159" s="341">
        <v>0.38907849829351537</v>
      </c>
      <c r="M159" s="341">
        <v>0.81714316499893092</v>
      </c>
      <c r="N159" s="342">
        <v>2467.1647962197285</v>
      </c>
      <c r="O159" s="342">
        <v>2635.7740916271723</v>
      </c>
      <c r="P159" s="342">
        <v>1846.0185185185185</v>
      </c>
      <c r="Q159" s="341">
        <v>0.57081545064377681</v>
      </c>
      <c r="R159" s="342">
        <v>2179.1868947368439</v>
      </c>
      <c r="S159" s="341">
        <v>0.52901023890784982</v>
      </c>
      <c r="T159" s="341">
        <v>8.1342434584755402E-2</v>
      </c>
      <c r="U159" s="341">
        <v>0.49374288964732649</v>
      </c>
      <c r="V159" s="341">
        <v>0.19283276450511946</v>
      </c>
    </row>
    <row r="160" spans="1:22" x14ac:dyDescent="0.2">
      <c r="A160" s="328" t="s">
        <v>154</v>
      </c>
      <c r="B160" s="1" t="s">
        <v>149</v>
      </c>
      <c r="C160" s="340">
        <v>1148</v>
      </c>
      <c r="D160" s="340">
        <v>971</v>
      </c>
      <c r="E160" s="340">
        <v>886</v>
      </c>
      <c r="F160" s="342">
        <v>2307.9547855530482</v>
      </c>
      <c r="G160" s="341">
        <v>0.7979683972911964</v>
      </c>
      <c r="H160" s="341">
        <v>0.19977426636568849</v>
      </c>
      <c r="I160" s="344">
        <v>0.28014533600722674</v>
      </c>
      <c r="J160" s="342">
        <v>2141.7097945987739</v>
      </c>
      <c r="K160" s="342">
        <v>824.21270646009589</v>
      </c>
      <c r="L160" s="341">
        <v>0.37899073120494337</v>
      </c>
      <c r="M160" s="341">
        <v>0.79911474016137252</v>
      </c>
      <c r="N160" s="342">
        <v>2311.2407407407409</v>
      </c>
      <c r="O160" s="342">
        <v>2654.4007936507937</v>
      </c>
      <c r="P160" s="342">
        <v>1630.7692307692307</v>
      </c>
      <c r="Q160" s="341">
        <v>0.55836236933797911</v>
      </c>
      <c r="R160" s="342">
        <v>1880.6734927234938</v>
      </c>
      <c r="S160" s="341">
        <v>0.56539649845520079</v>
      </c>
      <c r="T160" s="341">
        <v>0.10504634397528322</v>
      </c>
      <c r="U160" s="341">
        <v>0.53347064881565398</v>
      </c>
      <c r="V160" s="341">
        <v>0.21421215242018538</v>
      </c>
    </row>
    <row r="161" spans="1:22" ht="15" x14ac:dyDescent="0.2">
      <c r="A161" s="328" t="s">
        <v>154</v>
      </c>
      <c r="B161" s="3" t="s">
        <v>95</v>
      </c>
      <c r="C161" s="340"/>
      <c r="D161" s="340"/>
      <c r="E161" s="340"/>
      <c r="F161" s="342"/>
      <c r="G161" s="340"/>
      <c r="H161" s="340"/>
      <c r="I161" s="344"/>
      <c r="J161" s="342"/>
      <c r="K161" s="342"/>
      <c r="L161" s="340"/>
      <c r="M161" s="341"/>
      <c r="N161" s="342"/>
      <c r="O161" s="342"/>
      <c r="P161" s="342"/>
      <c r="Q161" s="340"/>
      <c r="R161" s="342"/>
      <c r="S161" s="340"/>
      <c r="T161" s="340"/>
      <c r="U161" s="340"/>
      <c r="V161" s="340"/>
    </row>
    <row r="162" spans="1:22" ht="15" x14ac:dyDescent="0.2">
      <c r="A162" s="328" t="s">
        <v>519</v>
      </c>
      <c r="B162" s="2" t="s">
        <v>519</v>
      </c>
      <c r="C162" s="340"/>
      <c r="D162" s="340"/>
      <c r="E162" s="340"/>
      <c r="F162" s="342"/>
      <c r="G162" s="340"/>
      <c r="H162" s="340"/>
      <c r="I162" s="344"/>
      <c r="J162" s="342"/>
      <c r="K162" s="342"/>
      <c r="L162" s="340"/>
      <c r="M162" s="341"/>
      <c r="N162" s="342"/>
      <c r="O162" s="342"/>
      <c r="P162" s="342"/>
      <c r="Q162" s="340"/>
      <c r="R162" s="342"/>
      <c r="S162" s="340"/>
      <c r="T162" s="340"/>
      <c r="U162" s="340"/>
      <c r="V162" s="340"/>
    </row>
    <row r="163" spans="1:22" x14ac:dyDescent="0.2">
      <c r="A163" s="328" t="s">
        <v>519</v>
      </c>
      <c r="B163" s="1" t="s">
        <v>516</v>
      </c>
      <c r="C163" s="340">
        <v>340</v>
      </c>
      <c r="D163" s="340">
        <v>340</v>
      </c>
      <c r="E163" s="340">
        <v>287</v>
      </c>
      <c r="F163" s="342">
        <v>1657.9873867595823</v>
      </c>
      <c r="G163" s="341">
        <v>0.82229965156794427</v>
      </c>
      <c r="H163" s="341">
        <v>0.17770034843205576</v>
      </c>
      <c r="I163" s="344">
        <v>0.55183544910698423</v>
      </c>
      <c r="J163" s="342">
        <v>1511.7067628580112</v>
      </c>
      <c r="K163" s="342">
        <v>823.18704038727299</v>
      </c>
      <c r="L163" s="341">
        <v>0.15588235294117647</v>
      </c>
      <c r="M163" s="341">
        <v>1.2352282011467259</v>
      </c>
      <c r="N163" s="342">
        <v>1973.2634920634921</v>
      </c>
      <c r="O163" s="342">
        <v>2052.2811059907835</v>
      </c>
      <c r="P163" s="342" t="s">
        <v>657</v>
      </c>
      <c r="Q163" s="341">
        <v>0.55588235294117649</v>
      </c>
      <c r="R163" s="342">
        <v>1690.7811764705891</v>
      </c>
      <c r="S163" s="341">
        <v>0.35294117647058826</v>
      </c>
      <c r="T163" s="341">
        <v>7.3529411764705885E-2</v>
      </c>
      <c r="U163" s="341">
        <v>0.31176470588235294</v>
      </c>
      <c r="V163" s="341">
        <v>0.19411764705882353</v>
      </c>
    </row>
    <row r="164" spans="1:22" x14ac:dyDescent="0.2">
      <c r="A164" s="328" t="s">
        <v>519</v>
      </c>
      <c r="B164" s="1" t="s">
        <v>515</v>
      </c>
      <c r="C164" s="340">
        <v>330</v>
      </c>
      <c r="D164" s="340">
        <v>330</v>
      </c>
      <c r="E164" s="340">
        <v>291</v>
      </c>
      <c r="F164" s="342">
        <v>1757.831477663231</v>
      </c>
      <c r="G164" s="341">
        <v>0.81443298969072164</v>
      </c>
      <c r="H164" s="341">
        <v>0.17869415807560138</v>
      </c>
      <c r="I164" s="344">
        <v>0.38618106351357212</v>
      </c>
      <c r="J164" s="342">
        <v>1631.0048867992871</v>
      </c>
      <c r="K164" s="342">
        <v>700.56494893062961</v>
      </c>
      <c r="L164" s="341">
        <v>0.2878787878787879</v>
      </c>
      <c r="M164" s="341">
        <v>0.58861648828527946</v>
      </c>
      <c r="N164" s="342">
        <v>1982.3717948717949</v>
      </c>
      <c r="O164" s="342">
        <v>2122.8451882845188</v>
      </c>
      <c r="P164" s="342" t="s">
        <v>657</v>
      </c>
      <c r="Q164" s="341">
        <v>0.57878787878787874</v>
      </c>
      <c r="R164" s="342">
        <v>1671.8806936416183</v>
      </c>
      <c r="S164" s="341">
        <v>0.41818181818181815</v>
      </c>
      <c r="T164" s="341">
        <v>8.1818181818181818E-2</v>
      </c>
      <c r="U164" s="341">
        <v>0.39696969696969697</v>
      </c>
      <c r="V164" s="341">
        <v>0.1787878787878788</v>
      </c>
    </row>
    <row r="165" spans="1:22" x14ac:dyDescent="0.2">
      <c r="A165" s="328" t="s">
        <v>519</v>
      </c>
      <c r="B165" s="1" t="s">
        <v>514</v>
      </c>
      <c r="C165" s="340">
        <v>1229</v>
      </c>
      <c r="D165" s="340">
        <v>1229</v>
      </c>
      <c r="E165" s="340">
        <v>1144</v>
      </c>
      <c r="F165" s="342">
        <v>2051.3410926573442</v>
      </c>
      <c r="G165" s="341">
        <v>0.81818181818181823</v>
      </c>
      <c r="H165" s="341">
        <v>0.18006993006993008</v>
      </c>
      <c r="I165" s="344">
        <v>0.25115203754595178</v>
      </c>
      <c r="J165" s="342">
        <v>1939.1320890521952</v>
      </c>
      <c r="K165" s="342">
        <v>620.70679671985101</v>
      </c>
      <c r="L165" s="341">
        <v>0.34174125305126118</v>
      </c>
      <c r="M165" s="341">
        <v>0.72128247082178554</v>
      </c>
      <c r="N165" s="342">
        <v>2191.8152812762382</v>
      </c>
      <c r="O165" s="342">
        <v>2272.1408284023669</v>
      </c>
      <c r="P165" s="342" t="s">
        <v>657</v>
      </c>
      <c r="Q165" s="341">
        <v>0.55817737998372663</v>
      </c>
      <c r="R165" s="342">
        <v>1959.8966614173235</v>
      </c>
      <c r="S165" s="341">
        <v>0.43368592351505286</v>
      </c>
      <c r="T165" s="341">
        <v>6.8348250610252237E-2</v>
      </c>
      <c r="U165" s="341">
        <v>0.40358014646053703</v>
      </c>
      <c r="V165" s="341">
        <v>0.12855980471928397</v>
      </c>
    </row>
    <row r="166" spans="1:22" x14ac:dyDescent="0.2">
      <c r="A166" s="328" t="s">
        <v>519</v>
      </c>
      <c r="B166" s="1" t="s">
        <v>513</v>
      </c>
      <c r="C166" s="340">
        <v>1415</v>
      </c>
      <c r="D166" s="340">
        <v>1415</v>
      </c>
      <c r="E166" s="340">
        <v>1344</v>
      </c>
      <c r="F166" s="342">
        <v>2273.1937351190468</v>
      </c>
      <c r="G166" s="341">
        <v>0.75372023809523814</v>
      </c>
      <c r="H166" s="341">
        <v>0.24181547619047619</v>
      </c>
      <c r="I166" s="344">
        <v>0.24977105770068367</v>
      </c>
      <c r="J166" s="342">
        <v>2122.0543990479759</v>
      </c>
      <c r="K166" s="342">
        <v>622.36262996144001</v>
      </c>
      <c r="L166" s="341">
        <v>0.39646643109540636</v>
      </c>
      <c r="M166" s="341">
        <v>0.72743944085901679</v>
      </c>
      <c r="N166" s="342">
        <v>2382.5925384052671</v>
      </c>
      <c r="O166" s="342">
        <v>2470.7428571428572</v>
      </c>
      <c r="P166" s="342" t="s">
        <v>657</v>
      </c>
      <c r="Q166" s="341">
        <v>0.56466431095406355</v>
      </c>
      <c r="R166" s="342">
        <v>2134.9163398692831</v>
      </c>
      <c r="S166" s="341">
        <v>0.48692579505300354</v>
      </c>
      <c r="T166" s="341">
        <v>8.3392226148409895E-2</v>
      </c>
      <c r="U166" s="341">
        <v>0.45653710247349821</v>
      </c>
      <c r="V166" s="341">
        <v>0.17526501766784452</v>
      </c>
    </row>
    <row r="167" spans="1:22" x14ac:dyDescent="0.2">
      <c r="A167" s="328" t="s">
        <v>519</v>
      </c>
      <c r="B167" s="1" t="s">
        <v>512</v>
      </c>
      <c r="C167" s="340">
        <v>1452</v>
      </c>
      <c r="D167" s="340">
        <v>1452</v>
      </c>
      <c r="E167" s="340">
        <v>1363</v>
      </c>
      <c r="F167" s="342">
        <v>2423.5581548055757</v>
      </c>
      <c r="G167" s="341">
        <v>0.71826852531181218</v>
      </c>
      <c r="H167" s="341">
        <v>0.27953044754218637</v>
      </c>
      <c r="I167" s="344">
        <v>0.23683225105077282</v>
      </c>
      <c r="J167" s="342">
        <v>2225.0279959335353</v>
      </c>
      <c r="K167" s="342">
        <v>706.02390168659178</v>
      </c>
      <c r="L167" s="341">
        <v>0.40702479338842973</v>
      </c>
      <c r="M167" s="341">
        <v>0.77689253425456328</v>
      </c>
      <c r="N167" s="342">
        <v>2455.2721428571431</v>
      </c>
      <c r="O167" s="342">
        <v>2576.2439024390242</v>
      </c>
      <c r="P167" s="342" t="s">
        <v>657</v>
      </c>
      <c r="Q167" s="341">
        <v>0.54820936639118456</v>
      </c>
      <c r="R167" s="342">
        <v>2172.6835675675688</v>
      </c>
      <c r="S167" s="341">
        <v>0.5826446280991735</v>
      </c>
      <c r="T167" s="341">
        <v>9.8484848484848481E-2</v>
      </c>
      <c r="U167" s="341">
        <v>0.54063360881542699</v>
      </c>
      <c r="V167" s="341">
        <v>0.23071625344352617</v>
      </c>
    </row>
    <row r="168" spans="1:22" ht="15" x14ac:dyDescent="0.2">
      <c r="A168" s="328" t="s">
        <v>94</v>
      </c>
      <c r="B168" s="2" t="s">
        <v>94</v>
      </c>
      <c r="C168" s="340"/>
      <c r="D168" s="340"/>
      <c r="E168" s="340"/>
      <c r="F168" s="342"/>
      <c r="G168" s="340"/>
      <c r="H168" s="340"/>
      <c r="I168" s="344"/>
      <c r="J168" s="342"/>
      <c r="K168" s="342"/>
      <c r="L168" s="340"/>
      <c r="M168" s="341"/>
      <c r="N168" s="342"/>
      <c r="O168" s="342"/>
      <c r="P168" s="342"/>
      <c r="Q168" s="340"/>
      <c r="R168" s="342"/>
      <c r="S168" s="340"/>
      <c r="T168" s="340"/>
      <c r="U168" s="340"/>
      <c r="V168" s="340"/>
    </row>
    <row r="169" spans="1:22" x14ac:dyDescent="0.2">
      <c r="A169" s="328" t="s">
        <v>94</v>
      </c>
      <c r="B169" s="1" t="s">
        <v>92</v>
      </c>
      <c r="C169" s="340">
        <v>98</v>
      </c>
      <c r="D169" s="340">
        <v>98</v>
      </c>
      <c r="E169" s="340">
        <v>87</v>
      </c>
      <c r="F169" s="342">
        <v>2046.3382758620685</v>
      </c>
      <c r="G169" s="341">
        <v>0.75862068965517238</v>
      </c>
      <c r="H169" s="341">
        <v>0.2413793103448276</v>
      </c>
      <c r="I169" s="344">
        <v>0.22627539358645091</v>
      </c>
      <c r="J169" s="342">
        <v>1865.2161501669284</v>
      </c>
      <c r="K169" s="342">
        <v>750.36309216558084</v>
      </c>
      <c r="L169" s="341">
        <v>0.34693877551020408</v>
      </c>
      <c r="M169" s="341">
        <v>0.84452210515596537</v>
      </c>
      <c r="N169" s="342">
        <v>2142.1348314606744</v>
      </c>
      <c r="O169" s="342">
        <v>2274.242424242424</v>
      </c>
      <c r="P169" s="342" t="s">
        <v>657</v>
      </c>
      <c r="Q169" s="341">
        <v>0.59183673469387754</v>
      </c>
      <c r="R169" s="342">
        <v>2216.8057407407405</v>
      </c>
      <c r="S169" s="341">
        <v>0.42857142857142855</v>
      </c>
      <c r="T169" s="341">
        <v>0.1326530612244898</v>
      </c>
      <c r="U169" s="341">
        <v>0.40816326530612246</v>
      </c>
      <c r="V169" s="341">
        <v>0.18367346938775511</v>
      </c>
    </row>
    <row r="170" spans="1:22" x14ac:dyDescent="0.2">
      <c r="A170" s="328" t="s">
        <v>94</v>
      </c>
      <c r="B170" s="1" t="s">
        <v>90</v>
      </c>
      <c r="C170" s="340">
        <v>714</v>
      </c>
      <c r="D170" s="340">
        <v>714</v>
      </c>
      <c r="E170" s="340">
        <v>655</v>
      </c>
      <c r="F170" s="342">
        <v>2128.9487480916027</v>
      </c>
      <c r="G170" s="341">
        <v>0.74351145038167943</v>
      </c>
      <c r="H170" s="341">
        <v>0.25496183206106871</v>
      </c>
      <c r="I170" s="344">
        <v>0.229715601071529</v>
      </c>
      <c r="J170" s="342">
        <v>2001.2819700443968</v>
      </c>
      <c r="K170" s="342">
        <v>500.71999773006263</v>
      </c>
      <c r="L170" s="341">
        <v>0.29831932773109243</v>
      </c>
      <c r="M170" s="341">
        <v>0.80199467871944563</v>
      </c>
      <c r="N170" s="342">
        <v>2236.195652173913</v>
      </c>
      <c r="O170" s="342">
        <v>2296.8176583493282</v>
      </c>
      <c r="P170" s="342" t="s">
        <v>657</v>
      </c>
      <c r="Q170" s="341">
        <v>0.58123249299719892</v>
      </c>
      <c r="R170" s="342">
        <v>2028.5224155844162</v>
      </c>
      <c r="S170" s="341">
        <v>0.47759103641456585</v>
      </c>
      <c r="T170" s="341">
        <v>9.2436974789915971E-2</v>
      </c>
      <c r="U170" s="341">
        <v>0.44537815126050423</v>
      </c>
      <c r="V170" s="341">
        <v>0.19047619047619047</v>
      </c>
    </row>
    <row r="171" spans="1:22" x14ac:dyDescent="0.2">
      <c r="A171" s="328" t="s">
        <v>94</v>
      </c>
      <c r="B171" s="1" t="s">
        <v>89</v>
      </c>
      <c r="C171" s="340">
        <v>77</v>
      </c>
      <c r="D171" s="340">
        <v>77</v>
      </c>
      <c r="E171" s="340">
        <v>71</v>
      </c>
      <c r="F171" s="342">
        <v>2726.25661971831</v>
      </c>
      <c r="G171" s="341">
        <v>0.76056338028169013</v>
      </c>
      <c r="H171" s="341">
        <v>0.23943661971830985</v>
      </c>
      <c r="I171" s="344">
        <v>0.26948301154870008</v>
      </c>
      <c r="J171" s="342">
        <v>2497.8140081755196</v>
      </c>
      <c r="K171" s="342">
        <v>954.08384820812307</v>
      </c>
      <c r="L171" s="341">
        <v>0.48051948051948051</v>
      </c>
      <c r="M171" s="341">
        <v>1.3916408637352287</v>
      </c>
      <c r="N171" s="342">
        <v>2828.7671232876714</v>
      </c>
      <c r="O171" s="342">
        <v>3257.1428571428573</v>
      </c>
      <c r="P171" s="342" t="s">
        <v>657</v>
      </c>
      <c r="Q171" s="341">
        <v>0.53246753246753242</v>
      </c>
      <c r="R171" s="342">
        <v>2400.2905128205125</v>
      </c>
      <c r="S171" s="341">
        <v>0.45454545454545453</v>
      </c>
      <c r="T171" s="341">
        <v>7.792207792207792E-2</v>
      </c>
      <c r="U171" s="341">
        <v>0.42857142857142855</v>
      </c>
      <c r="V171" s="341">
        <v>0.18181818181818182</v>
      </c>
    </row>
    <row r="172" spans="1:22" x14ac:dyDescent="0.2">
      <c r="A172" s="328" t="s">
        <v>94</v>
      </c>
      <c r="B172" s="1" t="s">
        <v>86</v>
      </c>
      <c r="C172" s="340">
        <v>198</v>
      </c>
      <c r="D172" s="340">
        <v>198</v>
      </c>
      <c r="E172" s="340">
        <v>177</v>
      </c>
      <c r="F172" s="342">
        <v>2545.7925423728807</v>
      </c>
      <c r="G172" s="341">
        <v>0.82485875706214684</v>
      </c>
      <c r="H172" s="341">
        <v>0.1751412429378531</v>
      </c>
      <c r="I172" s="344">
        <v>0.45334518134743057</v>
      </c>
      <c r="J172" s="342">
        <v>2345.8889506964056</v>
      </c>
      <c r="K172" s="342">
        <v>1141.3850234431013</v>
      </c>
      <c r="L172" s="341">
        <v>0.24242424242424243</v>
      </c>
      <c r="M172" s="341">
        <v>1.1770111128702501</v>
      </c>
      <c r="N172" s="342">
        <v>2702.4479166666665</v>
      </c>
      <c r="O172" s="342">
        <v>2767.6315789473683</v>
      </c>
      <c r="P172" s="342" t="s">
        <v>657</v>
      </c>
      <c r="Q172" s="341">
        <v>0.53030303030303028</v>
      </c>
      <c r="R172" s="342">
        <v>2529.0369565217397</v>
      </c>
      <c r="S172" s="341">
        <v>0.37878787878787878</v>
      </c>
      <c r="T172" s="341">
        <v>6.0606060606060608E-2</v>
      </c>
      <c r="U172" s="341">
        <v>0.34848484848484851</v>
      </c>
      <c r="V172" s="341">
        <v>0.21212121212121213</v>
      </c>
    </row>
    <row r="173" spans="1:22" x14ac:dyDescent="0.2">
      <c r="A173" s="328" t="s">
        <v>94</v>
      </c>
      <c r="B173" s="1" t="s">
        <v>660</v>
      </c>
      <c r="C173" s="340">
        <v>704</v>
      </c>
      <c r="D173" s="340">
        <v>704</v>
      </c>
      <c r="E173" s="340">
        <v>658</v>
      </c>
      <c r="F173" s="342">
        <v>1912.7810182370822</v>
      </c>
      <c r="G173" s="341">
        <v>0.63981762917933127</v>
      </c>
      <c r="H173" s="341">
        <v>0.35562310030395139</v>
      </c>
      <c r="I173" s="344">
        <v>0.27472843120317714</v>
      </c>
      <c r="J173" s="342">
        <v>1654.2359724913595</v>
      </c>
      <c r="K173" s="342">
        <v>724.01982949010608</v>
      </c>
      <c r="L173" s="341">
        <v>0.32102272727272729</v>
      </c>
      <c r="M173" s="341">
        <v>0.73468727343638729</v>
      </c>
      <c r="N173" s="342">
        <v>2017.3313953488373</v>
      </c>
      <c r="O173" s="342">
        <v>2068.9285714285716</v>
      </c>
      <c r="P173" s="342" t="s">
        <v>657</v>
      </c>
      <c r="Q173" s="341">
        <v>0.57102272727272729</v>
      </c>
      <c r="R173" s="342">
        <v>1797.3165866666673</v>
      </c>
      <c r="S173" s="341">
        <v>0.43039772727272729</v>
      </c>
      <c r="T173" s="341">
        <v>9.0909090909090912E-2</v>
      </c>
      <c r="U173" s="341">
        <v>0.39630681818181818</v>
      </c>
      <c r="V173" s="341">
        <v>0.13210227272727273</v>
      </c>
    </row>
    <row r="174" spans="1:22" x14ac:dyDescent="0.2">
      <c r="A174" s="328" t="s">
        <v>94</v>
      </c>
      <c r="B174" s="1" t="s">
        <v>85</v>
      </c>
      <c r="C174" s="340">
        <v>328</v>
      </c>
      <c r="D174" s="340">
        <v>328</v>
      </c>
      <c r="E174" s="340">
        <v>290</v>
      </c>
      <c r="F174" s="342">
        <v>2042.6076034482764</v>
      </c>
      <c r="G174" s="341">
        <v>0.74137931034482762</v>
      </c>
      <c r="H174" s="341">
        <v>0.24482758620689654</v>
      </c>
      <c r="I174" s="344">
        <v>0.25824637327472144</v>
      </c>
      <c r="J174" s="342">
        <v>1920.8313509373531</v>
      </c>
      <c r="K174" s="342">
        <v>481.52045959370065</v>
      </c>
      <c r="L174" s="341">
        <v>0.28658536585365851</v>
      </c>
      <c r="M174" s="341">
        <v>0.58493796318344904</v>
      </c>
      <c r="N174" s="342">
        <v>2200.5477707006371</v>
      </c>
      <c r="O174" s="342">
        <v>2202.8117154811716</v>
      </c>
      <c r="P174" s="342" t="s">
        <v>657</v>
      </c>
      <c r="Q174" s="341">
        <v>0.60060975609756095</v>
      </c>
      <c r="R174" s="342">
        <v>2006.4866081871346</v>
      </c>
      <c r="S174" s="341">
        <v>0.39634146341463417</v>
      </c>
      <c r="T174" s="341">
        <v>8.5365853658536592E-2</v>
      </c>
      <c r="U174" s="341">
        <v>0.36280487804878048</v>
      </c>
      <c r="V174" s="341">
        <v>0.15548780487804878</v>
      </c>
    </row>
    <row r="175" spans="1:22" s="1" customFormat="1" x14ac:dyDescent="0.2">
      <c r="A175" s="328" t="s">
        <v>94</v>
      </c>
      <c r="B175" s="1" t="s">
        <v>84</v>
      </c>
      <c r="C175" s="340">
        <v>137</v>
      </c>
      <c r="D175" s="340">
        <v>137</v>
      </c>
      <c r="E175" s="340">
        <v>117</v>
      </c>
      <c r="F175" s="342">
        <v>1411.6334188034189</v>
      </c>
      <c r="G175" s="341">
        <v>0.81196581196581197</v>
      </c>
      <c r="H175" s="341">
        <v>0.18803418803418803</v>
      </c>
      <c r="I175" s="344">
        <v>0.30755659176774081</v>
      </c>
      <c r="J175" s="342">
        <v>1318.4132971010272</v>
      </c>
      <c r="K175" s="342">
        <v>495.76155632635601</v>
      </c>
      <c r="L175" s="341">
        <v>0.24087591240875914</v>
      </c>
      <c r="M175" s="341">
        <v>0.55394087779445778</v>
      </c>
      <c r="N175" s="342">
        <v>1574.128787878788</v>
      </c>
      <c r="O175" s="342">
        <v>1697.5252525252524</v>
      </c>
      <c r="P175" s="342" t="s">
        <v>657</v>
      </c>
      <c r="Q175" s="341">
        <v>0.59124087591240881</v>
      </c>
      <c r="R175" s="342">
        <v>1276.2684000000002</v>
      </c>
      <c r="S175" s="341">
        <v>0.32846715328467152</v>
      </c>
      <c r="T175" s="341">
        <v>0.10218978102189781</v>
      </c>
      <c r="U175" s="341">
        <v>0.33576642335766421</v>
      </c>
      <c r="V175" s="341">
        <v>0.15328467153284672</v>
      </c>
    </row>
    <row r="176" spans="1:22" s="1" customFormat="1" x14ac:dyDescent="0.2">
      <c r="A176" s="328" t="s">
        <v>94</v>
      </c>
      <c r="B176" s="1" t="s">
        <v>83</v>
      </c>
      <c r="C176" s="340">
        <v>409</v>
      </c>
      <c r="D176" s="340">
        <v>409</v>
      </c>
      <c r="E176" s="340">
        <v>389</v>
      </c>
      <c r="F176" s="342">
        <v>3174.6564524421592</v>
      </c>
      <c r="G176" s="341">
        <v>0.77120822622107965</v>
      </c>
      <c r="H176" s="341">
        <v>0.22879177377892032</v>
      </c>
      <c r="I176" s="344">
        <v>0.25671655492944884</v>
      </c>
      <c r="J176" s="342">
        <v>2971.8343789290775</v>
      </c>
      <c r="K176" s="342">
        <v>886.49198423133794</v>
      </c>
      <c r="L176" s="341">
        <v>0.3545232273838631</v>
      </c>
      <c r="M176" s="341">
        <v>0.97836555037288375</v>
      </c>
      <c r="N176" s="342">
        <v>3103.0858585858587</v>
      </c>
      <c r="O176" s="342">
        <v>3237.5409836065573</v>
      </c>
      <c r="P176" s="342" t="s">
        <v>657</v>
      </c>
      <c r="Q176" s="341">
        <v>0.49388753056234719</v>
      </c>
      <c r="R176" s="342">
        <v>2747.8249740932647</v>
      </c>
      <c r="S176" s="341">
        <v>0.53056234718826401</v>
      </c>
      <c r="T176" s="341">
        <v>9.5354523227383858E-2</v>
      </c>
      <c r="U176" s="341">
        <v>0.49144254278728605</v>
      </c>
      <c r="V176" s="341">
        <v>0.27872860635696822</v>
      </c>
    </row>
    <row r="177" spans="1:22" s="1" customFormat="1" x14ac:dyDescent="0.2">
      <c r="A177" s="328" t="s">
        <v>94</v>
      </c>
      <c r="B177" s="1" t="s">
        <v>82</v>
      </c>
      <c r="C177" s="340">
        <v>183</v>
      </c>
      <c r="D177" s="340">
        <v>183</v>
      </c>
      <c r="E177" s="340">
        <v>179</v>
      </c>
      <c r="F177" s="342">
        <v>2951.3848603351948</v>
      </c>
      <c r="G177" s="341">
        <v>0.81005586592178769</v>
      </c>
      <c r="H177" s="341">
        <v>0.1787709497206704</v>
      </c>
      <c r="I177" s="344">
        <v>0.25723013792889737</v>
      </c>
      <c r="J177" s="342">
        <v>2790.8440576050548</v>
      </c>
      <c r="K177" s="342">
        <v>854.22824027172533</v>
      </c>
      <c r="L177" s="341">
        <v>0.44808743169398907</v>
      </c>
      <c r="M177" s="341">
        <v>0.91079019038817299</v>
      </c>
      <c r="N177" s="342">
        <v>2852.4719101123596</v>
      </c>
      <c r="O177" s="342">
        <v>2933.5766423357663</v>
      </c>
      <c r="P177" s="342" t="s">
        <v>657</v>
      </c>
      <c r="Q177" s="341">
        <v>0.47540983606557374</v>
      </c>
      <c r="R177" s="342">
        <v>2700.3051764705879</v>
      </c>
      <c r="S177" s="341">
        <v>0.67213114754098358</v>
      </c>
      <c r="T177" s="341">
        <v>8.7431693989071038E-2</v>
      </c>
      <c r="U177" s="341">
        <v>0.62295081967213117</v>
      </c>
      <c r="V177" s="341">
        <v>0.26229508196721313</v>
      </c>
    </row>
    <row r="178" spans="1:22" s="1" customFormat="1" x14ac:dyDescent="0.2">
      <c r="A178" s="328" t="s">
        <v>94</v>
      </c>
      <c r="B178" s="1" t="s">
        <v>81</v>
      </c>
      <c r="C178" s="340">
        <v>48</v>
      </c>
      <c r="D178" s="340">
        <v>48</v>
      </c>
      <c r="E178" s="340">
        <v>46</v>
      </c>
      <c r="F178" s="342">
        <v>2480.3691304347826</v>
      </c>
      <c r="G178" s="341">
        <v>0.80434782608695654</v>
      </c>
      <c r="H178" s="341">
        <v>0.17391304347826086</v>
      </c>
      <c r="I178" s="344">
        <v>0.19885388959160893</v>
      </c>
      <c r="J178" s="342">
        <v>2391.1021574212891</v>
      </c>
      <c r="K178" s="342">
        <v>512.78509482758614</v>
      </c>
      <c r="L178" s="341">
        <v>0.45833333333333331</v>
      </c>
      <c r="M178" s="341">
        <v>0.78157502019434555</v>
      </c>
      <c r="N178" s="342">
        <v>2429.1666666666665</v>
      </c>
      <c r="O178" s="342">
        <v>2635.294117647059</v>
      </c>
      <c r="P178" s="342" t="s">
        <v>657</v>
      </c>
      <c r="Q178" s="341">
        <v>0.625</v>
      </c>
      <c r="R178" s="342">
        <v>2476.3216666666663</v>
      </c>
      <c r="S178" s="341">
        <v>0.39583333333333331</v>
      </c>
      <c r="T178" s="341">
        <v>8.3333333333333329E-2</v>
      </c>
      <c r="U178" s="341">
        <v>0.35416666666666669</v>
      </c>
      <c r="V178" s="341">
        <v>0.20833333333333334</v>
      </c>
    </row>
    <row r="179" spans="1:22" s="1" customFormat="1" ht="28.5" x14ac:dyDescent="0.2">
      <c r="A179" s="328" t="s">
        <v>94</v>
      </c>
      <c r="B179" s="1" t="s">
        <v>80</v>
      </c>
      <c r="C179" s="340">
        <v>183</v>
      </c>
      <c r="D179" s="340">
        <v>183</v>
      </c>
      <c r="E179" s="340">
        <v>172</v>
      </c>
      <c r="F179" s="342">
        <v>2453.2558720930242</v>
      </c>
      <c r="G179" s="341">
        <v>0.89534883720930236</v>
      </c>
      <c r="H179" s="341">
        <v>0.10465116279069768</v>
      </c>
      <c r="I179" s="344">
        <v>0.32069000623774685</v>
      </c>
      <c r="J179" s="342">
        <v>2389.3525963293887</v>
      </c>
      <c r="K179" s="342">
        <v>610.63130174140849</v>
      </c>
      <c r="L179" s="341">
        <v>0.33879781420765026</v>
      </c>
      <c r="M179" s="341">
        <v>0.81699931131805381</v>
      </c>
      <c r="N179" s="342">
        <v>2547.7206703910615</v>
      </c>
      <c r="O179" s="342">
        <v>2629.4032258064517</v>
      </c>
      <c r="P179" s="342" t="s">
        <v>657</v>
      </c>
      <c r="Q179" s="341">
        <v>0.52459016393442626</v>
      </c>
      <c r="R179" s="342">
        <v>2265.4344791666667</v>
      </c>
      <c r="S179" s="341">
        <v>0.50273224043715847</v>
      </c>
      <c r="T179" s="341">
        <v>3.2786885245901641E-2</v>
      </c>
      <c r="U179" s="341">
        <v>0.48087431693989069</v>
      </c>
      <c r="V179" s="341">
        <v>0.24043715846994534</v>
      </c>
    </row>
    <row r="180" spans="1:22" s="1" customFormat="1" x14ac:dyDescent="0.2">
      <c r="A180" s="328" t="s">
        <v>94</v>
      </c>
      <c r="B180" s="1" t="s">
        <v>79</v>
      </c>
      <c r="C180" s="340">
        <v>115</v>
      </c>
      <c r="D180" s="340">
        <v>115</v>
      </c>
      <c r="E180" s="340">
        <v>98</v>
      </c>
      <c r="F180" s="342">
        <v>1717.1827551020406</v>
      </c>
      <c r="G180" s="341">
        <v>0.7857142857142857</v>
      </c>
      <c r="H180" s="341">
        <v>0.21428571428571427</v>
      </c>
      <c r="I180" s="344">
        <v>0.2169175551297344</v>
      </c>
      <c r="J180" s="342">
        <v>1619.995318776279</v>
      </c>
      <c r="K180" s="342">
        <v>453.54136952021901</v>
      </c>
      <c r="L180" s="341">
        <v>0.22608695652173913</v>
      </c>
      <c r="M180" s="341">
        <v>0.79467625941915332</v>
      </c>
      <c r="N180" s="342">
        <v>2073.3796296296296</v>
      </c>
      <c r="O180" s="342">
        <v>2547.1428571428573</v>
      </c>
      <c r="P180" s="342" t="s">
        <v>657</v>
      </c>
      <c r="Q180" s="341">
        <v>0.57391304347826089</v>
      </c>
      <c r="R180" s="342">
        <v>1805.533090909091</v>
      </c>
      <c r="S180" s="341">
        <v>0.4956521739130435</v>
      </c>
      <c r="T180" s="341">
        <v>8.6956521739130432E-2</v>
      </c>
      <c r="U180" s="341">
        <v>0.48695652173913045</v>
      </c>
      <c r="V180" s="341">
        <v>0.1391304347826087</v>
      </c>
    </row>
    <row r="181" spans="1:22" s="1" customFormat="1" ht="28.5" x14ac:dyDescent="0.2">
      <c r="A181" s="328" t="s">
        <v>94</v>
      </c>
      <c r="B181" s="1" t="s">
        <v>78</v>
      </c>
      <c r="C181" s="340">
        <v>365</v>
      </c>
      <c r="D181" s="340">
        <v>365</v>
      </c>
      <c r="E181" s="340">
        <v>355</v>
      </c>
      <c r="F181" s="342">
        <v>2288.9890985915495</v>
      </c>
      <c r="G181" s="341">
        <v>0.87042253521126756</v>
      </c>
      <c r="H181" s="341">
        <v>0.12676056338028169</v>
      </c>
      <c r="I181" s="344">
        <v>0.18487717448896973</v>
      </c>
      <c r="J181" s="342">
        <v>2220.9671494136737</v>
      </c>
      <c r="K181" s="342">
        <v>532.17315462546674</v>
      </c>
      <c r="L181" s="341">
        <v>0.49863013698630138</v>
      </c>
      <c r="M181" s="341">
        <v>0.75228360832831132</v>
      </c>
      <c r="N181" s="342">
        <v>2373.5184135977338</v>
      </c>
      <c r="O181" s="342">
        <v>2523.65234375</v>
      </c>
      <c r="P181" s="342" t="s">
        <v>657</v>
      </c>
      <c r="Q181" s="341">
        <v>0.56712328767123288</v>
      </c>
      <c r="R181" s="342">
        <v>2126.0030693069307</v>
      </c>
      <c r="S181" s="341">
        <v>0.46575342465753422</v>
      </c>
      <c r="T181" s="341">
        <v>5.2054794520547946E-2</v>
      </c>
      <c r="U181" s="341">
        <v>0.42191780821917807</v>
      </c>
      <c r="V181" s="341">
        <v>0.11506849315068493</v>
      </c>
    </row>
    <row r="182" spans="1:22" s="1" customFormat="1" x14ac:dyDescent="0.2">
      <c r="A182" s="328" t="s">
        <v>94</v>
      </c>
      <c r="B182" s="1" t="s">
        <v>77</v>
      </c>
      <c r="C182" s="340">
        <v>515</v>
      </c>
      <c r="D182" s="340">
        <v>515</v>
      </c>
      <c r="E182" s="340">
        <v>494</v>
      </c>
      <c r="F182" s="342">
        <v>1866.2350404858296</v>
      </c>
      <c r="G182" s="341">
        <v>0.86234817813765186</v>
      </c>
      <c r="H182" s="341">
        <v>0.13765182186234817</v>
      </c>
      <c r="I182" s="344">
        <v>0.17088505516229427</v>
      </c>
      <c r="J182" s="342">
        <v>1811.4768980562615</v>
      </c>
      <c r="K182" s="342">
        <v>397.801799414806</v>
      </c>
      <c r="L182" s="341">
        <v>0.46796116504854368</v>
      </c>
      <c r="M182" s="341">
        <v>0.4204041735027767</v>
      </c>
      <c r="N182" s="342">
        <v>2152.1927710843374</v>
      </c>
      <c r="O182" s="342">
        <v>2214.5235109717869</v>
      </c>
      <c r="P182" s="342" t="s">
        <v>657</v>
      </c>
      <c r="Q182" s="341">
        <v>0.59029126213592231</v>
      </c>
      <c r="R182" s="342">
        <v>1776.7901718213061</v>
      </c>
      <c r="S182" s="341">
        <v>0.60194174757281549</v>
      </c>
      <c r="T182" s="341">
        <v>6.7961165048543687E-2</v>
      </c>
      <c r="U182" s="341">
        <v>0.56893203883495147</v>
      </c>
      <c r="V182" s="341">
        <v>0.1553398058252427</v>
      </c>
    </row>
    <row r="183" spans="1:22" s="1" customFormat="1" x14ac:dyDescent="0.2">
      <c r="A183" s="328" t="s">
        <v>94</v>
      </c>
      <c r="B183" s="1" t="s">
        <v>76</v>
      </c>
      <c r="C183" s="340">
        <v>379</v>
      </c>
      <c r="D183" s="340">
        <v>379</v>
      </c>
      <c r="E183" s="340">
        <v>347</v>
      </c>
      <c r="F183" s="342">
        <v>1900.445648414986</v>
      </c>
      <c r="G183" s="341">
        <v>0.67435158501440917</v>
      </c>
      <c r="H183" s="341">
        <v>0.32276657060518732</v>
      </c>
      <c r="I183" s="344">
        <v>0.28288652478338688</v>
      </c>
      <c r="J183" s="342">
        <v>1700.894213660443</v>
      </c>
      <c r="K183" s="342">
        <v>618.18691890871492</v>
      </c>
      <c r="L183" s="341">
        <v>0.42480211081794195</v>
      </c>
      <c r="M183" s="341">
        <v>0.50600771854463789</v>
      </c>
      <c r="N183" s="342">
        <v>2121.5054945054944</v>
      </c>
      <c r="O183" s="342">
        <v>2269.0534979423869</v>
      </c>
      <c r="P183" s="342" t="s">
        <v>657</v>
      </c>
      <c r="Q183" s="341">
        <v>0.54089709762532978</v>
      </c>
      <c r="R183" s="342">
        <v>1796.9263101604276</v>
      </c>
      <c r="S183" s="341">
        <v>0.59366754617414252</v>
      </c>
      <c r="T183" s="341">
        <v>0.11873350923482849</v>
      </c>
      <c r="U183" s="341">
        <v>0.57255936675461738</v>
      </c>
      <c r="V183" s="341">
        <v>0.27968337730870713</v>
      </c>
    </row>
    <row r="184" spans="1:22" s="1" customFormat="1" x14ac:dyDescent="0.2">
      <c r="A184" s="328" t="s">
        <v>94</v>
      </c>
      <c r="B184" s="1" t="s">
        <v>75</v>
      </c>
      <c r="C184" s="340">
        <v>128</v>
      </c>
      <c r="D184" s="340">
        <v>128</v>
      </c>
      <c r="E184" s="340">
        <v>117</v>
      </c>
      <c r="F184" s="342">
        <v>1767.8935897435902</v>
      </c>
      <c r="G184" s="341">
        <v>0.83760683760683763</v>
      </c>
      <c r="H184" s="341">
        <v>0.1623931623931624</v>
      </c>
      <c r="I184" s="344">
        <v>0.40289851887355599</v>
      </c>
      <c r="J184" s="342">
        <v>1655.842088012648</v>
      </c>
      <c r="K184" s="342">
        <v>690.00135276422202</v>
      </c>
      <c r="L184" s="341">
        <v>0.2734375</v>
      </c>
      <c r="M184" s="341">
        <v>1.1827280482949707</v>
      </c>
      <c r="N184" s="342">
        <v>1948.6271186440679</v>
      </c>
      <c r="O184" s="342">
        <v>2041.8571428571429</v>
      </c>
      <c r="P184" s="342" t="s">
        <v>657</v>
      </c>
      <c r="Q184" s="341">
        <v>0.4921875</v>
      </c>
      <c r="R184" s="342">
        <v>1559.64</v>
      </c>
      <c r="S184" s="341">
        <v>0.3671875</v>
      </c>
      <c r="T184" s="341">
        <v>7.8125E-2</v>
      </c>
      <c r="U184" s="341">
        <v>0.3203125</v>
      </c>
      <c r="V184" s="341">
        <v>0.1171875</v>
      </c>
    </row>
    <row r="185" spans="1:22" s="1" customFormat="1" ht="28.5" x14ac:dyDescent="0.2">
      <c r="A185" s="328" t="s">
        <v>94</v>
      </c>
      <c r="B185" s="1" t="s">
        <v>685</v>
      </c>
      <c r="C185" s="340">
        <v>131</v>
      </c>
      <c r="D185" s="340">
        <v>131</v>
      </c>
      <c r="E185" s="340">
        <v>108</v>
      </c>
      <c r="F185" s="342">
        <v>1612.2735185185181</v>
      </c>
      <c r="G185" s="341">
        <v>0.78703703703703709</v>
      </c>
      <c r="H185" s="341">
        <v>0.21296296296296297</v>
      </c>
      <c r="I185" s="344">
        <v>0.36758112016591915</v>
      </c>
      <c r="J185" s="342">
        <v>1451.1461341661561</v>
      </c>
      <c r="K185" s="342">
        <v>756.59815261109134</v>
      </c>
      <c r="L185" s="341">
        <v>0.27480916030534353</v>
      </c>
      <c r="M185" s="341">
        <v>0.80502966958610489</v>
      </c>
      <c r="N185" s="342">
        <v>1856.6666666666667</v>
      </c>
      <c r="O185" s="342">
        <v>1886.7088607594937</v>
      </c>
      <c r="P185" s="342" t="s">
        <v>657</v>
      </c>
      <c r="Q185" s="341">
        <v>0.51908396946564883</v>
      </c>
      <c r="R185" s="342">
        <v>1471.5148148148146</v>
      </c>
      <c r="S185" s="341">
        <v>0.44274809160305345</v>
      </c>
      <c r="T185" s="341">
        <v>3.8167938931297711E-2</v>
      </c>
      <c r="U185" s="341">
        <v>0.36641221374045801</v>
      </c>
      <c r="V185" s="341">
        <v>6.1068702290076333E-2</v>
      </c>
    </row>
    <row r="186" spans="1:22" s="1" customFormat="1" x14ac:dyDescent="0.2">
      <c r="A186" s="328"/>
      <c r="B186" s="1" t="s">
        <v>1061</v>
      </c>
      <c r="C186" s="340">
        <v>139</v>
      </c>
      <c r="D186" s="340"/>
      <c r="E186" s="340"/>
      <c r="F186" s="342"/>
      <c r="G186" s="341"/>
      <c r="H186" s="341"/>
      <c r="I186" s="344"/>
      <c r="J186" s="342"/>
      <c r="K186" s="342"/>
      <c r="L186" s="341"/>
      <c r="M186" s="341"/>
      <c r="N186" s="342"/>
      <c r="O186" s="342"/>
      <c r="P186" s="342"/>
      <c r="Q186" s="341"/>
      <c r="R186" s="342"/>
      <c r="S186" s="341"/>
      <c r="T186" s="341"/>
      <c r="U186" s="341"/>
      <c r="V186" s="341"/>
    </row>
    <row r="187" spans="1:22" ht="15" x14ac:dyDescent="0.2">
      <c r="A187" s="328" t="s">
        <v>1002</v>
      </c>
      <c r="B187" s="2" t="s">
        <v>1002</v>
      </c>
      <c r="C187" s="340"/>
      <c r="D187" s="340"/>
      <c r="E187" s="340"/>
      <c r="F187" s="342"/>
      <c r="G187" s="340"/>
      <c r="H187" s="340"/>
      <c r="I187" s="344"/>
      <c r="J187" s="342"/>
      <c r="K187" s="342"/>
      <c r="L187" s="340"/>
      <c r="M187" s="341"/>
      <c r="N187" s="342"/>
      <c r="O187" s="342"/>
      <c r="P187" s="342"/>
      <c r="Q187" s="340"/>
      <c r="R187" s="342"/>
      <c r="S187" s="340"/>
      <c r="T187" s="340"/>
      <c r="U187" s="340"/>
      <c r="V187" s="340"/>
    </row>
    <row r="188" spans="1:22" x14ac:dyDescent="0.2">
      <c r="A188" s="328" t="s">
        <v>1002</v>
      </c>
      <c r="B188" t="s">
        <v>978</v>
      </c>
      <c r="C188" s="340">
        <v>55</v>
      </c>
      <c r="D188" s="340">
        <v>55</v>
      </c>
      <c r="E188" s="340">
        <v>55</v>
      </c>
      <c r="F188" s="342">
        <v>2492.163818181818</v>
      </c>
      <c r="G188" s="341">
        <v>0.63636363636363635</v>
      </c>
      <c r="H188" s="341">
        <v>0.36363636363636365</v>
      </c>
      <c r="I188" s="344">
        <v>0.50326738957160166</v>
      </c>
      <c r="J188" s="342">
        <v>2048.5367087176746</v>
      </c>
      <c r="K188" s="342">
        <v>1219.9745510263929</v>
      </c>
      <c r="L188" s="341">
        <v>0.29090909090909089</v>
      </c>
      <c r="M188" s="341">
        <v>0.48226497173393762</v>
      </c>
      <c r="N188" s="342">
        <v>2595.3703703703704</v>
      </c>
      <c r="O188" s="342">
        <v>2682.9268292682927</v>
      </c>
      <c r="P188" s="342" t="s">
        <v>657</v>
      </c>
      <c r="Q188" s="341">
        <v>0.5636363636363636</v>
      </c>
      <c r="R188" s="342">
        <v>2464.9345161290316</v>
      </c>
      <c r="S188" s="341">
        <v>0.25454545454545452</v>
      </c>
      <c r="T188" s="341">
        <v>0.10909090909090909</v>
      </c>
      <c r="U188" s="341">
        <v>0.29090909090909089</v>
      </c>
      <c r="V188" s="341">
        <v>5.4545454545454543E-2</v>
      </c>
    </row>
    <row r="189" spans="1:22" x14ac:dyDescent="0.2">
      <c r="A189" s="328" t="s">
        <v>1002</v>
      </c>
      <c r="B189" t="s">
        <v>979</v>
      </c>
      <c r="C189" s="340">
        <v>117</v>
      </c>
      <c r="D189" s="340">
        <v>117</v>
      </c>
      <c r="E189" s="340">
        <v>112</v>
      </c>
      <c r="F189" s="342">
        <v>2503.002678571429</v>
      </c>
      <c r="G189" s="341">
        <v>0.6517857142857143</v>
      </c>
      <c r="H189" s="341">
        <v>0.3392857142857143</v>
      </c>
      <c r="I189" s="344">
        <v>0.31700832801689388</v>
      </c>
      <c r="J189" s="342">
        <v>2211.4720942398412</v>
      </c>
      <c r="K189" s="342">
        <v>846.09014329310094</v>
      </c>
      <c r="L189" s="341">
        <v>0.48717948717948717</v>
      </c>
      <c r="M189" s="341">
        <v>1.1606967296162451</v>
      </c>
      <c r="N189" s="342">
        <v>2495.217391304348</v>
      </c>
      <c r="O189" s="342">
        <v>2726.7441860465115</v>
      </c>
      <c r="P189" s="342" t="s">
        <v>657</v>
      </c>
      <c r="Q189" s="341">
        <v>0.61538461538461542</v>
      </c>
      <c r="R189" s="342">
        <v>2318.4356521739128</v>
      </c>
      <c r="S189" s="341">
        <v>0.46153846153846156</v>
      </c>
      <c r="T189" s="341">
        <v>8.5470085470085472E-2</v>
      </c>
      <c r="U189" s="341">
        <v>0.4358974358974359</v>
      </c>
      <c r="V189" s="341">
        <v>0.15384615384615385</v>
      </c>
    </row>
    <row r="190" spans="1:22" x14ac:dyDescent="0.2">
      <c r="A190" s="328" t="s">
        <v>1002</v>
      </c>
      <c r="B190" t="s">
        <v>980</v>
      </c>
      <c r="C190" s="340">
        <v>169</v>
      </c>
      <c r="D190" s="340">
        <v>169</v>
      </c>
      <c r="E190" s="340">
        <v>159</v>
      </c>
      <c r="F190" s="342">
        <v>1537.7494339622644</v>
      </c>
      <c r="G190" s="341">
        <v>0.67295597484276726</v>
      </c>
      <c r="H190" s="341">
        <v>0.32704402515723269</v>
      </c>
      <c r="I190" s="344">
        <v>0.20519918300306628</v>
      </c>
      <c r="J190" s="342">
        <v>1419.2624046293283</v>
      </c>
      <c r="K190" s="342">
        <v>362.29687815263219</v>
      </c>
      <c r="L190" s="341">
        <v>0.33727810650887574</v>
      </c>
      <c r="M190" s="341">
        <v>0.44519461914283348</v>
      </c>
      <c r="N190" s="342">
        <v>1710.4819277108434</v>
      </c>
      <c r="O190" s="342">
        <v>1752.4615384615386</v>
      </c>
      <c r="P190" s="342" t="s">
        <v>657</v>
      </c>
      <c r="Q190" s="341">
        <v>0.55029585798816572</v>
      </c>
      <c r="R190" s="342">
        <v>1515.5025287356318</v>
      </c>
      <c r="S190" s="341">
        <v>0.50295857988165682</v>
      </c>
      <c r="T190" s="341">
        <v>8.8757396449704137E-2</v>
      </c>
      <c r="U190" s="341">
        <v>0.46153846153846156</v>
      </c>
      <c r="V190" s="341">
        <v>0.1242603550295858</v>
      </c>
    </row>
    <row r="191" spans="1:22" x14ac:dyDescent="0.2">
      <c r="A191" s="328" t="s">
        <v>1002</v>
      </c>
      <c r="B191" t="s">
        <v>981</v>
      </c>
      <c r="C191" s="340">
        <v>53</v>
      </c>
      <c r="D191" s="340">
        <v>53</v>
      </c>
      <c r="E191" s="340">
        <v>50</v>
      </c>
      <c r="F191" s="342">
        <v>1803.3506000000007</v>
      </c>
      <c r="G191" s="341">
        <v>0.66</v>
      </c>
      <c r="H191" s="341">
        <v>0.32</v>
      </c>
      <c r="I191" s="344">
        <v>0.2335100325263573</v>
      </c>
      <c r="J191" s="342">
        <v>1112.0506176879678</v>
      </c>
      <c r="K191" s="342">
        <v>2160.1874447251002</v>
      </c>
      <c r="L191" s="341">
        <v>0.20754716981132076</v>
      </c>
      <c r="M191" s="341">
        <v>0.45430011769716894</v>
      </c>
      <c r="N191" s="342">
        <v>1543.1372549019609</v>
      </c>
      <c r="O191" s="342">
        <v>1524.3243243243244</v>
      </c>
      <c r="P191" s="342" t="s">
        <v>657</v>
      </c>
      <c r="Q191" s="341">
        <v>0.52830188679245282</v>
      </c>
      <c r="R191" s="342">
        <v>1269.5651851851853</v>
      </c>
      <c r="S191" s="341">
        <v>0.37735849056603776</v>
      </c>
      <c r="T191" s="341">
        <v>0.11320754716981132</v>
      </c>
      <c r="U191" s="341">
        <v>0.32075471698113206</v>
      </c>
      <c r="V191" s="341">
        <v>0.16981132075471697</v>
      </c>
    </row>
    <row r="192" spans="1:22" x14ac:dyDescent="0.2">
      <c r="A192" s="328" t="s">
        <v>1002</v>
      </c>
      <c r="B192" t="s">
        <v>1003</v>
      </c>
      <c r="C192" s="340">
        <v>127</v>
      </c>
      <c r="D192" s="340">
        <v>127</v>
      </c>
      <c r="E192" s="340">
        <v>119</v>
      </c>
      <c r="F192" s="342">
        <v>1794.3639495798325</v>
      </c>
      <c r="G192" s="341">
        <v>0.56302521008403361</v>
      </c>
      <c r="H192" s="341">
        <v>0.42857142857142855</v>
      </c>
      <c r="I192" s="344">
        <v>0.26069679520958156</v>
      </c>
      <c r="J192" s="342">
        <v>1556.9344906426018</v>
      </c>
      <c r="K192" s="342">
        <v>550.08050222608665</v>
      </c>
      <c r="L192" s="341">
        <v>0.28346456692913385</v>
      </c>
      <c r="M192" s="341">
        <v>0.64899666200367889</v>
      </c>
      <c r="N192" s="342">
        <v>2010.56</v>
      </c>
      <c r="O192" s="342">
        <v>1993.8775510204082</v>
      </c>
      <c r="P192" s="342" t="s">
        <v>657</v>
      </c>
      <c r="Q192" s="341">
        <v>0.53543307086614178</v>
      </c>
      <c r="R192" s="342">
        <v>1817.2176562499999</v>
      </c>
      <c r="S192" s="341">
        <v>0.44094488188976377</v>
      </c>
      <c r="T192" s="341">
        <v>7.874015748031496E-2</v>
      </c>
      <c r="U192" s="341">
        <v>0.3543307086614173</v>
      </c>
      <c r="V192" s="341">
        <v>0.11811023622047244</v>
      </c>
    </row>
    <row r="193" spans="1:22" ht="15" x14ac:dyDescent="0.2">
      <c r="A193" s="328" t="s">
        <v>655</v>
      </c>
      <c r="B193" s="2" t="s">
        <v>655</v>
      </c>
      <c r="C193" s="340"/>
      <c r="D193" s="340"/>
      <c r="E193" s="340"/>
      <c r="F193" s="342"/>
      <c r="G193" s="340"/>
      <c r="H193" s="340"/>
      <c r="I193" s="344"/>
      <c r="J193" s="342"/>
      <c r="K193" s="342"/>
      <c r="L193" s="340"/>
      <c r="M193" s="341"/>
      <c r="N193" s="342"/>
      <c r="O193" s="342"/>
      <c r="P193" s="342"/>
      <c r="Q193" s="340"/>
      <c r="R193" s="342"/>
      <c r="S193" s="340"/>
      <c r="T193" s="340"/>
      <c r="U193" s="340"/>
      <c r="V193" s="340"/>
    </row>
    <row r="194" spans="1:22" x14ac:dyDescent="0.2">
      <c r="A194" s="328" t="s">
        <v>655</v>
      </c>
      <c r="B194" t="s">
        <v>662</v>
      </c>
      <c r="C194" s="340">
        <v>113</v>
      </c>
      <c r="D194" s="340">
        <v>113</v>
      </c>
      <c r="E194" s="340">
        <v>105</v>
      </c>
      <c r="F194" s="342">
        <v>2202.7798095238095</v>
      </c>
      <c r="G194" s="341">
        <v>0.8</v>
      </c>
      <c r="H194" s="341">
        <v>0.2</v>
      </c>
      <c r="I194" s="344">
        <v>0.18770861976947592</v>
      </c>
      <c r="J194" s="342">
        <v>2085.2512533417007</v>
      </c>
      <c r="K194" s="342">
        <v>587.64278091054416</v>
      </c>
      <c r="L194" s="341">
        <v>0.30973451327433627</v>
      </c>
      <c r="M194" s="341">
        <v>0.77498085977121911</v>
      </c>
      <c r="N194" s="342">
        <v>2339.6396396396394</v>
      </c>
      <c r="O194" s="342">
        <v>2431.6470588235293</v>
      </c>
      <c r="P194" s="342" t="s">
        <v>657</v>
      </c>
      <c r="Q194" s="341">
        <v>0.49557522123893805</v>
      </c>
      <c r="R194" s="342">
        <v>2119.3827450980389</v>
      </c>
      <c r="S194" s="341">
        <v>0.40707964601769914</v>
      </c>
      <c r="T194" s="341">
        <v>7.9646017699115043E-2</v>
      </c>
      <c r="U194" s="341">
        <v>0.34513274336283184</v>
      </c>
      <c r="V194" s="341">
        <v>0.17699115044247787</v>
      </c>
    </row>
    <row r="195" spans="1:22" x14ac:dyDescent="0.2">
      <c r="A195" s="328" t="s">
        <v>655</v>
      </c>
      <c r="B195" t="s">
        <v>666</v>
      </c>
      <c r="C195" s="340">
        <v>65</v>
      </c>
      <c r="D195" s="340">
        <v>65</v>
      </c>
      <c r="E195" s="340">
        <v>61</v>
      </c>
      <c r="F195" s="342">
        <v>1902.0847540983605</v>
      </c>
      <c r="G195" s="341">
        <v>0.68852459016393441</v>
      </c>
      <c r="H195" s="341">
        <v>0.29508196721311475</v>
      </c>
      <c r="I195" s="344">
        <v>0.24438571686400179</v>
      </c>
      <c r="J195" s="342">
        <v>1763.0855802345206</v>
      </c>
      <c r="K195" s="342">
        <v>470.96942253857003</v>
      </c>
      <c r="L195" s="341">
        <v>0.36923076923076925</v>
      </c>
      <c r="M195" s="341">
        <v>0.78250067254938227</v>
      </c>
      <c r="N195" s="342">
        <v>2043.75</v>
      </c>
      <c r="O195" s="342">
        <v>2027.5952380952381</v>
      </c>
      <c r="P195" s="342" t="s">
        <v>657</v>
      </c>
      <c r="Q195" s="341">
        <v>0.61538461538461542</v>
      </c>
      <c r="R195" s="342">
        <v>1808.9335897435899</v>
      </c>
      <c r="S195" s="341">
        <v>0.50769230769230766</v>
      </c>
      <c r="T195" s="341">
        <v>0.15384615384615385</v>
      </c>
      <c r="U195" s="341">
        <v>0.46153846153846156</v>
      </c>
      <c r="V195" s="341">
        <v>0.2</v>
      </c>
    </row>
    <row r="196" spans="1:22" x14ac:dyDescent="0.2">
      <c r="A196" s="328" t="s">
        <v>655</v>
      </c>
      <c r="B196" t="s">
        <v>700</v>
      </c>
      <c r="C196" s="340">
        <v>99</v>
      </c>
      <c r="D196" s="340">
        <v>99</v>
      </c>
      <c r="E196" s="340">
        <v>88</v>
      </c>
      <c r="F196" s="342">
        <v>2306.7597727272732</v>
      </c>
      <c r="G196" s="341">
        <v>0.78409090909090906</v>
      </c>
      <c r="H196" s="341">
        <v>0.21590909090909091</v>
      </c>
      <c r="I196" s="344">
        <v>0.18266721589189636</v>
      </c>
      <c r="J196" s="342">
        <v>2180.2012554416488</v>
      </c>
      <c r="K196" s="342">
        <v>586.16576427026052</v>
      </c>
      <c r="L196" s="341">
        <v>0.33333333333333331</v>
      </c>
      <c r="M196" s="341">
        <v>0.86143838168641607</v>
      </c>
      <c r="N196" s="342">
        <v>2281.9680851063831</v>
      </c>
      <c r="O196" s="342">
        <v>2295.5882352941176</v>
      </c>
      <c r="P196" s="342" t="s">
        <v>657</v>
      </c>
      <c r="Q196" s="341">
        <v>0.56565656565656564</v>
      </c>
      <c r="R196" s="342">
        <v>1925.712448979592</v>
      </c>
      <c r="S196" s="341">
        <v>0.60606060606060608</v>
      </c>
      <c r="T196" s="341">
        <v>0.10101010101010101</v>
      </c>
      <c r="U196" s="341">
        <v>0.63636363636363635</v>
      </c>
      <c r="V196" s="341">
        <v>0.32323232323232326</v>
      </c>
    </row>
    <row r="197" spans="1:22" x14ac:dyDescent="0.2">
      <c r="A197" s="328" t="s">
        <v>655</v>
      </c>
      <c r="B197" t="s">
        <v>706</v>
      </c>
      <c r="C197" s="340">
        <v>51</v>
      </c>
      <c r="D197" s="340">
        <v>51</v>
      </c>
      <c r="E197" s="340">
        <v>50</v>
      </c>
      <c r="F197" s="342">
        <v>2289.9968000000003</v>
      </c>
      <c r="G197" s="341">
        <v>0.56000000000000005</v>
      </c>
      <c r="H197" s="341">
        <v>0.44</v>
      </c>
      <c r="I197" s="344">
        <v>0.18890362802956151</v>
      </c>
      <c r="J197" s="342">
        <v>2086.5605429769371</v>
      </c>
      <c r="K197" s="342">
        <v>462.35512959786996</v>
      </c>
      <c r="L197" s="341">
        <v>0.27450980392156865</v>
      </c>
      <c r="M197" s="341">
        <v>0.75088288532573055</v>
      </c>
      <c r="N197" s="342">
        <v>2174</v>
      </c>
      <c r="O197" s="342">
        <v>2368.4210526315787</v>
      </c>
      <c r="P197" s="342" t="s">
        <v>657</v>
      </c>
      <c r="Q197" s="341">
        <v>0.6470588235294118</v>
      </c>
      <c r="R197" s="342">
        <v>2370.6903124999999</v>
      </c>
      <c r="S197" s="341">
        <v>0.49019607843137253</v>
      </c>
      <c r="T197" s="341">
        <v>9.8039215686274508E-2</v>
      </c>
      <c r="U197" s="341">
        <v>0.45098039215686275</v>
      </c>
      <c r="V197" s="341">
        <v>0.15686274509803921</v>
      </c>
    </row>
    <row r="198" spans="1:22" ht="15" x14ac:dyDescent="0.2">
      <c r="A198" s="328" t="s">
        <v>74</v>
      </c>
      <c r="B198" s="2" t="s">
        <v>74</v>
      </c>
      <c r="C198" s="340"/>
      <c r="D198" s="340"/>
      <c r="E198" s="340"/>
      <c r="F198" s="342"/>
      <c r="G198" s="340"/>
      <c r="H198" s="340"/>
      <c r="I198" s="344"/>
      <c r="J198" s="342"/>
      <c r="K198" s="342"/>
      <c r="L198" s="340"/>
      <c r="M198" s="341"/>
      <c r="N198" s="342"/>
      <c r="O198" s="342"/>
      <c r="P198" s="342"/>
      <c r="Q198" s="340"/>
      <c r="R198" s="342"/>
      <c r="S198" s="340"/>
      <c r="T198" s="340"/>
      <c r="U198" s="340"/>
      <c r="V198" s="340"/>
    </row>
    <row r="199" spans="1:22" x14ac:dyDescent="0.2">
      <c r="A199" s="328" t="s">
        <v>74</v>
      </c>
      <c r="B199" s="1" t="s">
        <v>663</v>
      </c>
      <c r="C199" s="340">
        <v>2902</v>
      </c>
      <c r="D199" s="340">
        <v>2902</v>
      </c>
      <c r="E199" s="340">
        <v>2690</v>
      </c>
      <c r="F199" s="342">
        <v>2329.7740148699004</v>
      </c>
      <c r="G199" s="341">
        <v>0.73457249070631969</v>
      </c>
      <c r="H199" s="341">
        <v>0.2628252788104089</v>
      </c>
      <c r="I199" s="344">
        <v>0.26987240382988714</v>
      </c>
      <c r="J199" s="342">
        <v>2144.2057064683886</v>
      </c>
      <c r="K199" s="342">
        <v>701.76815983456981</v>
      </c>
      <c r="L199" s="341">
        <v>0.31667815299793245</v>
      </c>
      <c r="M199" s="341">
        <v>0.82394135517684086</v>
      </c>
      <c r="N199" s="342">
        <v>2399.3096935138988</v>
      </c>
      <c r="O199" s="342">
        <v>2501.4842615012108</v>
      </c>
      <c r="P199" s="342" t="s">
        <v>657</v>
      </c>
      <c r="Q199" s="341">
        <v>0.54996554100620265</v>
      </c>
      <c r="R199" s="342">
        <v>2143.1182730923697</v>
      </c>
      <c r="S199" s="341">
        <v>0.47139903514817366</v>
      </c>
      <c r="T199" s="341">
        <v>8.7870434183321841E-2</v>
      </c>
      <c r="U199" s="341">
        <v>0.43831840110268783</v>
      </c>
      <c r="V199" s="341">
        <v>0.20227429359062715</v>
      </c>
    </row>
    <row r="200" spans="1:22" x14ac:dyDescent="0.2">
      <c r="A200" s="328" t="s">
        <v>74</v>
      </c>
      <c r="B200" s="1" t="s">
        <v>669</v>
      </c>
      <c r="C200" s="340">
        <v>315</v>
      </c>
      <c r="D200" s="340">
        <v>315</v>
      </c>
      <c r="E200" s="340">
        <v>297</v>
      </c>
      <c r="F200" s="342">
        <v>2116.8920875420886</v>
      </c>
      <c r="G200" s="341">
        <v>0.77777777777777779</v>
      </c>
      <c r="H200" s="341">
        <v>0.22222222222222221</v>
      </c>
      <c r="I200" s="344">
        <v>0.24882168941369182</v>
      </c>
      <c r="J200" s="342">
        <v>1966.8378333489466</v>
      </c>
      <c r="K200" s="342">
        <v>675.24414386913827</v>
      </c>
      <c r="L200" s="341">
        <v>0.44761904761904764</v>
      </c>
      <c r="M200" s="341">
        <v>0.92212182046780733</v>
      </c>
      <c r="N200" s="342">
        <v>2315.3973509933776</v>
      </c>
      <c r="O200" s="342">
        <v>2407.0630630630631</v>
      </c>
      <c r="P200" s="342" t="s">
        <v>657</v>
      </c>
      <c r="Q200" s="341">
        <v>0.6253968253968254</v>
      </c>
      <c r="R200" s="342">
        <v>1995.3310215053757</v>
      </c>
      <c r="S200" s="341">
        <v>0.526984126984127</v>
      </c>
      <c r="T200" s="341">
        <v>8.8888888888888892E-2</v>
      </c>
      <c r="U200" s="341">
        <v>0.46666666666666667</v>
      </c>
      <c r="V200" s="341">
        <v>0.21269841269841269</v>
      </c>
    </row>
    <row r="201" spans="1:22" x14ac:dyDescent="0.2">
      <c r="A201" s="328" t="s">
        <v>74</v>
      </c>
      <c r="B201" s="1" t="s">
        <v>73</v>
      </c>
      <c r="C201" s="340">
        <v>185</v>
      </c>
      <c r="D201" s="340">
        <v>185</v>
      </c>
      <c r="E201" s="340">
        <v>169</v>
      </c>
      <c r="F201" s="342">
        <v>1853.2130769230769</v>
      </c>
      <c r="G201" s="341">
        <v>0.78698224852071008</v>
      </c>
      <c r="H201" s="341">
        <v>0.21301775147928995</v>
      </c>
      <c r="I201" s="344">
        <v>0.32202799034219776</v>
      </c>
      <c r="J201" s="342">
        <v>1709.9337893526883</v>
      </c>
      <c r="K201" s="342">
        <v>672.61665553876753</v>
      </c>
      <c r="L201" s="341">
        <v>0.38918918918918921</v>
      </c>
      <c r="M201" s="341">
        <v>0.59907073977609437</v>
      </c>
      <c r="N201" s="342">
        <v>2040.7865168539327</v>
      </c>
      <c r="O201" s="342">
        <v>2207.8861788617887</v>
      </c>
      <c r="P201" s="342" t="s">
        <v>657</v>
      </c>
      <c r="Q201" s="341">
        <v>0.58378378378378382</v>
      </c>
      <c r="R201" s="342">
        <v>1716.8017171717174</v>
      </c>
      <c r="S201" s="341">
        <v>0.54054054054054057</v>
      </c>
      <c r="T201" s="341">
        <v>9.1891891891891897E-2</v>
      </c>
      <c r="U201" s="341">
        <v>0.53513513513513511</v>
      </c>
      <c r="V201" s="341">
        <v>0.23783783783783785</v>
      </c>
    </row>
    <row r="202" spans="1:22" x14ac:dyDescent="0.2">
      <c r="A202" s="328" t="s">
        <v>74</v>
      </c>
      <c r="B202" s="1" t="s">
        <v>72</v>
      </c>
      <c r="C202" s="340">
        <v>572</v>
      </c>
      <c r="D202" s="340">
        <v>572</v>
      </c>
      <c r="E202" s="340">
        <v>539</v>
      </c>
      <c r="F202" s="342">
        <v>2113.0665955473091</v>
      </c>
      <c r="G202" s="341">
        <v>0.82189239332096475</v>
      </c>
      <c r="H202" s="341">
        <v>0.17439703153988867</v>
      </c>
      <c r="I202" s="344">
        <v>0.20342341221992657</v>
      </c>
      <c r="J202" s="342">
        <v>2015.3121758337406</v>
      </c>
      <c r="K202" s="342">
        <v>558.32148174003396</v>
      </c>
      <c r="L202" s="341">
        <v>0.4737762237762238</v>
      </c>
      <c r="M202" s="341">
        <v>0.73627987813766949</v>
      </c>
      <c r="N202" s="342">
        <v>2252.0363636363636</v>
      </c>
      <c r="O202" s="342">
        <v>2375.0272952853597</v>
      </c>
      <c r="P202" s="342" t="s">
        <v>657</v>
      </c>
      <c r="Q202" s="341">
        <v>0.56293706293706292</v>
      </c>
      <c r="R202" s="342">
        <v>1978.2741333333329</v>
      </c>
      <c r="S202" s="341">
        <v>0.48426573426573427</v>
      </c>
      <c r="T202" s="341">
        <v>8.0419580419580416E-2</v>
      </c>
      <c r="U202" s="341">
        <v>0.46503496503496505</v>
      </c>
      <c r="V202" s="341">
        <v>0.11188811188811189</v>
      </c>
    </row>
    <row r="203" spans="1:22" x14ac:dyDescent="0.2">
      <c r="A203" s="328" t="s">
        <v>74</v>
      </c>
      <c r="B203" s="1" t="s">
        <v>71</v>
      </c>
      <c r="C203" s="340">
        <v>292</v>
      </c>
      <c r="D203" s="340">
        <v>292</v>
      </c>
      <c r="E203" s="340">
        <v>284</v>
      </c>
      <c r="F203" s="342">
        <v>1781.2514436619729</v>
      </c>
      <c r="G203" s="341">
        <v>0.89084507042253525</v>
      </c>
      <c r="H203" s="341">
        <v>0.10915492957746478</v>
      </c>
      <c r="I203" s="344">
        <v>0.18092533652842191</v>
      </c>
      <c r="J203" s="342">
        <v>1739.3709412299702</v>
      </c>
      <c r="K203" s="342">
        <v>383.67944163511561</v>
      </c>
      <c r="L203" s="341">
        <v>0.52397260273972601</v>
      </c>
      <c r="M203" s="341">
        <v>0.40641880296769478</v>
      </c>
      <c r="N203" s="342">
        <v>2080.0452961672472</v>
      </c>
      <c r="O203" s="342">
        <v>2141.0810810810813</v>
      </c>
      <c r="P203" s="342" t="s">
        <v>657</v>
      </c>
      <c r="Q203" s="341">
        <v>0.55136986301369861</v>
      </c>
      <c r="R203" s="342">
        <v>1716.7499358974358</v>
      </c>
      <c r="S203" s="341">
        <v>0.5821917808219178</v>
      </c>
      <c r="T203" s="341">
        <v>6.5068493150684928E-2</v>
      </c>
      <c r="U203" s="341">
        <v>0.53767123287671237</v>
      </c>
      <c r="V203" s="341">
        <v>0.11301369863013698</v>
      </c>
    </row>
    <row r="204" spans="1:22" ht="28.5" x14ac:dyDescent="0.2">
      <c r="A204" s="328" t="s">
        <v>74</v>
      </c>
      <c r="B204" s="1" t="s">
        <v>70</v>
      </c>
      <c r="C204" s="340">
        <v>199</v>
      </c>
      <c r="D204" s="340">
        <v>199</v>
      </c>
      <c r="E204" s="340">
        <v>190</v>
      </c>
      <c r="F204" s="342">
        <v>2146.1656315789473</v>
      </c>
      <c r="G204" s="341">
        <v>0.83684210526315794</v>
      </c>
      <c r="H204" s="341">
        <v>0.16315789473684211</v>
      </c>
      <c r="I204" s="344">
        <v>0.16195460952049487</v>
      </c>
      <c r="J204" s="342">
        <v>2066.329106633686</v>
      </c>
      <c r="K204" s="342">
        <v>489.32063676128325</v>
      </c>
      <c r="L204" s="341">
        <v>0.44221105527638194</v>
      </c>
      <c r="M204" s="341">
        <v>0.53046747505764458</v>
      </c>
      <c r="N204" s="342">
        <v>2307.484375</v>
      </c>
      <c r="O204" s="342">
        <v>2376.6666666666665</v>
      </c>
      <c r="P204" s="342" t="s">
        <v>657</v>
      </c>
      <c r="Q204" s="341">
        <v>0.53768844221105527</v>
      </c>
      <c r="R204" s="342">
        <v>1974.4368269230765</v>
      </c>
      <c r="S204" s="341">
        <v>0.61809045226130654</v>
      </c>
      <c r="T204" s="341">
        <v>6.5326633165829151E-2</v>
      </c>
      <c r="U204" s="341">
        <v>0.56783919597989951</v>
      </c>
      <c r="V204" s="341">
        <v>0.15075376884422109</v>
      </c>
    </row>
    <row r="205" spans="1:22" ht="15" x14ac:dyDescent="0.2">
      <c r="A205" s="328" t="s">
        <v>67</v>
      </c>
      <c r="B205" s="2" t="s">
        <v>67</v>
      </c>
      <c r="C205" s="340"/>
      <c r="D205" s="340"/>
      <c r="E205" s="340"/>
      <c r="F205" s="342"/>
      <c r="G205" s="340"/>
      <c r="H205" s="340"/>
      <c r="I205" s="344"/>
      <c r="J205" s="342"/>
      <c r="K205" s="342"/>
      <c r="L205" s="340"/>
      <c r="M205" s="341"/>
      <c r="N205" s="342"/>
      <c r="O205" s="342"/>
      <c r="P205" s="342"/>
      <c r="Q205" s="340"/>
      <c r="R205" s="342"/>
      <c r="S205" s="340"/>
      <c r="T205" s="340"/>
      <c r="U205" s="340"/>
      <c r="V205" s="340"/>
    </row>
    <row r="206" spans="1:22" x14ac:dyDescent="0.2">
      <c r="A206" s="328" t="s">
        <v>67</v>
      </c>
      <c r="B206" s="1" t="s">
        <v>65</v>
      </c>
      <c r="C206" s="340">
        <v>4647</v>
      </c>
      <c r="D206" s="340">
        <v>4647</v>
      </c>
      <c r="E206" s="340">
        <v>4291</v>
      </c>
      <c r="F206" s="342">
        <v>2128.0979060825071</v>
      </c>
      <c r="G206" s="341">
        <v>0.7681193195059427</v>
      </c>
      <c r="H206" s="341">
        <v>0.22908412957352597</v>
      </c>
      <c r="I206" s="344">
        <v>0.26392554753577518</v>
      </c>
      <c r="J206" s="342">
        <v>1978.4554404620376</v>
      </c>
      <c r="K206" s="342">
        <v>649.72151214483517</v>
      </c>
      <c r="L206" s="341">
        <v>0.36044760060253928</v>
      </c>
      <c r="M206" s="341">
        <v>0.73304091627678325</v>
      </c>
      <c r="N206" s="342">
        <v>2233.8097898971837</v>
      </c>
      <c r="O206" s="342">
        <v>2324.6760519801978</v>
      </c>
      <c r="P206" s="342" t="s">
        <v>657</v>
      </c>
      <c r="Q206" s="341">
        <v>0.55885517538196683</v>
      </c>
      <c r="R206" s="342">
        <v>1979.8008153078219</v>
      </c>
      <c r="S206" s="341">
        <v>0.48418334409296321</v>
      </c>
      <c r="T206" s="341">
        <v>8.005164622336991E-2</v>
      </c>
      <c r="U206" s="341">
        <v>0.44996772111039379</v>
      </c>
      <c r="V206" s="341">
        <v>0.17947062621045837</v>
      </c>
    </row>
    <row r="207" spans="1:22" x14ac:dyDescent="0.2">
      <c r="A207" s="328" t="s">
        <v>67</v>
      </c>
      <c r="B207" s="1" t="s">
        <v>1001</v>
      </c>
      <c r="C207" s="340">
        <v>155</v>
      </c>
      <c r="D207" s="340">
        <v>155</v>
      </c>
      <c r="E207" s="340">
        <v>148</v>
      </c>
      <c r="F207" s="342">
        <v>3162.3749324324331</v>
      </c>
      <c r="G207" s="341">
        <v>0.7567567567567568</v>
      </c>
      <c r="H207" s="341">
        <v>0.24324324324324326</v>
      </c>
      <c r="I207" s="344">
        <v>0.30208342129887605</v>
      </c>
      <c r="J207" s="342">
        <v>2931.6775321618215</v>
      </c>
      <c r="K207" s="342">
        <v>948.42264555695613</v>
      </c>
      <c r="L207" s="341">
        <v>0.30967741935483872</v>
      </c>
      <c r="M207" s="341">
        <v>1.6510673191949825</v>
      </c>
      <c r="N207" s="342">
        <v>3330.2666666666669</v>
      </c>
      <c r="O207" s="342">
        <v>3503.2598425196852</v>
      </c>
      <c r="P207" s="342" t="s">
        <v>657</v>
      </c>
      <c r="Q207" s="341">
        <v>0.50322580645161286</v>
      </c>
      <c r="R207" s="342">
        <v>2925.4172000000003</v>
      </c>
      <c r="S207" s="341">
        <v>0.47096774193548385</v>
      </c>
      <c r="T207" s="341">
        <v>0.15483870967741936</v>
      </c>
      <c r="U207" s="341">
        <v>0.45806451612903226</v>
      </c>
      <c r="V207" s="341">
        <v>0.2</v>
      </c>
    </row>
    <row r="208" spans="1:22" x14ac:dyDescent="0.2">
      <c r="A208" s="328" t="s">
        <v>67</v>
      </c>
      <c r="B208" s="1" t="s">
        <v>1000</v>
      </c>
      <c r="C208" s="340">
        <v>87</v>
      </c>
      <c r="D208" s="340">
        <v>87</v>
      </c>
      <c r="E208" s="340">
        <v>72</v>
      </c>
      <c r="F208" s="342">
        <v>2708.3604166666664</v>
      </c>
      <c r="G208" s="341">
        <v>0.75</v>
      </c>
      <c r="H208" s="341">
        <v>0.2361111111111111</v>
      </c>
      <c r="I208" s="344">
        <v>0.40882298630060587</v>
      </c>
      <c r="J208" s="342">
        <v>2475.27417135519</v>
      </c>
      <c r="K208" s="342">
        <v>986.95350955448816</v>
      </c>
      <c r="L208" s="341">
        <v>0.21839080459770116</v>
      </c>
      <c r="M208" s="341">
        <v>0.55059352088527413</v>
      </c>
      <c r="N208" s="342">
        <v>3389.6341463414633</v>
      </c>
      <c r="O208" s="342">
        <v>3397.5</v>
      </c>
      <c r="P208" s="342" t="s">
        <v>657</v>
      </c>
      <c r="Q208" s="341">
        <v>0.5977011494252874</v>
      </c>
      <c r="R208" s="342">
        <v>2690.761914893616</v>
      </c>
      <c r="S208" s="341">
        <v>0.55172413793103448</v>
      </c>
      <c r="T208" s="341">
        <v>0.19540229885057472</v>
      </c>
      <c r="U208" s="341">
        <v>0.48275862068965519</v>
      </c>
      <c r="V208" s="341">
        <v>0.13793103448275862</v>
      </c>
    </row>
    <row r="209" spans="1:22" ht="15" x14ac:dyDescent="0.2">
      <c r="A209" s="328" t="s">
        <v>1004</v>
      </c>
      <c r="B209" s="2" t="s">
        <v>1004</v>
      </c>
      <c r="C209" s="340"/>
      <c r="D209" s="340"/>
      <c r="E209" s="340"/>
      <c r="F209" s="342"/>
      <c r="G209" s="340"/>
      <c r="H209" s="340"/>
      <c r="I209" s="344"/>
      <c r="J209" s="342"/>
      <c r="K209" s="342"/>
      <c r="L209" s="340"/>
      <c r="M209" s="341"/>
      <c r="N209" s="342"/>
      <c r="O209" s="342"/>
      <c r="P209" s="342"/>
      <c r="Q209" s="340"/>
      <c r="R209" s="342"/>
      <c r="S209" s="340"/>
      <c r="T209" s="340"/>
      <c r="U209" s="340"/>
      <c r="V209" s="340"/>
    </row>
    <row r="210" spans="1:22" x14ac:dyDescent="0.2">
      <c r="A210" s="328" t="s">
        <v>1004</v>
      </c>
      <c r="B210" s="1" t="s">
        <v>1019</v>
      </c>
      <c r="C210" s="340">
        <v>654</v>
      </c>
      <c r="D210" s="340">
        <v>654</v>
      </c>
      <c r="E210" s="340">
        <v>602</v>
      </c>
      <c r="F210" s="342">
        <v>2197.2107475083062</v>
      </c>
      <c r="G210" s="341">
        <v>0.76744186046511631</v>
      </c>
      <c r="H210" s="341">
        <v>0.2292358803986711</v>
      </c>
      <c r="I210" s="344">
        <v>0.26632337244248927</v>
      </c>
      <c r="J210" s="342">
        <v>2032.0801608601969</v>
      </c>
      <c r="K210" s="342">
        <v>715.27980552291194</v>
      </c>
      <c r="L210" s="341">
        <v>0.35321100917431192</v>
      </c>
      <c r="M210" s="341">
        <v>0.7533542012691834</v>
      </c>
      <c r="N210" s="342">
        <v>2299.0282574568287</v>
      </c>
      <c r="O210" s="342">
        <v>2382.3755555555554</v>
      </c>
      <c r="P210" s="342" t="s">
        <v>657</v>
      </c>
      <c r="Q210" s="341">
        <v>0.57033639143730885</v>
      </c>
      <c r="R210" s="342">
        <v>2056.5579250720461</v>
      </c>
      <c r="S210" s="341">
        <v>0.45259938837920488</v>
      </c>
      <c r="T210" s="341">
        <v>9.3272171253822631E-2</v>
      </c>
      <c r="U210" s="341">
        <v>0.42966360856269115</v>
      </c>
      <c r="V210" s="341">
        <v>0.18807339449541285</v>
      </c>
    </row>
    <row r="211" spans="1:22" x14ac:dyDescent="0.2">
      <c r="A211" s="328" t="s">
        <v>1004</v>
      </c>
      <c r="B211" s="1" t="s">
        <v>988</v>
      </c>
      <c r="C211" s="340">
        <v>1656</v>
      </c>
      <c r="D211" s="340">
        <v>1656</v>
      </c>
      <c r="E211" s="340">
        <v>1531</v>
      </c>
      <c r="F211" s="342">
        <v>2438.8068451992167</v>
      </c>
      <c r="G211" s="341">
        <v>0.79817112998040496</v>
      </c>
      <c r="H211" s="341">
        <v>0.19856303069888961</v>
      </c>
      <c r="I211" s="344">
        <v>0.25882690728431079</v>
      </c>
      <c r="J211" s="342">
        <v>2281.7068480669955</v>
      </c>
      <c r="K211" s="342">
        <v>787.95783772164179</v>
      </c>
      <c r="L211" s="341">
        <v>0.40458937198067635</v>
      </c>
      <c r="M211" s="341">
        <v>0.83157282309125724</v>
      </c>
      <c r="N211" s="342">
        <v>2475.59</v>
      </c>
      <c r="O211" s="342">
        <v>2575.2312286689421</v>
      </c>
      <c r="P211" s="342" t="s">
        <v>657</v>
      </c>
      <c r="Q211" s="341">
        <v>0.55253623188405798</v>
      </c>
      <c r="R211" s="342">
        <v>2215.2156801909332</v>
      </c>
      <c r="S211" s="341">
        <v>0.50845410628019327</v>
      </c>
      <c r="T211" s="341">
        <v>7.1859903381642512E-2</v>
      </c>
      <c r="U211" s="341">
        <v>0.47342995169082125</v>
      </c>
      <c r="V211" s="341">
        <v>0.19021739130434784</v>
      </c>
    </row>
    <row r="212" spans="1:22" x14ac:dyDescent="0.2">
      <c r="A212" s="328" t="s">
        <v>1004</v>
      </c>
      <c r="B212" s="1" t="s">
        <v>1017</v>
      </c>
      <c r="C212" s="340">
        <v>224</v>
      </c>
      <c r="D212" s="340">
        <v>224</v>
      </c>
      <c r="E212" s="340">
        <v>202</v>
      </c>
      <c r="F212" s="342">
        <v>1694.0226732673261</v>
      </c>
      <c r="G212" s="341">
        <v>0.75742574257425743</v>
      </c>
      <c r="H212" s="341">
        <v>0.24257425742574257</v>
      </c>
      <c r="I212" s="344">
        <v>0.42346641605844582</v>
      </c>
      <c r="J212" s="342">
        <v>1490.0479924363724</v>
      </c>
      <c r="K212" s="342">
        <v>840.87521485414049</v>
      </c>
      <c r="L212" s="341">
        <v>0.29464285714285715</v>
      </c>
      <c r="M212" s="341">
        <v>0.91979476533390048</v>
      </c>
      <c r="N212" s="342">
        <v>1921.8697674418604</v>
      </c>
      <c r="O212" s="342">
        <v>2006</v>
      </c>
      <c r="P212" s="342" t="s">
        <v>657</v>
      </c>
      <c r="Q212" s="341">
        <v>0.5758928571428571</v>
      </c>
      <c r="R212" s="342">
        <v>1625.2662068965517</v>
      </c>
      <c r="S212" s="341">
        <v>0.5044642857142857</v>
      </c>
      <c r="T212" s="341">
        <v>9.375E-2</v>
      </c>
      <c r="U212" s="341">
        <v>0.4642857142857143</v>
      </c>
      <c r="V212" s="341">
        <v>0.12053571428571429</v>
      </c>
    </row>
    <row r="213" spans="1:22" x14ac:dyDescent="0.2">
      <c r="A213" s="328" t="s">
        <v>1004</v>
      </c>
      <c r="B213" s="1" t="s">
        <v>1015</v>
      </c>
      <c r="C213" s="340">
        <v>50</v>
      </c>
      <c r="D213" s="340">
        <v>50</v>
      </c>
      <c r="E213" s="340">
        <v>46</v>
      </c>
      <c r="F213" s="342">
        <v>1562.6115217391305</v>
      </c>
      <c r="G213" s="341">
        <v>0.82608695652173914</v>
      </c>
      <c r="H213" s="341">
        <v>0.17391304347826086</v>
      </c>
      <c r="I213" s="344">
        <v>0.537823740821326</v>
      </c>
      <c r="J213" s="342">
        <v>1440.2630434782609</v>
      </c>
      <c r="K213" s="342">
        <v>703.50374999999997</v>
      </c>
      <c r="L213" s="341">
        <v>0.34</v>
      </c>
      <c r="M213" s="341">
        <v>0.44356684082204584</v>
      </c>
      <c r="N213" s="342">
        <v>1841.6666666666667</v>
      </c>
      <c r="O213" s="342">
        <v>1788.7096774193549</v>
      </c>
      <c r="P213" s="342" t="s">
        <v>657</v>
      </c>
      <c r="Q213" s="341">
        <v>0.56000000000000005</v>
      </c>
      <c r="R213" s="342">
        <v>1634.17</v>
      </c>
      <c r="S213" s="341">
        <v>0.36</v>
      </c>
      <c r="T213" s="341">
        <v>0.1</v>
      </c>
      <c r="U213" s="341">
        <v>0.34</v>
      </c>
      <c r="V213" s="341">
        <v>0.08</v>
      </c>
    </row>
    <row r="214" spans="1:22" x14ac:dyDescent="0.2">
      <c r="A214" s="328" t="s">
        <v>1004</v>
      </c>
      <c r="B214" s="1" t="s">
        <v>1016</v>
      </c>
      <c r="C214" s="340">
        <v>77</v>
      </c>
      <c r="D214" s="340">
        <v>77</v>
      </c>
      <c r="E214" s="340">
        <v>66</v>
      </c>
      <c r="F214" s="342">
        <v>1657.5300000000002</v>
      </c>
      <c r="G214" s="341">
        <v>0.69696969696969702</v>
      </c>
      <c r="H214" s="341">
        <v>0.30303030303030304</v>
      </c>
      <c r="I214" s="344">
        <v>0.27779753413566671</v>
      </c>
      <c r="J214" s="342">
        <v>1497.5393750830376</v>
      </c>
      <c r="K214" s="342">
        <v>527.96906222597613</v>
      </c>
      <c r="L214" s="341">
        <v>0.25974025974025972</v>
      </c>
      <c r="M214" s="341">
        <v>0.51308562000002256</v>
      </c>
      <c r="N214" s="342">
        <v>1765.5555555555557</v>
      </c>
      <c r="O214" s="342">
        <v>1856.25</v>
      </c>
      <c r="P214" s="342" t="s">
        <v>657</v>
      </c>
      <c r="Q214" s="341">
        <v>0.50649350649350644</v>
      </c>
      <c r="R214" s="342">
        <v>1711.6139393939391</v>
      </c>
      <c r="S214" s="341">
        <v>0.48051948051948051</v>
      </c>
      <c r="T214" s="341">
        <v>0.1038961038961039</v>
      </c>
      <c r="U214" s="341">
        <v>0.44155844155844154</v>
      </c>
      <c r="V214" s="341">
        <v>0.19480519480519481</v>
      </c>
    </row>
    <row r="215" spans="1:22" x14ac:dyDescent="0.2">
      <c r="A215" s="328" t="s">
        <v>1004</v>
      </c>
      <c r="B215" s="1" t="s">
        <v>1014</v>
      </c>
      <c r="C215" s="340">
        <v>52</v>
      </c>
      <c r="D215" s="340">
        <v>52</v>
      </c>
      <c r="E215" s="340">
        <v>50</v>
      </c>
      <c r="F215" s="342">
        <v>1595.9173999999998</v>
      </c>
      <c r="G215" s="341">
        <v>0.8</v>
      </c>
      <c r="H215" s="341">
        <v>0.2</v>
      </c>
      <c r="I215" s="344">
        <v>0.32317108974366027</v>
      </c>
      <c r="J215" s="342">
        <v>1521.9881838618217</v>
      </c>
      <c r="K215" s="342">
        <v>369.6460806908924</v>
      </c>
      <c r="L215" s="341">
        <v>0.26923076923076922</v>
      </c>
      <c r="M215" s="341">
        <v>0.50846476731106693</v>
      </c>
      <c r="N215" s="342">
        <v>1931.3725490196077</v>
      </c>
      <c r="O215" s="342">
        <v>2082.8571428571427</v>
      </c>
      <c r="P215" s="342" t="s">
        <v>657</v>
      </c>
      <c r="Q215" s="341">
        <v>0.71153846153846156</v>
      </c>
      <c r="R215" s="342">
        <v>1656.167297297297</v>
      </c>
      <c r="S215" s="341">
        <v>0.44230769230769229</v>
      </c>
      <c r="T215" s="341">
        <v>1.9230769230769232E-2</v>
      </c>
      <c r="U215" s="341">
        <v>0.40384615384615385</v>
      </c>
      <c r="V215" s="341">
        <v>5.7692307692307696E-2</v>
      </c>
    </row>
    <row r="216" spans="1:22" x14ac:dyDescent="0.2">
      <c r="A216" s="328" t="s">
        <v>1004</v>
      </c>
      <c r="B216" s="1" t="s">
        <v>1013</v>
      </c>
      <c r="C216" s="340">
        <v>143</v>
      </c>
      <c r="D216" s="340">
        <v>143</v>
      </c>
      <c r="E216" s="340">
        <v>130</v>
      </c>
      <c r="F216" s="342">
        <v>1718.2370769230768</v>
      </c>
      <c r="G216" s="341">
        <v>0.72307692307692306</v>
      </c>
      <c r="H216" s="341">
        <v>0.26923076923076922</v>
      </c>
      <c r="I216" s="344">
        <v>0.27744435398185902</v>
      </c>
      <c r="J216" s="342">
        <v>1557.810133627562</v>
      </c>
      <c r="K216" s="342">
        <v>591.58578938334085</v>
      </c>
      <c r="L216" s="341">
        <v>0.23076923076923078</v>
      </c>
      <c r="M216" s="341">
        <v>0.40586737371655346</v>
      </c>
      <c r="N216" s="342">
        <v>1883.3928571428571</v>
      </c>
      <c r="O216" s="342">
        <v>2020.3809523809523</v>
      </c>
      <c r="P216" s="342" t="s">
        <v>657</v>
      </c>
      <c r="Q216" s="341">
        <v>0.58741258741258739</v>
      </c>
      <c r="R216" s="342">
        <v>1670.2971052631576</v>
      </c>
      <c r="S216" s="341">
        <v>0.41258741258741261</v>
      </c>
      <c r="T216" s="341">
        <v>7.6923076923076927E-2</v>
      </c>
      <c r="U216" s="341">
        <v>0.39860139860139859</v>
      </c>
      <c r="V216" s="341">
        <v>0.16083916083916083</v>
      </c>
    </row>
    <row r="217" spans="1:22" x14ac:dyDescent="0.2">
      <c r="A217" s="328" t="s">
        <v>1004</v>
      </c>
      <c r="B217" s="1" t="s">
        <v>1011</v>
      </c>
      <c r="C217" s="340">
        <v>51</v>
      </c>
      <c r="D217" s="340">
        <v>51</v>
      </c>
      <c r="E217" s="340">
        <v>44</v>
      </c>
      <c r="F217" s="342">
        <v>1544.9665909090909</v>
      </c>
      <c r="G217" s="341">
        <v>0.68181818181818177</v>
      </c>
      <c r="H217" s="341">
        <v>0.29545454545454547</v>
      </c>
      <c r="I217" s="344">
        <v>0.24873119369357005</v>
      </c>
      <c r="J217" s="342">
        <v>1449.0866553547273</v>
      </c>
      <c r="K217" s="342">
        <v>323.96588979823616</v>
      </c>
      <c r="L217" s="341">
        <v>0.29411764705882354</v>
      </c>
      <c r="M217" s="341">
        <v>0.33967555618831341</v>
      </c>
      <c r="N217" s="342">
        <v>1864.88</v>
      </c>
      <c r="O217" s="342">
        <v>2054.4117647058824</v>
      </c>
      <c r="P217" s="342" t="s">
        <v>657</v>
      </c>
      <c r="Q217" s="341">
        <v>0.66666666666666663</v>
      </c>
      <c r="R217" s="342">
        <v>1733.5700000000002</v>
      </c>
      <c r="S217" s="341">
        <v>0.47058823529411764</v>
      </c>
      <c r="T217" s="341">
        <v>7.8431372549019607E-2</v>
      </c>
      <c r="U217" s="341">
        <v>0.41176470588235292</v>
      </c>
      <c r="V217" s="341">
        <v>9.8039215686274508E-2</v>
      </c>
    </row>
    <row r="218" spans="1:22" x14ac:dyDescent="0.2">
      <c r="A218" s="328" t="s">
        <v>1004</v>
      </c>
      <c r="B218" s="1" t="s">
        <v>1012</v>
      </c>
      <c r="C218" s="340">
        <v>254</v>
      </c>
      <c r="D218" s="340">
        <v>254</v>
      </c>
      <c r="E218" s="340">
        <v>232</v>
      </c>
      <c r="F218" s="342">
        <v>1732.2174568965513</v>
      </c>
      <c r="G218" s="341">
        <v>0.71120689655172409</v>
      </c>
      <c r="H218" s="341">
        <v>0.28017241379310343</v>
      </c>
      <c r="I218" s="344">
        <v>0.24145381174426467</v>
      </c>
      <c r="J218" s="342">
        <v>1593.4075065363213</v>
      </c>
      <c r="K218" s="342">
        <v>473.88320743958957</v>
      </c>
      <c r="L218" s="341">
        <v>0.3346456692913386</v>
      </c>
      <c r="M218" s="341">
        <v>0.57307113548294908</v>
      </c>
      <c r="N218" s="342">
        <v>1921.1224489795918</v>
      </c>
      <c r="O218" s="342">
        <v>2005.5555555555557</v>
      </c>
      <c r="P218" s="342" t="s">
        <v>657</v>
      </c>
      <c r="Q218" s="341">
        <v>0.59448818897637801</v>
      </c>
      <c r="R218" s="342">
        <v>1701.9339285714286</v>
      </c>
      <c r="S218" s="341">
        <v>0.47244094488188976</v>
      </c>
      <c r="T218" s="341">
        <v>8.2677165354330714E-2</v>
      </c>
      <c r="U218" s="341">
        <v>0.43700787401574803</v>
      </c>
      <c r="V218" s="341">
        <v>0.15354330708661418</v>
      </c>
    </row>
    <row r="219" spans="1:22" x14ac:dyDescent="0.2">
      <c r="A219" s="328" t="s">
        <v>1004</v>
      </c>
      <c r="B219" s="1" t="s">
        <v>1010</v>
      </c>
      <c r="C219" s="340">
        <v>54</v>
      </c>
      <c r="D219" s="340">
        <v>54</v>
      </c>
      <c r="E219" s="340">
        <v>52</v>
      </c>
      <c r="F219" s="342">
        <v>1703.8373076923078</v>
      </c>
      <c r="G219" s="341">
        <v>0.76923076923076927</v>
      </c>
      <c r="H219" s="341">
        <v>0.23076923076923078</v>
      </c>
      <c r="I219" s="344">
        <v>0.21328186343438596</v>
      </c>
      <c r="J219" s="342">
        <v>1602.3302781889602</v>
      </c>
      <c r="K219" s="342">
        <v>439.86379451450694</v>
      </c>
      <c r="L219" s="341">
        <v>0.3888888888888889</v>
      </c>
      <c r="M219" s="341">
        <v>0.36801074645479637</v>
      </c>
      <c r="N219" s="342">
        <v>2038.0769230769231</v>
      </c>
      <c r="O219" s="342">
        <v>2069.2592592592591</v>
      </c>
      <c r="P219" s="342" t="s">
        <v>657</v>
      </c>
      <c r="Q219" s="341">
        <v>0.55555555555555558</v>
      </c>
      <c r="R219" s="342">
        <v>1810.429655172414</v>
      </c>
      <c r="S219" s="341">
        <v>0.53703703703703709</v>
      </c>
      <c r="T219" s="341">
        <v>5.5555555555555552E-2</v>
      </c>
      <c r="U219" s="341">
        <v>0.53703703703703709</v>
      </c>
      <c r="V219" s="341">
        <v>0.18518518518518517</v>
      </c>
    </row>
    <row r="220" spans="1:22" x14ac:dyDescent="0.2">
      <c r="A220" s="328" t="s">
        <v>1004</v>
      </c>
      <c r="B220" s="1" t="s">
        <v>1009</v>
      </c>
      <c r="C220" s="340">
        <v>62</v>
      </c>
      <c r="D220" s="340">
        <v>62</v>
      </c>
      <c r="E220" s="340">
        <v>57</v>
      </c>
      <c r="F220" s="342">
        <v>1630.2708771929827</v>
      </c>
      <c r="G220" s="341">
        <v>0.89473684210526316</v>
      </c>
      <c r="H220" s="341">
        <v>0.10526315789473684</v>
      </c>
      <c r="I220" s="344">
        <v>0.15051838489169381</v>
      </c>
      <c r="J220" s="342">
        <v>1606.088288249359</v>
      </c>
      <c r="K220" s="342">
        <v>229.73459496442248</v>
      </c>
      <c r="L220" s="341">
        <v>0.29032258064516131</v>
      </c>
      <c r="M220" s="341">
        <v>0.6458185434248952</v>
      </c>
      <c r="N220" s="342">
        <v>1897.3214285714287</v>
      </c>
      <c r="O220" s="342">
        <v>1984.0882352941176</v>
      </c>
      <c r="P220" s="342" t="s">
        <v>657</v>
      </c>
      <c r="Q220" s="341">
        <v>0.66129032258064513</v>
      </c>
      <c r="R220" s="342">
        <v>1586.6321951219511</v>
      </c>
      <c r="S220" s="341">
        <v>0.5</v>
      </c>
      <c r="T220" s="341">
        <v>1.6129032258064516E-2</v>
      </c>
      <c r="U220" s="341">
        <v>0.41935483870967744</v>
      </c>
      <c r="V220" s="341">
        <v>0.19354838709677419</v>
      </c>
    </row>
    <row r="221" spans="1:22" x14ac:dyDescent="0.2">
      <c r="A221" s="328" t="s">
        <v>1004</v>
      </c>
      <c r="B221" s="1" t="s">
        <v>1008</v>
      </c>
      <c r="C221" s="340">
        <v>159</v>
      </c>
      <c r="D221" s="340">
        <v>159</v>
      </c>
      <c r="E221" s="340">
        <v>153</v>
      </c>
      <c r="F221" s="342">
        <v>1989.879084967321</v>
      </c>
      <c r="G221" s="341">
        <v>0.72549019607843135</v>
      </c>
      <c r="H221" s="341">
        <v>0.27450980392156865</v>
      </c>
      <c r="I221" s="344">
        <v>0.28851318013953015</v>
      </c>
      <c r="J221" s="342">
        <v>1868.1038719433154</v>
      </c>
      <c r="K221" s="342">
        <v>443.60970458744833</v>
      </c>
      <c r="L221" s="341">
        <v>0.37735849056603776</v>
      </c>
      <c r="M221" s="341">
        <v>0.61838195193200174</v>
      </c>
      <c r="N221" s="342">
        <v>2080.0128205128203</v>
      </c>
      <c r="O221" s="342">
        <v>2144.2148760330579</v>
      </c>
      <c r="P221" s="342" t="s">
        <v>657</v>
      </c>
      <c r="Q221" s="341">
        <v>0.57232704402515722</v>
      </c>
      <c r="R221" s="342">
        <v>1853.8725581395347</v>
      </c>
      <c r="S221" s="341">
        <v>0.52830188679245282</v>
      </c>
      <c r="T221" s="341">
        <v>9.4339622641509441E-2</v>
      </c>
      <c r="U221" s="341">
        <v>0.49056603773584906</v>
      </c>
      <c r="V221" s="341">
        <v>0.19496855345911951</v>
      </c>
    </row>
    <row r="222" spans="1:22" x14ac:dyDescent="0.2">
      <c r="A222" s="328" t="s">
        <v>1004</v>
      </c>
      <c r="B222" s="1" t="s">
        <v>989</v>
      </c>
      <c r="C222" s="340">
        <v>409</v>
      </c>
      <c r="D222" s="340">
        <v>409</v>
      </c>
      <c r="E222" s="340">
        <v>384</v>
      </c>
      <c r="F222" s="342">
        <v>2109.5789322916671</v>
      </c>
      <c r="G222" s="341">
        <v>0.76041666666666663</v>
      </c>
      <c r="H222" s="341">
        <v>0.23958333333333334</v>
      </c>
      <c r="I222" s="344">
        <v>0.24644979320709903</v>
      </c>
      <c r="J222" s="342">
        <v>1975.4054055429906</v>
      </c>
      <c r="K222" s="342">
        <v>560.02863338577811</v>
      </c>
      <c r="L222" s="341">
        <v>0.4034229828850856</v>
      </c>
      <c r="M222" s="341">
        <v>0.59927807754005946</v>
      </c>
      <c r="N222" s="342">
        <v>2187.9338422391857</v>
      </c>
      <c r="O222" s="342">
        <v>2295.7517985611512</v>
      </c>
      <c r="P222" s="342" t="s">
        <v>657</v>
      </c>
      <c r="Q222" s="341">
        <v>0.53545232273838628</v>
      </c>
      <c r="R222" s="342">
        <v>1853.0032535885171</v>
      </c>
      <c r="S222" s="341">
        <v>0.50366748166259168</v>
      </c>
      <c r="T222" s="341">
        <v>8.8019559902200492E-2</v>
      </c>
      <c r="U222" s="341">
        <v>0.47432762836185821</v>
      </c>
      <c r="V222" s="341">
        <v>0.19559902200488999</v>
      </c>
    </row>
    <row r="223" spans="1:22" x14ac:dyDescent="0.2">
      <c r="A223" s="328" t="s">
        <v>1004</v>
      </c>
      <c r="B223" s="1" t="s">
        <v>1007</v>
      </c>
      <c r="C223" s="340">
        <v>45</v>
      </c>
      <c r="D223" s="340">
        <v>45</v>
      </c>
      <c r="E223" s="340">
        <v>42</v>
      </c>
      <c r="F223" s="342">
        <v>1488.2947619047616</v>
      </c>
      <c r="G223" s="341">
        <v>0.73809523809523814</v>
      </c>
      <c r="H223" s="341">
        <v>0.26190476190476192</v>
      </c>
      <c r="I223" s="344">
        <v>0.28013985900757077</v>
      </c>
      <c r="J223" s="342">
        <v>1400.9291194894599</v>
      </c>
      <c r="K223" s="342">
        <v>333.57790740388015</v>
      </c>
      <c r="L223" s="341">
        <v>0.22222222222222221</v>
      </c>
      <c r="M223" s="341">
        <v>0.42290033793906617</v>
      </c>
      <c r="N223" s="342">
        <v>1902.2727272727273</v>
      </c>
      <c r="O223" s="342">
        <v>1864.7666666666667</v>
      </c>
      <c r="P223" s="342" t="s">
        <v>657</v>
      </c>
      <c r="Q223" s="341">
        <v>0.62222222222222223</v>
      </c>
      <c r="R223" s="342">
        <v>1551.4403703703701</v>
      </c>
      <c r="S223" s="341">
        <v>0.42222222222222222</v>
      </c>
      <c r="T223" s="341">
        <v>4.4444444444444446E-2</v>
      </c>
      <c r="U223" s="341">
        <v>0.37777777777777777</v>
      </c>
      <c r="V223" s="341">
        <v>0.15555555555555556</v>
      </c>
    </row>
    <row r="224" spans="1:22" x14ac:dyDescent="0.2">
      <c r="A224" s="328" t="s">
        <v>1004</v>
      </c>
      <c r="B224" s="1" t="s">
        <v>1006</v>
      </c>
      <c r="C224" s="340">
        <v>122</v>
      </c>
      <c r="D224" s="340">
        <v>122</v>
      </c>
      <c r="E224" s="340">
        <v>113</v>
      </c>
      <c r="F224" s="342">
        <v>1654.8094690265491</v>
      </c>
      <c r="G224" s="341">
        <v>0.78761061946902655</v>
      </c>
      <c r="H224" s="341">
        <v>0.21238938053097345</v>
      </c>
      <c r="I224" s="344">
        <v>0.14801165068895403</v>
      </c>
      <c r="J224" s="342">
        <v>1597.400750469531</v>
      </c>
      <c r="K224" s="342">
        <v>270.29938320596085</v>
      </c>
      <c r="L224" s="341">
        <v>0.32786885245901637</v>
      </c>
      <c r="M224" s="341">
        <v>0.59682962861445688</v>
      </c>
      <c r="N224" s="342">
        <v>1878.2672413793102</v>
      </c>
      <c r="O224" s="342">
        <v>1942.425</v>
      </c>
      <c r="P224" s="342" t="s">
        <v>657</v>
      </c>
      <c r="Q224" s="341">
        <v>0.5901639344262295</v>
      </c>
      <c r="R224" s="342">
        <v>1764.1378461538461</v>
      </c>
      <c r="S224" s="341">
        <v>0.44262295081967212</v>
      </c>
      <c r="T224" s="341">
        <v>8.1967213114754092E-2</v>
      </c>
      <c r="U224" s="341">
        <v>0.40163934426229508</v>
      </c>
      <c r="V224" s="341">
        <v>0.18852459016393441</v>
      </c>
    </row>
    <row r="225" spans="1:22" x14ac:dyDescent="0.2">
      <c r="A225" s="328" t="s">
        <v>1004</v>
      </c>
      <c r="B225" s="1" t="s">
        <v>1005</v>
      </c>
      <c r="C225" s="340">
        <v>68</v>
      </c>
      <c r="D225" s="340">
        <v>68</v>
      </c>
      <c r="E225" s="340">
        <v>60</v>
      </c>
      <c r="F225" s="342">
        <v>1681.8135</v>
      </c>
      <c r="G225" s="341">
        <v>0.71666666666666667</v>
      </c>
      <c r="H225" s="341">
        <v>0.28333333333333333</v>
      </c>
      <c r="I225" s="344">
        <v>0.24753016308511289</v>
      </c>
      <c r="J225" s="342">
        <v>1518.4412656009517</v>
      </c>
      <c r="K225" s="342">
        <v>576.60788611428814</v>
      </c>
      <c r="L225" s="341">
        <v>0.35294117647058826</v>
      </c>
      <c r="M225" s="341">
        <v>0.46415127371435033</v>
      </c>
      <c r="N225" s="342">
        <v>1838.0597014925372</v>
      </c>
      <c r="O225" s="342">
        <v>1898.8095238095239</v>
      </c>
      <c r="P225" s="342" t="s">
        <v>657</v>
      </c>
      <c r="Q225" s="341">
        <v>0.5</v>
      </c>
      <c r="R225" s="342">
        <v>1628.9093939393938</v>
      </c>
      <c r="S225" s="341">
        <v>0.66176470588235292</v>
      </c>
      <c r="T225" s="341">
        <v>8.8235294117647065E-2</v>
      </c>
      <c r="U225" s="341">
        <v>0.57352941176470584</v>
      </c>
      <c r="V225" s="341">
        <v>0.16176470588235295</v>
      </c>
    </row>
    <row r="226" spans="1:22" x14ac:dyDescent="0.2">
      <c r="A226" s="328" t="s">
        <v>1004</v>
      </c>
      <c r="B226" s="1" t="s">
        <v>1020</v>
      </c>
      <c r="C226" s="340">
        <v>674</v>
      </c>
      <c r="D226" s="340">
        <v>674</v>
      </c>
      <c r="E226" s="340">
        <v>633</v>
      </c>
      <c r="F226" s="342">
        <v>2398.0040363349131</v>
      </c>
      <c r="G226" s="341">
        <v>0.7472353870458136</v>
      </c>
      <c r="H226" s="341">
        <v>0.25118483412322273</v>
      </c>
      <c r="I226" s="344">
        <v>0.25631769967140522</v>
      </c>
      <c r="J226" s="342">
        <v>2214.9605082358494</v>
      </c>
      <c r="K226" s="342">
        <v>727.46259928746497</v>
      </c>
      <c r="L226" s="341">
        <v>0.33086053412462907</v>
      </c>
      <c r="M226" s="341">
        <v>0.88595378915385981</v>
      </c>
      <c r="N226" s="342">
        <v>2501.2734375</v>
      </c>
      <c r="O226" s="342">
        <v>2601.3492063492063</v>
      </c>
      <c r="P226" s="342" t="s">
        <v>657</v>
      </c>
      <c r="Q226" s="341">
        <v>0.51186943620178038</v>
      </c>
      <c r="R226" s="342">
        <v>2255.6037116564403</v>
      </c>
      <c r="S226" s="341">
        <v>0.44658753709198812</v>
      </c>
      <c r="T226" s="341">
        <v>0.10089020771513353</v>
      </c>
      <c r="U226" s="341">
        <v>0.41394658753709201</v>
      </c>
      <c r="V226" s="341">
        <v>0.1943620178041543</v>
      </c>
    </row>
    <row r="227" spans="1:22" ht="15" x14ac:dyDescent="0.2">
      <c r="A227" s="328" t="s">
        <v>35</v>
      </c>
      <c r="B227" s="2" t="s">
        <v>35</v>
      </c>
      <c r="C227" s="340"/>
      <c r="D227" s="340"/>
      <c r="E227" s="340"/>
      <c r="F227" s="342"/>
      <c r="G227" s="340"/>
      <c r="H227" s="340"/>
      <c r="I227" s="344"/>
      <c r="J227" s="342"/>
      <c r="K227" s="342"/>
      <c r="L227" s="340"/>
      <c r="M227" s="341"/>
      <c r="N227" s="342"/>
      <c r="O227" s="342"/>
      <c r="P227" s="342"/>
      <c r="Q227" s="340"/>
      <c r="R227" s="342"/>
      <c r="S227" s="340"/>
      <c r="T227" s="340"/>
      <c r="U227" s="340"/>
      <c r="V227" s="340"/>
    </row>
    <row r="228" spans="1:22" x14ac:dyDescent="0.2">
      <c r="A228" s="328" t="s">
        <v>35</v>
      </c>
      <c r="B228" s="1" t="s">
        <v>34</v>
      </c>
      <c r="C228" s="340">
        <v>3936</v>
      </c>
      <c r="D228" s="340">
        <v>2928</v>
      </c>
      <c r="E228" s="340">
        <v>2711</v>
      </c>
      <c r="F228" s="342">
        <v>1959.925883437852</v>
      </c>
      <c r="G228" s="341">
        <v>0.79269642198450752</v>
      </c>
      <c r="H228" s="341">
        <v>0.20545924013279232</v>
      </c>
      <c r="I228" s="344">
        <v>0.24930098491041466</v>
      </c>
      <c r="J228" s="342">
        <v>1839.0924918001465</v>
      </c>
      <c r="K228" s="342">
        <v>585.22156514859273</v>
      </c>
      <c r="L228" s="341">
        <v>0.37124316939890711</v>
      </c>
      <c r="M228" s="341">
        <v>0.66615503217604632</v>
      </c>
      <c r="N228" s="342">
        <v>2095.6359119943222</v>
      </c>
      <c r="O228" s="342">
        <v>2173.6758349705306</v>
      </c>
      <c r="P228" s="342">
        <v>1546.7354651162791</v>
      </c>
      <c r="Q228" s="341">
        <v>0.55716463414634143</v>
      </c>
      <c r="R228" s="342">
        <v>1821.8265910563837</v>
      </c>
      <c r="S228" s="341">
        <v>0.51127049180327866</v>
      </c>
      <c r="T228" s="341">
        <v>7.9576502732240442E-2</v>
      </c>
      <c r="U228" s="341">
        <v>0.46857923497267762</v>
      </c>
      <c r="V228" s="341">
        <v>0.17588797814207649</v>
      </c>
    </row>
    <row r="229" spans="1:22" x14ac:dyDescent="0.2">
      <c r="A229" s="328" t="s">
        <v>35</v>
      </c>
      <c r="B229" s="1" t="s">
        <v>33</v>
      </c>
      <c r="C229" s="340">
        <v>2577</v>
      </c>
      <c r="D229" s="340">
        <v>1782</v>
      </c>
      <c r="E229" s="340">
        <v>1640</v>
      </c>
      <c r="F229" s="342">
        <v>2516.1244603658547</v>
      </c>
      <c r="G229" s="341">
        <v>0.71890243902439022</v>
      </c>
      <c r="H229" s="341">
        <v>0.27621951219512197</v>
      </c>
      <c r="I229" s="344">
        <v>0.29056344387557914</v>
      </c>
      <c r="J229" s="342">
        <v>2301.3599018768077</v>
      </c>
      <c r="K229" s="342">
        <v>773.46846650115458</v>
      </c>
      <c r="L229" s="341">
        <v>0.33164983164983164</v>
      </c>
      <c r="M229" s="341">
        <v>0.94073223686989182</v>
      </c>
      <c r="N229" s="342">
        <v>2594.8263157894735</v>
      </c>
      <c r="O229" s="342">
        <v>2728.93720190779</v>
      </c>
      <c r="P229" s="342">
        <v>1772.0813743218807</v>
      </c>
      <c r="Q229" s="341">
        <v>0.51610399689561504</v>
      </c>
      <c r="R229" s="342">
        <v>2345.9887457627142</v>
      </c>
      <c r="S229" s="341">
        <v>0.44163860830527496</v>
      </c>
      <c r="T229" s="341">
        <v>9.2031425364758696E-2</v>
      </c>
      <c r="U229" s="341">
        <v>0.42368125701459036</v>
      </c>
      <c r="V229" s="341">
        <v>0.18686868686868688</v>
      </c>
    </row>
    <row r="230" spans="1:22" ht="15" x14ac:dyDescent="0.2">
      <c r="A230" s="328" t="s">
        <v>32</v>
      </c>
      <c r="B230" s="2" t="s">
        <v>32</v>
      </c>
      <c r="C230" s="340"/>
      <c r="D230" s="340"/>
      <c r="E230" s="340"/>
      <c r="F230" s="342"/>
      <c r="G230" s="340"/>
      <c r="H230" s="340"/>
      <c r="I230" s="344"/>
      <c r="J230" s="342"/>
      <c r="K230" s="342"/>
      <c r="L230" s="340"/>
      <c r="M230" s="341"/>
      <c r="N230" s="342"/>
      <c r="O230" s="342"/>
      <c r="P230" s="342"/>
      <c r="Q230" s="340"/>
      <c r="R230" s="342"/>
      <c r="S230" s="340"/>
      <c r="T230" s="340"/>
      <c r="U230" s="340"/>
      <c r="V230" s="340"/>
    </row>
    <row r="231" spans="1:22" x14ac:dyDescent="0.2">
      <c r="A231" s="328" t="s">
        <v>32</v>
      </c>
      <c r="B231" s="1" t="s">
        <v>30</v>
      </c>
      <c r="C231" s="340">
        <v>302</v>
      </c>
      <c r="D231" s="340">
        <v>130</v>
      </c>
      <c r="E231" s="340">
        <v>113</v>
      </c>
      <c r="F231" s="342">
        <v>1374.3334513274335</v>
      </c>
      <c r="G231" s="341">
        <v>0.64601769911504425</v>
      </c>
      <c r="H231" s="341">
        <v>0.35398230088495575</v>
      </c>
      <c r="I231" s="344">
        <v>0.26483080771683004</v>
      </c>
      <c r="J231" s="342">
        <v>1232.6596233874602</v>
      </c>
      <c r="K231" s="342">
        <v>400.22856393042372</v>
      </c>
      <c r="L231" s="341">
        <v>0.2076923076923077</v>
      </c>
      <c r="M231" s="341">
        <v>1.5715453251860851</v>
      </c>
      <c r="N231" s="342">
        <v>1539.1968503937007</v>
      </c>
      <c r="O231" s="342">
        <v>1619.8865979381444</v>
      </c>
      <c r="P231" s="342">
        <v>1194.2477876106195</v>
      </c>
      <c r="Q231" s="341">
        <v>0.5298013245033113</v>
      </c>
      <c r="R231" s="342">
        <v>1270.4833928571429</v>
      </c>
      <c r="S231" s="341">
        <v>0.43076923076923079</v>
      </c>
      <c r="T231" s="341">
        <v>0.13076923076923078</v>
      </c>
      <c r="U231" s="341">
        <v>0.43076923076923079</v>
      </c>
      <c r="V231" s="341">
        <v>0.22307692307692309</v>
      </c>
    </row>
    <row r="232" spans="1:22" x14ac:dyDescent="0.2">
      <c r="A232" s="328" t="s">
        <v>32</v>
      </c>
      <c r="B232" s="1" t="s">
        <v>29</v>
      </c>
      <c r="C232" s="340">
        <v>1079</v>
      </c>
      <c r="D232" s="340">
        <v>826</v>
      </c>
      <c r="E232" s="340">
        <v>775</v>
      </c>
      <c r="F232" s="342">
        <v>2326.2028322580672</v>
      </c>
      <c r="G232" s="341">
        <v>0.76129032258064511</v>
      </c>
      <c r="H232" s="341">
        <v>0.23870967741935484</v>
      </c>
      <c r="I232" s="344">
        <v>0.23855629740944553</v>
      </c>
      <c r="J232" s="342">
        <v>2189.1139289765197</v>
      </c>
      <c r="K232" s="342">
        <v>574.29135158485758</v>
      </c>
      <c r="L232" s="341">
        <v>0.36077481840193704</v>
      </c>
      <c r="M232" s="341">
        <v>0.68635750673878748</v>
      </c>
      <c r="N232" s="342">
        <v>2362.4153074027604</v>
      </c>
      <c r="O232" s="342">
        <v>2440.4147104851331</v>
      </c>
      <c r="P232" s="342">
        <v>1674.7167630057804</v>
      </c>
      <c r="Q232" s="341">
        <v>0.51343836886005556</v>
      </c>
      <c r="R232" s="342">
        <v>2160.6074055415611</v>
      </c>
      <c r="S232" s="341">
        <v>0.55690072639225185</v>
      </c>
      <c r="T232" s="341">
        <v>0.12590799031476999</v>
      </c>
      <c r="U232" s="341">
        <v>0.53389830508474578</v>
      </c>
      <c r="V232" s="341">
        <v>0.26029055690072639</v>
      </c>
    </row>
    <row r="233" spans="1:22" x14ac:dyDescent="0.2">
      <c r="A233" s="328" t="s">
        <v>32</v>
      </c>
      <c r="B233" s="1" t="s">
        <v>28</v>
      </c>
      <c r="C233" s="340">
        <v>1765</v>
      </c>
      <c r="D233" s="340">
        <v>1375</v>
      </c>
      <c r="E233" s="340">
        <v>1300</v>
      </c>
      <c r="F233" s="342">
        <v>2533.8607461538459</v>
      </c>
      <c r="G233" s="341">
        <v>0.77769230769230768</v>
      </c>
      <c r="H233" s="341">
        <v>0.21846153846153846</v>
      </c>
      <c r="I233" s="344">
        <v>0.26648167047052501</v>
      </c>
      <c r="J233" s="342">
        <v>2373.6008582689824</v>
      </c>
      <c r="K233" s="342">
        <v>727.92378257155849</v>
      </c>
      <c r="L233" s="341">
        <v>0.42181818181818181</v>
      </c>
      <c r="M233" s="341">
        <v>0.83091397714966364</v>
      </c>
      <c r="N233" s="342">
        <v>2541.1211203633611</v>
      </c>
      <c r="O233" s="342">
        <v>2643.3037608486015</v>
      </c>
      <c r="P233" s="342">
        <v>1718.0361010830325</v>
      </c>
      <c r="Q233" s="341">
        <v>0.51558073654390935</v>
      </c>
      <c r="R233" s="342">
        <v>2319.8630609212501</v>
      </c>
      <c r="S233" s="341">
        <v>0.5294545454545454</v>
      </c>
      <c r="T233" s="341">
        <v>8.4363636363636363E-2</v>
      </c>
      <c r="U233" s="341">
        <v>0.496</v>
      </c>
      <c r="V233" s="341">
        <v>0.20363636363636364</v>
      </c>
    </row>
    <row r="234" spans="1:22" x14ac:dyDescent="0.2">
      <c r="A234" s="328" t="s">
        <v>32</v>
      </c>
      <c r="B234" s="1" t="s">
        <v>27</v>
      </c>
      <c r="C234" s="340">
        <v>1668</v>
      </c>
      <c r="D234" s="340">
        <v>1255</v>
      </c>
      <c r="E234" s="340">
        <v>1134</v>
      </c>
      <c r="F234" s="342">
        <v>2214.5641181657847</v>
      </c>
      <c r="G234" s="341">
        <v>0.74603174603174605</v>
      </c>
      <c r="H234" s="341">
        <v>0.25220458553791886</v>
      </c>
      <c r="I234" s="344">
        <v>0.28248096640319187</v>
      </c>
      <c r="J234" s="342">
        <v>2012.3293308564346</v>
      </c>
      <c r="K234" s="342">
        <v>799.42045038043284</v>
      </c>
      <c r="L234" s="341">
        <v>0.36812749003984063</v>
      </c>
      <c r="M234" s="341">
        <v>0.79967810391627081</v>
      </c>
      <c r="N234" s="342">
        <v>2346.4344941956883</v>
      </c>
      <c r="O234" s="342">
        <v>2407.0233074361822</v>
      </c>
      <c r="P234" s="342">
        <v>1670.8719512195121</v>
      </c>
      <c r="Q234" s="341">
        <v>0.54076738609112707</v>
      </c>
      <c r="R234" s="342">
        <v>2064.5663007518806</v>
      </c>
      <c r="S234" s="341">
        <v>0.4541832669322709</v>
      </c>
      <c r="T234" s="341">
        <v>7.8087649402390436E-2</v>
      </c>
      <c r="U234" s="341">
        <v>0.41992031872509961</v>
      </c>
      <c r="V234" s="341">
        <v>0.16334661354581673</v>
      </c>
    </row>
    <row r="235" spans="1:22" x14ac:dyDescent="0.2">
      <c r="A235" s="328" t="s">
        <v>32</v>
      </c>
      <c r="B235" s="1" t="s">
        <v>26</v>
      </c>
      <c r="C235" s="340">
        <v>1450</v>
      </c>
      <c r="D235" s="340">
        <v>1059</v>
      </c>
      <c r="E235" s="340">
        <v>977</v>
      </c>
      <c r="F235" s="342">
        <v>1750.8020368474924</v>
      </c>
      <c r="G235" s="341">
        <v>0.79631525076765608</v>
      </c>
      <c r="H235" s="341">
        <v>0.19959058341862845</v>
      </c>
      <c r="I235" s="344">
        <v>0.26976382176333602</v>
      </c>
      <c r="J235" s="342">
        <v>1638.8235833534397</v>
      </c>
      <c r="K235" s="342">
        <v>556.02199213678807</v>
      </c>
      <c r="L235" s="341">
        <v>0.29367327667610954</v>
      </c>
      <c r="M235" s="341">
        <v>0.570535984740695</v>
      </c>
      <c r="N235" s="342">
        <v>2023.3115234375</v>
      </c>
      <c r="O235" s="342">
        <v>2099.1767441860466</v>
      </c>
      <c r="P235" s="342">
        <v>1641.458904109589</v>
      </c>
      <c r="Q235" s="341">
        <v>0.58482758620689657</v>
      </c>
      <c r="R235" s="342">
        <v>1756.6977993527505</v>
      </c>
      <c r="S235" s="341">
        <v>0.42776203966005666</v>
      </c>
      <c r="T235" s="341">
        <v>5.6657223796033995E-2</v>
      </c>
      <c r="U235" s="341">
        <v>0.38054768649669501</v>
      </c>
      <c r="V235" s="341">
        <v>0.11803588290840415</v>
      </c>
    </row>
    <row r="236" spans="1:22" x14ac:dyDescent="0.2">
      <c r="A236" s="328" t="s">
        <v>32</v>
      </c>
      <c r="B236" s="1" t="s">
        <v>25</v>
      </c>
      <c r="C236" s="340">
        <v>482</v>
      </c>
      <c r="D236" s="340">
        <v>235</v>
      </c>
      <c r="E236" s="340">
        <v>202</v>
      </c>
      <c r="F236" s="342">
        <v>1527.5239603960399</v>
      </c>
      <c r="G236" s="341">
        <v>0.76732673267326734</v>
      </c>
      <c r="H236" s="341">
        <v>0.22772277227722773</v>
      </c>
      <c r="I236" s="344">
        <v>0.31816407726449863</v>
      </c>
      <c r="J236" s="342">
        <v>1384.7437637371556</v>
      </c>
      <c r="K236" s="342">
        <v>623.73042880640355</v>
      </c>
      <c r="L236" s="341">
        <v>0.24680851063829787</v>
      </c>
      <c r="M236" s="341">
        <v>0.72996821003292656</v>
      </c>
      <c r="N236" s="342">
        <v>1876.4651162790697</v>
      </c>
      <c r="O236" s="342">
        <v>1928.7878787878788</v>
      </c>
      <c r="P236" s="342">
        <v>1671.2897196261683</v>
      </c>
      <c r="Q236" s="341">
        <v>0.60580912863070535</v>
      </c>
      <c r="R236" s="342">
        <v>1378.2411111111107</v>
      </c>
      <c r="S236" s="341">
        <v>0.39574468085106385</v>
      </c>
      <c r="T236" s="341">
        <v>6.8085106382978725E-2</v>
      </c>
      <c r="U236" s="341">
        <v>0.36595744680851061</v>
      </c>
      <c r="V236" s="341">
        <v>8.9361702127659579E-2</v>
      </c>
    </row>
    <row r="237" spans="1:22" ht="15" x14ac:dyDescent="0.2">
      <c r="A237" s="328" t="s">
        <v>23</v>
      </c>
      <c r="B237" s="2" t="s">
        <v>23</v>
      </c>
      <c r="C237" s="340"/>
      <c r="D237" s="340"/>
      <c r="E237" s="340"/>
      <c r="F237" s="342"/>
      <c r="G237" s="340"/>
      <c r="H237" s="340"/>
      <c r="I237" s="344"/>
      <c r="J237" s="342"/>
      <c r="K237" s="342"/>
      <c r="L237" s="340"/>
      <c r="M237" s="341"/>
      <c r="N237" s="342"/>
      <c r="O237" s="342"/>
      <c r="P237" s="342"/>
      <c r="Q237" s="340"/>
      <c r="R237" s="342"/>
      <c r="S237" s="340"/>
      <c r="T237" s="340"/>
      <c r="U237" s="340"/>
      <c r="V237" s="340"/>
    </row>
    <row r="238" spans="1:22" x14ac:dyDescent="0.2">
      <c r="A238" s="328" t="s">
        <v>23</v>
      </c>
      <c r="B238" s="1" t="s">
        <v>21</v>
      </c>
      <c r="C238" s="340">
        <v>57</v>
      </c>
      <c r="D238" s="340">
        <v>46</v>
      </c>
      <c r="E238" s="340">
        <v>41</v>
      </c>
      <c r="F238" s="342">
        <v>2881.3517073170733</v>
      </c>
      <c r="G238" s="341">
        <v>0.85365853658536583</v>
      </c>
      <c r="H238" s="341">
        <v>0.14634146341463414</v>
      </c>
      <c r="I238" s="344">
        <v>0.16246125081649637</v>
      </c>
      <c r="J238" s="342">
        <v>2797.0528114341259</v>
      </c>
      <c r="K238" s="342">
        <v>576.04245520014081</v>
      </c>
      <c r="L238" s="341">
        <v>0.47826086956521741</v>
      </c>
      <c r="M238" s="341">
        <v>0.59072090226977225</v>
      </c>
      <c r="N238" s="342">
        <v>2918.6046511627906</v>
      </c>
      <c r="O238" s="342">
        <v>3065</v>
      </c>
      <c r="P238" s="342">
        <v>2280</v>
      </c>
      <c r="Q238" s="341">
        <v>0.42105263157894735</v>
      </c>
      <c r="R238" s="342">
        <v>2576.2133333333331</v>
      </c>
      <c r="S238" s="341">
        <v>0.56521739130434778</v>
      </c>
      <c r="T238" s="341">
        <v>4.3478260869565216E-2</v>
      </c>
      <c r="U238" s="341">
        <v>0.5</v>
      </c>
      <c r="V238" s="341">
        <v>8.6956521739130432E-2</v>
      </c>
    </row>
    <row r="239" spans="1:22" x14ac:dyDescent="0.2">
      <c r="A239" s="328" t="s">
        <v>23</v>
      </c>
      <c r="B239" s="1" t="s">
        <v>20</v>
      </c>
      <c r="C239" s="340">
        <v>1566</v>
      </c>
      <c r="D239" s="340">
        <v>1259</v>
      </c>
      <c r="E239" s="340">
        <v>1192</v>
      </c>
      <c r="F239" s="342">
        <v>2624.8156711409388</v>
      </c>
      <c r="G239" s="341">
        <v>0.84060402684563762</v>
      </c>
      <c r="H239" s="341">
        <v>0.15855704697986578</v>
      </c>
      <c r="I239" s="344">
        <v>0.26423714439829393</v>
      </c>
      <c r="J239" s="342">
        <v>2486.7688076291392</v>
      </c>
      <c r="K239" s="342">
        <v>863.23736140775191</v>
      </c>
      <c r="L239" s="341">
        <v>0.4273232724384432</v>
      </c>
      <c r="M239" s="341">
        <v>0.84810360397664575</v>
      </c>
      <c r="N239" s="342">
        <v>2745.8403292181069</v>
      </c>
      <c r="O239" s="342">
        <v>2858.6712643678161</v>
      </c>
      <c r="P239" s="342">
        <v>2090.0105820105819</v>
      </c>
      <c r="Q239" s="341">
        <v>0.53320561941251599</v>
      </c>
      <c r="R239" s="342">
        <v>2316.7251347068154</v>
      </c>
      <c r="S239" s="341">
        <v>0.51469420174741853</v>
      </c>
      <c r="T239" s="341">
        <v>6.2748212867355047E-2</v>
      </c>
      <c r="U239" s="341">
        <v>0.47974583002382842</v>
      </c>
      <c r="V239" s="341">
        <v>0.19062748212867356</v>
      </c>
    </row>
    <row r="240" spans="1:22" x14ac:dyDescent="0.2">
      <c r="A240" s="328" t="s">
        <v>23</v>
      </c>
      <c r="B240" s="1" t="s">
        <v>19</v>
      </c>
      <c r="C240" s="340">
        <v>1151</v>
      </c>
      <c r="D240" s="340">
        <v>902</v>
      </c>
      <c r="E240" s="340">
        <v>849</v>
      </c>
      <c r="F240" s="342">
        <v>2475.9952061248564</v>
      </c>
      <c r="G240" s="341">
        <v>0.77974087161366312</v>
      </c>
      <c r="H240" s="341">
        <v>0.21554770318021202</v>
      </c>
      <c r="I240" s="344">
        <v>0.23690763466240236</v>
      </c>
      <c r="J240" s="342">
        <v>2291.9663067835245</v>
      </c>
      <c r="K240" s="342">
        <v>847.3717789114155</v>
      </c>
      <c r="L240" s="341">
        <v>0.39689578713968959</v>
      </c>
      <c r="M240" s="341">
        <v>0.73313962529725929</v>
      </c>
      <c r="N240" s="342">
        <v>2507.3718535469106</v>
      </c>
      <c r="O240" s="342">
        <v>2616.0496987951806</v>
      </c>
      <c r="P240" s="342">
        <v>1900.1242603550295</v>
      </c>
      <c r="Q240" s="341">
        <v>0.55516941789748042</v>
      </c>
      <c r="R240" s="342">
        <v>2282.4209462365579</v>
      </c>
      <c r="S240" s="341">
        <v>0.52439024390243905</v>
      </c>
      <c r="T240" s="341">
        <v>7.9822616407982258E-2</v>
      </c>
      <c r="U240" s="341">
        <v>0.49667405764966743</v>
      </c>
      <c r="V240" s="341">
        <v>0.20620842572062084</v>
      </c>
    </row>
    <row r="241" spans="1:22" x14ac:dyDescent="0.2">
      <c r="A241" s="328" t="s">
        <v>23</v>
      </c>
      <c r="B241" s="1" t="s">
        <v>18</v>
      </c>
      <c r="C241" s="340">
        <v>828</v>
      </c>
      <c r="D241" s="340">
        <v>634</v>
      </c>
      <c r="E241" s="340">
        <v>584</v>
      </c>
      <c r="F241" s="342">
        <v>2152.4786643835619</v>
      </c>
      <c r="G241" s="341">
        <v>0.75</v>
      </c>
      <c r="H241" s="341">
        <v>0.24315068493150685</v>
      </c>
      <c r="I241" s="344">
        <v>0.24174352065789331</v>
      </c>
      <c r="J241" s="342">
        <v>2012.0942546381905</v>
      </c>
      <c r="K241" s="342">
        <v>576.16846304388298</v>
      </c>
      <c r="L241" s="341">
        <v>0.36593059936908517</v>
      </c>
      <c r="M241" s="341">
        <v>0.77574547522730741</v>
      </c>
      <c r="N241" s="342">
        <v>2256.3190082644628</v>
      </c>
      <c r="O241" s="342">
        <v>2368.1518691588785</v>
      </c>
      <c r="P241" s="342">
        <v>1690.8416666666667</v>
      </c>
      <c r="Q241" s="341">
        <v>0.55434782608695654</v>
      </c>
      <c r="R241" s="342">
        <v>2025.6496142433236</v>
      </c>
      <c r="S241" s="341">
        <v>0.49053627760252366</v>
      </c>
      <c r="T241" s="341">
        <v>8.6750788643533125E-2</v>
      </c>
      <c r="U241" s="341">
        <v>0.47160883280757099</v>
      </c>
      <c r="V241" s="341">
        <v>0.20189274447949526</v>
      </c>
    </row>
    <row r="242" spans="1:22" x14ac:dyDescent="0.2">
      <c r="A242" s="328" t="s">
        <v>23</v>
      </c>
      <c r="B242" s="1" t="s">
        <v>17</v>
      </c>
      <c r="C242" s="340">
        <v>833</v>
      </c>
      <c r="D242" s="340">
        <v>601</v>
      </c>
      <c r="E242" s="340">
        <v>549</v>
      </c>
      <c r="F242" s="342">
        <v>1710.8070856101997</v>
      </c>
      <c r="G242" s="341">
        <v>0.7067395264116576</v>
      </c>
      <c r="H242" s="341">
        <v>0.29143897996357016</v>
      </c>
      <c r="I242" s="344">
        <v>0.28941530002413085</v>
      </c>
      <c r="J242" s="342">
        <v>1558.6700517740189</v>
      </c>
      <c r="K242" s="342">
        <v>522.00769735039489</v>
      </c>
      <c r="L242" s="341">
        <v>0.2945091514143095</v>
      </c>
      <c r="M242" s="341">
        <v>0.65372872007447247</v>
      </c>
      <c r="N242" s="342">
        <v>1942.4956369982549</v>
      </c>
      <c r="O242" s="342">
        <v>2016.9012048192772</v>
      </c>
      <c r="P242" s="342">
        <v>1490.16875</v>
      </c>
      <c r="Q242" s="341">
        <v>0.5714285714285714</v>
      </c>
      <c r="R242" s="342">
        <v>1679.4697546012278</v>
      </c>
      <c r="S242" s="341">
        <v>0.46256239600665555</v>
      </c>
      <c r="T242" s="341">
        <v>7.6539101497504161E-2</v>
      </c>
      <c r="U242" s="341">
        <v>0.42928452579034942</v>
      </c>
      <c r="V242" s="341">
        <v>0.17470881863560733</v>
      </c>
    </row>
    <row r="243" spans="1:22" x14ac:dyDescent="0.2">
      <c r="A243" s="328" t="s">
        <v>23</v>
      </c>
      <c r="B243" s="1" t="s">
        <v>16</v>
      </c>
      <c r="C243" s="340">
        <v>1068</v>
      </c>
      <c r="D243" s="340">
        <v>705</v>
      </c>
      <c r="E243" s="340">
        <v>632</v>
      </c>
      <c r="F243" s="342">
        <v>1797.6109414556959</v>
      </c>
      <c r="G243" s="341">
        <v>0.70727848101265822</v>
      </c>
      <c r="H243" s="341">
        <v>0.28955696202531644</v>
      </c>
      <c r="I243" s="344">
        <v>0.25308630573971252</v>
      </c>
      <c r="J243" s="342">
        <v>1654.8117658759725</v>
      </c>
      <c r="K243" s="342">
        <v>489.33922932450361</v>
      </c>
      <c r="L243" s="341">
        <v>0.31347517730496455</v>
      </c>
      <c r="M243" s="341">
        <v>0.86427230108802133</v>
      </c>
      <c r="N243" s="342">
        <v>1924.7452415812591</v>
      </c>
      <c r="O243" s="342">
        <v>2068.5010060362174</v>
      </c>
      <c r="P243" s="342">
        <v>1490.3410852713178</v>
      </c>
      <c r="Q243" s="341">
        <v>0.53464419475655434</v>
      </c>
      <c r="R243" s="342">
        <v>1793.6527576601673</v>
      </c>
      <c r="S243" s="341">
        <v>0.46382978723404256</v>
      </c>
      <c r="T243" s="341">
        <v>9.50354609929078E-2</v>
      </c>
      <c r="U243" s="341">
        <v>0.41843971631205673</v>
      </c>
      <c r="V243" s="341">
        <v>0.17163120567375886</v>
      </c>
    </row>
    <row r="244" spans="1:22" x14ac:dyDescent="0.2">
      <c r="A244" s="328" t="s">
        <v>23</v>
      </c>
      <c r="B244" s="1" t="s">
        <v>15</v>
      </c>
      <c r="C244" s="340">
        <v>758</v>
      </c>
      <c r="D244" s="340">
        <v>501</v>
      </c>
      <c r="E244" s="340">
        <v>452</v>
      </c>
      <c r="F244" s="342">
        <v>1716.5529203539822</v>
      </c>
      <c r="G244" s="341">
        <v>0.74336283185840712</v>
      </c>
      <c r="H244" s="341">
        <v>0.25442477876106195</v>
      </c>
      <c r="I244" s="344">
        <v>0.32995458221626867</v>
      </c>
      <c r="J244" s="342">
        <v>1536.3406225903693</v>
      </c>
      <c r="K244" s="342">
        <v>708.29963990567887</v>
      </c>
      <c r="L244" s="341">
        <v>0.25748502994011974</v>
      </c>
      <c r="M244" s="341">
        <v>0.54244716327789733</v>
      </c>
      <c r="N244" s="342">
        <v>1900.3493723849372</v>
      </c>
      <c r="O244" s="342">
        <v>1937.127840909091</v>
      </c>
      <c r="P244" s="342">
        <v>1578.9740932642487</v>
      </c>
      <c r="Q244" s="341">
        <v>0.5633245382585752</v>
      </c>
      <c r="R244" s="342">
        <v>1717.4503180212021</v>
      </c>
      <c r="S244" s="341">
        <v>0.39920159680638723</v>
      </c>
      <c r="T244" s="341">
        <v>0.1277445109780439</v>
      </c>
      <c r="U244" s="341">
        <v>0.37524950099800397</v>
      </c>
      <c r="V244" s="341">
        <v>0.13572854291417166</v>
      </c>
    </row>
    <row r="245" spans="1:22" x14ac:dyDescent="0.2">
      <c r="A245" s="328" t="s">
        <v>23</v>
      </c>
      <c r="B245" s="1" t="s">
        <v>14</v>
      </c>
      <c r="C245" s="340">
        <v>187</v>
      </c>
      <c r="D245" s="340">
        <v>99</v>
      </c>
      <c r="E245" s="340">
        <v>85</v>
      </c>
      <c r="F245" s="342">
        <v>1627.5588235294122</v>
      </c>
      <c r="G245" s="341">
        <v>0.72941176470588232</v>
      </c>
      <c r="H245" s="341">
        <v>0.27058823529411763</v>
      </c>
      <c r="I245" s="344">
        <v>0.29273848917885575</v>
      </c>
      <c r="J245" s="342">
        <v>1474.5463187249509</v>
      </c>
      <c r="K245" s="342">
        <v>565.48099601648823</v>
      </c>
      <c r="L245" s="341">
        <v>0.26262626262626265</v>
      </c>
      <c r="M245" s="341">
        <v>0.6639464155552105</v>
      </c>
      <c r="N245" s="342">
        <v>1899.4505494505495</v>
      </c>
      <c r="O245" s="342">
        <v>1954.7619047619048</v>
      </c>
      <c r="P245" s="342">
        <v>1390.1833333333334</v>
      </c>
      <c r="Q245" s="341">
        <v>0.45989304812834225</v>
      </c>
      <c r="R245" s="342">
        <v>1639.1782608695651</v>
      </c>
      <c r="S245" s="341">
        <v>0.47474747474747475</v>
      </c>
      <c r="T245" s="341">
        <v>0.1111111111111111</v>
      </c>
      <c r="U245" s="341">
        <v>0.38383838383838381</v>
      </c>
      <c r="V245" s="341">
        <v>0.12121212121212122</v>
      </c>
    </row>
    <row r="246" spans="1:22" x14ac:dyDescent="0.2">
      <c r="A246" s="328" t="s">
        <v>23</v>
      </c>
      <c r="B246" s="1" t="s">
        <v>13</v>
      </c>
      <c r="C246" s="340">
        <v>328</v>
      </c>
      <c r="D246" s="340">
        <v>144</v>
      </c>
      <c r="E246" s="340">
        <v>126</v>
      </c>
      <c r="F246" s="342">
        <v>1568.4857936507944</v>
      </c>
      <c r="G246" s="341">
        <v>0.69841269841269837</v>
      </c>
      <c r="H246" s="341">
        <v>0.30158730158730157</v>
      </c>
      <c r="I246" s="344">
        <v>0.34454943183458342</v>
      </c>
      <c r="J246" s="342">
        <v>1377.0654088806016</v>
      </c>
      <c r="K246" s="342">
        <v>634.70969686958563</v>
      </c>
      <c r="L246" s="341">
        <v>0.27083333333333331</v>
      </c>
      <c r="M246" s="341">
        <v>0.33002747635121504</v>
      </c>
      <c r="N246" s="342">
        <v>1696.25</v>
      </c>
      <c r="O246" s="342">
        <v>1760.4851485148515</v>
      </c>
      <c r="P246" s="342">
        <v>1373.8802816901409</v>
      </c>
      <c r="Q246" s="341">
        <v>0.5</v>
      </c>
      <c r="R246" s="342">
        <v>1658.8721212121211</v>
      </c>
      <c r="S246" s="341">
        <v>0.41666666666666669</v>
      </c>
      <c r="T246" s="341">
        <v>0.13194444444444445</v>
      </c>
      <c r="U246" s="341">
        <v>0.3611111111111111</v>
      </c>
      <c r="V246" s="341">
        <v>9.7222222222222224E-2</v>
      </c>
    </row>
    <row r="247" spans="1:22" ht="15" x14ac:dyDescent="0.2">
      <c r="A247" s="328" t="s">
        <v>9</v>
      </c>
      <c r="B247" s="2" t="s">
        <v>9</v>
      </c>
      <c r="C247" s="340"/>
      <c r="D247" s="340"/>
      <c r="E247" s="340"/>
      <c r="F247" s="342"/>
      <c r="G247" s="340"/>
      <c r="H247" s="340"/>
      <c r="I247" s="344"/>
      <c r="J247" s="342"/>
      <c r="K247" s="342"/>
      <c r="L247" s="340"/>
      <c r="M247" s="341"/>
      <c r="N247" s="342"/>
      <c r="O247" s="342"/>
      <c r="P247" s="342"/>
      <c r="Q247" s="340"/>
      <c r="R247" s="342"/>
      <c r="S247" s="340"/>
      <c r="T247" s="340"/>
      <c r="U247" s="340"/>
      <c r="V247" s="340"/>
    </row>
    <row r="248" spans="1:22" x14ac:dyDescent="0.2">
      <c r="A248" s="328" t="s">
        <v>9</v>
      </c>
      <c r="B248" s="1" t="s">
        <v>65</v>
      </c>
      <c r="C248" s="340">
        <v>6581</v>
      </c>
      <c r="D248" s="340">
        <v>4747</v>
      </c>
      <c r="E248" s="340">
        <v>4401</v>
      </c>
      <c r="F248" s="342">
        <v>2169.102386957517</v>
      </c>
      <c r="G248" s="341">
        <v>0.765507839127471</v>
      </c>
      <c r="H248" s="341">
        <v>0.23153828675301069</v>
      </c>
      <c r="I248" s="344">
        <v>0.26674409461810794</v>
      </c>
      <c r="J248" s="342">
        <v>2015.9089047550772</v>
      </c>
      <c r="K248" s="342">
        <v>658.25411347781028</v>
      </c>
      <c r="L248" s="341">
        <v>0.35875289656625237</v>
      </c>
      <c r="M248" s="341">
        <v>0.74839838854137086</v>
      </c>
      <c r="N248" s="342">
        <v>2280.1735050196421</v>
      </c>
      <c r="O248" s="342">
        <v>2381.8478391356543</v>
      </c>
      <c r="P248" s="342">
        <v>1645.2876386687797</v>
      </c>
      <c r="Q248" s="341">
        <v>0.54216684394468928</v>
      </c>
      <c r="R248" s="342">
        <v>2016.9731379731422</v>
      </c>
      <c r="S248" s="341">
        <v>0.48325258057720666</v>
      </c>
      <c r="T248" s="341">
        <v>8.3631767432062354E-2</v>
      </c>
      <c r="U248" s="341">
        <v>0.45060037918685486</v>
      </c>
      <c r="V248" s="341">
        <v>0.18032441542026542</v>
      </c>
    </row>
    <row r="249" spans="1:22" x14ac:dyDescent="0.2">
      <c r="A249" s="328" t="s">
        <v>9</v>
      </c>
      <c r="B249" s="1" t="s">
        <v>1000</v>
      </c>
      <c r="C249" s="340">
        <v>101</v>
      </c>
      <c r="D249" s="340">
        <v>63</v>
      </c>
      <c r="E249" s="340">
        <v>52</v>
      </c>
      <c r="F249" s="342">
        <v>2629.582884615384</v>
      </c>
      <c r="G249" s="341">
        <v>0.80769230769230771</v>
      </c>
      <c r="H249" s="341">
        <v>0.19230769230769232</v>
      </c>
      <c r="I249" s="344">
        <v>0.53523316610133986</v>
      </c>
      <c r="J249" s="342">
        <v>2234.1312430910298</v>
      </c>
      <c r="K249" s="342">
        <v>2056.3485359266401</v>
      </c>
      <c r="L249" s="341">
        <v>0.31746031746031744</v>
      </c>
      <c r="M249" s="341">
        <v>1.9360459386835414</v>
      </c>
      <c r="N249" s="342">
        <v>3150.8196721311474</v>
      </c>
      <c r="O249" s="342">
        <v>3161.0204081632655</v>
      </c>
      <c r="P249" s="342">
        <v>1789.655172413793</v>
      </c>
      <c r="Q249" s="341">
        <v>0.52475247524752477</v>
      </c>
      <c r="R249" s="342">
        <v>2587.5453124999999</v>
      </c>
      <c r="S249" s="341">
        <v>0.55555555555555558</v>
      </c>
      <c r="T249" s="341">
        <v>0.1111111111111111</v>
      </c>
      <c r="U249" s="341">
        <v>0.49206349206349204</v>
      </c>
      <c r="V249" s="341">
        <v>9.5238095238095233E-2</v>
      </c>
    </row>
    <row r="250" spans="1:22" ht="15" x14ac:dyDescent="0.2">
      <c r="A250" s="328" t="s">
        <v>7</v>
      </c>
      <c r="B250" s="2" t="s">
        <v>7</v>
      </c>
      <c r="C250" s="340"/>
      <c r="D250" s="340"/>
      <c r="E250" s="340"/>
      <c r="F250" s="342"/>
      <c r="G250" s="340"/>
      <c r="H250" s="340"/>
      <c r="I250" s="344"/>
      <c r="J250" s="342"/>
      <c r="K250" s="342"/>
      <c r="L250" s="340"/>
      <c r="M250" s="341"/>
      <c r="N250" s="342"/>
      <c r="O250" s="342"/>
      <c r="P250" s="342"/>
      <c r="Q250" s="340"/>
      <c r="R250" s="342"/>
      <c r="S250" s="340"/>
      <c r="T250" s="340"/>
      <c r="U250" s="340"/>
      <c r="V250" s="340"/>
    </row>
    <row r="251" spans="1:22" x14ac:dyDescent="0.2">
      <c r="A251" s="328" t="s">
        <v>7</v>
      </c>
      <c r="B251" s="1" t="s">
        <v>52</v>
      </c>
      <c r="C251" s="340">
        <v>1281</v>
      </c>
      <c r="D251" s="340">
        <v>952</v>
      </c>
      <c r="E251" s="340">
        <v>892</v>
      </c>
      <c r="F251" s="342">
        <v>2496.21156950673</v>
      </c>
      <c r="G251" s="341">
        <v>0.79035874439461884</v>
      </c>
      <c r="H251" s="341">
        <v>0.20739910313901344</v>
      </c>
      <c r="I251" s="344">
        <v>0.27390179734350784</v>
      </c>
      <c r="J251" s="342">
        <v>2306.7953096496708</v>
      </c>
      <c r="K251" s="342">
        <v>910.58272320268236</v>
      </c>
      <c r="L251" s="341">
        <v>0.38970588235294118</v>
      </c>
      <c r="M251" s="341">
        <v>0.84106493990836584</v>
      </c>
      <c r="N251" s="342">
        <v>2520.9348534201954</v>
      </c>
      <c r="O251" s="342">
        <v>2608.4632352941176</v>
      </c>
      <c r="P251" s="342">
        <v>1829.5470852017938</v>
      </c>
      <c r="Q251" s="341">
        <v>0.53708040593286499</v>
      </c>
      <c r="R251" s="342">
        <v>2246.7733742331275</v>
      </c>
      <c r="S251" s="341">
        <v>0.50315126050420167</v>
      </c>
      <c r="T251" s="341">
        <v>7.9831932773109238E-2</v>
      </c>
      <c r="U251" s="341">
        <v>0.45903361344537813</v>
      </c>
      <c r="V251" s="341">
        <v>0.1796218487394958</v>
      </c>
    </row>
    <row r="252" spans="1:22" x14ac:dyDescent="0.2">
      <c r="A252" s="328" t="s">
        <v>7</v>
      </c>
      <c r="B252" s="1" t="s">
        <v>51</v>
      </c>
      <c r="C252" s="340">
        <v>2099</v>
      </c>
      <c r="D252" s="340">
        <v>1566</v>
      </c>
      <c r="E252" s="340">
        <v>1449</v>
      </c>
      <c r="F252" s="342">
        <v>2377.0264147688063</v>
      </c>
      <c r="G252" s="341">
        <v>0.78812974465148378</v>
      </c>
      <c r="H252" s="341">
        <v>0.20910973084886128</v>
      </c>
      <c r="I252" s="344">
        <v>0.27340014240200855</v>
      </c>
      <c r="J252" s="342">
        <v>2222.8528033119828</v>
      </c>
      <c r="K252" s="342">
        <v>734.94438963328912</v>
      </c>
      <c r="L252" s="341">
        <v>0.37164750957854409</v>
      </c>
      <c r="M252" s="341">
        <v>0.78992296650230798</v>
      </c>
      <c r="N252" s="342">
        <v>2459.9458030403171</v>
      </c>
      <c r="O252" s="342">
        <v>2555.2957998212692</v>
      </c>
      <c r="P252" s="342">
        <v>1722.0191256830601</v>
      </c>
      <c r="Q252" s="341">
        <v>0.52405907575035726</v>
      </c>
      <c r="R252" s="342">
        <v>2190.5119638242918</v>
      </c>
      <c r="S252" s="341">
        <v>0.47381864623243936</v>
      </c>
      <c r="T252" s="341">
        <v>7.9821200510855686E-2</v>
      </c>
      <c r="U252" s="341">
        <v>0.44955300127713921</v>
      </c>
      <c r="V252" s="341">
        <v>0.19667943805874841</v>
      </c>
    </row>
    <row r="253" spans="1:22" x14ac:dyDescent="0.2">
      <c r="A253" s="328" t="s">
        <v>7</v>
      </c>
      <c r="B253" s="1" t="s">
        <v>49</v>
      </c>
      <c r="C253" s="340">
        <v>377</v>
      </c>
      <c r="D253" s="340">
        <v>229</v>
      </c>
      <c r="E253" s="340">
        <v>208</v>
      </c>
      <c r="F253" s="342">
        <v>1668.159567307692</v>
      </c>
      <c r="G253" s="341">
        <v>0.74519230769230771</v>
      </c>
      <c r="H253" s="341">
        <v>0.25480769230769229</v>
      </c>
      <c r="I253" s="344">
        <v>0.38223237932611887</v>
      </c>
      <c r="J253" s="342">
        <v>1477.8924013883673</v>
      </c>
      <c r="K253" s="342">
        <v>746.7088775701809</v>
      </c>
      <c r="L253" s="341">
        <v>0.30131004366812225</v>
      </c>
      <c r="M253" s="341">
        <v>0.9009566393241395</v>
      </c>
      <c r="N253" s="342">
        <v>1908.0720720720722</v>
      </c>
      <c r="O253" s="342">
        <v>1995.6407185628743</v>
      </c>
      <c r="P253" s="342">
        <v>1506.6160714285713</v>
      </c>
      <c r="Q253" s="341">
        <v>0.54907161803713533</v>
      </c>
      <c r="R253" s="342">
        <v>1670.399008264463</v>
      </c>
      <c r="S253" s="341">
        <v>0.49344978165938863</v>
      </c>
      <c r="T253" s="341">
        <v>0.10043668122270742</v>
      </c>
      <c r="U253" s="341">
        <v>0.45414847161572053</v>
      </c>
      <c r="V253" s="341">
        <v>0.1222707423580786</v>
      </c>
    </row>
    <row r="254" spans="1:22" x14ac:dyDescent="0.2">
      <c r="A254" s="328" t="s">
        <v>7</v>
      </c>
      <c r="B254" s="1" t="s">
        <v>48</v>
      </c>
      <c r="C254" s="340">
        <v>86</v>
      </c>
      <c r="D254" s="340">
        <v>57</v>
      </c>
      <c r="E254" s="340">
        <v>53</v>
      </c>
      <c r="F254" s="342">
        <v>1635.6662264150946</v>
      </c>
      <c r="G254" s="341">
        <v>0.73584905660377353</v>
      </c>
      <c r="H254" s="341">
        <v>0.24528301886792453</v>
      </c>
      <c r="I254" s="344">
        <v>0.40069910573329692</v>
      </c>
      <c r="J254" s="342">
        <v>1489.150365018709</v>
      </c>
      <c r="K254" s="342">
        <v>561.18005030834149</v>
      </c>
      <c r="L254" s="341">
        <v>0.36842105263157893</v>
      </c>
      <c r="M254" s="341">
        <v>0.50447643413602794</v>
      </c>
      <c r="N254" s="342">
        <v>1863.6363636363637</v>
      </c>
      <c r="O254" s="342">
        <v>1749.1428571428571</v>
      </c>
      <c r="P254" s="342">
        <v>1340.625</v>
      </c>
      <c r="Q254" s="341">
        <v>0.60465116279069764</v>
      </c>
      <c r="R254" s="342">
        <v>1687.5133333333333</v>
      </c>
      <c r="S254" s="341">
        <v>0.33333333333333331</v>
      </c>
      <c r="T254" s="341">
        <v>0.12280701754385964</v>
      </c>
      <c r="U254" s="341">
        <v>0.33333333333333331</v>
      </c>
      <c r="V254" s="341">
        <v>0.14035087719298245</v>
      </c>
    </row>
    <row r="255" spans="1:22" x14ac:dyDescent="0.2">
      <c r="A255" s="328" t="s">
        <v>7</v>
      </c>
      <c r="B255" s="1" t="s">
        <v>47</v>
      </c>
      <c r="C255" s="340">
        <v>133</v>
      </c>
      <c r="D255" s="340">
        <v>84</v>
      </c>
      <c r="E255" s="340">
        <v>75</v>
      </c>
      <c r="F255" s="342">
        <v>1899.7292</v>
      </c>
      <c r="G255" s="341">
        <v>0.65333333333333332</v>
      </c>
      <c r="H255" s="341">
        <v>0.34666666666666668</v>
      </c>
      <c r="I255" s="344">
        <v>0.24185773765860646</v>
      </c>
      <c r="J255" s="342">
        <v>1670.2757245995138</v>
      </c>
      <c r="K255" s="342">
        <v>661.88502519371184</v>
      </c>
      <c r="L255" s="341">
        <v>0.30952380952380953</v>
      </c>
      <c r="M255" s="341">
        <v>0.96185460668578671</v>
      </c>
      <c r="N255" s="342">
        <v>1861.253164556962</v>
      </c>
      <c r="O255" s="342">
        <v>2039.655172413793</v>
      </c>
      <c r="P255" s="342">
        <v>1350</v>
      </c>
      <c r="Q255" s="341">
        <v>0.47368421052631576</v>
      </c>
      <c r="R255" s="342">
        <v>1838.6705714285713</v>
      </c>
      <c r="S255" s="341">
        <v>0.4642857142857143</v>
      </c>
      <c r="T255" s="341">
        <v>7.1428571428571425E-2</v>
      </c>
      <c r="U255" s="341">
        <v>0.40476190476190477</v>
      </c>
      <c r="V255" s="341">
        <v>0.16666666666666666</v>
      </c>
    </row>
    <row r="256" spans="1:22" x14ac:dyDescent="0.2">
      <c r="A256" s="328" t="s">
        <v>7</v>
      </c>
      <c r="B256" s="1" t="s">
        <v>46</v>
      </c>
      <c r="C256" s="340">
        <v>81</v>
      </c>
      <c r="D256" s="340">
        <v>58</v>
      </c>
      <c r="E256" s="340">
        <v>56</v>
      </c>
      <c r="F256" s="342">
        <v>1677.812857142857</v>
      </c>
      <c r="G256" s="341">
        <v>0.7321428571428571</v>
      </c>
      <c r="H256" s="341">
        <v>0.26785714285714285</v>
      </c>
      <c r="I256" s="344">
        <v>0.26439409972724931</v>
      </c>
      <c r="J256" s="342">
        <v>1583.6290408310253</v>
      </c>
      <c r="K256" s="342">
        <v>351.61958089750499</v>
      </c>
      <c r="L256" s="341">
        <v>0.34482758620689657</v>
      </c>
      <c r="M256" s="341">
        <v>0.44962584420458296</v>
      </c>
      <c r="N256" s="342">
        <v>1980.7017543859649</v>
      </c>
      <c r="O256" s="342">
        <v>2085</v>
      </c>
      <c r="P256" s="342">
        <v>1358.8235294117646</v>
      </c>
      <c r="Q256" s="341">
        <v>0.64197530864197527</v>
      </c>
      <c r="R256" s="342">
        <v>1716.8283333333329</v>
      </c>
      <c r="S256" s="341">
        <v>0.44827586206896552</v>
      </c>
      <c r="T256" s="341">
        <v>6.8965517241379309E-2</v>
      </c>
      <c r="U256" s="341">
        <v>0.41379310344827586</v>
      </c>
      <c r="V256" s="341">
        <v>6.8965517241379309E-2</v>
      </c>
    </row>
    <row r="257" spans="1:22" x14ac:dyDescent="0.2">
      <c r="A257" s="328" t="s">
        <v>7</v>
      </c>
      <c r="B257" s="1" t="s">
        <v>45</v>
      </c>
      <c r="C257" s="340">
        <v>255</v>
      </c>
      <c r="D257" s="340">
        <v>176</v>
      </c>
      <c r="E257" s="340">
        <v>157</v>
      </c>
      <c r="F257" s="342">
        <v>1803.6333121019111</v>
      </c>
      <c r="G257" s="341">
        <v>0.72611464968152861</v>
      </c>
      <c r="H257" s="341">
        <v>0.26751592356687898</v>
      </c>
      <c r="I257" s="344">
        <v>0.30115009866646336</v>
      </c>
      <c r="J257" s="342">
        <v>1651.7392271353049</v>
      </c>
      <c r="K257" s="342">
        <v>564.2231271370747</v>
      </c>
      <c r="L257" s="341">
        <v>0.24431818181818182</v>
      </c>
      <c r="M257" s="341">
        <v>0.73388473115281649</v>
      </c>
      <c r="N257" s="342">
        <v>1973.6764705882354</v>
      </c>
      <c r="O257" s="342">
        <v>2070.5785123966944</v>
      </c>
      <c r="P257" s="342">
        <v>1506.9636363636364</v>
      </c>
      <c r="Q257" s="341">
        <v>0.55686274509803924</v>
      </c>
      <c r="R257" s="342">
        <v>1748.8898936170212</v>
      </c>
      <c r="S257" s="341">
        <v>0.39772727272727271</v>
      </c>
      <c r="T257" s="341">
        <v>9.6590909090909088E-2</v>
      </c>
      <c r="U257" s="341">
        <v>0.40340909090909088</v>
      </c>
      <c r="V257" s="341">
        <v>0.15909090909090909</v>
      </c>
    </row>
    <row r="258" spans="1:22" x14ac:dyDescent="0.2">
      <c r="A258" s="328" t="s">
        <v>7</v>
      </c>
      <c r="B258" s="1" t="s">
        <v>44</v>
      </c>
      <c r="C258" s="340">
        <v>91</v>
      </c>
      <c r="D258" s="340">
        <v>55</v>
      </c>
      <c r="E258" s="340">
        <v>48</v>
      </c>
      <c r="F258" s="342">
        <v>1513.7070833333335</v>
      </c>
      <c r="G258" s="341">
        <v>0.66666666666666663</v>
      </c>
      <c r="H258" s="341">
        <v>0.3125</v>
      </c>
      <c r="I258" s="344">
        <v>0.31013490148112716</v>
      </c>
      <c r="J258" s="342">
        <v>1377.778289381966</v>
      </c>
      <c r="K258" s="342">
        <v>434.49476751004676</v>
      </c>
      <c r="L258" s="341">
        <v>0.36363636363636365</v>
      </c>
      <c r="M258" s="341">
        <v>0.43757032977752769</v>
      </c>
      <c r="N258" s="342">
        <v>1840</v>
      </c>
      <c r="O258" s="342">
        <v>1979.4871794871794</v>
      </c>
      <c r="P258" s="342">
        <v>2018.25</v>
      </c>
      <c r="Q258" s="341">
        <v>0.68131868131868134</v>
      </c>
      <c r="R258" s="342">
        <v>1622.6614285714288</v>
      </c>
      <c r="S258" s="341">
        <v>0.49090909090909091</v>
      </c>
      <c r="T258" s="341">
        <v>5.4545454545454543E-2</v>
      </c>
      <c r="U258" s="341">
        <v>0.4</v>
      </c>
      <c r="V258" s="341">
        <v>0.12727272727272726</v>
      </c>
    </row>
    <row r="259" spans="1:22" x14ac:dyDescent="0.2">
      <c r="A259" s="328" t="s">
        <v>7</v>
      </c>
      <c r="B259" s="1" t="s">
        <v>43</v>
      </c>
      <c r="C259" s="340">
        <v>370</v>
      </c>
      <c r="D259" s="340">
        <v>276</v>
      </c>
      <c r="E259" s="340">
        <v>256</v>
      </c>
      <c r="F259" s="342">
        <v>1797.1001953124999</v>
      </c>
      <c r="G259" s="341">
        <v>0.6875</v>
      </c>
      <c r="H259" s="341">
        <v>0.30078125</v>
      </c>
      <c r="I259" s="344">
        <v>0.23601348398839664</v>
      </c>
      <c r="J259" s="342">
        <v>1657.6335616250776</v>
      </c>
      <c r="K259" s="342">
        <v>445.42802888285848</v>
      </c>
      <c r="L259" s="341">
        <v>0.33333333333333331</v>
      </c>
      <c r="M259" s="341">
        <v>0.57505251800503843</v>
      </c>
      <c r="N259" s="342">
        <v>1973.186567164179</v>
      </c>
      <c r="O259" s="342">
        <v>2069.4598930481284</v>
      </c>
      <c r="P259" s="342">
        <v>1423.4848484848485</v>
      </c>
      <c r="Q259" s="341">
        <v>0.57027027027027022</v>
      </c>
      <c r="R259" s="342">
        <v>1761.0405161290321</v>
      </c>
      <c r="S259" s="341">
        <v>0.46376811594202899</v>
      </c>
      <c r="T259" s="341">
        <v>9.420289855072464E-2</v>
      </c>
      <c r="U259" s="341">
        <v>0.4420289855072464</v>
      </c>
      <c r="V259" s="341">
        <v>0.15579710144927536</v>
      </c>
    </row>
    <row r="260" spans="1:22" x14ac:dyDescent="0.2">
      <c r="A260" s="328" t="s">
        <v>7</v>
      </c>
      <c r="B260" s="1" t="s">
        <v>42</v>
      </c>
      <c r="C260" s="340">
        <v>144</v>
      </c>
      <c r="D260" s="340">
        <v>103</v>
      </c>
      <c r="E260" s="340">
        <v>96</v>
      </c>
      <c r="F260" s="342">
        <v>2008.3637500000011</v>
      </c>
      <c r="G260" s="341">
        <v>0.70833333333333337</v>
      </c>
      <c r="H260" s="341">
        <v>0.29166666666666669</v>
      </c>
      <c r="I260" s="344">
        <v>0.18888588820700455</v>
      </c>
      <c r="J260" s="342">
        <v>1872.7593698097498</v>
      </c>
      <c r="K260" s="342">
        <v>464.92930350943027</v>
      </c>
      <c r="L260" s="341">
        <v>0.49514563106796117</v>
      </c>
      <c r="M260" s="341">
        <v>0.67044598297503832</v>
      </c>
      <c r="N260" s="342">
        <v>2199.8039215686276</v>
      </c>
      <c r="O260" s="342">
        <v>2447.5238095238096</v>
      </c>
      <c r="P260" s="342">
        <v>1641.3793103448277</v>
      </c>
      <c r="Q260" s="341">
        <v>0.57638888888888884</v>
      </c>
      <c r="R260" s="342">
        <v>2164.8764814814808</v>
      </c>
      <c r="S260" s="341">
        <v>0.4854368932038835</v>
      </c>
      <c r="T260" s="341">
        <v>7.7669902912621352E-2</v>
      </c>
      <c r="U260" s="341">
        <v>0.4854368932038835</v>
      </c>
      <c r="V260" s="341">
        <v>0.24271844660194175</v>
      </c>
    </row>
    <row r="261" spans="1:22" x14ac:dyDescent="0.2">
      <c r="A261" s="328" t="s">
        <v>7</v>
      </c>
      <c r="B261" s="1" t="s">
        <v>41</v>
      </c>
      <c r="C261" s="340">
        <v>97</v>
      </c>
      <c r="D261" s="340">
        <v>68</v>
      </c>
      <c r="E261" s="340">
        <v>63</v>
      </c>
      <c r="F261" s="342">
        <v>1838.7103174603176</v>
      </c>
      <c r="G261" s="341">
        <v>0.88888888888888884</v>
      </c>
      <c r="H261" s="341">
        <v>0.1111111111111111</v>
      </c>
      <c r="I261" s="344">
        <v>0.13904529280719444</v>
      </c>
      <c r="J261" s="342">
        <v>1798.7752863125411</v>
      </c>
      <c r="K261" s="342">
        <v>359.41528032998565</v>
      </c>
      <c r="L261" s="341">
        <v>0.27941176470588236</v>
      </c>
      <c r="M261" s="341">
        <v>0.58473924699939639</v>
      </c>
      <c r="N261" s="342">
        <v>2086.0655737704919</v>
      </c>
      <c r="O261" s="342">
        <v>2077.8684210526317</v>
      </c>
      <c r="P261" s="342">
        <v>1397.6190476190477</v>
      </c>
      <c r="Q261" s="341">
        <v>0.58762886597938147</v>
      </c>
      <c r="R261" s="342">
        <v>1756.032727272727</v>
      </c>
      <c r="S261" s="341">
        <v>0.54411764705882348</v>
      </c>
      <c r="T261" s="341">
        <v>2.9411764705882353E-2</v>
      </c>
      <c r="U261" s="341">
        <v>0.45588235294117646</v>
      </c>
      <c r="V261" s="341">
        <v>0.17647058823529413</v>
      </c>
    </row>
    <row r="262" spans="1:22" x14ac:dyDescent="0.2">
      <c r="A262" s="328" t="s">
        <v>7</v>
      </c>
      <c r="B262" s="1" t="s">
        <v>40</v>
      </c>
      <c r="C262" s="340">
        <v>374</v>
      </c>
      <c r="D262" s="340">
        <v>271</v>
      </c>
      <c r="E262" s="340">
        <v>257</v>
      </c>
      <c r="F262" s="342">
        <v>2089.8562645914403</v>
      </c>
      <c r="G262" s="341">
        <v>0.75097276264591439</v>
      </c>
      <c r="H262" s="341">
        <v>0.24902723735408561</v>
      </c>
      <c r="I262" s="344">
        <v>0.23555471219879812</v>
      </c>
      <c r="J262" s="342">
        <v>1944.7887456770598</v>
      </c>
      <c r="K262" s="342">
        <v>582.53675564055948</v>
      </c>
      <c r="L262" s="341">
        <v>0.3837638376383764</v>
      </c>
      <c r="M262" s="341">
        <v>0.73643112324511584</v>
      </c>
      <c r="N262" s="342">
        <v>2146.6920152091257</v>
      </c>
      <c r="O262" s="342">
        <v>2265.8536585365855</v>
      </c>
      <c r="P262" s="342">
        <v>1716.2647058823529</v>
      </c>
      <c r="Q262" s="341">
        <v>0.5401069518716578</v>
      </c>
      <c r="R262" s="342">
        <v>1923.9865517241383</v>
      </c>
      <c r="S262" s="341">
        <v>0.47601476014760147</v>
      </c>
      <c r="T262" s="341">
        <v>9.2250922509225092E-2</v>
      </c>
      <c r="U262" s="341">
        <v>0.45387453874538747</v>
      </c>
      <c r="V262" s="341">
        <v>0.20664206642066421</v>
      </c>
    </row>
    <row r="263" spans="1:22" x14ac:dyDescent="0.2">
      <c r="A263" s="328" t="s">
        <v>7</v>
      </c>
      <c r="B263" t="s">
        <v>672</v>
      </c>
      <c r="C263" s="340">
        <v>529</v>
      </c>
      <c r="D263" s="340">
        <v>387</v>
      </c>
      <c r="E263" s="340">
        <v>366</v>
      </c>
      <c r="F263" s="342">
        <v>2105.355819672131</v>
      </c>
      <c r="G263" s="341">
        <v>0.75409836065573765</v>
      </c>
      <c r="H263" s="341">
        <v>0.24590163934426229</v>
      </c>
      <c r="I263" s="344">
        <v>0.24788713155219583</v>
      </c>
      <c r="J263" s="342">
        <v>1974.1589695790531</v>
      </c>
      <c r="K263" s="342">
        <v>533.53385704518018</v>
      </c>
      <c r="L263" s="341">
        <v>0.36434108527131781</v>
      </c>
      <c r="M263" s="341">
        <v>0.62092093458430675</v>
      </c>
      <c r="N263" s="342">
        <v>2205.6193029490619</v>
      </c>
      <c r="O263" s="342">
        <v>2302.8909774436092</v>
      </c>
      <c r="P263" s="342">
        <v>1456.9306930693069</v>
      </c>
      <c r="Q263" s="341">
        <v>0.52362948960302458</v>
      </c>
      <c r="R263" s="342">
        <v>1892.5915463917529</v>
      </c>
      <c r="S263" s="341">
        <v>0.51421188630490955</v>
      </c>
      <c r="T263" s="341">
        <v>7.4935400516795869E-2</v>
      </c>
      <c r="U263" s="341">
        <v>0.47286821705426357</v>
      </c>
      <c r="V263" s="341">
        <v>0.17829457364341086</v>
      </c>
    </row>
    <row r="264" spans="1:22" x14ac:dyDescent="0.2">
      <c r="A264" s="328" t="s">
        <v>7</v>
      </c>
      <c r="B264" s="1" t="s">
        <v>39</v>
      </c>
      <c r="C264" s="340">
        <v>82</v>
      </c>
      <c r="D264" s="340">
        <v>51</v>
      </c>
      <c r="E264" s="340">
        <v>47</v>
      </c>
      <c r="F264" s="342">
        <v>1680.225744680851</v>
      </c>
      <c r="G264" s="341">
        <v>0.74468085106382975</v>
      </c>
      <c r="H264" s="341">
        <v>0.25531914893617019</v>
      </c>
      <c r="I264" s="344">
        <v>0.24893106457234224</v>
      </c>
      <c r="J264" s="342">
        <v>1598.9843659177702</v>
      </c>
      <c r="K264" s="342">
        <v>318.19540015540014</v>
      </c>
      <c r="L264" s="341">
        <v>0.25490196078431371</v>
      </c>
      <c r="M264" s="341">
        <v>0.4655555043990704</v>
      </c>
      <c r="N264" s="342">
        <v>2102.0833333333335</v>
      </c>
      <c r="O264" s="342">
        <v>2074.030303030303</v>
      </c>
      <c r="P264" s="342">
        <v>1500.3</v>
      </c>
      <c r="Q264" s="341">
        <v>0.56097560975609762</v>
      </c>
      <c r="R264" s="342">
        <v>1693.6193103448272</v>
      </c>
      <c r="S264" s="341">
        <v>0.49019607843137253</v>
      </c>
      <c r="T264" s="341">
        <v>5.8823529411764705E-2</v>
      </c>
      <c r="U264" s="341">
        <v>0.43137254901960786</v>
      </c>
      <c r="V264" s="341">
        <v>0.19607843137254902</v>
      </c>
    </row>
    <row r="265" spans="1:22" x14ac:dyDescent="0.2">
      <c r="A265" s="328" t="s">
        <v>7</v>
      </c>
      <c r="B265" s="1" t="s">
        <v>38</v>
      </c>
      <c r="C265" s="340">
        <v>183</v>
      </c>
      <c r="D265" s="340">
        <v>128</v>
      </c>
      <c r="E265" s="340">
        <v>116</v>
      </c>
      <c r="F265" s="342">
        <v>1742.4147413793105</v>
      </c>
      <c r="G265" s="341">
        <v>0.7931034482758621</v>
      </c>
      <c r="H265" s="341">
        <v>0.20689655172413793</v>
      </c>
      <c r="I265" s="344">
        <v>0.16632954756142526</v>
      </c>
      <c r="J265" s="342">
        <v>1669.5065933403803</v>
      </c>
      <c r="K265" s="342">
        <v>352.38938218816293</v>
      </c>
      <c r="L265" s="341">
        <v>0.3046875</v>
      </c>
      <c r="M265" s="341">
        <v>0.61967215071937354</v>
      </c>
      <c r="N265" s="342">
        <v>1928.5833333333333</v>
      </c>
      <c r="O265" s="342">
        <v>2003.5542168674699</v>
      </c>
      <c r="P265" s="342">
        <v>1298.1081081081081</v>
      </c>
      <c r="Q265" s="341">
        <v>0.55737704918032782</v>
      </c>
      <c r="R265" s="342">
        <v>1812.7701492537312</v>
      </c>
      <c r="S265" s="341">
        <v>0.4453125</v>
      </c>
      <c r="T265" s="341">
        <v>7.03125E-2</v>
      </c>
      <c r="U265" s="341">
        <v>0.3984375</v>
      </c>
      <c r="V265" s="341">
        <v>0.15625</v>
      </c>
    </row>
    <row r="266" spans="1:22" x14ac:dyDescent="0.2">
      <c r="A266" s="328" t="s">
        <v>7</v>
      </c>
      <c r="B266" s="1" t="s">
        <v>37</v>
      </c>
      <c r="C266" s="340">
        <v>116</v>
      </c>
      <c r="D266" s="340">
        <v>77</v>
      </c>
      <c r="E266" s="340">
        <v>70</v>
      </c>
      <c r="F266" s="342">
        <v>1837.8792857142857</v>
      </c>
      <c r="G266" s="341">
        <v>0.75714285714285712</v>
      </c>
      <c r="H266" s="341">
        <v>0.24285714285714285</v>
      </c>
      <c r="I266" s="344">
        <v>0.23733666179624827</v>
      </c>
      <c r="J266" s="342">
        <v>1684.5507360013924</v>
      </c>
      <c r="K266" s="342">
        <v>631.35285175897309</v>
      </c>
      <c r="L266" s="341">
        <v>0.38961038961038963</v>
      </c>
      <c r="M266" s="341">
        <v>0.56518111038685181</v>
      </c>
      <c r="N266" s="342">
        <v>2001.9480519480519</v>
      </c>
      <c r="O266" s="342">
        <v>2152.0408163265306</v>
      </c>
      <c r="P266" s="342">
        <v>1910.9130434782608</v>
      </c>
      <c r="Q266" s="341">
        <v>0.52586206896551724</v>
      </c>
      <c r="R266" s="342">
        <v>1824.6111904761904</v>
      </c>
      <c r="S266" s="341">
        <v>0.58441558441558439</v>
      </c>
      <c r="T266" s="341">
        <v>7.792207792207792E-2</v>
      </c>
      <c r="U266" s="341">
        <v>0.50649350649350644</v>
      </c>
      <c r="V266" s="341">
        <v>0.18181818181818182</v>
      </c>
    </row>
    <row r="267" spans="1:22" ht="15" x14ac:dyDescent="0.2">
      <c r="A267" s="34" t="s">
        <v>5</v>
      </c>
      <c r="B267" s="21" t="s">
        <v>5</v>
      </c>
      <c r="C267" s="340"/>
      <c r="D267" s="340"/>
      <c r="E267" s="340"/>
      <c r="F267" s="342"/>
      <c r="G267" s="340"/>
      <c r="H267" s="340"/>
      <c r="I267" s="344"/>
      <c r="J267" s="342"/>
      <c r="K267" s="342"/>
      <c r="L267" s="340"/>
      <c r="M267" s="341"/>
      <c r="N267" s="342"/>
      <c r="O267" s="342"/>
      <c r="P267" s="342"/>
      <c r="Q267" s="340"/>
      <c r="R267" s="342"/>
      <c r="S267" s="340"/>
      <c r="T267" s="340"/>
      <c r="U267" s="340"/>
      <c r="V267" s="340"/>
    </row>
    <row r="268" spans="1:22" s="1" customFormat="1" x14ac:dyDescent="0.2">
      <c r="A268" s="34" t="s">
        <v>5</v>
      </c>
      <c r="B268" s="1" t="s">
        <v>3</v>
      </c>
      <c r="C268" s="340">
        <v>6090</v>
      </c>
      <c r="D268" s="340">
        <v>4322</v>
      </c>
      <c r="E268" s="340">
        <v>3982</v>
      </c>
      <c r="F268" s="342">
        <v>2171.4252611753036</v>
      </c>
      <c r="G268" s="341">
        <v>0.76870919136112503</v>
      </c>
      <c r="H268" s="341">
        <v>0.22877950778503264</v>
      </c>
      <c r="I268" s="344">
        <v>0.26840339413828568</v>
      </c>
      <c r="J268" s="342">
        <v>2017.052082063514</v>
      </c>
      <c r="K268" s="342">
        <v>671.67115881895836</v>
      </c>
      <c r="L268" s="341">
        <v>0.34798704303563166</v>
      </c>
      <c r="M268" s="341">
        <v>0.76928049499435625</v>
      </c>
      <c r="N268" s="342">
        <v>2271.1321797644796</v>
      </c>
      <c r="O268" s="342">
        <v>2369.3605753514221</v>
      </c>
      <c r="P268" s="342">
        <v>1633.3655564581641</v>
      </c>
      <c r="Q268" s="341">
        <v>0.54581280788177344</v>
      </c>
      <c r="R268" s="342">
        <v>2020.4889737894289</v>
      </c>
      <c r="S268" s="341">
        <v>0.4775566867191115</v>
      </c>
      <c r="T268" s="341">
        <v>8.2600647848218411E-2</v>
      </c>
      <c r="U268" s="341">
        <v>0.44285053216103654</v>
      </c>
      <c r="V268" s="341">
        <v>0.17584451642757981</v>
      </c>
    </row>
    <row r="269" spans="1:22" s="1" customFormat="1" x14ac:dyDescent="0.2">
      <c r="A269" s="34" t="s">
        <v>5</v>
      </c>
      <c r="B269" s="1" t="s">
        <v>2</v>
      </c>
      <c r="C269" s="340">
        <v>347</v>
      </c>
      <c r="D269" s="340">
        <v>303</v>
      </c>
      <c r="E269" s="340">
        <v>284</v>
      </c>
      <c r="F269" s="342">
        <v>1973.1231866197186</v>
      </c>
      <c r="G269" s="341">
        <v>0.721830985915493</v>
      </c>
      <c r="H269" s="341">
        <v>0.26760563380281688</v>
      </c>
      <c r="I269" s="344">
        <v>0.28333363737048151</v>
      </c>
      <c r="J269" s="342">
        <v>1802.9983592915667</v>
      </c>
      <c r="K269" s="342">
        <v>627.54540738414585</v>
      </c>
      <c r="L269" s="341">
        <v>0.39933993399339934</v>
      </c>
      <c r="M269" s="341">
        <v>0.69509604187227692</v>
      </c>
      <c r="N269" s="342">
        <v>2294.4305555555557</v>
      </c>
      <c r="O269" s="342">
        <v>2412.8952879581152</v>
      </c>
      <c r="P269" s="342">
        <v>1754.4166666666667</v>
      </c>
      <c r="Q269" s="341">
        <v>0.5389048991354467</v>
      </c>
      <c r="R269" s="342">
        <v>1967.1270129870134</v>
      </c>
      <c r="S269" s="341">
        <v>0.56105610561056107</v>
      </c>
      <c r="T269" s="341">
        <v>9.5709570957095716E-2</v>
      </c>
      <c r="U269" s="341">
        <v>0.52145214521452143</v>
      </c>
      <c r="V269" s="341">
        <v>0.22442244224422442</v>
      </c>
    </row>
    <row r="270" spans="1:22" s="1" customFormat="1" x14ac:dyDescent="0.2">
      <c r="A270" s="34" t="s">
        <v>5</v>
      </c>
      <c r="B270" s="1" t="s">
        <v>1</v>
      </c>
      <c r="C270" s="340">
        <v>328</v>
      </c>
      <c r="D270" s="340">
        <v>272</v>
      </c>
      <c r="E270" s="340">
        <v>258</v>
      </c>
      <c r="F270" s="342">
        <v>2375.8907364341089</v>
      </c>
      <c r="G270" s="341">
        <v>0.77906976744186052</v>
      </c>
      <c r="H270" s="341">
        <v>0.21705426356589147</v>
      </c>
      <c r="I270" s="344">
        <v>0.27010187430305288</v>
      </c>
      <c r="J270" s="342">
        <v>2215.5192076271082</v>
      </c>
      <c r="K270" s="342">
        <v>730.46168628939802</v>
      </c>
      <c r="L270" s="341">
        <v>0.43014705882352944</v>
      </c>
      <c r="M270" s="341">
        <v>0.64351767177634689</v>
      </c>
      <c r="N270" s="342">
        <v>2546.8045112781956</v>
      </c>
      <c r="O270" s="342">
        <v>2682.1839080459772</v>
      </c>
      <c r="P270" s="342">
        <v>2182.8125</v>
      </c>
      <c r="Q270" s="341">
        <v>0.4847560975609756</v>
      </c>
      <c r="R270" s="342">
        <v>2074.1744186046512</v>
      </c>
      <c r="S270" s="341">
        <v>0.54411764705882348</v>
      </c>
      <c r="T270" s="341">
        <v>0.10661764705882353</v>
      </c>
      <c r="U270" s="341">
        <v>0.53308823529411764</v>
      </c>
      <c r="V270" s="341">
        <v>0.19852941176470587</v>
      </c>
    </row>
    <row r="271" spans="1:22" x14ac:dyDescent="0.2">
      <c r="C271" s="340"/>
      <c r="D271" s="340"/>
      <c r="E271" s="340"/>
      <c r="F271" s="342"/>
      <c r="G271" s="340"/>
      <c r="H271" s="340"/>
      <c r="I271" s="344"/>
      <c r="J271" s="340"/>
      <c r="K271" s="340"/>
      <c r="L271" s="340"/>
      <c r="M271" s="341"/>
      <c r="N271" s="340"/>
      <c r="O271" s="340"/>
      <c r="P271" s="340"/>
      <c r="Q271" s="340"/>
      <c r="R271" s="342"/>
      <c r="S271" s="340"/>
      <c r="T271" s="340"/>
      <c r="U271" s="340"/>
      <c r="V271" s="340"/>
    </row>
    <row r="272" spans="1:22" x14ac:dyDescent="0.2">
      <c r="C272" s="340"/>
      <c r="D272" s="340"/>
      <c r="E272" s="340"/>
      <c r="F272" s="342"/>
      <c r="G272" s="340"/>
      <c r="H272" s="340"/>
      <c r="I272" s="344"/>
      <c r="J272" s="340"/>
      <c r="K272" s="340"/>
      <c r="L272" s="340"/>
      <c r="M272" s="341"/>
      <c r="N272" s="340"/>
      <c r="O272" s="340"/>
      <c r="P272" s="340"/>
      <c r="Q272" s="340"/>
      <c r="R272" s="342"/>
      <c r="S272" s="340"/>
      <c r="T272" s="340"/>
      <c r="U272" s="340"/>
      <c r="V272" s="340"/>
    </row>
    <row r="273" spans="3:22" x14ac:dyDescent="0.2">
      <c r="C273" s="340"/>
      <c r="D273" s="340"/>
      <c r="E273" s="340"/>
      <c r="F273" s="342"/>
      <c r="G273" s="340"/>
      <c r="H273" s="340"/>
      <c r="I273" s="344"/>
      <c r="J273" s="340"/>
      <c r="K273" s="340"/>
      <c r="L273" s="340"/>
      <c r="M273" s="341"/>
      <c r="N273" s="340"/>
      <c r="O273" s="340"/>
      <c r="P273" s="340"/>
      <c r="Q273" s="340"/>
      <c r="R273" s="342"/>
      <c r="S273" s="340"/>
      <c r="T273" s="340"/>
      <c r="U273" s="340"/>
      <c r="V273" s="340"/>
    </row>
    <row r="274" spans="3:22" x14ac:dyDescent="0.2">
      <c r="C274" s="340"/>
      <c r="D274" s="340"/>
      <c r="E274" s="340"/>
      <c r="F274" s="342"/>
      <c r="G274" s="340"/>
      <c r="H274" s="340"/>
      <c r="I274" s="344"/>
      <c r="J274" s="340"/>
      <c r="K274" s="340"/>
      <c r="L274" s="340"/>
      <c r="M274" s="341"/>
      <c r="N274" s="340"/>
      <c r="O274" s="340"/>
      <c r="P274" s="340"/>
      <c r="Q274" s="340"/>
      <c r="R274" s="342"/>
      <c r="S274" s="340"/>
      <c r="T274" s="340"/>
      <c r="U274" s="340"/>
      <c r="V274" s="340"/>
    </row>
    <row r="275" spans="3:22" x14ac:dyDescent="0.2">
      <c r="C275" s="340"/>
      <c r="D275" s="340"/>
      <c r="E275" s="340"/>
      <c r="F275" s="342"/>
      <c r="G275" s="340"/>
      <c r="H275" s="340"/>
      <c r="I275" s="344"/>
      <c r="J275" s="340"/>
      <c r="K275" s="340"/>
      <c r="L275" s="340"/>
      <c r="M275" s="341"/>
      <c r="N275" s="340"/>
      <c r="O275" s="340"/>
      <c r="P275" s="340"/>
      <c r="Q275" s="340"/>
      <c r="R275" s="342"/>
      <c r="S275" s="340"/>
      <c r="T275" s="340"/>
      <c r="U275" s="340"/>
      <c r="V275" s="340"/>
    </row>
    <row r="276" spans="3:22" x14ac:dyDescent="0.2">
      <c r="C276" s="340"/>
      <c r="D276" s="340"/>
      <c r="E276" s="340"/>
      <c r="F276" s="342"/>
      <c r="G276" s="340"/>
      <c r="H276" s="340"/>
      <c r="I276" s="344"/>
      <c r="J276" s="340"/>
      <c r="K276" s="340"/>
      <c r="L276" s="340"/>
      <c r="M276" s="341"/>
      <c r="N276" s="340"/>
      <c r="O276" s="340"/>
      <c r="P276" s="340"/>
      <c r="Q276" s="340"/>
      <c r="R276" s="342"/>
      <c r="S276" s="340"/>
      <c r="T276" s="340"/>
      <c r="U276" s="340"/>
      <c r="V276" s="340"/>
    </row>
    <row r="277" spans="3:22" x14ac:dyDescent="0.2">
      <c r="C277" s="340"/>
      <c r="D277" s="340"/>
      <c r="E277" s="340"/>
      <c r="F277" s="342"/>
      <c r="G277" s="340"/>
      <c r="H277" s="340"/>
      <c r="I277" s="344"/>
      <c r="J277" s="340"/>
      <c r="K277" s="340"/>
      <c r="L277" s="340"/>
      <c r="M277" s="341"/>
      <c r="N277" s="340"/>
      <c r="O277" s="340"/>
      <c r="P277" s="340"/>
      <c r="Q277" s="340"/>
      <c r="R277" s="342"/>
      <c r="S277" s="340"/>
      <c r="T277" s="340"/>
      <c r="U277" s="340"/>
      <c r="V277" s="340"/>
    </row>
    <row r="278" spans="3:22" x14ac:dyDescent="0.2">
      <c r="C278" s="340"/>
      <c r="D278" s="340"/>
      <c r="E278" s="340"/>
      <c r="F278" s="342"/>
      <c r="G278" s="340"/>
      <c r="H278" s="340"/>
      <c r="I278" s="344"/>
      <c r="J278" s="340"/>
      <c r="K278" s="340"/>
      <c r="L278" s="340"/>
      <c r="M278" s="341"/>
      <c r="N278" s="340"/>
      <c r="O278" s="340"/>
      <c r="P278" s="340"/>
      <c r="Q278" s="340"/>
      <c r="R278" s="342"/>
      <c r="S278" s="340"/>
      <c r="T278" s="340"/>
      <c r="U278" s="340"/>
      <c r="V278" s="340"/>
    </row>
    <row r="279" spans="3:22" x14ac:dyDescent="0.2">
      <c r="C279" s="340"/>
      <c r="D279" s="340"/>
      <c r="E279" s="340"/>
      <c r="F279" s="342"/>
      <c r="G279" s="340"/>
      <c r="H279" s="340"/>
      <c r="I279" s="344"/>
      <c r="J279" s="340"/>
      <c r="K279" s="340"/>
      <c r="L279" s="340"/>
      <c r="M279" s="341"/>
      <c r="N279" s="340"/>
      <c r="O279" s="340"/>
      <c r="P279" s="340"/>
      <c r="Q279" s="340"/>
      <c r="R279" s="342"/>
      <c r="S279" s="340"/>
      <c r="T279" s="340"/>
      <c r="U279" s="340"/>
      <c r="V279" s="340"/>
    </row>
    <row r="280" spans="3:22" x14ac:dyDescent="0.2">
      <c r="C280" s="340"/>
      <c r="D280" s="340"/>
      <c r="E280" s="340"/>
      <c r="F280" s="342"/>
      <c r="G280" s="340"/>
      <c r="H280" s="340"/>
      <c r="I280" s="344"/>
      <c r="J280" s="340"/>
      <c r="K280" s="340"/>
      <c r="L280" s="340"/>
      <c r="M280" s="341"/>
      <c r="N280" s="340"/>
      <c r="O280" s="340"/>
      <c r="P280" s="340"/>
      <c r="Q280" s="340"/>
      <c r="R280" s="342"/>
      <c r="S280" s="340"/>
      <c r="T280" s="340"/>
      <c r="U280" s="340"/>
      <c r="V280" s="340"/>
    </row>
    <row r="281" spans="3:22" x14ac:dyDescent="0.2">
      <c r="C281" s="340"/>
      <c r="D281" s="340"/>
      <c r="E281" s="340"/>
      <c r="F281" s="342"/>
      <c r="G281" s="340"/>
      <c r="H281" s="340"/>
      <c r="I281" s="344"/>
      <c r="J281" s="340"/>
      <c r="K281" s="340"/>
      <c r="L281" s="340"/>
      <c r="M281" s="341"/>
      <c r="N281" s="340"/>
      <c r="O281" s="340"/>
      <c r="P281" s="340"/>
      <c r="Q281" s="340"/>
      <c r="R281" s="342"/>
      <c r="S281" s="340"/>
      <c r="T281" s="340"/>
      <c r="U281" s="340"/>
      <c r="V281" s="340"/>
    </row>
    <row r="282" spans="3:22" x14ac:dyDescent="0.2">
      <c r="C282" s="340"/>
      <c r="D282" s="340"/>
      <c r="E282" s="340"/>
      <c r="F282" s="342"/>
      <c r="G282" s="340"/>
      <c r="H282" s="340"/>
      <c r="I282" s="344"/>
      <c r="J282" s="340"/>
      <c r="K282" s="340"/>
      <c r="L282" s="340"/>
      <c r="M282" s="341"/>
      <c r="N282" s="340"/>
      <c r="O282" s="340"/>
      <c r="P282" s="340"/>
      <c r="Q282" s="340"/>
      <c r="R282" s="342"/>
      <c r="S282" s="340"/>
      <c r="T282" s="340"/>
      <c r="U282" s="340"/>
      <c r="V282" s="340"/>
    </row>
    <row r="283" spans="3:22" x14ac:dyDescent="0.2">
      <c r="C283" s="340"/>
      <c r="D283" s="340"/>
      <c r="E283" s="340"/>
      <c r="F283" s="342"/>
      <c r="G283" s="340"/>
      <c r="H283" s="340"/>
      <c r="I283" s="344"/>
      <c r="J283" s="340"/>
      <c r="K283" s="340"/>
      <c r="L283" s="340"/>
      <c r="M283" s="341"/>
      <c r="N283" s="340"/>
      <c r="O283" s="340"/>
      <c r="P283" s="340"/>
      <c r="Q283" s="340"/>
      <c r="R283" s="342"/>
      <c r="S283" s="340"/>
      <c r="T283" s="340"/>
      <c r="U283" s="340"/>
      <c r="V283" s="340"/>
    </row>
    <row r="284" spans="3:22" x14ac:dyDescent="0.2">
      <c r="C284" s="340"/>
      <c r="D284" s="340"/>
      <c r="E284" s="340"/>
      <c r="F284" s="342"/>
      <c r="G284" s="340"/>
      <c r="H284" s="340"/>
      <c r="I284" s="344"/>
      <c r="J284" s="340"/>
      <c r="K284" s="340"/>
      <c r="L284" s="340"/>
      <c r="M284" s="341"/>
      <c r="N284" s="340"/>
      <c r="O284" s="340"/>
      <c r="P284" s="340"/>
      <c r="Q284" s="340"/>
      <c r="R284" s="342"/>
      <c r="S284" s="340"/>
      <c r="T284" s="340"/>
      <c r="U284" s="340"/>
      <c r="V284" s="340"/>
    </row>
    <row r="285" spans="3:22" x14ac:dyDescent="0.2">
      <c r="C285" s="340"/>
      <c r="D285" s="340"/>
      <c r="E285" s="340"/>
      <c r="F285" s="342"/>
      <c r="G285" s="340"/>
      <c r="H285" s="340"/>
      <c r="I285" s="344"/>
      <c r="J285" s="340"/>
      <c r="K285" s="340"/>
      <c r="L285" s="340"/>
      <c r="M285" s="341"/>
      <c r="N285" s="340"/>
      <c r="O285" s="340"/>
      <c r="P285" s="340"/>
      <c r="Q285" s="340"/>
      <c r="R285" s="342"/>
      <c r="S285" s="340"/>
      <c r="T285" s="340"/>
      <c r="U285" s="340"/>
      <c r="V285" s="340"/>
    </row>
    <row r="286" spans="3:22" x14ac:dyDescent="0.2">
      <c r="C286" s="340"/>
      <c r="D286" s="340"/>
      <c r="E286" s="340"/>
      <c r="F286" s="342"/>
      <c r="G286" s="340"/>
      <c r="H286" s="340"/>
      <c r="I286" s="344"/>
      <c r="J286" s="340"/>
      <c r="K286" s="340"/>
      <c r="L286" s="340"/>
      <c r="M286" s="341"/>
      <c r="N286" s="340"/>
      <c r="O286" s="340"/>
      <c r="P286" s="340"/>
      <c r="Q286" s="340"/>
      <c r="R286" s="342"/>
      <c r="S286" s="340"/>
      <c r="T286" s="340"/>
      <c r="U286" s="340"/>
      <c r="V286" s="340"/>
    </row>
    <row r="287" spans="3:22" x14ac:dyDescent="0.2">
      <c r="C287" s="340"/>
      <c r="D287" s="340"/>
      <c r="E287" s="340"/>
      <c r="F287" s="342"/>
      <c r="G287" s="340"/>
      <c r="H287" s="340"/>
      <c r="I287" s="344"/>
      <c r="J287" s="340"/>
      <c r="K287" s="340"/>
      <c r="L287" s="340"/>
      <c r="M287" s="341"/>
      <c r="N287" s="340"/>
      <c r="O287" s="340"/>
      <c r="P287" s="340"/>
      <c r="Q287" s="340"/>
      <c r="R287" s="342"/>
      <c r="S287" s="340"/>
      <c r="T287" s="340"/>
      <c r="U287" s="340"/>
      <c r="V287" s="340"/>
    </row>
    <row r="288" spans="3:22" x14ac:dyDescent="0.2">
      <c r="C288" s="340"/>
      <c r="D288" s="340"/>
      <c r="E288" s="340"/>
      <c r="F288" s="342"/>
      <c r="G288" s="340"/>
      <c r="H288" s="340"/>
      <c r="I288" s="344"/>
      <c r="J288" s="340"/>
      <c r="K288" s="340"/>
      <c r="L288" s="340"/>
      <c r="M288" s="341"/>
      <c r="N288" s="340"/>
      <c r="O288" s="340"/>
      <c r="P288" s="340"/>
      <c r="Q288" s="340"/>
      <c r="R288" s="342"/>
      <c r="S288" s="340"/>
      <c r="T288" s="340"/>
      <c r="U288" s="340"/>
      <c r="V288" s="340"/>
    </row>
    <row r="289" spans="3:22" x14ac:dyDescent="0.2">
      <c r="C289" s="340"/>
      <c r="D289" s="340"/>
      <c r="E289" s="340"/>
      <c r="F289" s="342"/>
      <c r="G289" s="340"/>
      <c r="H289" s="340"/>
      <c r="I289" s="344"/>
      <c r="J289" s="340"/>
      <c r="K289" s="340"/>
      <c r="L289" s="340"/>
      <c r="M289" s="341"/>
      <c r="N289" s="340"/>
      <c r="O289" s="340"/>
      <c r="P289" s="340"/>
      <c r="Q289" s="340"/>
      <c r="R289" s="342"/>
      <c r="S289" s="340"/>
      <c r="T289" s="340"/>
      <c r="U289" s="340"/>
      <c r="V289" s="340"/>
    </row>
    <row r="290" spans="3:22" x14ac:dyDescent="0.2">
      <c r="C290" s="340"/>
      <c r="D290" s="340"/>
      <c r="E290" s="340"/>
      <c r="F290" s="342"/>
      <c r="G290" s="340"/>
      <c r="H290" s="340"/>
      <c r="I290" s="344"/>
      <c r="J290" s="340"/>
      <c r="K290" s="340"/>
      <c r="L290" s="340"/>
      <c r="M290" s="341"/>
      <c r="N290" s="340"/>
      <c r="O290" s="340"/>
      <c r="P290" s="340"/>
      <c r="Q290" s="340"/>
      <c r="R290" s="342"/>
      <c r="S290" s="340"/>
      <c r="T290" s="340"/>
      <c r="U290" s="340"/>
      <c r="V290" s="340"/>
    </row>
    <row r="291" spans="3:22" x14ac:dyDescent="0.2">
      <c r="C291" s="340"/>
      <c r="D291" s="340"/>
      <c r="E291" s="340"/>
      <c r="F291" s="342"/>
      <c r="G291" s="340"/>
      <c r="H291" s="340"/>
      <c r="I291" s="344"/>
      <c r="J291" s="340"/>
      <c r="K291" s="340"/>
      <c r="L291" s="340"/>
      <c r="M291" s="341"/>
      <c r="N291" s="340"/>
      <c r="O291" s="340"/>
      <c r="P291" s="340"/>
      <c r="Q291" s="340"/>
      <c r="R291" s="342"/>
      <c r="S291" s="340"/>
      <c r="T291" s="340"/>
      <c r="U291" s="340"/>
      <c r="V291" s="340"/>
    </row>
    <row r="292" spans="3:22" x14ac:dyDescent="0.2">
      <c r="C292" s="340"/>
      <c r="D292" s="340"/>
      <c r="E292" s="340"/>
      <c r="F292" s="342"/>
      <c r="G292" s="340"/>
      <c r="H292" s="340"/>
      <c r="I292" s="344"/>
      <c r="J292" s="340"/>
      <c r="K292" s="340"/>
      <c r="L292" s="340"/>
      <c r="M292" s="341"/>
      <c r="N292" s="340"/>
      <c r="O292" s="340"/>
      <c r="P292" s="340"/>
      <c r="Q292" s="340"/>
      <c r="R292" s="342"/>
      <c r="S292" s="340"/>
      <c r="T292" s="340"/>
      <c r="U292" s="340"/>
      <c r="V292" s="340"/>
    </row>
    <row r="293" spans="3:22" x14ac:dyDescent="0.2">
      <c r="C293" s="340"/>
      <c r="D293" s="340"/>
      <c r="E293" s="340"/>
      <c r="F293" s="342"/>
      <c r="G293" s="340"/>
      <c r="H293" s="340"/>
      <c r="I293" s="344"/>
      <c r="J293" s="340"/>
      <c r="K293" s="340"/>
      <c r="L293" s="340"/>
      <c r="M293" s="341"/>
      <c r="N293" s="340"/>
      <c r="O293" s="340"/>
      <c r="P293" s="340"/>
      <c r="Q293" s="340"/>
      <c r="R293" s="342"/>
      <c r="S293" s="340"/>
      <c r="T293" s="340"/>
      <c r="U293" s="340"/>
      <c r="V293" s="340"/>
    </row>
    <row r="294" spans="3:22" x14ac:dyDescent="0.2">
      <c r="C294" s="340"/>
      <c r="D294" s="340"/>
      <c r="E294" s="340"/>
      <c r="F294" s="342"/>
      <c r="G294" s="340"/>
      <c r="H294" s="340"/>
      <c r="I294" s="344"/>
      <c r="J294" s="340"/>
      <c r="K294" s="340"/>
      <c r="L294" s="340"/>
      <c r="M294" s="341"/>
      <c r="N294" s="340"/>
      <c r="O294" s="340"/>
      <c r="P294" s="340"/>
      <c r="Q294" s="340"/>
      <c r="R294" s="342"/>
      <c r="S294" s="340"/>
      <c r="T294" s="340"/>
      <c r="U294" s="340"/>
      <c r="V294" s="340"/>
    </row>
    <row r="295" spans="3:22" x14ac:dyDescent="0.2">
      <c r="C295" s="340"/>
      <c r="D295" s="340"/>
      <c r="E295" s="340"/>
      <c r="F295" s="342"/>
      <c r="G295" s="340"/>
      <c r="H295" s="340"/>
      <c r="I295" s="344"/>
      <c r="J295" s="340"/>
      <c r="K295" s="340"/>
      <c r="L295" s="340"/>
      <c r="M295" s="341"/>
      <c r="N295" s="340"/>
      <c r="O295" s="340"/>
      <c r="P295" s="340"/>
      <c r="Q295" s="340"/>
      <c r="R295" s="342"/>
      <c r="S295" s="340"/>
      <c r="T295" s="340"/>
      <c r="U295" s="340"/>
      <c r="V295" s="340"/>
    </row>
    <row r="296" spans="3:22" x14ac:dyDescent="0.2">
      <c r="C296" s="340"/>
      <c r="D296" s="340"/>
      <c r="E296" s="340"/>
      <c r="F296" s="342"/>
      <c r="G296" s="340"/>
      <c r="H296" s="340"/>
      <c r="I296" s="344"/>
      <c r="J296" s="340"/>
      <c r="K296" s="340"/>
      <c r="L296" s="340"/>
      <c r="M296" s="341"/>
      <c r="N296" s="340"/>
      <c r="O296" s="340"/>
      <c r="P296" s="340"/>
      <c r="Q296" s="340"/>
      <c r="R296" s="342"/>
      <c r="S296" s="340"/>
      <c r="T296" s="340"/>
      <c r="U296" s="340"/>
      <c r="V296" s="340"/>
    </row>
    <row r="297" spans="3:22" x14ac:dyDescent="0.2">
      <c r="C297" s="340"/>
      <c r="D297" s="340"/>
      <c r="E297" s="340"/>
      <c r="F297" s="342"/>
      <c r="G297" s="344"/>
      <c r="H297" s="344"/>
      <c r="I297" s="344"/>
      <c r="J297" s="340"/>
      <c r="K297" s="340"/>
      <c r="L297" s="340"/>
      <c r="M297" s="341"/>
      <c r="N297" s="340"/>
      <c r="O297" s="340"/>
      <c r="P297" s="340"/>
      <c r="Q297" s="340"/>
      <c r="R297" s="342"/>
      <c r="S297" s="340"/>
      <c r="T297" s="340"/>
      <c r="U297" s="340"/>
      <c r="V297" s="340"/>
    </row>
    <row r="298" spans="3:22" x14ac:dyDescent="0.2">
      <c r="C298" s="340"/>
      <c r="D298" s="340"/>
      <c r="E298" s="340"/>
      <c r="F298" s="342"/>
      <c r="G298" s="344"/>
      <c r="H298" s="344"/>
      <c r="I298" s="344"/>
      <c r="J298" s="340"/>
      <c r="K298" s="340"/>
      <c r="L298" s="340"/>
      <c r="M298" s="341"/>
      <c r="N298" s="340"/>
      <c r="O298" s="340"/>
      <c r="P298" s="340"/>
      <c r="Q298" s="340"/>
      <c r="R298" s="342"/>
      <c r="S298" s="340"/>
      <c r="T298" s="340"/>
      <c r="U298" s="340"/>
      <c r="V298" s="340"/>
    </row>
    <row r="299" spans="3:22" x14ac:dyDescent="0.2">
      <c r="C299" s="340"/>
      <c r="D299" s="340"/>
      <c r="E299" s="340"/>
      <c r="F299" s="342"/>
      <c r="G299" s="344"/>
      <c r="H299" s="344"/>
      <c r="I299" s="344"/>
      <c r="J299" s="340"/>
      <c r="K299" s="340"/>
      <c r="L299" s="340"/>
      <c r="M299" s="341"/>
      <c r="N299" s="340"/>
      <c r="O299" s="340"/>
      <c r="P299" s="340"/>
      <c r="Q299" s="340"/>
      <c r="R299" s="342"/>
      <c r="S299" s="340"/>
      <c r="T299" s="340"/>
      <c r="U299" s="340"/>
      <c r="V299" s="340"/>
    </row>
    <row r="300" spans="3:22" x14ac:dyDescent="0.2">
      <c r="C300" s="340"/>
      <c r="D300" s="340"/>
      <c r="E300" s="340"/>
      <c r="F300" s="342"/>
      <c r="G300" s="344"/>
      <c r="H300" s="344"/>
      <c r="I300" s="344"/>
      <c r="J300" s="340"/>
      <c r="K300" s="340"/>
      <c r="L300" s="340"/>
      <c r="M300" s="341"/>
      <c r="N300" s="340"/>
      <c r="O300" s="340"/>
      <c r="P300" s="340"/>
      <c r="Q300" s="340"/>
      <c r="R300" s="342"/>
      <c r="S300" s="340"/>
      <c r="T300" s="340"/>
      <c r="U300" s="340"/>
      <c r="V300" s="340"/>
    </row>
    <row r="301" spans="3:22" x14ac:dyDescent="0.2">
      <c r="C301" s="340"/>
      <c r="D301" s="340"/>
      <c r="E301" s="340"/>
      <c r="F301" s="342"/>
      <c r="G301" s="344"/>
      <c r="H301" s="344"/>
      <c r="I301" s="344"/>
      <c r="J301" s="340"/>
      <c r="K301" s="340"/>
      <c r="L301" s="340"/>
      <c r="M301" s="341"/>
      <c r="N301" s="340"/>
      <c r="O301" s="340"/>
      <c r="P301" s="340"/>
      <c r="Q301" s="340"/>
      <c r="R301" s="342"/>
      <c r="S301" s="340"/>
      <c r="T301" s="340"/>
      <c r="U301" s="340"/>
      <c r="V301" s="340"/>
    </row>
    <row r="302" spans="3:22" x14ac:dyDescent="0.2">
      <c r="C302" s="340"/>
      <c r="D302" s="340"/>
      <c r="E302" s="340"/>
      <c r="F302" s="342"/>
      <c r="G302" s="344"/>
      <c r="H302" s="344"/>
      <c r="I302" s="344"/>
      <c r="J302" s="340"/>
      <c r="K302" s="340"/>
      <c r="L302" s="340"/>
      <c r="M302" s="341"/>
      <c r="N302" s="340"/>
      <c r="O302" s="340"/>
      <c r="P302" s="340"/>
      <c r="Q302" s="340"/>
      <c r="R302" s="342"/>
      <c r="S302" s="340"/>
      <c r="T302" s="340"/>
      <c r="U302" s="340"/>
      <c r="V302" s="340"/>
    </row>
    <row r="303" spans="3:22" x14ac:dyDescent="0.2">
      <c r="C303" s="340"/>
      <c r="D303" s="340"/>
      <c r="E303" s="340"/>
      <c r="F303" s="342"/>
      <c r="G303" s="344"/>
      <c r="H303" s="344"/>
      <c r="I303" s="344"/>
      <c r="J303" s="340"/>
      <c r="K303" s="340"/>
      <c r="L303" s="340"/>
      <c r="M303" s="341"/>
      <c r="N303" s="340"/>
      <c r="O303" s="340"/>
      <c r="P303" s="340"/>
      <c r="Q303" s="340"/>
      <c r="R303" s="342"/>
      <c r="S303" s="340"/>
      <c r="T303" s="340"/>
      <c r="U303" s="340"/>
      <c r="V303" s="340"/>
    </row>
    <row r="304" spans="3:22" x14ac:dyDescent="0.2">
      <c r="C304" s="340"/>
      <c r="D304" s="340"/>
      <c r="E304" s="340"/>
      <c r="F304" s="342"/>
      <c r="G304" s="344"/>
      <c r="H304" s="344"/>
      <c r="I304" s="344"/>
      <c r="J304" s="340"/>
      <c r="K304" s="340"/>
      <c r="L304" s="340"/>
      <c r="M304" s="341"/>
      <c r="N304" s="340"/>
      <c r="O304" s="340"/>
      <c r="P304" s="340"/>
      <c r="Q304" s="340"/>
      <c r="R304" s="342"/>
      <c r="S304" s="340"/>
      <c r="T304" s="340"/>
      <c r="U304" s="340"/>
      <c r="V304" s="340"/>
    </row>
    <row r="305" spans="3:22" x14ac:dyDescent="0.2">
      <c r="C305" s="340"/>
      <c r="D305" s="340"/>
      <c r="E305" s="340"/>
      <c r="F305" s="342"/>
      <c r="G305" s="344"/>
      <c r="H305" s="344"/>
      <c r="I305" s="344"/>
      <c r="J305" s="340"/>
      <c r="K305" s="340"/>
      <c r="L305" s="340"/>
      <c r="M305" s="341"/>
      <c r="N305" s="340"/>
      <c r="O305" s="340"/>
      <c r="P305" s="340"/>
      <c r="Q305" s="340"/>
      <c r="R305" s="342"/>
      <c r="S305" s="340"/>
      <c r="T305" s="340"/>
      <c r="U305" s="340"/>
      <c r="V305" s="340"/>
    </row>
    <row r="306" spans="3:22" x14ac:dyDescent="0.2">
      <c r="C306" s="340"/>
      <c r="D306" s="340"/>
      <c r="E306" s="340"/>
      <c r="F306" s="342"/>
      <c r="G306" s="344"/>
      <c r="H306" s="344"/>
      <c r="I306" s="344"/>
      <c r="J306" s="340"/>
      <c r="K306" s="340"/>
      <c r="L306" s="340"/>
      <c r="M306" s="341"/>
      <c r="N306" s="340"/>
      <c r="O306" s="340"/>
      <c r="P306" s="340"/>
      <c r="Q306" s="340"/>
      <c r="R306" s="342"/>
      <c r="S306" s="340"/>
      <c r="T306" s="340"/>
      <c r="U306" s="340"/>
      <c r="V306" s="340"/>
    </row>
    <row r="307" spans="3:22" x14ac:dyDescent="0.2">
      <c r="C307" s="340"/>
      <c r="D307" s="340"/>
      <c r="E307" s="340"/>
      <c r="F307" s="342"/>
      <c r="G307" s="344"/>
      <c r="H307" s="344"/>
      <c r="I307" s="344"/>
      <c r="J307" s="340"/>
      <c r="K307" s="340"/>
      <c r="L307" s="340"/>
      <c r="M307" s="341"/>
      <c r="N307" s="340"/>
      <c r="O307" s="340"/>
      <c r="P307" s="340"/>
      <c r="Q307" s="340"/>
      <c r="R307" s="342"/>
      <c r="S307" s="340"/>
      <c r="T307" s="340"/>
      <c r="U307" s="340"/>
      <c r="V307" s="340"/>
    </row>
    <row r="308" spans="3:22" x14ac:dyDescent="0.2">
      <c r="C308" s="340"/>
      <c r="D308" s="340"/>
      <c r="E308" s="340"/>
      <c r="F308" s="342"/>
      <c r="G308" s="344"/>
      <c r="H308" s="344"/>
      <c r="I308" s="344"/>
      <c r="J308" s="340"/>
      <c r="K308" s="340"/>
      <c r="L308" s="340"/>
      <c r="M308" s="341"/>
      <c r="N308" s="340"/>
      <c r="O308" s="340"/>
      <c r="P308" s="340"/>
      <c r="Q308" s="340"/>
      <c r="R308" s="342"/>
      <c r="S308" s="340"/>
      <c r="T308" s="340"/>
      <c r="U308" s="340"/>
      <c r="V308" s="340"/>
    </row>
    <row r="309" spans="3:22" x14ac:dyDescent="0.2">
      <c r="C309" s="340"/>
      <c r="D309" s="340"/>
      <c r="E309" s="340"/>
      <c r="F309" s="342"/>
      <c r="G309" s="344"/>
      <c r="H309" s="344"/>
      <c r="I309" s="344"/>
      <c r="J309" s="340"/>
      <c r="K309" s="340"/>
      <c r="L309" s="340"/>
      <c r="M309" s="341"/>
      <c r="N309" s="340"/>
      <c r="O309" s="340"/>
      <c r="P309" s="340"/>
      <c r="Q309" s="340"/>
      <c r="R309" s="342"/>
      <c r="S309" s="340"/>
      <c r="T309" s="340"/>
      <c r="U309" s="340"/>
      <c r="V309" s="340"/>
    </row>
    <row r="310" spans="3:22" x14ac:dyDescent="0.2">
      <c r="C310" s="340"/>
      <c r="D310" s="340"/>
      <c r="E310" s="340"/>
      <c r="F310" s="342"/>
      <c r="G310" s="344"/>
      <c r="H310" s="344"/>
      <c r="I310" s="344"/>
      <c r="J310" s="340"/>
      <c r="K310" s="340"/>
      <c r="L310" s="340"/>
      <c r="M310" s="341"/>
      <c r="N310" s="340"/>
      <c r="O310" s="340"/>
      <c r="P310" s="340"/>
      <c r="Q310" s="340"/>
      <c r="R310" s="342"/>
      <c r="S310" s="340"/>
      <c r="T310" s="340"/>
      <c r="U310" s="340"/>
      <c r="V310" s="340"/>
    </row>
    <row r="311" spans="3:22" x14ac:dyDescent="0.2">
      <c r="C311" s="340"/>
      <c r="D311" s="340"/>
      <c r="E311" s="340"/>
      <c r="F311" s="342"/>
      <c r="G311" s="344"/>
      <c r="H311" s="344"/>
      <c r="I311" s="344"/>
      <c r="J311" s="340"/>
      <c r="K311" s="340"/>
      <c r="L311" s="340"/>
      <c r="M311" s="341"/>
      <c r="N311" s="340"/>
      <c r="O311" s="340"/>
      <c r="P311" s="340"/>
      <c r="Q311" s="340"/>
      <c r="R311" s="342"/>
      <c r="S311" s="340"/>
      <c r="T311" s="340"/>
      <c r="U311" s="340"/>
      <c r="V311" s="340"/>
    </row>
    <row r="312" spans="3:22" x14ac:dyDescent="0.2">
      <c r="C312" s="340"/>
      <c r="D312" s="340"/>
      <c r="E312" s="340"/>
      <c r="F312" s="342"/>
      <c r="G312" s="344"/>
      <c r="H312" s="344"/>
      <c r="I312" s="344"/>
      <c r="J312" s="340"/>
      <c r="K312" s="340"/>
      <c r="L312" s="340"/>
      <c r="M312" s="341"/>
      <c r="N312" s="340"/>
      <c r="O312" s="340"/>
      <c r="P312" s="340"/>
      <c r="Q312" s="340"/>
      <c r="R312" s="342"/>
      <c r="S312" s="340"/>
      <c r="T312" s="340"/>
      <c r="U312" s="340"/>
      <c r="V312" s="340"/>
    </row>
    <row r="313" spans="3:22" x14ac:dyDescent="0.2">
      <c r="C313" s="340"/>
      <c r="D313" s="340"/>
      <c r="E313" s="340"/>
      <c r="F313" s="342"/>
      <c r="G313" s="344"/>
      <c r="H313" s="344"/>
      <c r="I313" s="344"/>
      <c r="J313" s="340"/>
      <c r="K313" s="340"/>
      <c r="L313" s="340"/>
      <c r="M313" s="341"/>
      <c r="N313" s="340"/>
      <c r="O313" s="340"/>
      <c r="P313" s="340"/>
      <c r="Q313" s="340"/>
      <c r="R313" s="342"/>
      <c r="S313" s="340"/>
      <c r="T313" s="340"/>
      <c r="U313" s="340"/>
      <c r="V313" s="340"/>
    </row>
  </sheetData>
  <autoFilter ref="A1:V270" xr:uid="{5EDD0827-D8E0-4A87-A0A8-79EE5E2B952C}"/>
  <mergeCells count="1">
    <mergeCell ref="A1:B1"/>
  </mergeCells>
  <phoneticPr fontId="3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F9041B8-BEBE-4C1F-B9C2-B19B0BC9AB41}">
          <x14:formula1>
            <xm:f>TV_kevad_2024_analuus!#REF!</xm:f>
          </x14:formula1>
          <xm:sqref>Q2:R2</xm:sqref>
        </x14:dataValidation>
        <x14:dataValidation type="list" allowBlank="1" showInputMessage="1" showErrorMessage="1" xr:uid="{4411063F-C04F-479E-94E3-464D73FEA8A1}">
          <x14:formula1>
            <xm:f>TV_kevad_2024_analuus!$A$375:$A$378</xm:f>
          </x14:formula1>
          <xm:sqref>V2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F067-FA77-42D7-98B0-C69E7D84984F}">
  <dimension ref="A1:AD313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4.25" x14ac:dyDescent="0.2"/>
  <cols>
    <col min="1" max="1" width="26.125" style="122" customWidth="1"/>
    <col min="2" max="2" width="54.625" style="1" customWidth="1"/>
    <col min="3" max="4" width="16.375" customWidth="1"/>
    <col min="5" max="5" width="16" customWidth="1"/>
    <col min="6" max="30" width="16.375" customWidth="1"/>
    <col min="31" max="33" width="11.5" customWidth="1"/>
  </cols>
  <sheetData>
    <row r="1" spans="1:30" ht="90" customHeight="1" x14ac:dyDescent="0.2">
      <c r="A1" s="297" t="s">
        <v>1081</v>
      </c>
      <c r="B1" s="297"/>
      <c r="C1" s="382" t="s">
        <v>719</v>
      </c>
      <c r="D1" s="383" t="s">
        <v>1033</v>
      </c>
      <c r="E1" s="384" t="s">
        <v>1059</v>
      </c>
      <c r="F1" s="385" t="s">
        <v>154</v>
      </c>
      <c r="G1" s="385" t="s">
        <v>154</v>
      </c>
      <c r="H1" s="386" t="s">
        <v>1079</v>
      </c>
      <c r="I1" s="387" t="s">
        <v>1050</v>
      </c>
      <c r="J1" s="388" t="s">
        <v>1051</v>
      </c>
      <c r="K1" s="389" t="s">
        <v>1058</v>
      </c>
      <c r="L1" s="389" t="s">
        <v>1058</v>
      </c>
      <c r="M1" s="389" t="s">
        <v>1058</v>
      </c>
      <c r="N1" s="389" t="s">
        <v>1058</v>
      </c>
      <c r="O1" s="389" t="s">
        <v>1058</v>
      </c>
      <c r="P1" s="393" t="s">
        <v>102</v>
      </c>
      <c r="Q1" s="393" t="s">
        <v>102</v>
      </c>
      <c r="R1" s="393" t="s">
        <v>102</v>
      </c>
      <c r="S1" s="393" t="s">
        <v>102</v>
      </c>
      <c r="T1" s="393" t="s">
        <v>102</v>
      </c>
      <c r="U1" s="393" t="s">
        <v>102</v>
      </c>
      <c r="V1" s="387" t="s">
        <v>648</v>
      </c>
      <c r="W1" s="390" t="s">
        <v>649</v>
      </c>
      <c r="X1" s="390" t="s">
        <v>649</v>
      </c>
      <c r="Y1" s="390" t="s">
        <v>649</v>
      </c>
      <c r="Z1" s="391" t="s">
        <v>1052</v>
      </c>
      <c r="AA1" s="391" t="s">
        <v>1052</v>
      </c>
      <c r="AB1" s="391" t="s">
        <v>1052</v>
      </c>
      <c r="AC1" s="391" t="s">
        <v>1052</v>
      </c>
      <c r="AD1" s="391" t="s">
        <v>1052</v>
      </c>
    </row>
    <row r="2" spans="1:30" s="108" customFormat="1" ht="30" x14ac:dyDescent="0.2">
      <c r="A2" s="108" t="s">
        <v>1035</v>
      </c>
      <c r="B2" s="108" t="s">
        <v>1076</v>
      </c>
      <c r="C2" s="382"/>
      <c r="D2" s="383" t="s">
        <v>1077</v>
      </c>
      <c r="E2" s="384" t="s">
        <v>1091</v>
      </c>
      <c r="F2" s="385" t="s">
        <v>716</v>
      </c>
      <c r="G2" s="385" t="s">
        <v>1078</v>
      </c>
      <c r="H2" s="386" t="s">
        <v>1080</v>
      </c>
      <c r="I2" s="387" t="s">
        <v>836</v>
      </c>
      <c r="J2" s="388" t="s">
        <v>836</v>
      </c>
      <c r="K2" s="389" t="s">
        <v>106</v>
      </c>
      <c r="L2" s="389" t="s">
        <v>105</v>
      </c>
      <c r="M2" s="389" t="s">
        <v>69</v>
      </c>
      <c r="N2" s="389" t="s">
        <v>104</v>
      </c>
      <c r="O2" s="389" t="s">
        <v>103</v>
      </c>
      <c r="P2" s="393" t="s">
        <v>100</v>
      </c>
      <c r="Q2" s="393" t="s">
        <v>99</v>
      </c>
      <c r="R2" s="393" t="s">
        <v>98</v>
      </c>
      <c r="S2" s="393" t="s">
        <v>97</v>
      </c>
      <c r="T2" s="393" t="s">
        <v>96</v>
      </c>
      <c r="U2" s="393" t="s">
        <v>69</v>
      </c>
      <c r="V2" s="392" t="s">
        <v>182</v>
      </c>
      <c r="W2" s="390" t="s">
        <v>136</v>
      </c>
      <c r="X2" s="390" t="s">
        <v>146</v>
      </c>
      <c r="Y2" s="390" t="s">
        <v>143</v>
      </c>
      <c r="Z2" s="391" t="s">
        <v>1057</v>
      </c>
      <c r="AA2" s="391" t="s">
        <v>1055</v>
      </c>
      <c r="AB2" s="391" t="s">
        <v>1056</v>
      </c>
      <c r="AC2" s="391" t="s">
        <v>1054</v>
      </c>
      <c r="AD2" s="391" t="s">
        <v>1053</v>
      </c>
    </row>
    <row r="3" spans="1:30" ht="15" x14ac:dyDescent="0.25">
      <c r="B3" s="25" t="s">
        <v>780</v>
      </c>
      <c r="C3" s="285">
        <v>6844</v>
      </c>
      <c r="D3" s="286">
        <v>4942</v>
      </c>
      <c r="E3" s="341">
        <v>0.73613921489275602</v>
      </c>
      <c r="F3" s="287">
        <v>0.20806545879602573</v>
      </c>
      <c r="G3" s="287">
        <v>0.16773816481589712</v>
      </c>
      <c r="H3" s="287">
        <v>0.41335476329631793</v>
      </c>
      <c r="I3" s="287">
        <v>0.19324160259004453</v>
      </c>
      <c r="J3" s="287">
        <v>0.58990536277602523</v>
      </c>
      <c r="K3" s="287">
        <v>8.8217275883193794E-2</v>
      </c>
      <c r="L3" s="287">
        <v>0.1206861343679804</v>
      </c>
      <c r="M3" s="287">
        <v>0.29079027976312027</v>
      </c>
      <c r="N3" s="287">
        <v>0.30140902593424546</v>
      </c>
      <c r="O3" s="287">
        <v>0.19889728405146007</v>
      </c>
      <c r="P3" s="287">
        <v>7.1020408163265311E-2</v>
      </c>
      <c r="Q3" s="287">
        <v>9.285714285714286E-2</v>
      </c>
      <c r="R3" s="287">
        <v>0.13918367346938776</v>
      </c>
      <c r="S3" s="287">
        <v>0.17734693877551019</v>
      </c>
      <c r="T3" s="287">
        <v>0.21918367346938775</v>
      </c>
      <c r="U3" s="287">
        <v>0.30040816326530612</v>
      </c>
      <c r="V3" s="287">
        <v>0.18264172998246639</v>
      </c>
      <c r="W3" s="287">
        <v>0.40722222222222221</v>
      </c>
      <c r="X3" s="287">
        <v>0.16111111111111112</v>
      </c>
      <c r="Y3" s="287">
        <v>6.222222222222222E-2</v>
      </c>
      <c r="Z3" s="287">
        <v>0.11637487126673532</v>
      </c>
      <c r="AA3" s="287">
        <v>0.10298661174047374</v>
      </c>
      <c r="AB3" s="287">
        <v>0.22821833161688981</v>
      </c>
      <c r="AC3" s="287">
        <v>0.31225540679711639</v>
      </c>
      <c r="AD3" s="287">
        <v>0.24016477857878477</v>
      </c>
    </row>
    <row r="4" spans="1:30" ht="15" x14ac:dyDescent="0.2">
      <c r="A4" s="34" t="s">
        <v>717</v>
      </c>
      <c r="B4" s="2" t="s">
        <v>717</v>
      </c>
      <c r="C4" s="286"/>
      <c r="D4" s="286"/>
      <c r="E4" s="340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</row>
    <row r="5" spans="1:30" ht="15" x14ac:dyDescent="0.2">
      <c r="A5" s="34" t="s">
        <v>717</v>
      </c>
      <c r="B5" s="25" t="s">
        <v>715</v>
      </c>
      <c r="C5" s="286">
        <v>1845</v>
      </c>
      <c r="D5" s="286">
        <v>1024</v>
      </c>
      <c r="E5" s="341">
        <v>0.673828125</v>
      </c>
      <c r="F5" s="287">
        <v>0.40487804878048783</v>
      </c>
      <c r="G5" s="287">
        <v>7.5880758807588072E-2</v>
      </c>
      <c r="H5" s="287">
        <v>0.47913279132791325</v>
      </c>
      <c r="I5" s="287">
        <v>0.3154296875</v>
      </c>
      <c r="J5" s="287">
        <v>0.73934226552984161</v>
      </c>
      <c r="K5" s="287">
        <v>0.15862068965517243</v>
      </c>
      <c r="L5" s="287">
        <v>0.19408866995073892</v>
      </c>
      <c r="M5" s="287">
        <v>0.31527093596059114</v>
      </c>
      <c r="N5" s="287">
        <v>0.22167487684729065</v>
      </c>
      <c r="O5" s="287">
        <v>0.1103448275862069</v>
      </c>
      <c r="P5" s="287">
        <v>0.12475442043222004</v>
      </c>
      <c r="Q5" s="287">
        <v>0.11591355599214145</v>
      </c>
      <c r="R5" s="287">
        <v>0.14341846758349705</v>
      </c>
      <c r="S5" s="287">
        <v>0.15913555992141454</v>
      </c>
      <c r="T5" s="287">
        <v>0.13654223968565815</v>
      </c>
      <c r="U5" s="287">
        <v>0.32023575638506874</v>
      </c>
      <c r="V5" s="287">
        <v>0.23089430894308943</v>
      </c>
      <c r="W5" s="287">
        <v>0.43239334779464933</v>
      </c>
      <c r="X5" s="287">
        <v>0.13304410701373826</v>
      </c>
      <c r="Y5" s="287">
        <v>4.4107013738250184E-2</v>
      </c>
      <c r="Z5" s="287">
        <v>0.16716122650840751</v>
      </c>
      <c r="AA5" s="287">
        <v>0.11869436201780416</v>
      </c>
      <c r="AB5" s="287">
        <v>0.21661721068249259</v>
      </c>
      <c r="AC5" s="287">
        <v>0.28981206726013847</v>
      </c>
      <c r="AD5" s="287">
        <v>0.20771513353115728</v>
      </c>
    </row>
    <row r="6" spans="1:30" ht="15" x14ac:dyDescent="0.2">
      <c r="A6" s="34" t="s">
        <v>717</v>
      </c>
      <c r="B6" s="25" t="s">
        <v>714</v>
      </c>
      <c r="C6" s="286">
        <v>4999</v>
      </c>
      <c r="D6" s="286">
        <v>3918</v>
      </c>
      <c r="E6" s="341">
        <v>0.75242470648289939</v>
      </c>
      <c r="F6" s="287">
        <v>0.13542708541708343</v>
      </c>
      <c r="G6" s="287">
        <v>0.20164032806561313</v>
      </c>
      <c r="H6" s="287">
        <v>0.38907781556311261</v>
      </c>
      <c r="I6" s="287">
        <v>0.16130678917815211</v>
      </c>
      <c r="J6" s="287">
        <v>0.47641073080481033</v>
      </c>
      <c r="K6" s="287">
        <v>6.9809376609994853E-2</v>
      </c>
      <c r="L6" s="287">
        <v>0.1014940752189593</v>
      </c>
      <c r="M6" s="287">
        <v>0.28438948995363217</v>
      </c>
      <c r="N6" s="287">
        <v>0.3222565687789799</v>
      </c>
      <c r="O6" s="287">
        <v>0.22205048943843381</v>
      </c>
      <c r="P6" s="287">
        <v>5.6929417825862957E-2</v>
      </c>
      <c r="Q6" s="287">
        <v>8.6810922205048949E-2</v>
      </c>
      <c r="R6" s="287">
        <v>0.13807315816589386</v>
      </c>
      <c r="S6" s="287">
        <v>0.18212261720762493</v>
      </c>
      <c r="T6" s="287">
        <v>0.24085522926326636</v>
      </c>
      <c r="U6" s="287">
        <v>0.29520865533230295</v>
      </c>
      <c r="V6" s="287">
        <v>0.16483296659331867</v>
      </c>
      <c r="W6" s="287">
        <v>0.39169675090252709</v>
      </c>
      <c r="X6" s="287">
        <v>0.17870036101083034</v>
      </c>
      <c r="Y6" s="287">
        <v>7.3555956678700365E-2</v>
      </c>
      <c r="Z6" s="287">
        <v>0.10301768990634755</v>
      </c>
      <c r="AA6" s="287">
        <v>9.8855359001040588E-2</v>
      </c>
      <c r="AB6" s="287">
        <v>0.23126951092611864</v>
      </c>
      <c r="AC6" s="287">
        <v>0.31815816857440166</v>
      </c>
      <c r="AD6" s="287">
        <v>0.24869927159209157</v>
      </c>
    </row>
    <row r="7" spans="1:30" s="38" customFormat="1" ht="15" x14ac:dyDescent="0.2">
      <c r="A7" s="34" t="s">
        <v>718</v>
      </c>
      <c r="B7" s="2" t="s">
        <v>718</v>
      </c>
      <c r="C7" s="288"/>
      <c r="D7" s="288"/>
      <c r="E7" s="288"/>
      <c r="F7" s="288"/>
      <c r="G7" s="288"/>
      <c r="H7" s="288"/>
      <c r="I7" s="288"/>
      <c r="J7" s="288"/>
      <c r="K7" s="289"/>
      <c r="L7" s="289"/>
      <c r="M7" s="289"/>
      <c r="N7" s="289"/>
      <c r="O7" s="289"/>
      <c r="P7" s="289"/>
      <c r="Q7" s="289"/>
      <c r="R7" s="289"/>
      <c r="S7" s="289"/>
      <c r="T7" s="289"/>
      <c r="U7" s="289"/>
      <c r="V7" s="289"/>
      <c r="W7" s="289"/>
      <c r="X7" s="289"/>
      <c r="Y7" s="289"/>
      <c r="Z7" s="289"/>
      <c r="AA7" s="289"/>
      <c r="AB7" s="289"/>
      <c r="AC7" s="289"/>
      <c r="AD7" s="289"/>
    </row>
    <row r="8" spans="1:30" s="38" customFormat="1" x14ac:dyDescent="0.2">
      <c r="A8" s="34" t="s">
        <v>718</v>
      </c>
      <c r="B8" s="40" t="s">
        <v>721</v>
      </c>
      <c r="C8" s="289">
        <v>5708</v>
      </c>
      <c r="D8" s="289">
        <v>4220</v>
      </c>
      <c r="E8" s="341">
        <v>0.76303317535545023</v>
      </c>
      <c r="F8" s="287">
        <v>0.1913104414856342</v>
      </c>
      <c r="G8" s="287">
        <v>0.17256482130343379</v>
      </c>
      <c r="H8" s="287">
        <v>0.41906096706377016</v>
      </c>
      <c r="I8" s="287">
        <v>0.19218009478672987</v>
      </c>
      <c r="J8" s="287">
        <v>0.57661290322580649</v>
      </c>
      <c r="K8" s="287">
        <v>8.7278813964610236E-2</v>
      </c>
      <c r="L8" s="287">
        <v>0.11908177905308465</v>
      </c>
      <c r="M8" s="287">
        <v>0.28598756575801054</v>
      </c>
      <c r="N8" s="287">
        <v>0.31109516977522716</v>
      </c>
      <c r="O8" s="287">
        <v>0.19655667144906744</v>
      </c>
      <c r="P8" s="287">
        <v>6.9550669216061192E-2</v>
      </c>
      <c r="Q8" s="287">
        <v>9.3451242829827919E-2</v>
      </c>
      <c r="R8" s="287">
        <v>0.14292543021032506</v>
      </c>
      <c r="S8" s="287">
        <v>0.18475143403441682</v>
      </c>
      <c r="T8" s="287">
        <v>0.21964627151051624</v>
      </c>
      <c r="U8" s="287">
        <v>0.28967495219885275</v>
      </c>
      <c r="V8" s="287">
        <v>0.1610021023125438</v>
      </c>
      <c r="W8" s="287">
        <v>0.41829393627954781</v>
      </c>
      <c r="X8" s="287">
        <v>0.17163412127440905</v>
      </c>
      <c r="Y8" s="287">
        <v>6.0979787598492631E-2</v>
      </c>
      <c r="Z8" s="287">
        <v>0.10902074288470816</v>
      </c>
      <c r="AA8" s="287">
        <v>0.10154365653642064</v>
      </c>
      <c r="AB8" s="287">
        <v>0.2252773757838881</v>
      </c>
      <c r="AC8" s="287">
        <v>0.3217559093101785</v>
      </c>
      <c r="AD8" s="287">
        <v>0.24240231548480462</v>
      </c>
    </row>
    <row r="9" spans="1:30" s="38" customFormat="1" x14ac:dyDescent="0.2">
      <c r="A9" s="34" t="s">
        <v>718</v>
      </c>
      <c r="B9" s="40" t="s">
        <v>722</v>
      </c>
      <c r="C9" s="289">
        <v>1068</v>
      </c>
      <c r="D9" s="289">
        <v>683</v>
      </c>
      <c r="E9" s="341">
        <v>0.5695461200585652</v>
      </c>
      <c r="F9" s="287">
        <v>0.28464419475655428</v>
      </c>
      <c r="G9" s="287">
        <v>0.14794007490636704</v>
      </c>
      <c r="H9" s="287">
        <v>0.37265917602996257</v>
      </c>
      <c r="I9" s="287">
        <v>0.18740849194729137</v>
      </c>
      <c r="J9" s="287">
        <v>0.62337662337662336</v>
      </c>
      <c r="K9" s="287">
        <v>8.7278106508875741E-2</v>
      </c>
      <c r="L9" s="287">
        <v>0.13017751479289941</v>
      </c>
      <c r="M9" s="287">
        <v>0.31952662721893493</v>
      </c>
      <c r="N9" s="287">
        <v>0.2455621301775148</v>
      </c>
      <c r="O9" s="287">
        <v>0.21745562130177515</v>
      </c>
      <c r="P9" s="287">
        <v>7.8286558345642535E-2</v>
      </c>
      <c r="Q9" s="287">
        <v>8.5672082717872966E-2</v>
      </c>
      <c r="R9" s="287">
        <v>0.10930576070901034</v>
      </c>
      <c r="S9" s="287">
        <v>0.13146233382570163</v>
      </c>
      <c r="T9" s="287">
        <v>0.22451994091580502</v>
      </c>
      <c r="U9" s="287">
        <v>0.37075332348596751</v>
      </c>
      <c r="V9" s="287">
        <v>0.30243445692883897</v>
      </c>
      <c r="W9" s="287">
        <v>0.36263736263736263</v>
      </c>
      <c r="X9" s="287">
        <v>0.12087912087912088</v>
      </c>
      <c r="Y9" s="287">
        <v>7.0643642072213506E-2</v>
      </c>
      <c r="Z9" s="287">
        <v>0.15970149253731344</v>
      </c>
      <c r="AA9" s="287">
        <v>0.11641791044776119</v>
      </c>
      <c r="AB9" s="287">
        <v>0.24477611940298508</v>
      </c>
      <c r="AC9" s="287">
        <v>0.2507462686567164</v>
      </c>
      <c r="AD9" s="287">
        <v>0.22835820895522388</v>
      </c>
    </row>
    <row r="10" spans="1:30" s="38" customFormat="1" x14ac:dyDescent="0.2">
      <c r="A10" s="34" t="s">
        <v>718</v>
      </c>
      <c r="B10" s="40" t="s">
        <v>723</v>
      </c>
      <c r="C10" s="289">
        <v>68</v>
      </c>
      <c r="D10" s="289">
        <v>39</v>
      </c>
      <c r="E10" s="341">
        <v>0.74358974358974361</v>
      </c>
      <c r="F10" s="287">
        <v>0.41176470588235292</v>
      </c>
      <c r="G10" s="287">
        <v>7.3529411764705885E-2</v>
      </c>
      <c r="H10" s="287">
        <v>0.57352941176470584</v>
      </c>
      <c r="I10" s="287">
        <v>0.41025641025641024</v>
      </c>
      <c r="J10" s="287">
        <v>0.82758620689655171</v>
      </c>
      <c r="K10" s="287">
        <v>0.20512820512820512</v>
      </c>
      <c r="L10" s="287">
        <v>0.12820512820512819</v>
      </c>
      <c r="M10" s="287">
        <v>0.30769230769230771</v>
      </c>
      <c r="N10" s="287">
        <v>0.23076923076923078</v>
      </c>
      <c r="O10" s="287">
        <v>0.12820512820512819</v>
      </c>
      <c r="P10" s="287">
        <v>0.10256410256410256</v>
      </c>
      <c r="Q10" s="287">
        <v>0.15384615384615385</v>
      </c>
      <c r="R10" s="287">
        <v>0.25641025641025639</v>
      </c>
      <c r="S10" s="287">
        <v>0.17948717948717949</v>
      </c>
      <c r="T10" s="287">
        <v>7.6923076923076927E-2</v>
      </c>
      <c r="U10" s="287">
        <v>0.23076923076923078</v>
      </c>
      <c r="V10" s="287">
        <v>0.11764705882352941</v>
      </c>
      <c r="W10" s="287">
        <v>0.32558139534883723</v>
      </c>
      <c r="X10" s="287">
        <v>4.6511627906976744E-2</v>
      </c>
      <c r="Y10" s="287">
        <v>2.3255813953488372E-2</v>
      </c>
      <c r="Z10" s="287">
        <v>0.15384615384615385</v>
      </c>
      <c r="AA10" s="287">
        <v>2.564102564102564E-2</v>
      </c>
      <c r="AB10" s="287">
        <v>0.25641025641025639</v>
      </c>
      <c r="AC10" s="287">
        <v>0.35897435897435898</v>
      </c>
      <c r="AD10" s="287">
        <v>0.20512820512820512</v>
      </c>
    </row>
    <row r="11" spans="1:30" ht="15" x14ac:dyDescent="0.2">
      <c r="A11" s="34" t="s">
        <v>537</v>
      </c>
      <c r="B11" s="296" t="s">
        <v>537</v>
      </c>
      <c r="C11" s="286"/>
      <c r="D11" s="286"/>
      <c r="E11" s="340"/>
      <c r="F11" s="286"/>
      <c r="G11" s="286"/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</row>
    <row r="12" spans="1:30" x14ac:dyDescent="0.2">
      <c r="A12" s="284" t="s">
        <v>1036</v>
      </c>
      <c r="B12" s="1" t="s">
        <v>535</v>
      </c>
      <c r="C12" s="286">
        <v>5164</v>
      </c>
      <c r="D12" s="286">
        <v>4942</v>
      </c>
      <c r="E12" s="341">
        <v>0.73613921489275602</v>
      </c>
      <c r="F12" s="287">
        <v>0.11463981409759876</v>
      </c>
      <c r="G12" s="287">
        <v>0.19306738962044925</v>
      </c>
      <c r="H12" s="287">
        <v>0.40123934934159566</v>
      </c>
      <c r="I12" s="287">
        <v>0.19324160259004453</v>
      </c>
      <c r="J12" s="287">
        <v>0.50450450450450446</v>
      </c>
      <c r="K12" s="287">
        <v>8.8217275883193794E-2</v>
      </c>
      <c r="L12" s="287">
        <v>0.1206861343679804</v>
      </c>
      <c r="M12" s="287">
        <v>0.29079027976312027</v>
      </c>
      <c r="N12" s="287">
        <v>0.30140902593424546</v>
      </c>
      <c r="O12" s="287">
        <v>0.19889728405146007</v>
      </c>
      <c r="P12" s="287">
        <v>7.1020408163265311E-2</v>
      </c>
      <c r="Q12" s="287">
        <v>9.285714285714286E-2</v>
      </c>
      <c r="R12" s="287">
        <v>0.13918367346938776</v>
      </c>
      <c r="S12" s="287">
        <v>0.17734693877551019</v>
      </c>
      <c r="T12" s="287">
        <v>0.21918367346938775</v>
      </c>
      <c r="U12" s="287">
        <v>0.30040816326530612</v>
      </c>
      <c r="V12" s="287">
        <v>0.15956622773044152</v>
      </c>
      <c r="W12" s="287">
        <v>0.42717206132879049</v>
      </c>
      <c r="X12" s="287">
        <v>0.18100511073253833</v>
      </c>
      <c r="Y12" s="287">
        <v>5.5792163543441228E-2</v>
      </c>
      <c r="Z12" s="287">
        <v>0.11637487126673532</v>
      </c>
      <c r="AA12" s="287">
        <v>0.10298661174047374</v>
      </c>
      <c r="AB12" s="287">
        <v>0.22821833161688981</v>
      </c>
      <c r="AC12" s="287">
        <v>0.31225540679711639</v>
      </c>
      <c r="AD12" s="287">
        <v>0.24016477857878477</v>
      </c>
    </row>
    <row r="13" spans="1:30" x14ac:dyDescent="0.2">
      <c r="A13" s="284" t="s">
        <v>1037</v>
      </c>
      <c r="B13" s="1" t="s">
        <v>534</v>
      </c>
      <c r="C13" s="286">
        <v>1506</v>
      </c>
      <c r="D13" s="286">
        <v>0</v>
      </c>
      <c r="E13" s="340"/>
      <c r="F13" s="287">
        <v>0.52589641434262946</v>
      </c>
      <c r="G13" s="287">
        <v>8.4993359893758294E-2</v>
      </c>
      <c r="H13" s="287">
        <v>0.46215139442231074</v>
      </c>
      <c r="I13" s="287" t="s">
        <v>657</v>
      </c>
      <c r="J13" s="287">
        <v>0.63346613545816732</v>
      </c>
      <c r="K13" s="286"/>
      <c r="L13" s="286"/>
      <c r="M13" s="286"/>
      <c r="N13" s="286"/>
      <c r="O13" s="286"/>
      <c r="P13" s="287" t="s">
        <v>657</v>
      </c>
      <c r="Q13" s="287" t="s">
        <v>657</v>
      </c>
      <c r="R13" s="287" t="s">
        <v>657</v>
      </c>
      <c r="S13" s="287" t="s">
        <v>657</v>
      </c>
      <c r="T13" s="287" t="s">
        <v>657</v>
      </c>
      <c r="U13" s="287" t="s">
        <v>657</v>
      </c>
      <c r="V13" s="287">
        <v>0.25830013280212483</v>
      </c>
      <c r="W13" s="287">
        <v>0.36678200692041524</v>
      </c>
      <c r="X13" s="287">
        <v>0.1254325259515571</v>
      </c>
      <c r="Y13" s="287">
        <v>7.6124567474048443E-2</v>
      </c>
      <c r="Z13" s="286"/>
      <c r="AA13" s="286"/>
      <c r="AB13" s="286"/>
      <c r="AC13" s="286"/>
      <c r="AD13" s="286"/>
    </row>
    <row r="14" spans="1:30" x14ac:dyDescent="0.2">
      <c r="A14" s="284" t="s">
        <v>1038</v>
      </c>
      <c r="B14" s="1" t="s">
        <v>533</v>
      </c>
      <c r="C14" s="286">
        <v>174</v>
      </c>
      <c r="D14" s="286">
        <v>0</v>
      </c>
      <c r="E14" s="340"/>
      <c r="F14" s="287">
        <v>0.22988505747126436</v>
      </c>
      <c r="G14" s="287">
        <v>0.13218390804597702</v>
      </c>
      <c r="H14" s="287">
        <v>0.35057471264367818</v>
      </c>
      <c r="I14" s="287" t="s">
        <v>657</v>
      </c>
      <c r="J14" s="287">
        <v>0.32183908045977011</v>
      </c>
      <c r="K14" s="286"/>
      <c r="L14" s="286"/>
      <c r="M14" s="286"/>
      <c r="N14" s="286"/>
      <c r="O14" s="286"/>
      <c r="P14" s="287" t="s">
        <v>657</v>
      </c>
      <c r="Q14" s="287" t="s">
        <v>657</v>
      </c>
      <c r="R14" s="287" t="s">
        <v>657</v>
      </c>
      <c r="S14" s="287" t="s">
        <v>657</v>
      </c>
      <c r="T14" s="287" t="s">
        <v>657</v>
      </c>
      <c r="U14" s="287" t="s">
        <v>657</v>
      </c>
      <c r="V14" s="287">
        <v>0.21264367816091953</v>
      </c>
      <c r="W14" s="287">
        <v>0.41052631578947368</v>
      </c>
      <c r="X14" s="287">
        <v>0.10526315789473684</v>
      </c>
      <c r="Y14" s="287">
        <v>5.2631578947368418E-2</v>
      </c>
      <c r="Z14" s="286"/>
      <c r="AA14" s="286"/>
      <c r="AB14" s="286"/>
      <c r="AC14" s="286"/>
      <c r="AD14" s="286"/>
    </row>
    <row r="15" spans="1:30" ht="15" x14ac:dyDescent="0.2">
      <c r="A15" s="122" t="s">
        <v>532</v>
      </c>
      <c r="B15" s="2" t="s">
        <v>532</v>
      </c>
      <c r="C15" s="286"/>
      <c r="D15" s="286"/>
      <c r="E15" s="340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</row>
    <row r="16" spans="1:30" x14ac:dyDescent="0.2">
      <c r="A16" s="122" t="s">
        <v>532</v>
      </c>
      <c r="B16" s="4" t="s">
        <v>1021</v>
      </c>
      <c r="C16" s="286">
        <v>130</v>
      </c>
      <c r="D16" s="286">
        <v>116</v>
      </c>
      <c r="E16" s="341">
        <v>0.62068965517241381</v>
      </c>
      <c r="F16" s="287">
        <v>0.15384615384615385</v>
      </c>
      <c r="G16" s="287">
        <v>0.35384615384615387</v>
      </c>
      <c r="H16" s="287">
        <v>0.47692307692307695</v>
      </c>
      <c r="I16" s="287">
        <v>0.20689655172413793</v>
      </c>
      <c r="J16" s="287">
        <v>0.35714285714285715</v>
      </c>
      <c r="K16" s="287">
        <v>8.6956521739130432E-2</v>
      </c>
      <c r="L16" s="287">
        <v>0.11304347826086956</v>
      </c>
      <c r="M16" s="287">
        <v>0.21739130434782608</v>
      </c>
      <c r="N16" s="287">
        <v>0.24347826086956523</v>
      </c>
      <c r="O16" s="287">
        <v>0.33913043478260868</v>
      </c>
      <c r="P16" s="287">
        <v>5.2173913043478258E-2</v>
      </c>
      <c r="Q16" s="287">
        <v>6.0869565217391307E-2</v>
      </c>
      <c r="R16" s="287">
        <v>0.10434782608695652</v>
      </c>
      <c r="S16" s="287">
        <v>0.13043478260869565</v>
      </c>
      <c r="T16" s="287">
        <v>0.33913043478260868</v>
      </c>
      <c r="U16" s="287">
        <v>0.31304347826086959</v>
      </c>
      <c r="V16" s="287">
        <v>0.16923076923076924</v>
      </c>
      <c r="W16" s="287">
        <v>0.36</v>
      </c>
      <c r="X16" s="287">
        <v>0.14000000000000001</v>
      </c>
      <c r="Y16" s="287">
        <v>0.04</v>
      </c>
      <c r="Z16" s="287">
        <v>6.8965517241379309E-2</v>
      </c>
      <c r="AA16" s="287">
        <v>6.8965517241379309E-2</v>
      </c>
      <c r="AB16" s="287">
        <v>0.18390804597701149</v>
      </c>
      <c r="AC16" s="287">
        <v>0.21839080459770116</v>
      </c>
      <c r="AD16" s="287">
        <v>0.45977011494252873</v>
      </c>
    </row>
    <row r="17" spans="1:30" x14ac:dyDescent="0.2">
      <c r="A17" s="122" t="s">
        <v>532</v>
      </c>
      <c r="B17" s="4" t="s">
        <v>530</v>
      </c>
      <c r="C17" s="286">
        <v>4259</v>
      </c>
      <c r="D17" s="286">
        <v>4160</v>
      </c>
      <c r="E17" s="341">
        <v>0.73197115384615385</v>
      </c>
      <c r="F17" s="287">
        <v>0.10636299600845268</v>
      </c>
      <c r="G17" s="287">
        <v>0.18948109884949518</v>
      </c>
      <c r="H17" s="287">
        <v>0.39187602723644049</v>
      </c>
      <c r="I17" s="287">
        <v>0.18870192307692307</v>
      </c>
      <c r="J17" s="287">
        <v>0.37373737373737376</v>
      </c>
      <c r="K17" s="287">
        <v>8.3878787878787872E-2</v>
      </c>
      <c r="L17" s="287">
        <v>0.11975757575757576</v>
      </c>
      <c r="M17" s="287">
        <v>0.2952727272727273</v>
      </c>
      <c r="N17" s="287">
        <v>0.30496969696969695</v>
      </c>
      <c r="O17" s="287">
        <v>0.19612121212121211</v>
      </c>
      <c r="P17" s="287">
        <v>6.7813029789295223E-2</v>
      </c>
      <c r="Q17" s="287">
        <v>8.8883506902397671E-2</v>
      </c>
      <c r="R17" s="287">
        <v>0.13925890046015985</v>
      </c>
      <c r="S17" s="287">
        <v>0.18309518043109713</v>
      </c>
      <c r="T17" s="287">
        <v>0.2203923468152095</v>
      </c>
      <c r="U17" s="287">
        <v>0.30055703560184066</v>
      </c>
      <c r="V17" s="287">
        <v>0.16412303357595678</v>
      </c>
      <c r="W17" s="287">
        <v>0.43977154724818274</v>
      </c>
      <c r="X17" s="287">
        <v>0.1786085150571132</v>
      </c>
      <c r="Y17" s="287">
        <v>5.5555555555555552E-2</v>
      </c>
      <c r="Z17" s="287">
        <v>0.11841785974278088</v>
      </c>
      <c r="AA17" s="287">
        <v>0.10701286095607862</v>
      </c>
      <c r="AB17" s="287">
        <v>0.23076923076923078</v>
      </c>
      <c r="AC17" s="287">
        <v>0.30817762678961419</v>
      </c>
      <c r="AD17" s="287">
        <v>0.23562242174229556</v>
      </c>
    </row>
    <row r="18" spans="1:30" x14ac:dyDescent="0.2">
      <c r="A18" s="122" t="s">
        <v>532</v>
      </c>
      <c r="B18" s="4" t="s">
        <v>529</v>
      </c>
      <c r="C18" s="286">
        <v>207</v>
      </c>
      <c r="D18" s="286">
        <v>185</v>
      </c>
      <c r="E18" s="341">
        <v>0.73513513513513518</v>
      </c>
      <c r="F18" s="287">
        <v>0.20772946859903382</v>
      </c>
      <c r="G18" s="287">
        <v>0.15942028985507245</v>
      </c>
      <c r="H18" s="287">
        <v>0.4251207729468599</v>
      </c>
      <c r="I18" s="287">
        <v>0.22702702702702704</v>
      </c>
      <c r="J18" s="287">
        <v>0.63636363636363635</v>
      </c>
      <c r="K18" s="287">
        <v>0.18579234972677597</v>
      </c>
      <c r="L18" s="287">
        <v>0.12568306010928962</v>
      </c>
      <c r="M18" s="287">
        <v>0.29508196721311475</v>
      </c>
      <c r="N18" s="287">
        <v>0.22404371584699453</v>
      </c>
      <c r="O18" s="287">
        <v>0.16939890710382513</v>
      </c>
      <c r="P18" s="287">
        <v>0.13186813186813187</v>
      </c>
      <c r="Q18" s="287">
        <v>0.10989010989010989</v>
      </c>
      <c r="R18" s="287">
        <v>0.13736263736263737</v>
      </c>
      <c r="S18" s="287">
        <v>0.12637362637362637</v>
      </c>
      <c r="T18" s="287">
        <v>0.1043956043956044</v>
      </c>
      <c r="U18" s="287">
        <v>0.39010989010989011</v>
      </c>
      <c r="V18" s="287">
        <v>0.22222222222222221</v>
      </c>
      <c r="W18" s="287">
        <v>0.42452830188679247</v>
      </c>
      <c r="X18" s="287">
        <v>0.16037735849056603</v>
      </c>
      <c r="Y18" s="287">
        <v>5.6603773584905662E-2</v>
      </c>
      <c r="Z18" s="287">
        <v>0.12637362637362637</v>
      </c>
      <c r="AA18" s="287">
        <v>9.8901098901098897E-2</v>
      </c>
      <c r="AB18" s="287">
        <v>0.21428571428571427</v>
      </c>
      <c r="AC18" s="287">
        <v>0.34615384615384615</v>
      </c>
      <c r="AD18" s="287">
        <v>0.21428571428571427</v>
      </c>
    </row>
    <row r="19" spans="1:30" x14ac:dyDescent="0.2">
      <c r="A19" s="122" t="s">
        <v>532</v>
      </c>
      <c r="B19" s="4" t="s">
        <v>528</v>
      </c>
      <c r="C19" s="286">
        <v>175</v>
      </c>
      <c r="D19" s="286">
        <v>171</v>
      </c>
      <c r="E19" s="341">
        <v>0.91812865497076024</v>
      </c>
      <c r="F19" s="287">
        <v>0.10285714285714286</v>
      </c>
      <c r="G19" s="287">
        <v>0.20571428571428571</v>
      </c>
      <c r="H19" s="287">
        <v>0.30857142857142855</v>
      </c>
      <c r="I19" s="287">
        <v>0.22222222222222221</v>
      </c>
      <c r="J19" s="287">
        <v>0.25</v>
      </c>
      <c r="K19" s="287">
        <v>7.6470588235294124E-2</v>
      </c>
      <c r="L19" s="287">
        <v>0.11176470588235295</v>
      </c>
      <c r="M19" s="287">
        <v>0.28235294117647058</v>
      </c>
      <c r="N19" s="287">
        <v>0.31176470588235294</v>
      </c>
      <c r="O19" s="287">
        <v>0.21764705882352942</v>
      </c>
      <c r="P19" s="287">
        <v>5.9171597633136092E-2</v>
      </c>
      <c r="Q19" s="287">
        <v>0.11242603550295859</v>
      </c>
      <c r="R19" s="287">
        <v>0.1893491124260355</v>
      </c>
      <c r="S19" s="287">
        <v>0.18343195266272189</v>
      </c>
      <c r="T19" s="287">
        <v>0.24852071005917159</v>
      </c>
      <c r="U19" s="287">
        <v>0.20710059171597633</v>
      </c>
      <c r="V19" s="287">
        <v>6.2857142857142861E-2</v>
      </c>
      <c r="W19" s="287">
        <v>0.32894736842105265</v>
      </c>
      <c r="X19" s="287">
        <v>0.34210526315789475</v>
      </c>
      <c r="Y19" s="287">
        <v>3.9473684210526314E-2</v>
      </c>
      <c r="Z19" s="287">
        <v>0.11242603550295859</v>
      </c>
      <c r="AA19" s="287">
        <v>8.8757396449704137E-2</v>
      </c>
      <c r="AB19" s="287">
        <v>0.23668639053254437</v>
      </c>
      <c r="AC19" s="287">
        <v>0.37278106508875741</v>
      </c>
      <c r="AD19" s="287">
        <v>0.1893491124260355</v>
      </c>
    </row>
    <row r="20" spans="1:30" x14ac:dyDescent="0.2">
      <c r="A20" s="122" t="s">
        <v>532</v>
      </c>
      <c r="B20" s="4" t="s">
        <v>527</v>
      </c>
      <c r="C20" s="286">
        <v>89</v>
      </c>
      <c r="D20" s="286">
        <v>61</v>
      </c>
      <c r="E20" s="341">
        <v>0.63934426229508201</v>
      </c>
      <c r="F20" s="287">
        <v>0.20224719101123595</v>
      </c>
      <c r="G20" s="287">
        <v>0.15730337078651685</v>
      </c>
      <c r="H20" s="287">
        <v>0.47191011235955055</v>
      </c>
      <c r="I20" s="287">
        <v>0.21311475409836064</v>
      </c>
      <c r="J20" s="287">
        <v>0.6071428571428571</v>
      </c>
      <c r="K20" s="287">
        <v>0.2</v>
      </c>
      <c r="L20" s="287">
        <v>0.16666666666666666</v>
      </c>
      <c r="M20" s="287">
        <v>0.25</v>
      </c>
      <c r="N20" s="287">
        <v>0.28333333333333333</v>
      </c>
      <c r="O20" s="287">
        <v>0.1</v>
      </c>
      <c r="P20" s="287">
        <v>0.10169491525423729</v>
      </c>
      <c r="Q20" s="287">
        <v>0.1864406779661017</v>
      </c>
      <c r="R20" s="287">
        <v>0.10169491525423729</v>
      </c>
      <c r="S20" s="287">
        <v>0.13559322033898305</v>
      </c>
      <c r="T20" s="287">
        <v>0.16949152542372881</v>
      </c>
      <c r="U20" s="287">
        <v>0.30508474576271188</v>
      </c>
      <c r="V20" s="287">
        <v>0.10112359550561797</v>
      </c>
      <c r="W20" s="287">
        <v>0.35185185185185186</v>
      </c>
      <c r="X20" s="287">
        <v>0.12962962962962962</v>
      </c>
      <c r="Y20" s="287">
        <v>9.2592592592592587E-2</v>
      </c>
      <c r="Z20" s="287">
        <v>0.19298245614035087</v>
      </c>
      <c r="AA20" s="287">
        <v>5.2631578947368418E-2</v>
      </c>
      <c r="AB20" s="287">
        <v>0.15789473684210525</v>
      </c>
      <c r="AC20" s="287">
        <v>0.2982456140350877</v>
      </c>
      <c r="AD20" s="287">
        <v>0.2982456140350877</v>
      </c>
    </row>
    <row r="21" spans="1:30" x14ac:dyDescent="0.2">
      <c r="A21" s="122" t="s">
        <v>532</v>
      </c>
      <c r="B21" s="4" t="s">
        <v>1022</v>
      </c>
      <c r="C21" s="286">
        <v>260</v>
      </c>
      <c r="D21" s="286">
        <v>230</v>
      </c>
      <c r="E21" s="341">
        <v>0.77391304347826084</v>
      </c>
      <c r="F21" s="287">
        <v>0.1</v>
      </c>
      <c r="G21" s="287">
        <v>0.2153846153846154</v>
      </c>
      <c r="H21" s="287">
        <v>0.50769230769230766</v>
      </c>
      <c r="I21" s="287">
        <v>0.21739130434782608</v>
      </c>
      <c r="J21" s="287">
        <v>0.73333333333333328</v>
      </c>
      <c r="K21" s="287">
        <v>5.3333333333333337E-2</v>
      </c>
      <c r="L21" s="287">
        <v>0.13777777777777778</v>
      </c>
      <c r="M21" s="287">
        <v>0.25777777777777777</v>
      </c>
      <c r="N21" s="287">
        <v>0.34222222222222221</v>
      </c>
      <c r="O21" s="287">
        <v>0.2088888888888889</v>
      </c>
      <c r="P21" s="287">
        <v>8.3700440528634359E-2</v>
      </c>
      <c r="Q21" s="287">
        <v>0.1277533039647577</v>
      </c>
      <c r="R21" s="287">
        <v>0.13656387665198239</v>
      </c>
      <c r="S21" s="287">
        <v>0.14977973568281938</v>
      </c>
      <c r="T21" s="287">
        <v>0.22907488986784141</v>
      </c>
      <c r="U21" s="287">
        <v>0.27312775330396477</v>
      </c>
      <c r="V21" s="287">
        <v>8.461538461538462E-2</v>
      </c>
      <c r="W21" s="287">
        <v>0.35576923076923078</v>
      </c>
      <c r="X21" s="287">
        <v>0.20192307692307693</v>
      </c>
      <c r="Y21" s="287">
        <v>5.7692307692307696E-2</v>
      </c>
      <c r="Z21" s="287">
        <v>6.8181818181818177E-2</v>
      </c>
      <c r="AA21" s="287">
        <v>6.8181818181818177E-2</v>
      </c>
      <c r="AB21" s="287">
        <v>0.21818181818181817</v>
      </c>
      <c r="AC21" s="287">
        <v>0.35</v>
      </c>
      <c r="AD21" s="287">
        <v>0.29545454545454547</v>
      </c>
    </row>
    <row r="22" spans="1:30" ht="15" x14ac:dyDescent="0.2">
      <c r="A22" s="122" t="s">
        <v>522</v>
      </c>
      <c r="B22" s="15" t="s">
        <v>522</v>
      </c>
      <c r="C22" s="286"/>
      <c r="D22" s="286"/>
      <c r="E22" s="340"/>
      <c r="F22" s="286"/>
      <c r="G22" s="286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6"/>
      <c r="AD22" s="286"/>
    </row>
    <row r="23" spans="1:30" x14ac:dyDescent="0.2">
      <c r="A23" s="122" t="s">
        <v>1039</v>
      </c>
      <c r="B23" s="17" t="s">
        <v>11</v>
      </c>
      <c r="C23" s="286">
        <v>4942</v>
      </c>
      <c r="D23" s="286">
        <v>4942</v>
      </c>
      <c r="E23" s="341">
        <v>0.73613921489275602</v>
      </c>
      <c r="F23" s="287">
        <v>0.10704168352893566</v>
      </c>
      <c r="G23" s="287">
        <v>0.19647915823553216</v>
      </c>
      <c r="H23" s="287">
        <v>0.39579117766086602</v>
      </c>
      <c r="I23" s="287">
        <v>0.19324160259004453</v>
      </c>
      <c r="J23" s="287" t="s">
        <v>657</v>
      </c>
      <c r="K23" s="287">
        <v>8.8217275883193794E-2</v>
      </c>
      <c r="L23" s="287">
        <v>0.1206861343679804</v>
      </c>
      <c r="M23" s="287">
        <v>0.29079027976312027</v>
      </c>
      <c r="N23" s="287">
        <v>0.30140902593424546</v>
      </c>
      <c r="O23" s="287">
        <v>0.19889728405146007</v>
      </c>
      <c r="P23" s="287">
        <v>7.1020408163265311E-2</v>
      </c>
      <c r="Q23" s="287">
        <v>9.285714285714286E-2</v>
      </c>
      <c r="R23" s="287">
        <v>0.13918367346938776</v>
      </c>
      <c r="S23" s="287">
        <v>0.17734693877551019</v>
      </c>
      <c r="T23" s="287">
        <v>0.21918367346938775</v>
      </c>
      <c r="U23" s="287">
        <v>0.30040816326530612</v>
      </c>
      <c r="V23" s="287">
        <v>0.15742614326183732</v>
      </c>
      <c r="W23" s="287">
        <v>0.43108901943063715</v>
      </c>
      <c r="X23" s="287">
        <v>0.18391323994577496</v>
      </c>
      <c r="Y23" s="287">
        <v>5.6484410302756437E-2</v>
      </c>
      <c r="Z23" s="287">
        <v>0.11637487126673532</v>
      </c>
      <c r="AA23" s="287">
        <v>0.10298661174047374</v>
      </c>
      <c r="AB23" s="287">
        <v>0.22821833161688981</v>
      </c>
      <c r="AC23" s="287">
        <v>0.31225540679711639</v>
      </c>
      <c r="AD23" s="287">
        <v>0.24016477857878477</v>
      </c>
    </row>
    <row r="24" spans="1:30" x14ac:dyDescent="0.2">
      <c r="A24" s="122" t="s">
        <v>1040</v>
      </c>
      <c r="B24" s="17" t="s">
        <v>520</v>
      </c>
      <c r="C24" s="286">
        <v>158</v>
      </c>
      <c r="D24" s="286">
        <v>0</v>
      </c>
      <c r="E24" s="340"/>
      <c r="F24" s="287">
        <v>0.29113924050632911</v>
      </c>
      <c r="G24" s="287">
        <v>0.10759493670886076</v>
      </c>
      <c r="H24" s="287">
        <v>0.53164556962025311</v>
      </c>
      <c r="I24" s="287" t="s">
        <v>657</v>
      </c>
      <c r="J24" s="287">
        <v>0.51898734177215189</v>
      </c>
      <c r="K24" s="286"/>
      <c r="L24" s="286"/>
      <c r="M24" s="286"/>
      <c r="N24" s="286"/>
      <c r="O24" s="286"/>
      <c r="P24" s="287" t="s">
        <v>657</v>
      </c>
      <c r="Q24" s="287" t="s">
        <v>657</v>
      </c>
      <c r="R24" s="287" t="s">
        <v>657</v>
      </c>
      <c r="S24" s="287" t="s">
        <v>657</v>
      </c>
      <c r="T24" s="287" t="s">
        <v>657</v>
      </c>
      <c r="U24" s="287" t="s">
        <v>657</v>
      </c>
      <c r="V24" s="287">
        <v>0.19620253164556961</v>
      </c>
      <c r="W24" s="287">
        <v>0.37113402061855671</v>
      </c>
      <c r="X24" s="287">
        <v>0.14432989690721648</v>
      </c>
      <c r="Y24" s="287">
        <v>3.0927835051546393E-2</v>
      </c>
      <c r="Z24" s="286"/>
      <c r="AA24" s="286"/>
      <c r="AB24" s="286"/>
      <c r="AC24" s="286"/>
      <c r="AD24" s="286"/>
    </row>
    <row r="25" spans="1:30" ht="15" x14ac:dyDescent="0.2">
      <c r="A25" s="122" t="s">
        <v>1041</v>
      </c>
      <c r="B25" s="2" t="s">
        <v>1023</v>
      </c>
      <c r="C25" s="286"/>
      <c r="D25" s="286"/>
      <c r="E25" s="340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</row>
    <row r="26" spans="1:30" s="7" customFormat="1" x14ac:dyDescent="0.2">
      <c r="A26" s="122" t="s">
        <v>1041</v>
      </c>
      <c r="B26" s="8" t="s">
        <v>678</v>
      </c>
      <c r="C26" s="286">
        <v>280</v>
      </c>
      <c r="D26" s="286">
        <v>280</v>
      </c>
      <c r="E26" s="341">
        <v>0.75714285714285712</v>
      </c>
      <c r="F26" s="287">
        <v>0.10714285714285714</v>
      </c>
      <c r="G26" s="287">
        <v>0.19642857142857142</v>
      </c>
      <c r="H26" s="287">
        <v>0.32500000000000001</v>
      </c>
      <c r="I26" s="287">
        <v>0.19642857142857142</v>
      </c>
      <c r="J26" s="287" t="s">
        <v>657</v>
      </c>
      <c r="K26" s="287">
        <v>7.5268817204301078E-2</v>
      </c>
      <c r="L26" s="287">
        <v>0.11827956989247312</v>
      </c>
      <c r="M26" s="287">
        <v>0.30824372759856633</v>
      </c>
      <c r="N26" s="287">
        <v>0.27598566308243727</v>
      </c>
      <c r="O26" s="287">
        <v>0.22222222222222221</v>
      </c>
      <c r="P26" s="287">
        <v>5.434782608695652E-2</v>
      </c>
      <c r="Q26" s="287">
        <v>0.10144927536231885</v>
      </c>
      <c r="R26" s="287">
        <v>0.13768115942028986</v>
      </c>
      <c r="S26" s="287">
        <v>0.17028985507246377</v>
      </c>
      <c r="T26" s="287">
        <v>0.18840579710144928</v>
      </c>
      <c r="U26" s="287">
        <v>0.34782608695652173</v>
      </c>
      <c r="V26" s="287">
        <v>0.11428571428571428</v>
      </c>
      <c r="W26" s="287">
        <v>0.5572519083969466</v>
      </c>
      <c r="X26" s="287">
        <v>0.19847328244274809</v>
      </c>
      <c r="Y26" s="287">
        <v>4.5801526717557252E-2</v>
      </c>
      <c r="Z26" s="287">
        <v>6.8840579710144928E-2</v>
      </c>
      <c r="AA26" s="287">
        <v>0.10869565217391304</v>
      </c>
      <c r="AB26" s="287">
        <v>0.25724637681159418</v>
      </c>
      <c r="AC26" s="287">
        <v>0.33333333333333331</v>
      </c>
      <c r="AD26" s="287">
        <v>0.2318840579710145</v>
      </c>
    </row>
    <row r="27" spans="1:30" s="7" customFormat="1" x14ac:dyDescent="0.2">
      <c r="A27" s="122" t="s">
        <v>1041</v>
      </c>
      <c r="B27" s="8" t="s">
        <v>683</v>
      </c>
      <c r="C27" s="286">
        <v>230</v>
      </c>
      <c r="D27" s="286">
        <v>230</v>
      </c>
      <c r="E27" s="341">
        <v>0.68260869565217386</v>
      </c>
      <c r="F27" s="287">
        <v>0.10434782608695652</v>
      </c>
      <c r="G27" s="287">
        <v>0.16956521739130434</v>
      </c>
      <c r="H27" s="287">
        <v>0.45652173913043476</v>
      </c>
      <c r="I27" s="287">
        <v>0.16521739130434782</v>
      </c>
      <c r="J27" s="287" t="s">
        <v>657</v>
      </c>
      <c r="K27" s="287">
        <v>7.8602620087336247E-2</v>
      </c>
      <c r="L27" s="287">
        <v>6.9868995633187769E-2</v>
      </c>
      <c r="M27" s="287">
        <v>0.35371179039301309</v>
      </c>
      <c r="N27" s="287">
        <v>0.31441048034934499</v>
      </c>
      <c r="O27" s="287">
        <v>0.18340611353711792</v>
      </c>
      <c r="P27" s="287">
        <v>8.296943231441048E-2</v>
      </c>
      <c r="Q27" s="287">
        <v>6.5502183406113537E-2</v>
      </c>
      <c r="R27" s="287">
        <v>0.1091703056768559</v>
      </c>
      <c r="S27" s="287">
        <v>0.13537117903930132</v>
      </c>
      <c r="T27" s="287">
        <v>0.26200873362445415</v>
      </c>
      <c r="U27" s="287">
        <v>0.34497816593886466</v>
      </c>
      <c r="V27" s="287">
        <v>0.19130434782608696</v>
      </c>
      <c r="W27" s="287">
        <v>0.4044943820224719</v>
      </c>
      <c r="X27" s="287">
        <v>0.11235955056179775</v>
      </c>
      <c r="Y27" s="287">
        <v>0.11235955056179775</v>
      </c>
      <c r="Z27" s="287">
        <v>8.3333333333333329E-2</v>
      </c>
      <c r="AA27" s="287">
        <v>7.4561403508771926E-2</v>
      </c>
      <c r="AB27" s="287">
        <v>0.26315789473684209</v>
      </c>
      <c r="AC27" s="287">
        <v>0.32017543859649122</v>
      </c>
      <c r="AD27" s="287">
        <v>0.25877192982456143</v>
      </c>
    </row>
    <row r="28" spans="1:30" s="7" customFormat="1" x14ac:dyDescent="0.2">
      <c r="A28" s="122" t="s">
        <v>1041</v>
      </c>
      <c r="B28" s="8" t="s">
        <v>664</v>
      </c>
      <c r="C28" s="286">
        <v>251</v>
      </c>
      <c r="D28" s="286">
        <v>251</v>
      </c>
      <c r="E28" s="341">
        <v>0.81673306772908372</v>
      </c>
      <c r="F28" s="287">
        <v>3.9840637450199202E-2</v>
      </c>
      <c r="G28" s="287">
        <v>0.25099601593625498</v>
      </c>
      <c r="H28" s="287">
        <v>0.41434262948207173</v>
      </c>
      <c r="I28" s="287">
        <v>0.19123505976095617</v>
      </c>
      <c r="J28" s="287" t="s">
        <v>657</v>
      </c>
      <c r="K28" s="287">
        <v>6.8548387096774188E-2</v>
      </c>
      <c r="L28" s="287">
        <v>0.10483870967741936</v>
      </c>
      <c r="M28" s="287">
        <v>0.24193548387096775</v>
      </c>
      <c r="N28" s="287">
        <v>0.34274193548387094</v>
      </c>
      <c r="O28" s="287">
        <v>0.24193548387096775</v>
      </c>
      <c r="P28" s="287">
        <v>5.6451612903225805E-2</v>
      </c>
      <c r="Q28" s="287">
        <v>7.2580645161290328E-2</v>
      </c>
      <c r="R28" s="287">
        <v>9.2741935483870969E-2</v>
      </c>
      <c r="S28" s="287">
        <v>0.24193548387096775</v>
      </c>
      <c r="T28" s="287">
        <v>0.29435483870967744</v>
      </c>
      <c r="U28" s="287">
        <v>0.24193548387096775</v>
      </c>
      <c r="V28" s="287">
        <v>7.1713147410358571E-2</v>
      </c>
      <c r="W28" s="287">
        <v>0.44680851063829785</v>
      </c>
      <c r="X28" s="287">
        <v>0.25531914893617019</v>
      </c>
      <c r="Y28" s="287">
        <v>4.2553191489361701E-2</v>
      </c>
      <c r="Z28" s="287">
        <v>9.8765432098765427E-2</v>
      </c>
      <c r="AA28" s="287">
        <v>8.6419753086419748E-2</v>
      </c>
      <c r="AB28" s="287">
        <v>0.18106995884773663</v>
      </c>
      <c r="AC28" s="287">
        <v>0.32921810699588477</v>
      </c>
      <c r="AD28" s="287">
        <v>0.30452674897119342</v>
      </c>
    </row>
    <row r="29" spans="1:30" s="7" customFormat="1" x14ac:dyDescent="0.2">
      <c r="A29" s="122" t="s">
        <v>1041</v>
      </c>
      <c r="B29" s="8" t="s">
        <v>687</v>
      </c>
      <c r="C29" s="286">
        <v>390</v>
      </c>
      <c r="D29" s="286">
        <v>390</v>
      </c>
      <c r="E29" s="341">
        <v>0.89230769230769236</v>
      </c>
      <c r="F29" s="287">
        <v>5.6410256410256411E-2</v>
      </c>
      <c r="G29" s="287">
        <v>0.22307692307692309</v>
      </c>
      <c r="H29" s="287">
        <v>0.55384615384615388</v>
      </c>
      <c r="I29" s="287">
        <v>0.18974358974358974</v>
      </c>
      <c r="J29" s="287" t="s">
        <v>657</v>
      </c>
      <c r="K29" s="287">
        <v>0.10677083333333333</v>
      </c>
      <c r="L29" s="287">
        <v>0.10416666666666667</v>
      </c>
      <c r="M29" s="287">
        <v>0.24479166666666666</v>
      </c>
      <c r="N29" s="287">
        <v>0.3515625</v>
      </c>
      <c r="O29" s="287">
        <v>0.19270833333333334</v>
      </c>
      <c r="P29" s="287">
        <v>5.7441253263707574E-2</v>
      </c>
      <c r="Q29" s="287">
        <v>8.877284595300261E-2</v>
      </c>
      <c r="R29" s="287">
        <v>0.18537859007832899</v>
      </c>
      <c r="S29" s="287">
        <v>0.24281984334203655</v>
      </c>
      <c r="T29" s="287">
        <v>0.18276762402088773</v>
      </c>
      <c r="U29" s="287">
        <v>0.24281984334203655</v>
      </c>
      <c r="V29" s="287">
        <v>2.8205128205128206E-2</v>
      </c>
      <c r="W29" s="287">
        <v>0.34328358208955223</v>
      </c>
      <c r="X29" s="287">
        <v>0.20895522388059701</v>
      </c>
      <c r="Y29" s="287">
        <v>3.7313432835820892E-2</v>
      </c>
      <c r="Z29" s="287">
        <v>8.2010582010582006E-2</v>
      </c>
      <c r="AA29" s="287">
        <v>7.407407407407407E-2</v>
      </c>
      <c r="AB29" s="287">
        <v>0.15608465608465608</v>
      </c>
      <c r="AC29" s="287">
        <v>0.38624338624338622</v>
      </c>
      <c r="AD29" s="287">
        <v>0.30158730158730157</v>
      </c>
    </row>
    <row r="30" spans="1:30" s="7" customFormat="1" x14ac:dyDescent="0.2">
      <c r="A30" s="122" t="s">
        <v>1041</v>
      </c>
      <c r="B30" s="8" t="s">
        <v>694</v>
      </c>
      <c r="C30" s="286">
        <v>77</v>
      </c>
      <c r="D30" s="286">
        <v>77</v>
      </c>
      <c r="E30" s="341">
        <v>0.79220779220779225</v>
      </c>
      <c r="F30" s="287">
        <v>9.0909090909090912E-2</v>
      </c>
      <c r="G30" s="287">
        <v>0.20779220779220781</v>
      </c>
      <c r="H30" s="287">
        <v>0.32467532467532467</v>
      </c>
      <c r="I30" s="287">
        <v>0.22077922077922077</v>
      </c>
      <c r="J30" s="287" t="s">
        <v>657</v>
      </c>
      <c r="K30" s="287">
        <v>9.3333333333333338E-2</v>
      </c>
      <c r="L30" s="287">
        <v>0.08</v>
      </c>
      <c r="M30" s="287">
        <v>0.29333333333333333</v>
      </c>
      <c r="N30" s="287">
        <v>0.34666666666666668</v>
      </c>
      <c r="O30" s="287">
        <v>0.18666666666666668</v>
      </c>
      <c r="P30" s="287">
        <v>0.10526315789473684</v>
      </c>
      <c r="Q30" s="287">
        <v>0.11842105263157894</v>
      </c>
      <c r="R30" s="287">
        <v>0.17105263157894737</v>
      </c>
      <c r="S30" s="287">
        <v>0.14473684210526316</v>
      </c>
      <c r="T30" s="287">
        <v>0.25</v>
      </c>
      <c r="U30" s="287">
        <v>0.21052631578947367</v>
      </c>
      <c r="V30" s="287">
        <v>0.11688311688311688</v>
      </c>
      <c r="W30" s="287">
        <v>0.51724137931034486</v>
      </c>
      <c r="X30" s="287">
        <v>0.20689655172413793</v>
      </c>
      <c r="Y30" s="287">
        <v>3.4482758620689655E-2</v>
      </c>
      <c r="Z30" s="287">
        <v>0.13157894736842105</v>
      </c>
      <c r="AA30" s="287">
        <v>9.2105263157894732E-2</v>
      </c>
      <c r="AB30" s="287">
        <v>0.21052631578947367</v>
      </c>
      <c r="AC30" s="287">
        <v>0.27631578947368424</v>
      </c>
      <c r="AD30" s="287">
        <v>0.28947368421052633</v>
      </c>
    </row>
    <row r="31" spans="1:30" s="7" customFormat="1" x14ac:dyDescent="0.2">
      <c r="A31" s="122" t="s">
        <v>1041</v>
      </c>
      <c r="B31" s="8" t="s">
        <v>698</v>
      </c>
      <c r="C31" s="286">
        <v>128</v>
      </c>
      <c r="D31" s="286">
        <v>128</v>
      </c>
      <c r="E31" s="341">
        <v>0.8828125</v>
      </c>
      <c r="F31" s="287">
        <v>3.90625E-2</v>
      </c>
      <c r="G31" s="287">
        <v>0.203125</v>
      </c>
      <c r="H31" s="287">
        <v>0.4609375</v>
      </c>
      <c r="I31" s="287">
        <v>0.296875</v>
      </c>
      <c r="J31" s="287" t="s">
        <v>657</v>
      </c>
      <c r="K31" s="287">
        <v>5.46875E-2</v>
      </c>
      <c r="L31" s="287">
        <v>0.109375</v>
      </c>
      <c r="M31" s="287">
        <v>0.2890625</v>
      </c>
      <c r="N31" s="287">
        <v>0.328125</v>
      </c>
      <c r="O31" s="287">
        <v>0.21875</v>
      </c>
      <c r="P31" s="287">
        <v>6.25E-2</v>
      </c>
      <c r="Q31" s="287">
        <v>0.109375</v>
      </c>
      <c r="R31" s="287">
        <v>0.171875</v>
      </c>
      <c r="S31" s="287">
        <v>0.2265625</v>
      </c>
      <c r="T31" s="287">
        <v>0.2265625</v>
      </c>
      <c r="U31" s="287">
        <v>0.203125</v>
      </c>
      <c r="V31" s="287">
        <v>1.5625E-2</v>
      </c>
      <c r="W31" s="287">
        <v>0.3125</v>
      </c>
      <c r="X31" s="287">
        <v>0.29166666666666669</v>
      </c>
      <c r="Y31" s="287">
        <v>2.0833333333333332E-2</v>
      </c>
      <c r="Z31" s="287">
        <v>3.937007874015748E-2</v>
      </c>
      <c r="AA31" s="287">
        <v>7.0866141732283464E-2</v>
      </c>
      <c r="AB31" s="287">
        <v>0.22047244094488189</v>
      </c>
      <c r="AC31" s="287">
        <v>0.34645669291338582</v>
      </c>
      <c r="AD31" s="287">
        <v>0.32283464566929132</v>
      </c>
    </row>
    <row r="32" spans="1:30" s="7" customFormat="1" ht="28.5" x14ac:dyDescent="0.2">
      <c r="A32" s="122" t="s">
        <v>1041</v>
      </c>
      <c r="B32" s="8" t="s">
        <v>673</v>
      </c>
      <c r="C32" s="286">
        <v>657</v>
      </c>
      <c r="D32" s="286">
        <v>657</v>
      </c>
      <c r="E32" s="341">
        <v>0.66057838660578383</v>
      </c>
      <c r="F32" s="287">
        <v>0.13850837138508371</v>
      </c>
      <c r="G32" s="287">
        <v>0.13394216133942161</v>
      </c>
      <c r="H32" s="287">
        <v>0.38203957382039572</v>
      </c>
      <c r="I32" s="287">
        <v>0.23439878234398781</v>
      </c>
      <c r="J32" s="287" t="s">
        <v>657</v>
      </c>
      <c r="K32" s="287">
        <v>0.10872894333843798</v>
      </c>
      <c r="L32" s="287">
        <v>0.16539050535987748</v>
      </c>
      <c r="M32" s="287">
        <v>0.3001531393568147</v>
      </c>
      <c r="N32" s="287">
        <v>0.28637059724349156</v>
      </c>
      <c r="O32" s="287">
        <v>0.13935681470137826</v>
      </c>
      <c r="P32" s="287">
        <v>8.9093701996927802E-2</v>
      </c>
      <c r="Q32" s="287">
        <v>0.10906298003072197</v>
      </c>
      <c r="R32" s="287">
        <v>9.3701996927803385E-2</v>
      </c>
      <c r="S32" s="287">
        <v>0.16897081413210446</v>
      </c>
      <c r="T32" s="287">
        <v>0.18586789554531491</v>
      </c>
      <c r="U32" s="287">
        <v>0.35330261136712748</v>
      </c>
      <c r="V32" s="287">
        <v>0.20547945205479451</v>
      </c>
      <c r="W32" s="287">
        <v>0.48148148148148145</v>
      </c>
      <c r="X32" s="287">
        <v>0.15954415954415954</v>
      </c>
      <c r="Y32" s="287">
        <v>4.2735042735042736E-2</v>
      </c>
      <c r="Z32" s="287">
        <v>0.18586789554531491</v>
      </c>
      <c r="AA32" s="287">
        <v>0.13978494623655913</v>
      </c>
      <c r="AB32" s="287">
        <v>0.25038402457757297</v>
      </c>
      <c r="AC32" s="287">
        <v>0.23502304147465439</v>
      </c>
      <c r="AD32" s="287">
        <v>0.1889400921658986</v>
      </c>
    </row>
    <row r="33" spans="1:30" s="7" customFormat="1" x14ac:dyDescent="0.2">
      <c r="A33" s="122" t="s">
        <v>1041</v>
      </c>
      <c r="B33" s="8" t="s">
        <v>707</v>
      </c>
      <c r="C33" s="286">
        <v>56</v>
      </c>
      <c r="D33" s="286">
        <v>56</v>
      </c>
      <c r="E33" s="341">
        <v>0.7678571428571429</v>
      </c>
      <c r="F33" s="287">
        <v>3.5714285714285712E-2</v>
      </c>
      <c r="G33" s="287">
        <v>0.19642857142857142</v>
      </c>
      <c r="H33" s="287">
        <v>0.4642857142857143</v>
      </c>
      <c r="I33" s="287">
        <v>0.25</v>
      </c>
      <c r="J33" s="287" t="s">
        <v>657</v>
      </c>
      <c r="K33" s="287">
        <v>5.4545454545454543E-2</v>
      </c>
      <c r="L33" s="287">
        <v>5.4545454545454543E-2</v>
      </c>
      <c r="M33" s="287">
        <v>0.45454545454545453</v>
      </c>
      <c r="N33" s="287">
        <v>0.27272727272727271</v>
      </c>
      <c r="O33" s="287">
        <v>0.16363636363636364</v>
      </c>
      <c r="P33" s="287">
        <v>8.9285714285714288E-2</v>
      </c>
      <c r="Q33" s="287">
        <v>0.14285714285714285</v>
      </c>
      <c r="R33" s="287">
        <v>7.1428571428571425E-2</v>
      </c>
      <c r="S33" s="287">
        <v>0.125</v>
      </c>
      <c r="T33" s="287">
        <v>0.23214285714285715</v>
      </c>
      <c r="U33" s="287">
        <v>0.3392857142857143</v>
      </c>
      <c r="V33" s="287">
        <v>0.14285714285714285</v>
      </c>
      <c r="W33" s="287">
        <v>0.625</v>
      </c>
      <c r="X33" s="287">
        <v>0.16666666666666666</v>
      </c>
      <c r="Y33" s="287">
        <v>4.1666666666666664E-2</v>
      </c>
      <c r="Z33" s="287">
        <v>1.8181818181818181E-2</v>
      </c>
      <c r="AA33" s="287">
        <v>0.12727272727272726</v>
      </c>
      <c r="AB33" s="287">
        <v>0.14545454545454545</v>
      </c>
      <c r="AC33" s="287">
        <v>0.38181818181818183</v>
      </c>
      <c r="AD33" s="287">
        <v>0.32727272727272727</v>
      </c>
    </row>
    <row r="34" spans="1:30" s="7" customFormat="1" x14ac:dyDescent="0.2">
      <c r="A34" s="122" t="s">
        <v>1041</v>
      </c>
      <c r="B34" s="8" t="s">
        <v>656</v>
      </c>
      <c r="C34" s="286">
        <v>96</v>
      </c>
      <c r="D34" s="286">
        <v>96</v>
      </c>
      <c r="E34" s="341">
        <v>0.5</v>
      </c>
      <c r="F34" s="287">
        <v>0.25</v>
      </c>
      <c r="G34" s="287">
        <v>0.17708333333333334</v>
      </c>
      <c r="H34" s="287">
        <v>0.42708333333333331</v>
      </c>
      <c r="I34" s="287">
        <v>0.14583333333333334</v>
      </c>
      <c r="J34" s="287" t="s">
        <v>657</v>
      </c>
      <c r="K34" s="287">
        <v>0.10416666666666667</v>
      </c>
      <c r="L34" s="287">
        <v>0.10416666666666667</v>
      </c>
      <c r="M34" s="287">
        <v>0.375</v>
      </c>
      <c r="N34" s="287">
        <v>0.29166666666666669</v>
      </c>
      <c r="O34" s="287">
        <v>0.125</v>
      </c>
      <c r="P34" s="287">
        <v>9.4736842105263161E-2</v>
      </c>
      <c r="Q34" s="287">
        <v>0.14736842105263157</v>
      </c>
      <c r="R34" s="287">
        <v>0.15789473684210525</v>
      </c>
      <c r="S34" s="287">
        <v>0.2</v>
      </c>
      <c r="T34" s="287">
        <v>0.12631578947368421</v>
      </c>
      <c r="U34" s="287">
        <v>0.27368421052631581</v>
      </c>
      <c r="V34" s="287">
        <v>0.46875</v>
      </c>
      <c r="W34" s="287">
        <v>0.25806451612903225</v>
      </c>
      <c r="X34" s="287">
        <v>4.8387096774193547E-2</v>
      </c>
      <c r="Y34" s="287">
        <v>8.0645161290322578E-2</v>
      </c>
      <c r="Z34" s="287">
        <v>0.14736842105263157</v>
      </c>
      <c r="AA34" s="287">
        <v>0.1368421052631579</v>
      </c>
      <c r="AB34" s="287">
        <v>0.2</v>
      </c>
      <c r="AC34" s="287">
        <v>0.29473684210526313</v>
      </c>
      <c r="AD34" s="287">
        <v>0.22105263157894736</v>
      </c>
    </row>
    <row r="35" spans="1:30" s="7" customFormat="1" x14ac:dyDescent="0.2">
      <c r="A35" s="122" t="s">
        <v>1041</v>
      </c>
      <c r="B35" s="8" t="s">
        <v>692</v>
      </c>
      <c r="C35" s="286">
        <v>92</v>
      </c>
      <c r="D35" s="286">
        <v>92</v>
      </c>
      <c r="E35" s="341">
        <v>0.76086956521739135</v>
      </c>
      <c r="F35" s="287">
        <v>0.10869565217391304</v>
      </c>
      <c r="G35" s="287">
        <v>0.2391304347826087</v>
      </c>
      <c r="H35" s="287">
        <v>0.30434782608695654</v>
      </c>
      <c r="I35" s="287">
        <v>0.17391304347826086</v>
      </c>
      <c r="J35" s="287" t="s">
        <v>657</v>
      </c>
      <c r="K35" s="287">
        <v>9.8901098901098897E-2</v>
      </c>
      <c r="L35" s="287">
        <v>6.5934065934065936E-2</v>
      </c>
      <c r="M35" s="287">
        <v>0.21978021978021978</v>
      </c>
      <c r="N35" s="287">
        <v>0.30769230769230771</v>
      </c>
      <c r="O35" s="287">
        <v>0.30769230769230771</v>
      </c>
      <c r="P35" s="287">
        <v>4.3956043956043959E-2</v>
      </c>
      <c r="Q35" s="287">
        <v>0.10989010989010989</v>
      </c>
      <c r="R35" s="287">
        <v>0.13186813186813187</v>
      </c>
      <c r="S35" s="287">
        <v>0.16483516483516483</v>
      </c>
      <c r="T35" s="287">
        <v>0.2857142857142857</v>
      </c>
      <c r="U35" s="287">
        <v>0.26373626373626374</v>
      </c>
      <c r="V35" s="287">
        <v>0.2608695652173913</v>
      </c>
      <c r="W35" s="287">
        <v>0.31707317073170732</v>
      </c>
      <c r="X35" s="287">
        <v>0.21951219512195122</v>
      </c>
      <c r="Y35" s="287">
        <v>9.7560975609756101E-2</v>
      </c>
      <c r="Z35" s="287">
        <v>0.1348314606741573</v>
      </c>
      <c r="AA35" s="287">
        <v>0.11235955056179775</v>
      </c>
      <c r="AB35" s="287">
        <v>0.20224719101123595</v>
      </c>
      <c r="AC35" s="287">
        <v>0.3595505617977528</v>
      </c>
      <c r="AD35" s="287">
        <v>0.19101123595505617</v>
      </c>
    </row>
    <row r="36" spans="1:30" s="7" customFormat="1" ht="28.5" x14ac:dyDescent="0.2">
      <c r="A36" s="122" t="s">
        <v>1041</v>
      </c>
      <c r="B36" s="8" t="s">
        <v>693</v>
      </c>
      <c r="C36" s="286">
        <v>93</v>
      </c>
      <c r="D36" s="286">
        <v>93</v>
      </c>
      <c r="E36" s="341">
        <v>0.62365591397849462</v>
      </c>
      <c r="F36" s="287">
        <v>0.10752688172043011</v>
      </c>
      <c r="G36" s="287">
        <v>0.24731182795698925</v>
      </c>
      <c r="H36" s="287">
        <v>0.29032258064516131</v>
      </c>
      <c r="I36" s="287">
        <v>0.19354838709677419</v>
      </c>
      <c r="J36" s="287" t="s">
        <v>657</v>
      </c>
      <c r="K36" s="287">
        <v>0.10989010989010989</v>
      </c>
      <c r="L36" s="287">
        <v>8.7912087912087919E-2</v>
      </c>
      <c r="M36" s="287">
        <v>0.31868131868131866</v>
      </c>
      <c r="N36" s="287">
        <v>0.19780219780219779</v>
      </c>
      <c r="O36" s="287">
        <v>0.2857142857142857</v>
      </c>
      <c r="P36" s="287">
        <v>5.434782608695652E-2</v>
      </c>
      <c r="Q36" s="287">
        <v>5.434782608695652E-2</v>
      </c>
      <c r="R36" s="287">
        <v>0.11956521739130435</v>
      </c>
      <c r="S36" s="287">
        <v>9.7826086956521743E-2</v>
      </c>
      <c r="T36" s="287">
        <v>0.34782608695652173</v>
      </c>
      <c r="U36" s="287">
        <v>0.32608695652173914</v>
      </c>
      <c r="V36" s="287">
        <v>6.4516129032258063E-2</v>
      </c>
      <c r="W36" s="287">
        <v>0.3611111111111111</v>
      </c>
      <c r="X36" s="287">
        <v>0.27777777777777779</v>
      </c>
      <c r="Y36" s="287">
        <v>0.16666666666666666</v>
      </c>
      <c r="Z36" s="287">
        <v>0.11235955056179775</v>
      </c>
      <c r="AA36" s="287">
        <v>6.741573033707865E-2</v>
      </c>
      <c r="AB36" s="287">
        <v>0.2696629213483146</v>
      </c>
      <c r="AC36" s="287">
        <v>0.21348314606741572</v>
      </c>
      <c r="AD36" s="287">
        <v>0.33707865168539325</v>
      </c>
    </row>
    <row r="37" spans="1:30" s="7" customFormat="1" x14ac:dyDescent="0.2">
      <c r="A37" s="122" t="s">
        <v>1041</v>
      </c>
      <c r="B37" s="8" t="s">
        <v>688</v>
      </c>
      <c r="C37" s="286">
        <v>55</v>
      </c>
      <c r="D37" s="286">
        <v>55</v>
      </c>
      <c r="E37" s="341">
        <v>0.78181818181818186</v>
      </c>
      <c r="F37" s="287">
        <v>0.10909090909090909</v>
      </c>
      <c r="G37" s="287">
        <v>0.14545454545454545</v>
      </c>
      <c r="H37" s="287">
        <v>0.47272727272727272</v>
      </c>
      <c r="I37" s="287">
        <v>0.18181818181818182</v>
      </c>
      <c r="J37" s="287" t="s">
        <v>657</v>
      </c>
      <c r="K37" s="287">
        <v>5.4545454545454543E-2</v>
      </c>
      <c r="L37" s="287">
        <v>0.10909090909090909</v>
      </c>
      <c r="M37" s="287">
        <v>0.32727272727272727</v>
      </c>
      <c r="N37" s="287">
        <v>0.38181818181818183</v>
      </c>
      <c r="O37" s="287">
        <v>0.12727272727272726</v>
      </c>
      <c r="P37" s="287">
        <v>7.2727272727272724E-2</v>
      </c>
      <c r="Q37" s="287">
        <v>7.2727272727272724E-2</v>
      </c>
      <c r="R37" s="287">
        <v>0.12727272727272726</v>
      </c>
      <c r="S37" s="287">
        <v>0.21818181818181817</v>
      </c>
      <c r="T37" s="287">
        <v>0.25454545454545452</v>
      </c>
      <c r="U37" s="287">
        <v>0.25454545454545452</v>
      </c>
      <c r="V37" s="287">
        <v>9.0909090909090912E-2</v>
      </c>
      <c r="W37" s="287">
        <v>0.45833333333333331</v>
      </c>
      <c r="X37" s="287">
        <v>0.16666666666666666</v>
      </c>
      <c r="Y37" s="287">
        <v>0.16666666666666666</v>
      </c>
      <c r="Z37" s="287">
        <v>9.0909090909090912E-2</v>
      </c>
      <c r="AA37" s="287">
        <v>0.12727272727272726</v>
      </c>
      <c r="AB37" s="287">
        <v>0.16363636363636364</v>
      </c>
      <c r="AC37" s="287">
        <v>0.47272727272727272</v>
      </c>
      <c r="AD37" s="287">
        <v>0.14545454545454545</v>
      </c>
    </row>
    <row r="38" spans="1:30" s="7" customFormat="1" ht="28.5" x14ac:dyDescent="0.2">
      <c r="A38" s="122" t="s">
        <v>1041</v>
      </c>
      <c r="B38" s="8" t="s">
        <v>684</v>
      </c>
      <c r="C38" s="286">
        <v>116</v>
      </c>
      <c r="D38" s="286">
        <v>116</v>
      </c>
      <c r="E38" s="341">
        <v>0.60344827586206895</v>
      </c>
      <c r="F38" s="287">
        <v>0.13793103448275862</v>
      </c>
      <c r="G38" s="287">
        <v>0.18965517241379309</v>
      </c>
      <c r="H38" s="287">
        <v>0.38793103448275862</v>
      </c>
      <c r="I38" s="287">
        <v>0.20689655172413793</v>
      </c>
      <c r="J38" s="287" t="s">
        <v>657</v>
      </c>
      <c r="K38" s="287">
        <v>0.1391304347826087</v>
      </c>
      <c r="L38" s="287">
        <v>0.18260869565217391</v>
      </c>
      <c r="M38" s="287">
        <v>0.35652173913043478</v>
      </c>
      <c r="N38" s="287">
        <v>0.2</v>
      </c>
      <c r="O38" s="287">
        <v>0.12173913043478261</v>
      </c>
      <c r="P38" s="287">
        <v>0.16666666666666666</v>
      </c>
      <c r="Q38" s="287">
        <v>0.13157894736842105</v>
      </c>
      <c r="R38" s="287">
        <v>0.15789473684210525</v>
      </c>
      <c r="S38" s="287">
        <v>0.11403508771929824</v>
      </c>
      <c r="T38" s="287">
        <v>7.8947368421052627E-2</v>
      </c>
      <c r="U38" s="287">
        <v>0.35087719298245612</v>
      </c>
      <c r="V38" s="287">
        <v>0.30172413793103448</v>
      </c>
      <c r="W38" s="287">
        <v>0.41666666666666669</v>
      </c>
      <c r="X38" s="287">
        <v>0.13333333333333333</v>
      </c>
      <c r="Y38" s="287">
        <v>1.6666666666666666E-2</v>
      </c>
      <c r="Z38" s="287">
        <v>0.1391304347826087</v>
      </c>
      <c r="AA38" s="287">
        <v>0.13043478260869565</v>
      </c>
      <c r="AB38" s="287">
        <v>0.27826086956521739</v>
      </c>
      <c r="AC38" s="287">
        <v>0.27826086956521739</v>
      </c>
      <c r="AD38" s="287">
        <v>0.17391304347826086</v>
      </c>
    </row>
    <row r="39" spans="1:30" s="7" customFormat="1" x14ac:dyDescent="0.2">
      <c r="A39" s="122" t="s">
        <v>1041</v>
      </c>
      <c r="B39" s="8" t="s">
        <v>674</v>
      </c>
      <c r="C39" s="286">
        <v>78</v>
      </c>
      <c r="D39" s="286">
        <v>78</v>
      </c>
      <c r="E39" s="341">
        <v>0.9358974358974359</v>
      </c>
      <c r="F39" s="287">
        <v>5.128205128205128E-2</v>
      </c>
      <c r="G39" s="287">
        <v>0.21794871794871795</v>
      </c>
      <c r="H39" s="287">
        <v>0.46153846153846156</v>
      </c>
      <c r="I39" s="287">
        <v>0.11538461538461539</v>
      </c>
      <c r="J39" s="287" t="s">
        <v>657</v>
      </c>
      <c r="K39" s="287">
        <v>8.9743589743589744E-2</v>
      </c>
      <c r="L39" s="287">
        <v>0.10256410256410256</v>
      </c>
      <c r="M39" s="287">
        <v>0.24358974358974358</v>
      </c>
      <c r="N39" s="287">
        <v>0.30769230769230771</v>
      </c>
      <c r="O39" s="287">
        <v>0.25641025641025639</v>
      </c>
      <c r="P39" s="287">
        <v>3.8461538461538464E-2</v>
      </c>
      <c r="Q39" s="287">
        <v>7.6923076923076927E-2</v>
      </c>
      <c r="R39" s="287">
        <v>0.12820512820512819</v>
      </c>
      <c r="S39" s="287">
        <v>0.23076923076923078</v>
      </c>
      <c r="T39" s="287">
        <v>0.25641025641025639</v>
      </c>
      <c r="U39" s="287">
        <v>0.26923076923076922</v>
      </c>
      <c r="V39" s="287">
        <v>6.4102564102564097E-2</v>
      </c>
      <c r="W39" s="287">
        <v>0.41379310344827586</v>
      </c>
      <c r="X39" s="287">
        <v>0.27586206896551724</v>
      </c>
      <c r="Y39" s="287">
        <v>0</v>
      </c>
      <c r="Z39" s="287">
        <v>8.9743589743589744E-2</v>
      </c>
      <c r="AA39" s="287">
        <v>7.6923076923076927E-2</v>
      </c>
      <c r="AB39" s="287">
        <v>7.6923076923076927E-2</v>
      </c>
      <c r="AC39" s="287">
        <v>0.30769230769230771</v>
      </c>
      <c r="AD39" s="287">
        <v>0.44871794871794873</v>
      </c>
    </row>
    <row r="40" spans="1:30" s="7" customFormat="1" x14ac:dyDescent="0.2">
      <c r="A40" s="122" t="s">
        <v>1041</v>
      </c>
      <c r="B40" s="8" t="s">
        <v>675</v>
      </c>
      <c r="C40" s="286">
        <v>100</v>
      </c>
      <c r="D40" s="286">
        <v>100</v>
      </c>
      <c r="E40" s="341">
        <v>0.9</v>
      </c>
      <c r="F40" s="287">
        <v>0.14000000000000001</v>
      </c>
      <c r="G40" s="287">
        <v>0.3</v>
      </c>
      <c r="H40" s="287">
        <v>0.49</v>
      </c>
      <c r="I40" s="287">
        <v>0.22</v>
      </c>
      <c r="J40" s="287" t="s">
        <v>657</v>
      </c>
      <c r="K40" s="287">
        <v>0.08</v>
      </c>
      <c r="L40" s="287">
        <v>0.2</v>
      </c>
      <c r="M40" s="287">
        <v>0.17</v>
      </c>
      <c r="N40" s="287">
        <v>0.32</v>
      </c>
      <c r="O40" s="287">
        <v>0.23</v>
      </c>
      <c r="P40" s="287">
        <v>7.0000000000000007E-2</v>
      </c>
      <c r="Q40" s="287">
        <v>0.17</v>
      </c>
      <c r="R40" s="287">
        <v>0.2</v>
      </c>
      <c r="S40" s="287">
        <v>0.17</v>
      </c>
      <c r="T40" s="287">
        <v>0.22</v>
      </c>
      <c r="U40" s="287">
        <v>0.17</v>
      </c>
      <c r="V40" s="287">
        <v>0.05</v>
      </c>
      <c r="W40" s="287">
        <v>0.33333333333333331</v>
      </c>
      <c r="X40" s="287">
        <v>0.33333333333333331</v>
      </c>
      <c r="Y40" s="287">
        <v>2.564102564102564E-2</v>
      </c>
      <c r="Z40" s="287">
        <v>8.0808080808080815E-2</v>
      </c>
      <c r="AA40" s="287">
        <v>8.0808080808080815E-2</v>
      </c>
      <c r="AB40" s="287">
        <v>0.1111111111111111</v>
      </c>
      <c r="AC40" s="287">
        <v>0.35353535353535354</v>
      </c>
      <c r="AD40" s="287">
        <v>0.37373737373737376</v>
      </c>
    </row>
    <row r="41" spans="1:30" s="7" customFormat="1" x14ac:dyDescent="0.2">
      <c r="A41" s="122" t="s">
        <v>1041</v>
      </c>
      <c r="B41" s="8" t="s">
        <v>679</v>
      </c>
      <c r="C41" s="286">
        <v>65</v>
      </c>
      <c r="D41" s="286">
        <v>65</v>
      </c>
      <c r="E41" s="341">
        <v>0.58461538461538465</v>
      </c>
      <c r="F41" s="287">
        <v>0.1076923076923077</v>
      </c>
      <c r="G41" s="287">
        <v>0.2153846153846154</v>
      </c>
      <c r="H41" s="287">
        <v>0.33846153846153848</v>
      </c>
      <c r="I41" s="287">
        <v>0.1076923076923077</v>
      </c>
      <c r="J41" s="287" t="s">
        <v>657</v>
      </c>
      <c r="K41" s="287">
        <v>3.0769230769230771E-2</v>
      </c>
      <c r="L41" s="287">
        <v>0.16923076923076924</v>
      </c>
      <c r="M41" s="287">
        <v>0.27692307692307694</v>
      </c>
      <c r="N41" s="287">
        <v>0.24615384615384617</v>
      </c>
      <c r="O41" s="287">
        <v>0.27692307692307694</v>
      </c>
      <c r="P41" s="287">
        <v>6.1538461538461542E-2</v>
      </c>
      <c r="Q41" s="287">
        <v>6.1538461538461542E-2</v>
      </c>
      <c r="R41" s="287">
        <v>0.13846153846153847</v>
      </c>
      <c r="S41" s="287">
        <v>0.13846153846153847</v>
      </c>
      <c r="T41" s="287">
        <v>0.2</v>
      </c>
      <c r="U41" s="287">
        <v>0.4</v>
      </c>
      <c r="V41" s="287">
        <v>0.23076923076923078</v>
      </c>
      <c r="W41" s="287">
        <v>0.29411764705882354</v>
      </c>
      <c r="X41" s="287">
        <v>0.17647058823529413</v>
      </c>
      <c r="Y41" s="287">
        <v>2.9411764705882353E-2</v>
      </c>
      <c r="Z41" s="287">
        <v>0.203125</v>
      </c>
      <c r="AA41" s="287">
        <v>7.8125E-2</v>
      </c>
      <c r="AB41" s="287">
        <v>0.1875</v>
      </c>
      <c r="AC41" s="287">
        <v>0.296875</v>
      </c>
      <c r="AD41" s="287">
        <v>0.234375</v>
      </c>
    </row>
    <row r="42" spans="1:30" s="7" customFormat="1" x14ac:dyDescent="0.2">
      <c r="A42" s="122" t="s">
        <v>1041</v>
      </c>
      <c r="B42" s="8" t="s">
        <v>670</v>
      </c>
      <c r="C42" s="286">
        <v>172</v>
      </c>
      <c r="D42" s="286">
        <v>172</v>
      </c>
      <c r="E42" s="341">
        <v>0.86627906976744184</v>
      </c>
      <c r="F42" s="287">
        <v>0.11046511627906977</v>
      </c>
      <c r="G42" s="287">
        <v>0.23255813953488372</v>
      </c>
      <c r="H42" s="287">
        <v>0.29651162790697677</v>
      </c>
      <c r="I42" s="287">
        <v>0.22674418604651161</v>
      </c>
      <c r="J42" s="287" t="s">
        <v>657</v>
      </c>
      <c r="K42" s="287">
        <v>9.9415204678362568E-2</v>
      </c>
      <c r="L42" s="287">
        <v>0.1111111111111111</v>
      </c>
      <c r="M42" s="287">
        <v>0.22222222222222221</v>
      </c>
      <c r="N42" s="287">
        <v>0.35672514619883039</v>
      </c>
      <c r="O42" s="287">
        <v>0.21052631578947367</v>
      </c>
      <c r="P42" s="287">
        <v>8.1395348837209308E-2</v>
      </c>
      <c r="Q42" s="287">
        <v>9.3023255813953487E-2</v>
      </c>
      <c r="R42" s="287">
        <v>0.20930232558139536</v>
      </c>
      <c r="S42" s="287">
        <v>0.15116279069767441</v>
      </c>
      <c r="T42" s="287">
        <v>0.22093023255813954</v>
      </c>
      <c r="U42" s="287">
        <v>0.2441860465116279</v>
      </c>
      <c r="V42" s="287">
        <v>4.6511627906976744E-2</v>
      </c>
      <c r="W42" s="287">
        <v>0.37878787878787878</v>
      </c>
      <c r="X42" s="287">
        <v>0.30303030303030304</v>
      </c>
      <c r="Y42" s="287">
        <v>3.0303030303030304E-2</v>
      </c>
      <c r="Z42" s="287">
        <v>0.13953488372093023</v>
      </c>
      <c r="AA42" s="287">
        <v>8.1395348837209308E-2</v>
      </c>
      <c r="AB42" s="287">
        <v>0.22093023255813954</v>
      </c>
      <c r="AC42" s="287">
        <v>0.41279069767441862</v>
      </c>
      <c r="AD42" s="287">
        <v>0.14534883720930233</v>
      </c>
    </row>
    <row r="43" spans="1:30" s="7" customFormat="1" x14ac:dyDescent="0.2">
      <c r="A43" s="122" t="s">
        <v>1041</v>
      </c>
      <c r="B43" s="8" t="s">
        <v>677</v>
      </c>
      <c r="C43" s="286">
        <v>120</v>
      </c>
      <c r="D43" s="286">
        <v>120</v>
      </c>
      <c r="E43" s="341">
        <v>0.78333333333333333</v>
      </c>
      <c r="F43" s="287">
        <v>0.11666666666666667</v>
      </c>
      <c r="G43" s="287">
        <v>0.23333333333333334</v>
      </c>
      <c r="H43" s="287">
        <v>0.34166666666666667</v>
      </c>
      <c r="I43" s="287">
        <v>0.15833333333333333</v>
      </c>
      <c r="J43" s="287" t="s">
        <v>657</v>
      </c>
      <c r="K43" s="287">
        <v>0.125</v>
      </c>
      <c r="L43" s="287">
        <v>7.4999999999999997E-2</v>
      </c>
      <c r="M43" s="287">
        <v>0.26666666666666666</v>
      </c>
      <c r="N43" s="287">
        <v>0.29166666666666669</v>
      </c>
      <c r="O43" s="287">
        <v>0.24166666666666667</v>
      </c>
      <c r="P43" s="287">
        <v>8.4033613445378158E-2</v>
      </c>
      <c r="Q43" s="287">
        <v>0.15126050420168066</v>
      </c>
      <c r="R43" s="287">
        <v>8.4033613445378158E-2</v>
      </c>
      <c r="S43" s="287">
        <v>0.17647058823529413</v>
      </c>
      <c r="T43" s="287">
        <v>0.31932773109243695</v>
      </c>
      <c r="U43" s="287">
        <v>0.18487394957983194</v>
      </c>
      <c r="V43" s="287">
        <v>0.26666666666666666</v>
      </c>
      <c r="W43" s="287">
        <v>0.34545454545454546</v>
      </c>
      <c r="X43" s="287">
        <v>0.10909090909090909</v>
      </c>
      <c r="Y43" s="287">
        <v>3.6363636363636362E-2</v>
      </c>
      <c r="Z43" s="287">
        <v>0.125</v>
      </c>
      <c r="AA43" s="287">
        <v>6.6666666666666666E-2</v>
      </c>
      <c r="AB43" s="287">
        <v>0.27500000000000002</v>
      </c>
      <c r="AC43" s="287">
        <v>0.3</v>
      </c>
      <c r="AD43" s="287">
        <v>0.23333333333333334</v>
      </c>
    </row>
    <row r="44" spans="1:30" s="7" customFormat="1" x14ac:dyDescent="0.2">
      <c r="A44" s="122" t="s">
        <v>1041</v>
      </c>
      <c r="B44" s="8" t="s">
        <v>691</v>
      </c>
      <c r="C44" s="286">
        <v>216</v>
      </c>
      <c r="D44" s="286">
        <v>216</v>
      </c>
      <c r="E44" s="341">
        <v>0.63888888888888884</v>
      </c>
      <c r="F44" s="287">
        <v>9.2592592592592587E-2</v>
      </c>
      <c r="G44" s="287">
        <v>0.26851851851851855</v>
      </c>
      <c r="H44" s="287">
        <v>0.40277777777777779</v>
      </c>
      <c r="I44" s="287">
        <v>0.15277777777777779</v>
      </c>
      <c r="J44" s="287" t="s">
        <v>657</v>
      </c>
      <c r="K44" s="287">
        <v>6.0465116279069767E-2</v>
      </c>
      <c r="L44" s="287">
        <v>9.7674418604651161E-2</v>
      </c>
      <c r="M44" s="287">
        <v>0.28837209302325584</v>
      </c>
      <c r="N44" s="287">
        <v>0.29767441860465116</v>
      </c>
      <c r="O44" s="287">
        <v>0.2558139534883721</v>
      </c>
      <c r="P44" s="287">
        <v>6.0185185185185182E-2</v>
      </c>
      <c r="Q44" s="287">
        <v>5.5555555555555552E-2</v>
      </c>
      <c r="R44" s="287">
        <v>0.12037037037037036</v>
      </c>
      <c r="S44" s="287">
        <v>0.19444444444444445</v>
      </c>
      <c r="T44" s="287">
        <v>0.25462962962962965</v>
      </c>
      <c r="U44" s="287">
        <v>0.31481481481481483</v>
      </c>
      <c r="V44" s="287">
        <v>0.21759259259259259</v>
      </c>
      <c r="W44" s="287">
        <v>0.34722222222222221</v>
      </c>
      <c r="X44" s="287">
        <v>0.1111111111111111</v>
      </c>
      <c r="Y44" s="287">
        <v>5.5555555555555552E-2</v>
      </c>
      <c r="Z44" s="287">
        <v>6.5116279069767441E-2</v>
      </c>
      <c r="AA44" s="287">
        <v>7.9069767441860464E-2</v>
      </c>
      <c r="AB44" s="287">
        <v>0.23720930232558141</v>
      </c>
      <c r="AC44" s="287">
        <v>0.35813953488372091</v>
      </c>
      <c r="AD44" s="287">
        <v>0.26046511627906976</v>
      </c>
    </row>
    <row r="45" spans="1:30" s="7" customFormat="1" ht="28.5" x14ac:dyDescent="0.2">
      <c r="A45" s="122" t="s">
        <v>1041</v>
      </c>
      <c r="B45" s="8" t="s">
        <v>665</v>
      </c>
      <c r="C45" s="286">
        <v>356</v>
      </c>
      <c r="D45" s="286">
        <v>356</v>
      </c>
      <c r="E45" s="341">
        <v>0.6292134831460674</v>
      </c>
      <c r="F45" s="287">
        <v>0.1601123595505618</v>
      </c>
      <c r="G45" s="287">
        <v>0.13202247191011235</v>
      </c>
      <c r="H45" s="287">
        <v>0.3539325842696629</v>
      </c>
      <c r="I45" s="287">
        <v>0.20224719101123595</v>
      </c>
      <c r="J45" s="287" t="s">
        <v>657</v>
      </c>
      <c r="K45" s="287">
        <v>9.6590909090909088E-2</v>
      </c>
      <c r="L45" s="287">
        <v>0.15340909090909091</v>
      </c>
      <c r="M45" s="287">
        <v>0.34659090909090912</v>
      </c>
      <c r="N45" s="287">
        <v>0.26988636363636365</v>
      </c>
      <c r="O45" s="287">
        <v>0.13352272727272727</v>
      </c>
      <c r="P45" s="287">
        <v>8.7570621468926552E-2</v>
      </c>
      <c r="Q45" s="287">
        <v>7.3446327683615822E-2</v>
      </c>
      <c r="R45" s="287">
        <v>0.11016949152542373</v>
      </c>
      <c r="S45" s="287">
        <v>0.14689265536723164</v>
      </c>
      <c r="T45" s="287">
        <v>0.20056497175141244</v>
      </c>
      <c r="U45" s="287">
        <v>0.38135593220338981</v>
      </c>
      <c r="V45" s="287">
        <v>0.25842696629213485</v>
      </c>
      <c r="W45" s="287">
        <v>0.46341463414634149</v>
      </c>
      <c r="X45" s="287">
        <v>0.15609756097560976</v>
      </c>
      <c r="Y45" s="287">
        <v>8.2926829268292687E-2</v>
      </c>
      <c r="Z45" s="287">
        <v>0.16426512968299711</v>
      </c>
      <c r="AA45" s="287">
        <v>0.14985590778097982</v>
      </c>
      <c r="AB45" s="287">
        <v>0.23919308357348704</v>
      </c>
      <c r="AC45" s="287">
        <v>0.25648414985590778</v>
      </c>
      <c r="AD45" s="287">
        <v>0.19020172910662825</v>
      </c>
    </row>
    <row r="46" spans="1:30" s="7" customFormat="1" ht="28.5" x14ac:dyDescent="0.2">
      <c r="A46" s="122" t="s">
        <v>1041</v>
      </c>
      <c r="B46" s="8" t="s">
        <v>696</v>
      </c>
      <c r="C46" s="286">
        <v>84</v>
      </c>
      <c r="D46" s="286">
        <v>84</v>
      </c>
      <c r="E46" s="341">
        <v>0.8214285714285714</v>
      </c>
      <c r="F46" s="287">
        <v>0.16666666666666666</v>
      </c>
      <c r="G46" s="287">
        <v>0.13095238095238096</v>
      </c>
      <c r="H46" s="287">
        <v>0.48809523809523808</v>
      </c>
      <c r="I46" s="287">
        <v>0.35714285714285715</v>
      </c>
      <c r="J46" s="287" t="s">
        <v>657</v>
      </c>
      <c r="K46" s="287">
        <v>0.15853658536585366</v>
      </c>
      <c r="L46" s="287">
        <v>0.12195121951219512</v>
      </c>
      <c r="M46" s="287">
        <v>0.31707317073170732</v>
      </c>
      <c r="N46" s="287">
        <v>0.26829268292682928</v>
      </c>
      <c r="O46" s="287">
        <v>0.13414634146341464</v>
      </c>
      <c r="P46" s="287">
        <v>0.10975609756097561</v>
      </c>
      <c r="Q46" s="287">
        <v>0.14634146341463414</v>
      </c>
      <c r="R46" s="287">
        <v>0.1951219512195122</v>
      </c>
      <c r="S46" s="287">
        <v>0.23170731707317074</v>
      </c>
      <c r="T46" s="287">
        <v>9.7560975609756101E-2</v>
      </c>
      <c r="U46" s="287">
        <v>0.21951219512195122</v>
      </c>
      <c r="V46" s="287">
        <v>3.5714285714285712E-2</v>
      </c>
      <c r="W46" s="287">
        <v>0.45454545454545453</v>
      </c>
      <c r="X46" s="287">
        <v>0.21818181818181817</v>
      </c>
      <c r="Y46" s="287">
        <v>5.4545454545454543E-2</v>
      </c>
      <c r="Z46" s="287">
        <v>0.15</v>
      </c>
      <c r="AA46" s="287">
        <v>0.1125</v>
      </c>
      <c r="AB46" s="287">
        <v>0.25</v>
      </c>
      <c r="AC46" s="287">
        <v>0.3125</v>
      </c>
      <c r="AD46" s="287">
        <v>0.17499999999999999</v>
      </c>
    </row>
    <row r="47" spans="1:30" s="7" customFormat="1" x14ac:dyDescent="0.2">
      <c r="A47" s="122" t="s">
        <v>1041</v>
      </c>
      <c r="B47" s="8" t="s">
        <v>661</v>
      </c>
      <c r="C47" s="286">
        <v>534</v>
      </c>
      <c r="D47" s="286">
        <v>534</v>
      </c>
      <c r="E47" s="341">
        <v>0.64419475655430714</v>
      </c>
      <c r="F47" s="287">
        <v>0.13295880149812733</v>
      </c>
      <c r="G47" s="287">
        <v>0.12921348314606743</v>
      </c>
      <c r="H47" s="287">
        <v>0.38951310861423222</v>
      </c>
      <c r="I47" s="287">
        <v>0.1853932584269663</v>
      </c>
      <c r="J47" s="287" t="s">
        <v>657</v>
      </c>
      <c r="K47" s="287">
        <v>8.8679245283018862E-2</v>
      </c>
      <c r="L47" s="287">
        <v>0.14339622641509434</v>
      </c>
      <c r="M47" s="287">
        <v>0.32264150943396225</v>
      </c>
      <c r="N47" s="287">
        <v>0.30188679245283018</v>
      </c>
      <c r="O47" s="287">
        <v>0.14339622641509434</v>
      </c>
      <c r="P47" s="287">
        <v>6.3909774436090222E-2</v>
      </c>
      <c r="Q47" s="287">
        <v>6.0150375939849621E-2</v>
      </c>
      <c r="R47" s="287">
        <v>0.13721804511278196</v>
      </c>
      <c r="S47" s="287">
        <v>0.17105263157894737</v>
      </c>
      <c r="T47" s="287">
        <v>0.22744360902255639</v>
      </c>
      <c r="U47" s="287">
        <v>0.34022556390977443</v>
      </c>
      <c r="V47" s="287">
        <v>0.23220973782771537</v>
      </c>
      <c r="W47" s="287">
        <v>0.52707581227436828</v>
      </c>
      <c r="X47" s="287">
        <v>0.1407942238267148</v>
      </c>
      <c r="Y47" s="287">
        <v>7.2202166064981949E-2</v>
      </c>
      <c r="Z47" s="287">
        <v>0.15630885122410546</v>
      </c>
      <c r="AA47" s="287">
        <v>0.12994350282485875</v>
      </c>
      <c r="AB47" s="287">
        <v>0.2655367231638418</v>
      </c>
      <c r="AC47" s="287">
        <v>0.2824858757062147</v>
      </c>
      <c r="AD47" s="287">
        <v>0.16572504708097929</v>
      </c>
    </row>
    <row r="48" spans="1:30" s="7" customFormat="1" x14ac:dyDescent="0.2">
      <c r="A48" s="122" t="s">
        <v>1041</v>
      </c>
      <c r="B48" s="8" t="s">
        <v>668</v>
      </c>
      <c r="C48" s="286">
        <v>52</v>
      </c>
      <c r="D48" s="286">
        <v>52</v>
      </c>
      <c r="E48" s="341">
        <v>0.80769230769230771</v>
      </c>
      <c r="F48" s="287">
        <v>7.6923076923076927E-2</v>
      </c>
      <c r="G48" s="287">
        <v>9.6153846153846159E-2</v>
      </c>
      <c r="H48" s="287">
        <v>0.5</v>
      </c>
      <c r="I48" s="287">
        <v>0.17307692307692307</v>
      </c>
      <c r="J48" s="287" t="s">
        <v>657</v>
      </c>
      <c r="K48" s="287">
        <v>7.8431372549019607E-2</v>
      </c>
      <c r="L48" s="287">
        <v>0.15686274509803921</v>
      </c>
      <c r="M48" s="287">
        <v>0.27450980392156865</v>
      </c>
      <c r="N48" s="287">
        <v>0.29411764705882354</v>
      </c>
      <c r="O48" s="287">
        <v>0.19607843137254902</v>
      </c>
      <c r="P48" s="287">
        <v>1.9230769230769232E-2</v>
      </c>
      <c r="Q48" s="287">
        <v>0.15384615384615385</v>
      </c>
      <c r="R48" s="287">
        <v>0.28846153846153844</v>
      </c>
      <c r="S48" s="287">
        <v>9.6153846153846159E-2</v>
      </c>
      <c r="T48" s="287">
        <v>0.17307692307692307</v>
      </c>
      <c r="U48" s="287">
        <v>0.26923076923076922</v>
      </c>
      <c r="V48" s="287">
        <v>7.6923076923076927E-2</v>
      </c>
      <c r="W48" s="287">
        <v>0.19230769230769232</v>
      </c>
      <c r="X48" s="287">
        <v>0.34615384615384615</v>
      </c>
      <c r="Y48" s="287">
        <v>3.8461538461538464E-2</v>
      </c>
      <c r="Z48" s="287">
        <v>6.1224489795918366E-2</v>
      </c>
      <c r="AA48" s="287">
        <v>0.10204081632653061</v>
      </c>
      <c r="AB48" s="287">
        <v>0.24489795918367346</v>
      </c>
      <c r="AC48" s="287">
        <v>0.2857142857142857</v>
      </c>
      <c r="AD48" s="287">
        <v>0.30612244897959184</v>
      </c>
    </row>
    <row r="49" spans="1:30" s="7" customFormat="1" x14ac:dyDescent="0.2">
      <c r="A49" s="122" t="s">
        <v>1041</v>
      </c>
      <c r="B49" s="8" t="s">
        <v>676</v>
      </c>
      <c r="C49" s="286">
        <v>427</v>
      </c>
      <c r="D49" s="286">
        <v>427</v>
      </c>
      <c r="E49" s="341">
        <v>0.82669789227166279</v>
      </c>
      <c r="F49" s="287">
        <v>5.8548009367681501E-2</v>
      </c>
      <c r="G49" s="287">
        <v>0.30679156908665106</v>
      </c>
      <c r="H49" s="287">
        <v>0.32084309133489464</v>
      </c>
      <c r="I49" s="287">
        <v>0.12646370023419204</v>
      </c>
      <c r="J49" s="287" t="s">
        <v>657</v>
      </c>
      <c r="K49" s="287">
        <v>6.3829787234042548E-2</v>
      </c>
      <c r="L49" s="287">
        <v>8.5106382978723402E-2</v>
      </c>
      <c r="M49" s="287">
        <v>0.24822695035460993</v>
      </c>
      <c r="N49" s="287">
        <v>0.2978723404255319</v>
      </c>
      <c r="O49" s="287">
        <v>0.30496453900709219</v>
      </c>
      <c r="P49" s="287">
        <v>4.9528301886792456E-2</v>
      </c>
      <c r="Q49" s="287">
        <v>8.9622641509433956E-2</v>
      </c>
      <c r="R49" s="287">
        <v>0.18396226415094338</v>
      </c>
      <c r="S49" s="287">
        <v>0.19811320754716982</v>
      </c>
      <c r="T49" s="287">
        <v>0.22405660377358491</v>
      </c>
      <c r="U49" s="287">
        <v>0.25471698113207547</v>
      </c>
      <c r="V49" s="287">
        <v>8.6651053864168617E-2</v>
      </c>
      <c r="W49" s="287">
        <v>0.33793103448275863</v>
      </c>
      <c r="X49" s="287">
        <v>0.22758620689655173</v>
      </c>
      <c r="Y49" s="287">
        <v>6.8965517241379309E-2</v>
      </c>
      <c r="Z49" s="287">
        <v>5.9665871121718374E-2</v>
      </c>
      <c r="AA49" s="287">
        <v>7.1599045346062054E-2</v>
      </c>
      <c r="AB49" s="287">
        <v>0.2386634844868735</v>
      </c>
      <c r="AC49" s="287">
        <v>0.33412887828162291</v>
      </c>
      <c r="AD49" s="287">
        <v>0.29594272076372313</v>
      </c>
    </row>
    <row r="50" spans="1:30" s="23" customFormat="1" ht="15" x14ac:dyDescent="0.25">
      <c r="A50" s="123" t="s">
        <v>1042</v>
      </c>
      <c r="B50" s="21" t="s">
        <v>539</v>
      </c>
      <c r="C50" s="290"/>
      <c r="D50" s="290"/>
      <c r="E50" s="347"/>
      <c r="F50" s="290"/>
      <c r="G50" s="290"/>
      <c r="H50" s="290"/>
      <c r="I50" s="290"/>
      <c r="J50" s="290"/>
      <c r="K50" s="290"/>
      <c r="L50" s="290"/>
      <c r="M50" s="290"/>
      <c r="N50" s="290"/>
      <c r="O50" s="290"/>
      <c r="P50" s="290"/>
      <c r="Q50" s="290"/>
      <c r="R50" s="290"/>
      <c r="S50" s="290"/>
      <c r="T50" s="290"/>
      <c r="U50" s="290"/>
      <c r="V50" s="290"/>
      <c r="W50" s="290"/>
      <c r="X50" s="290"/>
      <c r="Y50" s="290"/>
      <c r="Z50" s="290"/>
      <c r="AA50" s="290"/>
      <c r="AB50" s="290"/>
      <c r="AC50" s="290"/>
      <c r="AD50" s="290"/>
    </row>
    <row r="51" spans="1:30" s="7" customFormat="1" x14ac:dyDescent="0.2">
      <c r="A51" s="123" t="s">
        <v>1042</v>
      </c>
      <c r="B51" s="8" t="s">
        <v>505</v>
      </c>
      <c r="C51" s="286">
        <v>87</v>
      </c>
      <c r="D51" s="286">
        <v>87</v>
      </c>
      <c r="E51" s="341">
        <v>0.81609195402298851</v>
      </c>
      <c r="F51" s="287">
        <v>8.0459770114942528E-2</v>
      </c>
      <c r="G51" s="287">
        <v>0.32183908045977011</v>
      </c>
      <c r="H51" s="287">
        <v>0.43678160919540232</v>
      </c>
      <c r="I51" s="287">
        <v>0.21839080459770116</v>
      </c>
      <c r="J51" s="287" t="s">
        <v>657</v>
      </c>
      <c r="K51" s="287">
        <v>6.8965517241379309E-2</v>
      </c>
      <c r="L51" s="287">
        <v>8.0459770114942528E-2</v>
      </c>
      <c r="M51" s="287">
        <v>0.22988505747126436</v>
      </c>
      <c r="N51" s="287">
        <v>0.2988505747126437</v>
      </c>
      <c r="O51" s="287">
        <v>0.32183908045977011</v>
      </c>
      <c r="P51" s="287">
        <v>2.2988505747126436E-2</v>
      </c>
      <c r="Q51" s="287">
        <v>6.8965517241379309E-2</v>
      </c>
      <c r="R51" s="287">
        <v>0.14942528735632185</v>
      </c>
      <c r="S51" s="287">
        <v>0.17241379310344829</v>
      </c>
      <c r="T51" s="287">
        <v>0.41379310344827586</v>
      </c>
      <c r="U51" s="287">
        <v>0.17241379310344829</v>
      </c>
      <c r="V51" s="287">
        <v>6.8965517241379309E-2</v>
      </c>
      <c r="W51" s="287">
        <v>0.36</v>
      </c>
      <c r="X51" s="287">
        <v>0.2</v>
      </c>
      <c r="Y51" s="287">
        <v>0.04</v>
      </c>
      <c r="Z51" s="287">
        <v>2.5000000000000001E-2</v>
      </c>
      <c r="AA51" s="287">
        <v>6.25E-2</v>
      </c>
      <c r="AB51" s="287">
        <v>0.1</v>
      </c>
      <c r="AC51" s="287">
        <v>0.35</v>
      </c>
      <c r="AD51" s="287">
        <v>0.46250000000000002</v>
      </c>
    </row>
    <row r="52" spans="1:30" s="7" customFormat="1" x14ac:dyDescent="0.2">
      <c r="A52" s="123" t="s">
        <v>1042</v>
      </c>
      <c r="B52" s="8" t="s">
        <v>504</v>
      </c>
      <c r="C52" s="286">
        <v>174</v>
      </c>
      <c r="D52" s="286">
        <v>174</v>
      </c>
      <c r="E52" s="341">
        <v>0.83333333333333337</v>
      </c>
      <c r="F52" s="287">
        <v>8.0459770114942528E-2</v>
      </c>
      <c r="G52" s="287">
        <v>0.19540229885057472</v>
      </c>
      <c r="H52" s="287">
        <v>0.47126436781609193</v>
      </c>
      <c r="I52" s="287">
        <v>0.25862068965517243</v>
      </c>
      <c r="J52" s="287" t="s">
        <v>657</v>
      </c>
      <c r="K52" s="287">
        <v>6.9364161849710976E-2</v>
      </c>
      <c r="L52" s="287">
        <v>0.13872832369942195</v>
      </c>
      <c r="M52" s="287">
        <v>0.19075144508670519</v>
      </c>
      <c r="N52" s="287">
        <v>0.42196531791907516</v>
      </c>
      <c r="O52" s="287">
        <v>0.1791907514450867</v>
      </c>
      <c r="P52" s="287">
        <v>8.0924855491329481E-2</v>
      </c>
      <c r="Q52" s="287">
        <v>8.6705202312138727E-2</v>
      </c>
      <c r="R52" s="287">
        <v>0.18497109826589594</v>
      </c>
      <c r="S52" s="287">
        <v>0.25433526011560692</v>
      </c>
      <c r="T52" s="287">
        <v>0.17341040462427745</v>
      </c>
      <c r="U52" s="287">
        <v>0.21965317919075145</v>
      </c>
      <c r="V52" s="287">
        <v>8.0459770114942528E-2</v>
      </c>
      <c r="W52" s="287">
        <v>0.41269841269841268</v>
      </c>
      <c r="X52" s="287">
        <v>0.26984126984126983</v>
      </c>
      <c r="Y52" s="287">
        <v>3.1746031746031744E-2</v>
      </c>
      <c r="Z52" s="287">
        <v>7.6023391812865493E-2</v>
      </c>
      <c r="AA52" s="287">
        <v>5.2631578947368418E-2</v>
      </c>
      <c r="AB52" s="287">
        <v>0.19298245614035087</v>
      </c>
      <c r="AC52" s="287">
        <v>0.39766081871345027</v>
      </c>
      <c r="AD52" s="287">
        <v>0.2807017543859649</v>
      </c>
    </row>
    <row r="53" spans="1:30" s="7" customFormat="1" x14ac:dyDescent="0.2">
      <c r="A53" s="123" t="s">
        <v>1042</v>
      </c>
      <c r="B53" s="8" t="s">
        <v>503</v>
      </c>
      <c r="C53" s="286">
        <v>174</v>
      </c>
      <c r="D53" s="286">
        <v>174</v>
      </c>
      <c r="E53" s="341">
        <v>0.77011494252873558</v>
      </c>
      <c r="F53" s="287">
        <v>6.8965517241379309E-2</v>
      </c>
      <c r="G53" s="287">
        <v>0.18390804597701149</v>
      </c>
      <c r="H53" s="287">
        <v>0.57471264367816088</v>
      </c>
      <c r="I53" s="287">
        <v>0.31609195402298851</v>
      </c>
      <c r="J53" s="287" t="s">
        <v>657</v>
      </c>
      <c r="K53" s="287">
        <v>0.10588235294117647</v>
      </c>
      <c r="L53" s="287">
        <v>0.12352941176470589</v>
      </c>
      <c r="M53" s="287">
        <v>0.3</v>
      </c>
      <c r="N53" s="287">
        <v>0.31764705882352939</v>
      </c>
      <c r="O53" s="287">
        <v>0.15294117647058825</v>
      </c>
      <c r="P53" s="287">
        <v>6.3953488372093026E-2</v>
      </c>
      <c r="Q53" s="287">
        <v>0.11627906976744186</v>
      </c>
      <c r="R53" s="287">
        <v>0.14534883720930233</v>
      </c>
      <c r="S53" s="287">
        <v>0.20930232558139536</v>
      </c>
      <c r="T53" s="287">
        <v>0.20930232558139536</v>
      </c>
      <c r="U53" s="287">
        <v>0.2558139534883721</v>
      </c>
      <c r="V53" s="287">
        <v>4.0229885057471264E-2</v>
      </c>
      <c r="W53" s="287">
        <v>0.46250000000000002</v>
      </c>
      <c r="X53" s="287">
        <v>0.1875</v>
      </c>
      <c r="Y53" s="287">
        <v>3.7499999999999999E-2</v>
      </c>
      <c r="Z53" s="287">
        <v>7.5581395348837205E-2</v>
      </c>
      <c r="AA53" s="287">
        <v>0.12209302325581395</v>
      </c>
      <c r="AB53" s="287">
        <v>0.23837209302325582</v>
      </c>
      <c r="AC53" s="287">
        <v>0.31976744186046513</v>
      </c>
      <c r="AD53" s="287">
        <v>0.2441860465116279</v>
      </c>
    </row>
    <row r="54" spans="1:30" s="7" customFormat="1" x14ac:dyDescent="0.2">
      <c r="A54" s="123" t="s">
        <v>1042</v>
      </c>
      <c r="B54" s="8" t="s">
        <v>502</v>
      </c>
      <c r="C54" s="286">
        <v>723</v>
      </c>
      <c r="D54" s="286">
        <v>723</v>
      </c>
      <c r="E54" s="341">
        <v>0.83125864453665288</v>
      </c>
      <c r="F54" s="287">
        <v>6.7773167358229594E-2</v>
      </c>
      <c r="G54" s="287">
        <v>0.27800829875518673</v>
      </c>
      <c r="H54" s="287">
        <v>0.45504840940525587</v>
      </c>
      <c r="I54" s="287">
        <v>0.1715076071922545</v>
      </c>
      <c r="J54" s="287" t="s">
        <v>657</v>
      </c>
      <c r="K54" s="287">
        <v>8.2172701949860719E-2</v>
      </c>
      <c r="L54" s="287">
        <v>7.6601671309192196E-2</v>
      </c>
      <c r="M54" s="287">
        <v>0.24930362116991645</v>
      </c>
      <c r="N54" s="287">
        <v>0.33983286908077992</v>
      </c>
      <c r="O54" s="287">
        <v>0.25208913649025072</v>
      </c>
      <c r="P54" s="287">
        <v>6.3888888888888884E-2</v>
      </c>
      <c r="Q54" s="287">
        <v>7.7777777777777779E-2</v>
      </c>
      <c r="R54" s="287">
        <v>0.15972222222222221</v>
      </c>
      <c r="S54" s="287">
        <v>0.1986111111111111</v>
      </c>
      <c r="T54" s="287">
        <v>0.22638888888888889</v>
      </c>
      <c r="U54" s="287">
        <v>0.27361111111111114</v>
      </c>
      <c r="V54" s="287">
        <v>5.6708160442600276E-2</v>
      </c>
      <c r="W54" s="287">
        <v>0.37651821862348178</v>
      </c>
      <c r="X54" s="287">
        <v>0.21862348178137653</v>
      </c>
      <c r="Y54" s="287">
        <v>6.4777327935222673E-2</v>
      </c>
      <c r="Z54" s="287">
        <v>7.3446327683615822E-2</v>
      </c>
      <c r="AA54" s="287">
        <v>7.909604519774012E-2</v>
      </c>
      <c r="AB54" s="287">
        <v>0.21186440677966101</v>
      </c>
      <c r="AC54" s="287">
        <v>0.3559322033898305</v>
      </c>
      <c r="AD54" s="287">
        <v>0.27966101694915252</v>
      </c>
    </row>
    <row r="55" spans="1:30" s="7" customFormat="1" x14ac:dyDescent="0.2">
      <c r="A55" s="123" t="s">
        <v>1042</v>
      </c>
      <c r="B55" s="8" t="s">
        <v>501</v>
      </c>
      <c r="C55" s="286">
        <v>369</v>
      </c>
      <c r="D55" s="286">
        <v>369</v>
      </c>
      <c r="E55" s="341">
        <v>0.82384823848238486</v>
      </c>
      <c r="F55" s="287">
        <v>7.8590785907859076E-2</v>
      </c>
      <c r="G55" s="287">
        <v>0.15989159891598917</v>
      </c>
      <c r="H55" s="287">
        <v>0.41734417344173441</v>
      </c>
      <c r="I55" s="287">
        <v>0.19783197831978319</v>
      </c>
      <c r="J55" s="287" t="s">
        <v>657</v>
      </c>
      <c r="K55" s="287">
        <v>4.878048780487805E-2</v>
      </c>
      <c r="L55" s="287">
        <v>0.13550135501355012</v>
      </c>
      <c r="M55" s="287">
        <v>0.28184281842818426</v>
      </c>
      <c r="N55" s="287">
        <v>0.34417344173441733</v>
      </c>
      <c r="O55" s="287">
        <v>0.18970189701897019</v>
      </c>
      <c r="P55" s="287">
        <v>5.1490514905149054E-2</v>
      </c>
      <c r="Q55" s="287">
        <v>7.8590785907859076E-2</v>
      </c>
      <c r="R55" s="287">
        <v>0.11924119241192412</v>
      </c>
      <c r="S55" s="287">
        <v>0.20596205962059622</v>
      </c>
      <c r="T55" s="287">
        <v>0.29810298102981031</v>
      </c>
      <c r="U55" s="287">
        <v>0.24661246612466126</v>
      </c>
      <c r="V55" s="287">
        <v>9.4850948509485097E-2</v>
      </c>
      <c r="W55" s="287">
        <v>0.41891891891891891</v>
      </c>
      <c r="X55" s="287">
        <v>0.20270270270270271</v>
      </c>
      <c r="Y55" s="287">
        <v>4.72972972972973E-2</v>
      </c>
      <c r="Z55" s="287">
        <v>9.2391304347826081E-2</v>
      </c>
      <c r="AA55" s="287">
        <v>7.880434782608696E-2</v>
      </c>
      <c r="AB55" s="287">
        <v>0.21467391304347827</v>
      </c>
      <c r="AC55" s="287">
        <v>0.35597826086956524</v>
      </c>
      <c r="AD55" s="287">
        <v>0.25815217391304346</v>
      </c>
    </row>
    <row r="56" spans="1:30" s="7" customFormat="1" x14ac:dyDescent="0.2">
      <c r="A56" s="123" t="s">
        <v>1042</v>
      </c>
      <c r="B56" s="8" t="s">
        <v>500</v>
      </c>
      <c r="C56" s="286">
        <v>134</v>
      </c>
      <c r="D56" s="286">
        <v>134</v>
      </c>
      <c r="E56" s="341">
        <v>0.77611940298507465</v>
      </c>
      <c r="F56" s="287">
        <v>8.2089552238805971E-2</v>
      </c>
      <c r="G56" s="287">
        <v>0.16417910447761194</v>
      </c>
      <c r="H56" s="287">
        <v>0.41791044776119401</v>
      </c>
      <c r="I56" s="287">
        <v>0.19402985074626866</v>
      </c>
      <c r="J56" s="287" t="s">
        <v>657</v>
      </c>
      <c r="K56" s="287">
        <v>9.0225563909774431E-2</v>
      </c>
      <c r="L56" s="287">
        <v>0.12781954887218044</v>
      </c>
      <c r="M56" s="287">
        <v>0.31578947368421051</v>
      </c>
      <c r="N56" s="287">
        <v>0.2932330827067669</v>
      </c>
      <c r="O56" s="287">
        <v>0.17293233082706766</v>
      </c>
      <c r="P56" s="287">
        <v>3.007518796992481E-2</v>
      </c>
      <c r="Q56" s="287">
        <v>8.2706766917293228E-2</v>
      </c>
      <c r="R56" s="287">
        <v>0.10526315789473684</v>
      </c>
      <c r="S56" s="287">
        <v>0.18045112781954886</v>
      </c>
      <c r="T56" s="287">
        <v>0.25563909774436089</v>
      </c>
      <c r="U56" s="287">
        <v>0.34586466165413532</v>
      </c>
      <c r="V56" s="287">
        <v>0.1044776119402985</v>
      </c>
      <c r="W56" s="287">
        <v>0.46153846153846156</v>
      </c>
      <c r="X56" s="287">
        <v>0.2153846153846154</v>
      </c>
      <c r="Y56" s="287">
        <v>4.6153846153846156E-2</v>
      </c>
      <c r="Z56" s="287">
        <v>6.8181818181818177E-2</v>
      </c>
      <c r="AA56" s="287">
        <v>0.13636363636363635</v>
      </c>
      <c r="AB56" s="287">
        <v>0.15909090909090909</v>
      </c>
      <c r="AC56" s="287">
        <v>0.37878787878787878</v>
      </c>
      <c r="AD56" s="287">
        <v>0.25757575757575757</v>
      </c>
    </row>
    <row r="57" spans="1:30" s="7" customFormat="1" x14ac:dyDescent="0.2">
      <c r="A57" s="123" t="s">
        <v>1042</v>
      </c>
      <c r="B57" s="8" t="s">
        <v>499</v>
      </c>
      <c r="C57" s="286">
        <v>1044</v>
      </c>
      <c r="D57" s="286">
        <v>1044</v>
      </c>
      <c r="E57" s="341">
        <v>0.79501915708812265</v>
      </c>
      <c r="F57" s="287">
        <v>8.3333333333333329E-2</v>
      </c>
      <c r="G57" s="287">
        <v>0.21072796934865901</v>
      </c>
      <c r="H57" s="287">
        <v>0.39080459770114945</v>
      </c>
      <c r="I57" s="287">
        <v>0.17816091954022989</v>
      </c>
      <c r="J57" s="287" t="s">
        <v>657</v>
      </c>
      <c r="K57" s="287">
        <v>7.5435203094777567E-2</v>
      </c>
      <c r="L57" s="287">
        <v>0.11315280464216634</v>
      </c>
      <c r="M57" s="287">
        <v>0.28626692456479691</v>
      </c>
      <c r="N57" s="287">
        <v>0.31914893617021278</v>
      </c>
      <c r="O57" s="287">
        <v>0.20599613152804641</v>
      </c>
      <c r="P57" s="287">
        <v>5.8994197292069631E-2</v>
      </c>
      <c r="Q57" s="287">
        <v>9.8646034816247577E-2</v>
      </c>
      <c r="R57" s="287">
        <v>0.14410058027079303</v>
      </c>
      <c r="S57" s="287">
        <v>0.1885880077369439</v>
      </c>
      <c r="T57" s="287">
        <v>0.23791102514506771</v>
      </c>
      <c r="U57" s="287">
        <v>0.27176015473887816</v>
      </c>
      <c r="V57" s="287">
        <v>9.2911877394636022E-2</v>
      </c>
      <c r="W57" s="287">
        <v>0.39903846153846156</v>
      </c>
      <c r="X57" s="287">
        <v>0.25721153846153844</v>
      </c>
      <c r="Y57" s="287">
        <v>5.0480769230769232E-2</v>
      </c>
      <c r="Z57" s="287">
        <v>9.7963142580019397E-2</v>
      </c>
      <c r="AA57" s="287">
        <v>9.3113482056256067E-2</v>
      </c>
      <c r="AB57" s="287">
        <v>0.22405431619786614</v>
      </c>
      <c r="AC57" s="287">
        <v>0.33462657613967023</v>
      </c>
      <c r="AD57" s="287">
        <v>0.25024248302618818</v>
      </c>
    </row>
    <row r="58" spans="1:30" s="7" customFormat="1" x14ac:dyDescent="0.2">
      <c r="A58" s="123" t="s">
        <v>1042</v>
      </c>
      <c r="B58" s="8" t="s">
        <v>498</v>
      </c>
      <c r="C58" s="286">
        <v>254</v>
      </c>
      <c r="D58" s="286">
        <v>254</v>
      </c>
      <c r="E58" s="341">
        <v>0.72834645669291342</v>
      </c>
      <c r="F58" s="287">
        <v>0.1062992125984252</v>
      </c>
      <c r="G58" s="287">
        <v>0.12598425196850394</v>
      </c>
      <c r="H58" s="287">
        <v>0.41338582677165353</v>
      </c>
      <c r="I58" s="287">
        <v>0.17322834645669291</v>
      </c>
      <c r="J58" s="287" t="s">
        <v>657</v>
      </c>
      <c r="K58" s="287">
        <v>6.4257028112449793E-2</v>
      </c>
      <c r="L58" s="287">
        <v>0.15261044176706828</v>
      </c>
      <c r="M58" s="287">
        <v>0.26506024096385544</v>
      </c>
      <c r="N58" s="287">
        <v>0.3493975903614458</v>
      </c>
      <c r="O58" s="287">
        <v>0.16867469879518071</v>
      </c>
      <c r="P58" s="287">
        <v>7.5697211155378488E-2</v>
      </c>
      <c r="Q58" s="287">
        <v>5.5776892430278883E-2</v>
      </c>
      <c r="R58" s="287">
        <v>0.16733067729083664</v>
      </c>
      <c r="S58" s="287">
        <v>0.16334661354581673</v>
      </c>
      <c r="T58" s="287">
        <v>0.24302788844621515</v>
      </c>
      <c r="U58" s="287">
        <v>0.29482071713147412</v>
      </c>
      <c r="V58" s="287">
        <v>0.13779527559055119</v>
      </c>
      <c r="W58" s="287">
        <v>0.46491228070175439</v>
      </c>
      <c r="X58" s="287">
        <v>0.23684210526315788</v>
      </c>
      <c r="Y58" s="287">
        <v>5.2631578947368418E-2</v>
      </c>
      <c r="Z58" s="287">
        <v>9.5617529880478086E-2</v>
      </c>
      <c r="AA58" s="287">
        <v>8.3665338645418322E-2</v>
      </c>
      <c r="AB58" s="287">
        <v>0.26294820717131473</v>
      </c>
      <c r="AC58" s="287">
        <v>0.3147410358565737</v>
      </c>
      <c r="AD58" s="287">
        <v>0.24302788844621515</v>
      </c>
    </row>
    <row r="59" spans="1:30" s="7" customFormat="1" x14ac:dyDescent="0.2">
      <c r="A59" s="123" t="s">
        <v>1042</v>
      </c>
      <c r="B59" s="8" t="s">
        <v>497</v>
      </c>
      <c r="C59" s="286">
        <v>340</v>
      </c>
      <c r="D59" s="286">
        <v>340</v>
      </c>
      <c r="E59" s="341">
        <v>0.80294117647058827</v>
      </c>
      <c r="F59" s="287">
        <v>8.8235294117647065E-2</v>
      </c>
      <c r="G59" s="287">
        <v>0.18235294117647058</v>
      </c>
      <c r="H59" s="287">
        <v>0.33235294117647057</v>
      </c>
      <c r="I59" s="287">
        <v>0.19705882352941176</v>
      </c>
      <c r="J59" s="287" t="s">
        <v>657</v>
      </c>
      <c r="K59" s="287">
        <v>7.1216617210682495E-2</v>
      </c>
      <c r="L59" s="287">
        <v>0.11275964391691394</v>
      </c>
      <c r="M59" s="287">
        <v>0.31157270029673589</v>
      </c>
      <c r="N59" s="287">
        <v>0.29080118694362017</v>
      </c>
      <c r="O59" s="287">
        <v>0.21364985163204747</v>
      </c>
      <c r="P59" s="287">
        <v>7.1428571428571425E-2</v>
      </c>
      <c r="Q59" s="287">
        <v>7.1428571428571425E-2</v>
      </c>
      <c r="R59" s="287">
        <v>0.14880952380952381</v>
      </c>
      <c r="S59" s="287">
        <v>0.18154761904761904</v>
      </c>
      <c r="T59" s="287">
        <v>0.19642857142857142</v>
      </c>
      <c r="U59" s="287">
        <v>0.33035714285714285</v>
      </c>
      <c r="V59" s="287">
        <v>9.4117647058823528E-2</v>
      </c>
      <c r="W59" s="287">
        <v>0.51552795031055898</v>
      </c>
      <c r="X59" s="287">
        <v>0.17391304347826086</v>
      </c>
      <c r="Y59" s="287">
        <v>5.5900621118012424E-2</v>
      </c>
      <c r="Z59" s="287">
        <v>9.2814371257485026E-2</v>
      </c>
      <c r="AA59" s="287">
        <v>0.10479041916167664</v>
      </c>
      <c r="AB59" s="287">
        <v>0.24550898203592814</v>
      </c>
      <c r="AC59" s="287">
        <v>0.31736526946107785</v>
      </c>
      <c r="AD59" s="287">
        <v>0.23952095808383234</v>
      </c>
    </row>
    <row r="60" spans="1:30" s="7" customFormat="1" x14ac:dyDescent="0.2">
      <c r="A60" s="123" t="s">
        <v>1042</v>
      </c>
      <c r="B60" s="8" t="s">
        <v>496</v>
      </c>
      <c r="C60" s="286">
        <v>525</v>
      </c>
      <c r="D60" s="286">
        <v>525</v>
      </c>
      <c r="E60" s="341">
        <v>0.61523809523809525</v>
      </c>
      <c r="F60" s="287">
        <v>0.15047619047619049</v>
      </c>
      <c r="G60" s="287">
        <v>0.18666666666666668</v>
      </c>
      <c r="H60" s="287">
        <v>0.33333333333333331</v>
      </c>
      <c r="I60" s="287">
        <v>0.22666666666666666</v>
      </c>
      <c r="J60" s="287" t="s">
        <v>657</v>
      </c>
      <c r="K60" s="287">
        <v>0.13793103448275862</v>
      </c>
      <c r="L60" s="287">
        <v>0.12835249042145594</v>
      </c>
      <c r="M60" s="287">
        <v>0.28544061302681994</v>
      </c>
      <c r="N60" s="287">
        <v>0.24329501915708812</v>
      </c>
      <c r="O60" s="287">
        <v>0.2049808429118774</v>
      </c>
      <c r="P60" s="287">
        <v>9.5969289827255277E-2</v>
      </c>
      <c r="Q60" s="287">
        <v>0.12092130518234165</v>
      </c>
      <c r="R60" s="287">
        <v>0.11324376199616124</v>
      </c>
      <c r="S60" s="287">
        <v>0.13819577735124761</v>
      </c>
      <c r="T60" s="287">
        <v>0.19577735124760076</v>
      </c>
      <c r="U60" s="287">
        <v>0.33589251439539347</v>
      </c>
      <c r="V60" s="287">
        <v>0.28380952380952379</v>
      </c>
      <c r="W60" s="287">
        <v>0.47426470588235292</v>
      </c>
      <c r="X60" s="287">
        <v>0.13235294117647059</v>
      </c>
      <c r="Y60" s="287">
        <v>4.0441176470588237E-2</v>
      </c>
      <c r="Z60" s="287">
        <v>0.16085271317829458</v>
      </c>
      <c r="AA60" s="287">
        <v>0.14147286821705427</v>
      </c>
      <c r="AB60" s="287">
        <v>0.23449612403100775</v>
      </c>
      <c r="AC60" s="287">
        <v>0.23643410852713179</v>
      </c>
      <c r="AD60" s="287">
        <v>0.22674418604651161</v>
      </c>
    </row>
    <row r="61" spans="1:30" s="7" customFormat="1" x14ac:dyDescent="0.2">
      <c r="A61" s="123" t="s">
        <v>1042</v>
      </c>
      <c r="B61" s="8" t="s">
        <v>495</v>
      </c>
      <c r="C61" s="286">
        <v>214</v>
      </c>
      <c r="D61" s="286">
        <v>214</v>
      </c>
      <c r="E61" s="341">
        <v>0.64953271028037385</v>
      </c>
      <c r="F61" s="287">
        <v>0.17289719626168223</v>
      </c>
      <c r="G61" s="287">
        <v>0.14953271028037382</v>
      </c>
      <c r="H61" s="287">
        <v>0.3925233644859813</v>
      </c>
      <c r="I61" s="287">
        <v>0.21495327102803738</v>
      </c>
      <c r="J61" s="287" t="s">
        <v>657</v>
      </c>
      <c r="K61" s="287">
        <v>0.12616822429906541</v>
      </c>
      <c r="L61" s="287">
        <v>0.17757009345794392</v>
      </c>
      <c r="M61" s="287">
        <v>0.33177570093457942</v>
      </c>
      <c r="N61" s="287">
        <v>0.2570093457943925</v>
      </c>
      <c r="O61" s="287">
        <v>0.10747663551401869</v>
      </c>
      <c r="P61" s="287">
        <v>0.10328638497652583</v>
      </c>
      <c r="Q61" s="287">
        <v>0.14553990610328638</v>
      </c>
      <c r="R61" s="287">
        <v>0.14084507042253522</v>
      </c>
      <c r="S61" s="287">
        <v>0.17840375586854459</v>
      </c>
      <c r="T61" s="287">
        <v>0.11737089201877934</v>
      </c>
      <c r="U61" s="287">
        <v>0.31455399061032863</v>
      </c>
      <c r="V61" s="287">
        <v>0.18691588785046728</v>
      </c>
      <c r="W61" s="287">
        <v>0.51239669421487599</v>
      </c>
      <c r="X61" s="287">
        <v>0.16528925619834711</v>
      </c>
      <c r="Y61" s="287">
        <v>4.1322314049586778E-2</v>
      </c>
      <c r="Z61" s="287">
        <v>0.19718309859154928</v>
      </c>
      <c r="AA61" s="287">
        <v>0.11737089201877934</v>
      </c>
      <c r="AB61" s="287">
        <v>0.26760563380281688</v>
      </c>
      <c r="AC61" s="287">
        <v>0.22535211267605634</v>
      </c>
      <c r="AD61" s="287">
        <v>0.19248826291079812</v>
      </c>
    </row>
    <row r="62" spans="1:30" s="7" customFormat="1" x14ac:dyDescent="0.2">
      <c r="A62" s="123" t="s">
        <v>1042</v>
      </c>
      <c r="B62" s="8" t="s">
        <v>494</v>
      </c>
      <c r="C62" s="286">
        <v>306</v>
      </c>
      <c r="D62" s="286">
        <v>306</v>
      </c>
      <c r="E62" s="341">
        <v>0.61764705882352944</v>
      </c>
      <c r="F62" s="287">
        <v>0.13398692810457516</v>
      </c>
      <c r="G62" s="287">
        <v>0.16013071895424835</v>
      </c>
      <c r="H62" s="287">
        <v>0.35947712418300654</v>
      </c>
      <c r="I62" s="287">
        <v>0.16339869281045752</v>
      </c>
      <c r="J62" s="287" t="s">
        <v>657</v>
      </c>
      <c r="K62" s="287">
        <v>7.2131147540983612E-2</v>
      </c>
      <c r="L62" s="287">
        <v>0.16721311475409836</v>
      </c>
      <c r="M62" s="287">
        <v>0.34754098360655739</v>
      </c>
      <c r="N62" s="287">
        <v>0.23934426229508196</v>
      </c>
      <c r="O62" s="287">
        <v>0.17377049180327869</v>
      </c>
      <c r="P62" s="287">
        <v>7.8947368421052627E-2</v>
      </c>
      <c r="Q62" s="287">
        <v>7.5657894736842105E-2</v>
      </c>
      <c r="R62" s="287">
        <v>0.13486842105263158</v>
      </c>
      <c r="S62" s="287">
        <v>0.13815789473684212</v>
      </c>
      <c r="T62" s="287">
        <v>0.1875</v>
      </c>
      <c r="U62" s="287">
        <v>0.38486842105263158</v>
      </c>
      <c r="V62" s="287">
        <v>0.30718954248366015</v>
      </c>
      <c r="W62" s="287">
        <v>0.42261904761904762</v>
      </c>
      <c r="X62" s="287">
        <v>0.10714285714285714</v>
      </c>
      <c r="Y62" s="287">
        <v>6.5476190476190479E-2</v>
      </c>
      <c r="Z62" s="287">
        <v>0.16225165562913907</v>
      </c>
      <c r="AA62" s="287">
        <v>0.12913907284768211</v>
      </c>
      <c r="AB62" s="287">
        <v>0.23841059602649006</v>
      </c>
      <c r="AC62" s="287">
        <v>0.29139072847682118</v>
      </c>
      <c r="AD62" s="287">
        <v>0.17880794701986755</v>
      </c>
    </row>
    <row r="63" spans="1:30" s="7" customFormat="1" x14ac:dyDescent="0.2">
      <c r="A63" s="123" t="s">
        <v>1042</v>
      </c>
      <c r="B63" s="8" t="s">
        <v>493</v>
      </c>
      <c r="C63" s="286">
        <v>96</v>
      </c>
      <c r="D63" s="286">
        <v>96</v>
      </c>
      <c r="E63" s="341">
        <v>0.57291666666666663</v>
      </c>
      <c r="F63" s="287">
        <v>0.11458333333333333</v>
      </c>
      <c r="G63" s="287">
        <v>0.14583333333333334</v>
      </c>
      <c r="H63" s="287">
        <v>0.32291666666666669</v>
      </c>
      <c r="I63" s="287">
        <v>0.16666666666666666</v>
      </c>
      <c r="J63" s="287" t="s">
        <v>657</v>
      </c>
      <c r="K63" s="287">
        <v>8.4210526315789472E-2</v>
      </c>
      <c r="L63" s="287">
        <v>0.12631578947368421</v>
      </c>
      <c r="M63" s="287">
        <v>0.38947368421052631</v>
      </c>
      <c r="N63" s="287">
        <v>0.2</v>
      </c>
      <c r="O63" s="287">
        <v>0.2</v>
      </c>
      <c r="P63" s="287">
        <v>0.10526315789473684</v>
      </c>
      <c r="Q63" s="287">
        <v>6.3157894736842107E-2</v>
      </c>
      <c r="R63" s="287">
        <v>0.12631578947368421</v>
      </c>
      <c r="S63" s="287">
        <v>0.10526315789473684</v>
      </c>
      <c r="T63" s="287">
        <v>0.24210526315789474</v>
      </c>
      <c r="U63" s="287">
        <v>0.35789473684210527</v>
      </c>
      <c r="V63" s="287">
        <v>0.32291666666666669</v>
      </c>
      <c r="W63" s="287">
        <v>0.48076923076923078</v>
      </c>
      <c r="X63" s="287">
        <v>0.15384615384615385</v>
      </c>
      <c r="Y63" s="287">
        <v>7.6923076923076927E-2</v>
      </c>
      <c r="Z63" s="287">
        <v>0.16842105263157894</v>
      </c>
      <c r="AA63" s="287">
        <v>0.1368421052631579</v>
      </c>
      <c r="AB63" s="287">
        <v>0.35789473684210527</v>
      </c>
      <c r="AC63" s="287">
        <v>0.18947368421052632</v>
      </c>
      <c r="AD63" s="287">
        <v>0.14736842105263157</v>
      </c>
    </row>
    <row r="64" spans="1:30" s="7" customFormat="1" x14ac:dyDescent="0.2">
      <c r="A64" s="123" t="s">
        <v>1042</v>
      </c>
      <c r="B64" s="8" t="s">
        <v>492</v>
      </c>
      <c r="C64" s="286">
        <v>133</v>
      </c>
      <c r="D64" s="286">
        <v>133</v>
      </c>
      <c r="E64" s="341">
        <v>0.52631578947368418</v>
      </c>
      <c r="F64" s="287">
        <v>0.18796992481203006</v>
      </c>
      <c r="G64" s="287">
        <v>0.12781954887218044</v>
      </c>
      <c r="H64" s="287">
        <v>0.37593984962406013</v>
      </c>
      <c r="I64" s="287">
        <v>0.21052631578947367</v>
      </c>
      <c r="J64" s="287" t="s">
        <v>657</v>
      </c>
      <c r="K64" s="287">
        <v>0.12121212121212122</v>
      </c>
      <c r="L64" s="287">
        <v>0.10606060606060606</v>
      </c>
      <c r="M64" s="287">
        <v>0.37121212121212122</v>
      </c>
      <c r="N64" s="287">
        <v>0.28030303030303028</v>
      </c>
      <c r="O64" s="287">
        <v>0.12121212121212122</v>
      </c>
      <c r="P64" s="287">
        <v>3.7593984962406013E-2</v>
      </c>
      <c r="Q64" s="287">
        <v>9.0225563909774431E-2</v>
      </c>
      <c r="R64" s="287">
        <v>0.10526315789473684</v>
      </c>
      <c r="S64" s="287">
        <v>9.0225563909774431E-2</v>
      </c>
      <c r="T64" s="287">
        <v>0.24060150375939848</v>
      </c>
      <c r="U64" s="287">
        <v>0.43609022556390975</v>
      </c>
      <c r="V64" s="287">
        <v>0.31578947368421051</v>
      </c>
      <c r="W64" s="287">
        <v>0.39506172839506171</v>
      </c>
      <c r="X64" s="287">
        <v>0.12345679012345678</v>
      </c>
      <c r="Y64" s="287">
        <v>9.8765432098765427E-2</v>
      </c>
      <c r="Z64" s="287">
        <v>0.18604651162790697</v>
      </c>
      <c r="AA64" s="287">
        <v>0.13178294573643412</v>
      </c>
      <c r="AB64" s="287">
        <v>0.27906976744186046</v>
      </c>
      <c r="AC64" s="287">
        <v>0.21705426356589147</v>
      </c>
      <c r="AD64" s="287">
        <v>0.18604651162790697</v>
      </c>
    </row>
    <row r="65" spans="1:30" s="7" customFormat="1" x14ac:dyDescent="0.2">
      <c r="A65" s="123" t="s">
        <v>1042</v>
      </c>
      <c r="B65" s="8" t="s">
        <v>491</v>
      </c>
      <c r="C65" s="286">
        <v>308</v>
      </c>
      <c r="D65" s="286">
        <v>308</v>
      </c>
      <c r="E65" s="341">
        <v>0.53896103896103897</v>
      </c>
      <c r="F65" s="287">
        <v>0.19480519480519481</v>
      </c>
      <c r="G65" s="287">
        <v>0.18181818181818182</v>
      </c>
      <c r="H65" s="287">
        <v>0.29870129870129869</v>
      </c>
      <c r="I65" s="287">
        <v>0.15909090909090909</v>
      </c>
      <c r="J65" s="287" t="s">
        <v>657</v>
      </c>
      <c r="K65" s="287">
        <v>0.13114754098360656</v>
      </c>
      <c r="L65" s="287">
        <v>0.12786885245901639</v>
      </c>
      <c r="M65" s="287">
        <v>0.32786885245901637</v>
      </c>
      <c r="N65" s="287">
        <v>0.2262295081967213</v>
      </c>
      <c r="O65" s="287">
        <v>0.18688524590163935</v>
      </c>
      <c r="P65" s="287">
        <v>0.11803278688524591</v>
      </c>
      <c r="Q65" s="287">
        <v>0.11803278688524591</v>
      </c>
      <c r="R65" s="287">
        <v>0.11147540983606558</v>
      </c>
      <c r="S65" s="287">
        <v>0.1540983606557377</v>
      </c>
      <c r="T65" s="287">
        <v>0.14098360655737704</v>
      </c>
      <c r="U65" s="287">
        <v>0.35737704918032787</v>
      </c>
      <c r="V65" s="287">
        <v>0.39610389610389612</v>
      </c>
      <c r="W65" s="287">
        <v>0.40350877192982454</v>
      </c>
      <c r="X65" s="287">
        <v>8.771929824561403E-2</v>
      </c>
      <c r="Y65" s="287">
        <v>9.3567251461988299E-2</v>
      </c>
      <c r="Z65" s="287">
        <v>0.2185430463576159</v>
      </c>
      <c r="AA65" s="287">
        <v>0.12913907284768211</v>
      </c>
      <c r="AB65" s="287">
        <v>0.2119205298013245</v>
      </c>
      <c r="AC65" s="287">
        <v>0.27152317880794702</v>
      </c>
      <c r="AD65" s="287">
        <v>0.16887417218543047</v>
      </c>
    </row>
    <row r="66" spans="1:30" ht="15" x14ac:dyDescent="0.2">
      <c r="A66" s="122" t="s">
        <v>489</v>
      </c>
      <c r="B66" s="2" t="s">
        <v>489</v>
      </c>
      <c r="C66" s="286"/>
      <c r="D66" s="286"/>
      <c r="E66" s="340"/>
      <c r="F66" s="286"/>
      <c r="G66" s="286"/>
      <c r="H66" s="286"/>
      <c r="I66" s="286"/>
      <c r="J66" s="286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  <c r="AA66" s="286"/>
      <c r="AB66" s="286"/>
      <c r="AC66" s="286"/>
      <c r="AD66" s="286"/>
    </row>
    <row r="67" spans="1:30" x14ac:dyDescent="0.2">
      <c r="A67" s="122" t="s">
        <v>489</v>
      </c>
      <c r="B67" s="1" t="s">
        <v>11</v>
      </c>
      <c r="C67" s="286">
        <v>1443</v>
      </c>
      <c r="D67" s="286">
        <v>1443</v>
      </c>
      <c r="E67" s="341">
        <v>0.7643797643797644</v>
      </c>
      <c r="F67" s="287">
        <v>0.10048510048510048</v>
      </c>
      <c r="G67" s="287">
        <v>0.18641718641718641</v>
      </c>
      <c r="H67" s="287">
        <v>0.43173943173943174</v>
      </c>
      <c r="I67" s="287">
        <v>0.2072072072072072</v>
      </c>
      <c r="J67" s="287" t="s">
        <v>657</v>
      </c>
      <c r="K67" s="287">
        <v>6.6992323796231684E-2</v>
      </c>
      <c r="L67" s="287">
        <v>0.13677599441730634</v>
      </c>
      <c r="M67" s="287">
        <v>0.28750872295882762</v>
      </c>
      <c r="N67" s="287">
        <v>0.31751570132588974</v>
      </c>
      <c r="O67" s="287">
        <v>0.19120725750174458</v>
      </c>
      <c r="P67" s="287">
        <v>5.9233449477351915E-2</v>
      </c>
      <c r="Q67" s="287">
        <v>9.4076655052264813E-2</v>
      </c>
      <c r="R67" s="287">
        <v>0.12682926829268293</v>
      </c>
      <c r="S67" s="287">
        <v>0.19721254355400697</v>
      </c>
      <c r="T67" s="287">
        <v>0.25505226480836235</v>
      </c>
      <c r="U67" s="287">
        <v>0.26759581881533101</v>
      </c>
      <c r="V67" s="287">
        <v>0.12543312543312543</v>
      </c>
      <c r="W67" s="287">
        <v>0.43322475570032576</v>
      </c>
      <c r="X67" s="287">
        <v>0.20032573289902281</v>
      </c>
      <c r="Y67" s="287">
        <v>5.3745928338762218E-2</v>
      </c>
      <c r="Z67" s="287">
        <v>8.8028169014084501E-2</v>
      </c>
      <c r="AA67" s="287">
        <v>0.10211267605633803</v>
      </c>
      <c r="AB67" s="287">
        <v>0.22887323943661972</v>
      </c>
      <c r="AC67" s="287">
        <v>0.32464788732394367</v>
      </c>
      <c r="AD67" s="287">
        <v>0.25633802816901408</v>
      </c>
    </row>
    <row r="68" spans="1:30" x14ac:dyDescent="0.2">
      <c r="A68" s="122" t="s">
        <v>489</v>
      </c>
      <c r="B68" s="1" t="s">
        <v>10</v>
      </c>
      <c r="C68" s="286">
        <v>3451</v>
      </c>
      <c r="D68" s="286">
        <v>3451</v>
      </c>
      <c r="E68" s="341">
        <v>0.72442770211532892</v>
      </c>
      <c r="F68" s="287">
        <v>0.10750507099391481</v>
      </c>
      <c r="G68" s="287">
        <v>0.20110113010721531</v>
      </c>
      <c r="H68" s="287">
        <v>0.37815126050420167</v>
      </c>
      <c r="I68" s="287">
        <v>0.18632280498406259</v>
      </c>
      <c r="J68" s="287" t="s">
        <v>657</v>
      </c>
      <c r="K68" s="287">
        <v>9.571053399474759E-2</v>
      </c>
      <c r="L68" s="287">
        <v>0.11351035891450248</v>
      </c>
      <c r="M68" s="287">
        <v>0.29325941056317478</v>
      </c>
      <c r="N68" s="287">
        <v>0.29559381383133937</v>
      </c>
      <c r="O68" s="287">
        <v>0.20192588269623576</v>
      </c>
      <c r="P68" s="287">
        <v>7.5890251021599534E-2</v>
      </c>
      <c r="Q68" s="287">
        <v>9.106830122591944E-2</v>
      </c>
      <c r="R68" s="287">
        <v>0.14477524810274373</v>
      </c>
      <c r="S68" s="287">
        <v>0.16987740805604204</v>
      </c>
      <c r="T68" s="287">
        <v>0.20461179217746644</v>
      </c>
      <c r="U68" s="287">
        <v>0.31377699941622883</v>
      </c>
      <c r="V68" s="287">
        <v>0.16864676905244858</v>
      </c>
      <c r="W68" s="287">
        <v>0.43174603174603177</v>
      </c>
      <c r="X68" s="287">
        <v>0.17968253968253969</v>
      </c>
      <c r="Y68" s="287">
        <v>5.7142857142857141E-2</v>
      </c>
      <c r="Z68" s="287">
        <v>0.12735294117647059</v>
      </c>
      <c r="AA68" s="287">
        <v>0.10294117647058823</v>
      </c>
      <c r="AB68" s="287">
        <v>0.22823529411764706</v>
      </c>
      <c r="AC68" s="287">
        <v>0.30735294117647061</v>
      </c>
      <c r="AD68" s="287">
        <v>0.23411764705882354</v>
      </c>
    </row>
    <row r="69" spans="1:30" ht="15" x14ac:dyDescent="0.2">
      <c r="A69" s="122" t="s">
        <v>487</v>
      </c>
      <c r="B69" s="2" t="s">
        <v>487</v>
      </c>
      <c r="C69" s="286"/>
      <c r="D69" s="286"/>
      <c r="E69" s="340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</row>
    <row r="70" spans="1:30" x14ac:dyDescent="0.2">
      <c r="A70" s="122" t="s">
        <v>487</v>
      </c>
      <c r="B70" s="1" t="s">
        <v>100</v>
      </c>
      <c r="C70" s="286">
        <v>768</v>
      </c>
      <c r="D70" s="286">
        <v>768</v>
      </c>
      <c r="E70" s="341">
        <v>0.73958333333333337</v>
      </c>
      <c r="F70" s="287">
        <v>0.17057291666666666</v>
      </c>
      <c r="G70" s="287">
        <v>0.2109375</v>
      </c>
      <c r="H70" s="287">
        <v>0.49348958333333331</v>
      </c>
      <c r="I70" s="287">
        <v>0.24869791666666666</v>
      </c>
      <c r="J70" s="287" t="s">
        <v>657</v>
      </c>
      <c r="K70" s="287">
        <v>0.14397905759162305</v>
      </c>
      <c r="L70" s="287">
        <v>0.12041884816753927</v>
      </c>
      <c r="M70" s="287">
        <v>0.24214659685863874</v>
      </c>
      <c r="N70" s="287">
        <v>0.2879581151832461</v>
      </c>
      <c r="O70" s="287">
        <v>0.20549738219895289</v>
      </c>
      <c r="P70" s="287">
        <v>0.14454664914586071</v>
      </c>
      <c r="Q70" s="287">
        <v>0.15768725361366623</v>
      </c>
      <c r="R70" s="287">
        <v>0.18134034165571616</v>
      </c>
      <c r="S70" s="287">
        <v>0.13929040735873849</v>
      </c>
      <c r="T70" s="287">
        <v>9.724047306176084E-2</v>
      </c>
      <c r="U70" s="287">
        <v>0.27989487516425754</v>
      </c>
      <c r="V70" s="287">
        <v>0.15494791666666666</v>
      </c>
      <c r="W70" s="287">
        <v>0.47708894878706198</v>
      </c>
      <c r="X70" s="287">
        <v>0.13477088948787061</v>
      </c>
      <c r="Y70" s="287">
        <v>4.5822102425876012E-2</v>
      </c>
      <c r="Z70" s="287">
        <v>0.12</v>
      </c>
      <c r="AA70" s="287">
        <v>7.5999999999999998E-2</v>
      </c>
      <c r="AB70" s="287">
        <v>0.20266666666666666</v>
      </c>
      <c r="AC70" s="287">
        <v>0.31333333333333335</v>
      </c>
      <c r="AD70" s="287">
        <v>0.28799999999999998</v>
      </c>
    </row>
    <row r="71" spans="1:30" x14ac:dyDescent="0.2">
      <c r="A71" s="122" t="s">
        <v>487</v>
      </c>
      <c r="B71" s="1" t="s">
        <v>99</v>
      </c>
      <c r="C71" s="286">
        <v>973</v>
      </c>
      <c r="D71" s="286">
        <v>973</v>
      </c>
      <c r="E71" s="341">
        <v>0.76464542651593015</v>
      </c>
      <c r="F71" s="287">
        <v>0.14594039054470709</v>
      </c>
      <c r="G71" s="287">
        <v>0.15519013360739981</v>
      </c>
      <c r="H71" s="287">
        <v>0.43576567317574511</v>
      </c>
      <c r="I71" s="287">
        <v>0.26413155190133608</v>
      </c>
      <c r="J71" s="287" t="s">
        <v>657</v>
      </c>
      <c r="K71" s="287">
        <v>0.11422637590861889</v>
      </c>
      <c r="L71" s="287">
        <v>0.1557632398753894</v>
      </c>
      <c r="M71" s="287">
        <v>0.28660436137071649</v>
      </c>
      <c r="N71" s="287">
        <v>0.27933541017653168</v>
      </c>
      <c r="O71" s="287">
        <v>0.16407061266874351</v>
      </c>
      <c r="P71" s="287">
        <v>7.3575129533678757E-2</v>
      </c>
      <c r="Q71" s="287">
        <v>0.14611398963730571</v>
      </c>
      <c r="R71" s="287">
        <v>0.24870466321243523</v>
      </c>
      <c r="S71" s="287">
        <v>0.17823834196891192</v>
      </c>
      <c r="T71" s="287">
        <v>8.9119170984455959E-2</v>
      </c>
      <c r="U71" s="287">
        <v>0.26424870466321243</v>
      </c>
      <c r="V71" s="287">
        <v>0.14491264131551901</v>
      </c>
      <c r="W71" s="287">
        <v>0.43538767395626243</v>
      </c>
      <c r="X71" s="287">
        <v>0.18687872763419483</v>
      </c>
      <c r="Y71" s="287">
        <v>3.7773359840954271E-2</v>
      </c>
      <c r="Z71" s="287">
        <v>0.10384215991692627</v>
      </c>
      <c r="AA71" s="287">
        <v>0.1059190031152648</v>
      </c>
      <c r="AB71" s="287">
        <v>0.22429906542056074</v>
      </c>
      <c r="AC71" s="287">
        <v>0.31568016614745587</v>
      </c>
      <c r="AD71" s="287">
        <v>0.25025960539979231</v>
      </c>
    </row>
    <row r="72" spans="1:30" x14ac:dyDescent="0.2">
      <c r="A72" s="122" t="s">
        <v>487</v>
      </c>
      <c r="B72" s="1" t="s">
        <v>98</v>
      </c>
      <c r="C72" s="286">
        <v>782</v>
      </c>
      <c r="D72" s="286">
        <v>782</v>
      </c>
      <c r="E72" s="341">
        <v>0.74680306905370841</v>
      </c>
      <c r="F72" s="287">
        <v>0.10485933503836317</v>
      </c>
      <c r="G72" s="287">
        <v>0.14705882352941177</v>
      </c>
      <c r="H72" s="287">
        <v>0.39258312020460356</v>
      </c>
      <c r="I72" s="287">
        <v>0.2289002557544757</v>
      </c>
      <c r="J72" s="287" t="s">
        <v>657</v>
      </c>
      <c r="K72" s="287">
        <v>9.1612903225806452E-2</v>
      </c>
      <c r="L72" s="287">
        <v>0.11870967741935484</v>
      </c>
      <c r="M72" s="287">
        <v>0.31225806451612903</v>
      </c>
      <c r="N72" s="287">
        <v>0.31612903225806449</v>
      </c>
      <c r="O72" s="287">
        <v>0.16129032258064516</v>
      </c>
      <c r="P72" s="287">
        <v>5.9354838709677421E-2</v>
      </c>
      <c r="Q72" s="287">
        <v>5.67741935483871E-2</v>
      </c>
      <c r="R72" s="287">
        <v>0.14064516129032259</v>
      </c>
      <c r="S72" s="287">
        <v>0.31483870967741934</v>
      </c>
      <c r="T72" s="287">
        <v>0.14709677419354839</v>
      </c>
      <c r="U72" s="287">
        <v>0.28129032258064518</v>
      </c>
      <c r="V72" s="287">
        <v>0.14322250639386189</v>
      </c>
      <c r="W72" s="287">
        <v>0.48525469168900803</v>
      </c>
      <c r="X72" s="287">
        <v>0.17962466487935658</v>
      </c>
      <c r="Y72" s="287">
        <v>6.4343163538873996E-2</v>
      </c>
      <c r="Z72" s="287">
        <v>0.10649350649350649</v>
      </c>
      <c r="AA72" s="287">
        <v>0.11168831168831168</v>
      </c>
      <c r="AB72" s="287">
        <v>0.23636363636363636</v>
      </c>
      <c r="AC72" s="287">
        <v>0.33506493506493507</v>
      </c>
      <c r="AD72" s="287">
        <v>0.21038961038961038</v>
      </c>
    </row>
    <row r="73" spans="1:30" x14ac:dyDescent="0.2">
      <c r="A73" s="122" t="s">
        <v>487</v>
      </c>
      <c r="B73" s="1" t="s">
        <v>97</v>
      </c>
      <c r="C73" s="286">
        <v>1006</v>
      </c>
      <c r="D73" s="286">
        <v>1006</v>
      </c>
      <c r="E73" s="341">
        <v>0.74055666003976139</v>
      </c>
      <c r="F73" s="287">
        <v>8.250497017892644E-2</v>
      </c>
      <c r="G73" s="287">
        <v>0.17793240556660039</v>
      </c>
      <c r="H73" s="287">
        <v>0.36978131212723658</v>
      </c>
      <c r="I73" s="287">
        <v>0.1610337972166998</v>
      </c>
      <c r="J73" s="287" t="s">
        <v>657</v>
      </c>
      <c r="K73" s="287">
        <v>6.1876247504990017E-2</v>
      </c>
      <c r="L73" s="287">
        <v>0.1157684630738523</v>
      </c>
      <c r="M73" s="287">
        <v>0.31936127744510978</v>
      </c>
      <c r="N73" s="287">
        <v>0.31037924151696605</v>
      </c>
      <c r="O73" s="287">
        <v>0.19261477045908185</v>
      </c>
      <c r="P73" s="287">
        <v>5.3892215568862277E-2</v>
      </c>
      <c r="Q73" s="287">
        <v>5.289421157684631E-2</v>
      </c>
      <c r="R73" s="287">
        <v>6.2874251497005984E-2</v>
      </c>
      <c r="S73" s="287">
        <v>0.20758483033932135</v>
      </c>
      <c r="T73" s="287">
        <v>0.33532934131736525</v>
      </c>
      <c r="U73" s="287">
        <v>0.28742514970059879</v>
      </c>
      <c r="V73" s="287">
        <v>0.16202783300198806</v>
      </c>
      <c r="W73" s="287">
        <v>0.41371681415929201</v>
      </c>
      <c r="X73" s="287">
        <v>0.21017699115044247</v>
      </c>
      <c r="Y73" s="287">
        <v>6.4159292035398233E-2</v>
      </c>
      <c r="Z73" s="287">
        <v>0.11437246963562753</v>
      </c>
      <c r="AA73" s="287">
        <v>0.10526315789473684</v>
      </c>
      <c r="AB73" s="287">
        <v>0.24595141700404857</v>
      </c>
      <c r="AC73" s="287">
        <v>0.31072874493927127</v>
      </c>
      <c r="AD73" s="287">
        <v>0.22368421052631579</v>
      </c>
    </row>
    <row r="74" spans="1:30" x14ac:dyDescent="0.2">
      <c r="A74" s="122" t="s">
        <v>487</v>
      </c>
      <c r="B74" t="s">
        <v>96</v>
      </c>
      <c r="C74" s="286">
        <v>1396</v>
      </c>
      <c r="D74" s="286">
        <v>1396</v>
      </c>
      <c r="E74" s="341">
        <v>0.70343839541547282</v>
      </c>
      <c r="F74" s="287">
        <v>6.4469914040114609E-2</v>
      </c>
      <c r="G74" s="287">
        <v>0.25716332378223494</v>
      </c>
      <c r="H74" s="287">
        <v>0.333810888252149</v>
      </c>
      <c r="I74" s="287">
        <v>0.11819484240687679</v>
      </c>
      <c r="J74" s="287" t="s">
        <v>657</v>
      </c>
      <c r="K74" s="287">
        <v>5.6480811006517015E-2</v>
      </c>
      <c r="L74" s="287">
        <v>0.10209992758870384</v>
      </c>
      <c r="M74" s="287">
        <v>0.28747284576393917</v>
      </c>
      <c r="N74" s="287">
        <v>0.30847212165097754</v>
      </c>
      <c r="O74" s="287">
        <v>0.24547429398986242</v>
      </c>
      <c r="P74" s="287">
        <v>4.8410404624277453E-2</v>
      </c>
      <c r="Q74" s="287">
        <v>6.7919075144508664E-2</v>
      </c>
      <c r="R74" s="287">
        <v>9.3208092485549135E-2</v>
      </c>
      <c r="S74" s="287">
        <v>0.10043352601156069</v>
      </c>
      <c r="T74" s="287">
        <v>0.33236994219653176</v>
      </c>
      <c r="U74" s="287">
        <v>0.35765895953757226</v>
      </c>
      <c r="V74" s="287">
        <v>0.17191977077363896</v>
      </c>
      <c r="W74" s="287">
        <v>0.36935166994106089</v>
      </c>
      <c r="X74" s="287">
        <v>0.19646365422396855</v>
      </c>
      <c r="Y74" s="287">
        <v>7.072691552062868E-2</v>
      </c>
      <c r="Z74" s="287">
        <v>0.13109978150036417</v>
      </c>
      <c r="AA74" s="287">
        <v>0.10924981791697014</v>
      </c>
      <c r="AB74" s="287">
        <v>0.22796795338674436</v>
      </c>
      <c r="AC74" s="287">
        <v>0.29715950473415875</v>
      </c>
      <c r="AD74" s="287">
        <v>0.23452294246176256</v>
      </c>
    </row>
    <row r="75" spans="1:30" ht="15" x14ac:dyDescent="0.2">
      <c r="A75" s="122" t="s">
        <v>485</v>
      </c>
      <c r="B75" s="2" t="s">
        <v>485</v>
      </c>
      <c r="C75" s="286"/>
      <c r="D75" s="286"/>
      <c r="E75" s="340"/>
      <c r="F75" s="286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</row>
    <row r="76" spans="1:30" x14ac:dyDescent="0.2">
      <c r="A76" s="122" t="s">
        <v>485</v>
      </c>
      <c r="B76" s="1" t="s">
        <v>483</v>
      </c>
      <c r="C76" s="286">
        <v>796</v>
      </c>
      <c r="D76" s="286">
        <v>796</v>
      </c>
      <c r="E76" s="341">
        <v>0.67462311557788945</v>
      </c>
      <c r="F76" s="287">
        <v>0.14321608040201006</v>
      </c>
      <c r="G76" s="287">
        <v>0.14321608040201006</v>
      </c>
      <c r="H76" s="287">
        <v>0.40954773869346733</v>
      </c>
      <c r="I76" s="287">
        <v>0.26381909547738691</v>
      </c>
      <c r="J76" s="287" t="s">
        <v>657</v>
      </c>
      <c r="K76" s="287">
        <v>0.14141414141414141</v>
      </c>
      <c r="L76" s="287">
        <v>0.16414141414141414</v>
      </c>
      <c r="M76" s="287">
        <v>0.28030303030303028</v>
      </c>
      <c r="N76" s="287">
        <v>0.26515151515151514</v>
      </c>
      <c r="O76" s="287">
        <v>0.14898989898989898</v>
      </c>
      <c r="P76" s="287">
        <v>0.10506329113924051</v>
      </c>
      <c r="Q76" s="287">
        <v>0.10886075949367088</v>
      </c>
      <c r="R76" s="287">
        <v>0.13544303797468354</v>
      </c>
      <c r="S76" s="287">
        <v>0.16075949367088607</v>
      </c>
      <c r="T76" s="287">
        <v>0.20759493670886076</v>
      </c>
      <c r="U76" s="287">
        <v>0.28227848101265823</v>
      </c>
      <c r="V76" s="287">
        <v>0.114321608040201</v>
      </c>
      <c r="W76" s="287">
        <v>0.44067796610169491</v>
      </c>
      <c r="X76" s="287">
        <v>0.20581113801452786</v>
      </c>
      <c r="Y76" s="287">
        <v>7.2639225181598058E-2</v>
      </c>
      <c r="Z76" s="287">
        <v>0.16305732484076432</v>
      </c>
      <c r="AA76" s="287">
        <v>0.12611464968152866</v>
      </c>
      <c r="AB76" s="287">
        <v>0.21656050955414013</v>
      </c>
      <c r="AC76" s="287">
        <v>0.30318471337579617</v>
      </c>
      <c r="AD76" s="287">
        <v>0.19108280254777071</v>
      </c>
    </row>
    <row r="77" spans="1:30" x14ac:dyDescent="0.2">
      <c r="A77" s="122" t="s">
        <v>485</v>
      </c>
      <c r="B77" s="1" t="s">
        <v>482</v>
      </c>
      <c r="C77" s="286">
        <v>2689</v>
      </c>
      <c r="D77" s="286">
        <v>2689</v>
      </c>
      <c r="E77" s="341">
        <v>0.74674600223131271</v>
      </c>
      <c r="F77" s="287">
        <v>9.3343250278914089E-2</v>
      </c>
      <c r="G77" s="287">
        <v>0.22238750464856824</v>
      </c>
      <c r="H77" s="287">
        <v>0.40126441056154705</v>
      </c>
      <c r="I77" s="287">
        <v>0.17106731126812941</v>
      </c>
      <c r="J77" s="287" t="s">
        <v>657</v>
      </c>
      <c r="K77" s="287">
        <v>6.9715142428785612E-2</v>
      </c>
      <c r="L77" s="287">
        <v>0.11169415292353824</v>
      </c>
      <c r="M77" s="287">
        <v>0.2784857571214393</v>
      </c>
      <c r="N77" s="287">
        <v>0.31559220389805098</v>
      </c>
      <c r="O77" s="287">
        <v>0.22451274362818591</v>
      </c>
      <c r="P77" s="287">
        <v>5.7613168724279837E-2</v>
      </c>
      <c r="Q77" s="287">
        <v>8.5297418630751964E-2</v>
      </c>
      <c r="R77" s="287">
        <v>0.12906846240179573</v>
      </c>
      <c r="S77" s="287">
        <v>0.17994762439206885</v>
      </c>
      <c r="T77" s="287">
        <v>0.24017957351290684</v>
      </c>
      <c r="U77" s="287">
        <v>0.30789375233819677</v>
      </c>
      <c r="V77" s="287">
        <v>0.16995165489029379</v>
      </c>
      <c r="W77" s="287">
        <v>0.40353982300884955</v>
      </c>
      <c r="X77" s="287">
        <v>0.18495575221238938</v>
      </c>
      <c r="Y77" s="287">
        <v>5.8407079646017698E-2</v>
      </c>
      <c r="Z77" s="287">
        <v>0.10340909090909091</v>
      </c>
      <c r="AA77" s="287">
        <v>9.583333333333334E-2</v>
      </c>
      <c r="AB77" s="287">
        <v>0.21818181818181817</v>
      </c>
      <c r="AC77" s="287">
        <v>0.31136363636363634</v>
      </c>
      <c r="AD77" s="287">
        <v>0.27121212121212124</v>
      </c>
    </row>
    <row r="78" spans="1:30" x14ac:dyDescent="0.2">
      <c r="A78" s="122" t="s">
        <v>485</v>
      </c>
      <c r="B78" s="1" t="s">
        <v>481</v>
      </c>
      <c r="C78" s="286">
        <v>967</v>
      </c>
      <c r="D78" s="286">
        <v>967</v>
      </c>
      <c r="E78" s="341">
        <v>0.75594622543950363</v>
      </c>
      <c r="F78" s="287">
        <v>0.10651499482936919</v>
      </c>
      <c r="G78" s="287">
        <v>0.18200620475698034</v>
      </c>
      <c r="H78" s="287">
        <v>0.38883143743536713</v>
      </c>
      <c r="I78" s="287">
        <v>0.19855222337125128</v>
      </c>
      <c r="J78" s="287" t="s">
        <v>657</v>
      </c>
      <c r="K78" s="287">
        <v>8.6729362591431561E-2</v>
      </c>
      <c r="L78" s="287">
        <v>0.12016718913270637</v>
      </c>
      <c r="M78" s="287">
        <v>0.31034482758620691</v>
      </c>
      <c r="N78" s="287">
        <v>0.30929989550679204</v>
      </c>
      <c r="O78" s="287">
        <v>0.17345872518286312</v>
      </c>
      <c r="P78" s="287">
        <v>7.0981210855949897E-2</v>
      </c>
      <c r="Q78" s="287">
        <v>0.1022964509394572</v>
      </c>
      <c r="R78" s="287">
        <v>0.17118997912317327</v>
      </c>
      <c r="S78" s="287">
        <v>0.20459290187891441</v>
      </c>
      <c r="T78" s="287">
        <v>0.18162839248434237</v>
      </c>
      <c r="U78" s="287">
        <v>0.26931106471816285</v>
      </c>
      <c r="V78" s="287">
        <v>0.13236814891416754</v>
      </c>
      <c r="W78" s="287">
        <v>0.44724770642201833</v>
      </c>
      <c r="X78" s="287">
        <v>0.1834862385321101</v>
      </c>
      <c r="Y78" s="287">
        <v>5.0458715596330278E-2</v>
      </c>
      <c r="Z78" s="287">
        <v>0.10062893081761007</v>
      </c>
      <c r="AA78" s="287">
        <v>0.10377358490566038</v>
      </c>
      <c r="AB78" s="287">
        <v>0.25366876310272535</v>
      </c>
      <c r="AC78" s="287">
        <v>0.3249475890985325</v>
      </c>
      <c r="AD78" s="287">
        <v>0.21698113207547171</v>
      </c>
    </row>
    <row r="79" spans="1:30" x14ac:dyDescent="0.2">
      <c r="A79" s="122" t="s">
        <v>485</v>
      </c>
      <c r="B79" s="1" t="s">
        <v>480</v>
      </c>
      <c r="C79" s="286">
        <v>302</v>
      </c>
      <c r="D79" s="286">
        <v>302</v>
      </c>
      <c r="E79" s="341">
        <v>0.73841059602649006</v>
      </c>
      <c r="F79" s="287">
        <v>0.10927152317880795</v>
      </c>
      <c r="G79" s="287">
        <v>0.17880794701986755</v>
      </c>
      <c r="H79" s="287">
        <v>0.36423841059602646</v>
      </c>
      <c r="I79" s="287">
        <v>0.19867549668874171</v>
      </c>
      <c r="J79" s="287" t="s">
        <v>657</v>
      </c>
      <c r="K79" s="287">
        <v>9.9667774086378738E-2</v>
      </c>
      <c r="L79" s="287">
        <v>9.634551495016612E-2</v>
      </c>
      <c r="M79" s="287">
        <v>0.33554817275747506</v>
      </c>
      <c r="N79" s="287">
        <v>0.27242524916943522</v>
      </c>
      <c r="O79" s="287">
        <v>0.19601328903654486</v>
      </c>
      <c r="P79" s="287">
        <v>8.3612040133779264E-2</v>
      </c>
      <c r="Q79" s="287">
        <v>9.6989966555183951E-2</v>
      </c>
      <c r="R79" s="287">
        <v>0.14715719063545152</v>
      </c>
      <c r="S79" s="287">
        <v>0.14381270903010032</v>
      </c>
      <c r="T79" s="287">
        <v>0.21739130434782608</v>
      </c>
      <c r="U79" s="287">
        <v>0.31103678929765888</v>
      </c>
      <c r="V79" s="287">
        <v>0.18874172185430463</v>
      </c>
      <c r="W79" s="287">
        <v>0.48201438848920863</v>
      </c>
      <c r="X79" s="287">
        <v>0.15107913669064749</v>
      </c>
      <c r="Y79" s="287">
        <v>2.8776978417266189E-2</v>
      </c>
      <c r="Z79" s="287">
        <v>0.14381270903010032</v>
      </c>
      <c r="AA79" s="287">
        <v>0.12709030100334448</v>
      </c>
      <c r="AB79" s="287">
        <v>0.27424749163879597</v>
      </c>
      <c r="AC79" s="287">
        <v>0.26755852842809363</v>
      </c>
      <c r="AD79" s="287">
        <v>0.18729096989966554</v>
      </c>
    </row>
    <row r="80" spans="1:30" x14ac:dyDescent="0.2">
      <c r="A80" s="122" t="s">
        <v>485</v>
      </c>
      <c r="B80" s="1" t="s">
        <v>339</v>
      </c>
      <c r="C80" s="286">
        <v>168</v>
      </c>
      <c r="D80" s="286">
        <v>168</v>
      </c>
      <c r="E80" s="341">
        <v>0.72619047619047616</v>
      </c>
      <c r="F80" s="287">
        <v>0.14285714285714285</v>
      </c>
      <c r="G80" s="287">
        <v>0.16071428571428573</v>
      </c>
      <c r="H80" s="287">
        <v>0.30357142857142855</v>
      </c>
      <c r="I80" s="287">
        <v>0.18452380952380953</v>
      </c>
      <c r="J80" s="287" t="s">
        <v>657</v>
      </c>
      <c r="K80" s="287">
        <v>0.11377245508982035</v>
      </c>
      <c r="L80" s="287">
        <v>0.10778443113772455</v>
      </c>
      <c r="M80" s="287">
        <v>0.3413173652694611</v>
      </c>
      <c r="N80" s="287">
        <v>0.25748502994011974</v>
      </c>
      <c r="O80" s="287">
        <v>0.17964071856287425</v>
      </c>
      <c r="P80" s="287">
        <v>0.10179640718562874</v>
      </c>
      <c r="Q80" s="287">
        <v>7.1856287425149698E-2</v>
      </c>
      <c r="R80" s="287">
        <v>0.11976047904191617</v>
      </c>
      <c r="S80" s="287">
        <v>0.12574850299401197</v>
      </c>
      <c r="T80" s="287">
        <v>0.16766467065868262</v>
      </c>
      <c r="U80" s="287">
        <v>0.41317365269461076</v>
      </c>
      <c r="V80" s="287">
        <v>0.23809523809523808</v>
      </c>
      <c r="W80" s="287">
        <v>0.6</v>
      </c>
      <c r="X80" s="287">
        <v>0.14117647058823529</v>
      </c>
      <c r="Y80" s="287">
        <v>3.5294117647058823E-2</v>
      </c>
      <c r="Z80" s="287">
        <v>0.13855421686746988</v>
      </c>
      <c r="AA80" s="287">
        <v>6.6265060240963861E-2</v>
      </c>
      <c r="AB80" s="287">
        <v>0.21686746987951808</v>
      </c>
      <c r="AC80" s="287">
        <v>0.37349397590361444</v>
      </c>
      <c r="AD80" s="287">
        <v>0.20481927710843373</v>
      </c>
    </row>
    <row r="81" spans="1:30" s="18" customFormat="1" ht="15" x14ac:dyDescent="0.2">
      <c r="A81" s="122" t="s">
        <v>479</v>
      </c>
      <c r="B81" s="2" t="s">
        <v>479</v>
      </c>
      <c r="C81" s="291"/>
      <c r="D81" s="291"/>
      <c r="E81" s="352"/>
      <c r="F81" s="291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</row>
    <row r="82" spans="1:30" s="18" customFormat="1" x14ac:dyDescent="0.2">
      <c r="A82" s="122" t="s">
        <v>479</v>
      </c>
      <c r="B82" s="6" t="s">
        <v>100</v>
      </c>
      <c r="C82" s="286">
        <v>380</v>
      </c>
      <c r="D82" s="286">
        <v>380</v>
      </c>
      <c r="E82" s="341">
        <v>0.70263157894736838</v>
      </c>
      <c r="F82" s="287">
        <v>0.18947368421052632</v>
      </c>
      <c r="G82" s="287">
        <v>0.19736842105263158</v>
      </c>
      <c r="H82" s="287">
        <v>0.40526315789473683</v>
      </c>
      <c r="I82" s="287">
        <v>0.23947368421052631</v>
      </c>
      <c r="J82" s="287" t="s">
        <v>657</v>
      </c>
      <c r="K82" s="287">
        <v>0.17771883289124668</v>
      </c>
      <c r="L82" s="287">
        <v>0.11671087533156499</v>
      </c>
      <c r="M82" s="287">
        <v>0.2625994694960212</v>
      </c>
      <c r="N82" s="287">
        <v>0.259946949602122</v>
      </c>
      <c r="O82" s="287">
        <v>0.1830238726790451</v>
      </c>
      <c r="P82" s="287">
        <v>0.15733333333333333</v>
      </c>
      <c r="Q82" s="287">
        <v>0.16266666666666665</v>
      </c>
      <c r="R82" s="287">
        <v>0.14666666666666667</v>
      </c>
      <c r="S82" s="287">
        <v>0.13600000000000001</v>
      </c>
      <c r="T82" s="287">
        <v>0.11466666666666667</v>
      </c>
      <c r="U82" s="287">
        <v>0.28266666666666668</v>
      </c>
      <c r="V82" s="287">
        <v>0.2</v>
      </c>
      <c r="W82" s="287">
        <v>0.48768472906403942</v>
      </c>
      <c r="X82" s="287">
        <v>0.12807881773399016</v>
      </c>
      <c r="Y82" s="287">
        <v>4.9261083743842367E-2</v>
      </c>
      <c r="Z82" s="287">
        <v>0.14905149051490515</v>
      </c>
      <c r="AA82" s="287">
        <v>7.8590785907859076E-2</v>
      </c>
      <c r="AB82" s="287">
        <v>0.21138211382113822</v>
      </c>
      <c r="AC82" s="287">
        <v>0.28997289972899731</v>
      </c>
      <c r="AD82" s="287">
        <v>0.27100271002710025</v>
      </c>
    </row>
    <row r="83" spans="1:30" s="18" customFormat="1" x14ac:dyDescent="0.2">
      <c r="A83" s="122" t="s">
        <v>479</v>
      </c>
      <c r="B83" s="6" t="s">
        <v>99</v>
      </c>
      <c r="C83" s="286">
        <v>520</v>
      </c>
      <c r="D83" s="286">
        <v>520</v>
      </c>
      <c r="E83" s="341">
        <v>0.75192307692307692</v>
      </c>
      <c r="F83" s="287">
        <v>0.14807692307692308</v>
      </c>
      <c r="G83" s="287">
        <v>0.1673076923076923</v>
      </c>
      <c r="H83" s="287">
        <v>0.40192307692307694</v>
      </c>
      <c r="I83" s="287">
        <v>0.22884615384615384</v>
      </c>
      <c r="J83" s="287" t="s">
        <v>657</v>
      </c>
      <c r="K83" s="287">
        <v>0.10894941634241245</v>
      </c>
      <c r="L83" s="287">
        <v>0.13424124513618677</v>
      </c>
      <c r="M83" s="287">
        <v>0.32490272373540857</v>
      </c>
      <c r="N83" s="287">
        <v>0.26070038910505838</v>
      </c>
      <c r="O83" s="287">
        <v>0.17120622568093385</v>
      </c>
      <c r="P83" s="287">
        <v>6.7961165048543687E-2</v>
      </c>
      <c r="Q83" s="287">
        <v>0.1553398058252427</v>
      </c>
      <c r="R83" s="287">
        <v>0.22135922330097088</v>
      </c>
      <c r="S83" s="287">
        <v>0.17864077669902911</v>
      </c>
      <c r="T83" s="287">
        <v>8.7378640776699032E-2</v>
      </c>
      <c r="U83" s="287">
        <v>0.28932038834951457</v>
      </c>
      <c r="V83" s="287">
        <v>0.19423076923076923</v>
      </c>
      <c r="W83" s="287">
        <v>0.42592592592592593</v>
      </c>
      <c r="X83" s="287">
        <v>0.17037037037037037</v>
      </c>
      <c r="Y83" s="287">
        <v>4.0740740740740744E-2</v>
      </c>
      <c r="Z83" s="287">
        <v>9.7465886939571145E-2</v>
      </c>
      <c r="AA83" s="287">
        <v>0.10331384015594541</v>
      </c>
      <c r="AB83" s="287">
        <v>0.23586744639376217</v>
      </c>
      <c r="AC83" s="287">
        <v>0.31578947368421051</v>
      </c>
      <c r="AD83" s="287">
        <v>0.24756335282651071</v>
      </c>
    </row>
    <row r="84" spans="1:30" s="18" customFormat="1" x14ac:dyDescent="0.2">
      <c r="A84" s="122" t="s">
        <v>479</v>
      </c>
      <c r="B84" s="6" t="s">
        <v>98</v>
      </c>
      <c r="C84" s="286">
        <v>598</v>
      </c>
      <c r="D84" s="286">
        <v>598</v>
      </c>
      <c r="E84" s="341">
        <v>0.75919732441471577</v>
      </c>
      <c r="F84" s="287">
        <v>0.12207357859531773</v>
      </c>
      <c r="G84" s="287">
        <v>0.14548494983277591</v>
      </c>
      <c r="H84" s="287">
        <v>0.38127090301003347</v>
      </c>
      <c r="I84" s="287">
        <v>0.25585284280936454</v>
      </c>
      <c r="J84" s="287" t="s">
        <v>657</v>
      </c>
      <c r="K84" s="287">
        <v>0.10420168067226891</v>
      </c>
      <c r="L84" s="287">
        <v>0.1226890756302521</v>
      </c>
      <c r="M84" s="287">
        <v>0.32605042016806723</v>
      </c>
      <c r="N84" s="287">
        <v>0.29075630252100843</v>
      </c>
      <c r="O84" s="287">
        <v>0.15630252100840336</v>
      </c>
      <c r="P84" s="287">
        <v>8.2077051926298161E-2</v>
      </c>
      <c r="Q84" s="287">
        <v>0.10720268006700168</v>
      </c>
      <c r="R84" s="287">
        <v>0.18760469011725292</v>
      </c>
      <c r="S84" s="287">
        <v>0.24288107202680068</v>
      </c>
      <c r="T84" s="287">
        <v>0.11725293132328309</v>
      </c>
      <c r="U84" s="287">
        <v>0.26298157453936349</v>
      </c>
      <c r="V84" s="287">
        <v>0.14381270903010032</v>
      </c>
      <c r="W84" s="287">
        <v>0.4563758389261745</v>
      </c>
      <c r="X84" s="287">
        <v>0.1912751677852349</v>
      </c>
      <c r="Y84" s="287">
        <v>3.3557046979865772E-2</v>
      </c>
      <c r="Z84" s="287">
        <v>0.11298482293423272</v>
      </c>
      <c r="AA84" s="287">
        <v>9.949409780775717E-2</v>
      </c>
      <c r="AB84" s="287">
        <v>0.25801011804384488</v>
      </c>
      <c r="AC84" s="287">
        <v>0.3102866779089376</v>
      </c>
      <c r="AD84" s="287">
        <v>0.21922428330522767</v>
      </c>
    </row>
    <row r="85" spans="1:30" s="18" customFormat="1" x14ac:dyDescent="0.2">
      <c r="A85" s="122" t="s">
        <v>479</v>
      </c>
      <c r="B85" s="6" t="s">
        <v>97</v>
      </c>
      <c r="C85" s="286">
        <v>1048</v>
      </c>
      <c r="D85" s="286">
        <v>1048</v>
      </c>
      <c r="E85" s="341">
        <v>0.76622137404580148</v>
      </c>
      <c r="F85" s="287">
        <v>0.11354961832061068</v>
      </c>
      <c r="G85" s="287">
        <v>0.16793893129770993</v>
      </c>
      <c r="H85" s="287">
        <v>0.44274809160305345</v>
      </c>
      <c r="I85" s="287">
        <v>0.21469465648854963</v>
      </c>
      <c r="J85" s="287" t="s">
        <v>657</v>
      </c>
      <c r="K85" s="287">
        <v>8.0769230769230774E-2</v>
      </c>
      <c r="L85" s="287">
        <v>0.13942307692307693</v>
      </c>
      <c r="M85" s="287">
        <v>0.29134615384615387</v>
      </c>
      <c r="N85" s="287">
        <v>0.31826923076923075</v>
      </c>
      <c r="O85" s="287">
        <v>0.1701923076923077</v>
      </c>
      <c r="P85" s="287">
        <v>6.5573770491803282E-2</v>
      </c>
      <c r="Q85" s="287">
        <v>7.2324011571841845E-2</v>
      </c>
      <c r="R85" s="287">
        <v>0.13018322082931533</v>
      </c>
      <c r="S85" s="287">
        <v>0.21697203471552556</v>
      </c>
      <c r="T85" s="287">
        <v>0.24300867888138863</v>
      </c>
      <c r="U85" s="287">
        <v>0.27193828351012539</v>
      </c>
      <c r="V85" s="287">
        <v>0.14408396946564886</v>
      </c>
      <c r="W85" s="287">
        <v>0.41351888667992048</v>
      </c>
      <c r="X85" s="287">
        <v>0.21073558648111332</v>
      </c>
      <c r="Y85" s="287">
        <v>4.7713717693836977E-2</v>
      </c>
      <c r="Z85" s="287">
        <v>0.10311284046692606</v>
      </c>
      <c r="AA85" s="287">
        <v>0.11089494163424124</v>
      </c>
      <c r="AB85" s="287">
        <v>0.22762645914396887</v>
      </c>
      <c r="AC85" s="287">
        <v>0.32490272373540857</v>
      </c>
      <c r="AD85" s="287">
        <v>0.23346303501945526</v>
      </c>
    </row>
    <row r="86" spans="1:30" s="18" customFormat="1" x14ac:dyDescent="0.2">
      <c r="A86" s="122" t="s">
        <v>479</v>
      </c>
      <c r="B86" s="6" t="s">
        <v>477</v>
      </c>
      <c r="C86" s="286">
        <v>2380</v>
      </c>
      <c r="D86" s="286">
        <v>2380</v>
      </c>
      <c r="E86" s="341">
        <v>0.71764705882352942</v>
      </c>
      <c r="F86" s="287">
        <v>7.857142857142857E-2</v>
      </c>
      <c r="G86" s="287">
        <v>0.22899159663865545</v>
      </c>
      <c r="H86" s="287">
        <v>0.37436974789915967</v>
      </c>
      <c r="I86" s="287">
        <v>0.15378151260504203</v>
      </c>
      <c r="J86" s="287" t="s">
        <v>657</v>
      </c>
      <c r="K86" s="287">
        <v>6.8133728311468467E-2</v>
      </c>
      <c r="L86" s="287">
        <v>0.11002962336013541</v>
      </c>
      <c r="M86" s="287">
        <v>0.27761320355480323</v>
      </c>
      <c r="N86" s="287">
        <v>0.31316123571730853</v>
      </c>
      <c r="O86" s="287">
        <v>0.23106220905628438</v>
      </c>
      <c r="P86" s="287">
        <v>5.7456696239966201E-2</v>
      </c>
      <c r="Q86" s="287">
        <v>7.3088297422898185E-2</v>
      </c>
      <c r="R86" s="287">
        <v>0.1111111111111111</v>
      </c>
      <c r="S86" s="287">
        <v>0.15040135192226448</v>
      </c>
      <c r="T86" s="287">
        <v>0.28010139416983526</v>
      </c>
      <c r="U86" s="287">
        <v>0.32784114913392481</v>
      </c>
      <c r="V86" s="287">
        <v>0.15084033613445377</v>
      </c>
      <c r="W86" s="287">
        <v>0.4221267454350161</v>
      </c>
      <c r="X86" s="287">
        <v>0.18474758324382384</v>
      </c>
      <c r="Y86" s="287">
        <v>7.4113856068743281E-2</v>
      </c>
      <c r="Z86" s="287">
        <v>0.12244027303754267</v>
      </c>
      <c r="AA86" s="287">
        <v>0.10366894197952219</v>
      </c>
      <c r="AB86" s="287">
        <v>0.22226962457337884</v>
      </c>
      <c r="AC86" s="287">
        <v>0.30972696245733788</v>
      </c>
      <c r="AD86" s="287">
        <v>0.24189419795221842</v>
      </c>
    </row>
    <row r="87" spans="1:30" ht="15" x14ac:dyDescent="0.2">
      <c r="A87" s="122" t="s">
        <v>475</v>
      </c>
      <c r="B87" s="2" t="s">
        <v>475</v>
      </c>
      <c r="C87" s="286"/>
      <c r="D87" s="286"/>
      <c r="E87" s="340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</row>
    <row r="88" spans="1:30" ht="28.5" x14ac:dyDescent="0.2">
      <c r="A88" s="122" t="s">
        <v>475</v>
      </c>
      <c r="B88" s="1" t="s">
        <v>473</v>
      </c>
      <c r="C88" s="286">
        <v>3221</v>
      </c>
      <c r="D88" s="286">
        <v>3221</v>
      </c>
      <c r="E88" s="341">
        <v>0.78174479975162992</v>
      </c>
      <c r="F88" s="287">
        <v>9.5001552312946297E-2</v>
      </c>
      <c r="G88" s="287">
        <v>0.18782986650108663</v>
      </c>
      <c r="H88" s="287">
        <v>0.41229431853461657</v>
      </c>
      <c r="I88" s="287">
        <v>0.20055883266066438</v>
      </c>
      <c r="J88" s="287" t="s">
        <v>657</v>
      </c>
      <c r="K88" s="287">
        <v>8.153026026967701E-2</v>
      </c>
      <c r="L88" s="287">
        <v>0.11759172154280338</v>
      </c>
      <c r="M88" s="287">
        <v>0.28566948886798371</v>
      </c>
      <c r="N88" s="287">
        <v>0.32455315145813735</v>
      </c>
      <c r="O88" s="287">
        <v>0.19065537786139855</v>
      </c>
      <c r="P88" s="287">
        <v>6.5830721003134793E-2</v>
      </c>
      <c r="Q88" s="287">
        <v>8.7460815047021939E-2</v>
      </c>
      <c r="R88" s="287">
        <v>0.14294670846394986</v>
      </c>
      <c r="S88" s="287">
        <v>0.19905956112852666</v>
      </c>
      <c r="T88" s="287">
        <v>0.22884012539184953</v>
      </c>
      <c r="U88" s="287">
        <v>0.27586206896551724</v>
      </c>
      <c r="V88" s="287">
        <v>0.12325364793542379</v>
      </c>
      <c r="W88" s="287">
        <v>0.43991416309012876</v>
      </c>
      <c r="X88" s="287">
        <v>0.21316165951359084</v>
      </c>
      <c r="Y88" s="287">
        <v>5.0786838340486411E-2</v>
      </c>
      <c r="Z88" s="287">
        <v>9.9843014128728411E-2</v>
      </c>
      <c r="AA88" s="287">
        <v>9.9215070643642073E-2</v>
      </c>
      <c r="AB88" s="287">
        <v>0.2216640502354788</v>
      </c>
      <c r="AC88" s="287">
        <v>0.32872841444270018</v>
      </c>
      <c r="AD88" s="287">
        <v>0.25054945054945055</v>
      </c>
    </row>
    <row r="89" spans="1:30" x14ac:dyDescent="0.2">
      <c r="A89" s="122" t="s">
        <v>475</v>
      </c>
      <c r="B89" s="1" t="s">
        <v>472</v>
      </c>
      <c r="C89" s="286">
        <v>189</v>
      </c>
      <c r="D89" s="286">
        <v>189</v>
      </c>
      <c r="E89" s="341">
        <v>0.80952380952380953</v>
      </c>
      <c r="F89" s="287">
        <v>6.3492063492063489E-2</v>
      </c>
      <c r="G89" s="287">
        <v>0.2857142857142857</v>
      </c>
      <c r="H89" s="287">
        <v>0.3968253968253968</v>
      </c>
      <c r="I89" s="287">
        <v>0.12169312169312169</v>
      </c>
      <c r="J89" s="287" t="s">
        <v>657</v>
      </c>
      <c r="K89" s="287">
        <v>8.6956521739130432E-2</v>
      </c>
      <c r="L89" s="287">
        <v>8.6956521739130432E-2</v>
      </c>
      <c r="M89" s="287">
        <v>0.24456521739130435</v>
      </c>
      <c r="N89" s="287">
        <v>0.27173913043478259</v>
      </c>
      <c r="O89" s="287">
        <v>0.30978260869565216</v>
      </c>
      <c r="P89" s="287">
        <v>7.4468085106382975E-2</v>
      </c>
      <c r="Q89" s="287">
        <v>0.10638297872340426</v>
      </c>
      <c r="R89" s="287">
        <v>0.18085106382978725</v>
      </c>
      <c r="S89" s="287">
        <v>0.18617021276595744</v>
      </c>
      <c r="T89" s="287">
        <v>0.19680851063829788</v>
      </c>
      <c r="U89" s="287">
        <v>0.25531914893617019</v>
      </c>
      <c r="V89" s="287">
        <v>8.4656084656084651E-2</v>
      </c>
      <c r="W89" s="287">
        <v>0.34848484848484851</v>
      </c>
      <c r="X89" s="287">
        <v>0.18181818181818182</v>
      </c>
      <c r="Y89" s="287">
        <v>7.575757575757576E-2</v>
      </c>
      <c r="Z89" s="287">
        <v>0.10752688172043011</v>
      </c>
      <c r="AA89" s="287">
        <v>8.6021505376344093E-2</v>
      </c>
      <c r="AB89" s="287">
        <v>0.23118279569892472</v>
      </c>
      <c r="AC89" s="287">
        <v>0.38172043010752688</v>
      </c>
      <c r="AD89" s="287">
        <v>0.19354838709677419</v>
      </c>
    </row>
    <row r="90" spans="1:30" x14ac:dyDescent="0.2">
      <c r="A90" s="122" t="s">
        <v>475</v>
      </c>
      <c r="B90" s="1" t="s">
        <v>471</v>
      </c>
      <c r="C90" s="286">
        <v>276</v>
      </c>
      <c r="D90" s="286">
        <v>276</v>
      </c>
      <c r="E90" s="341">
        <v>0.62681159420289856</v>
      </c>
      <c r="F90" s="287">
        <v>0.11956521739130435</v>
      </c>
      <c r="G90" s="287">
        <v>0.23550724637681159</v>
      </c>
      <c r="H90" s="287">
        <v>0.35507246376811596</v>
      </c>
      <c r="I90" s="287">
        <v>0.14492753623188406</v>
      </c>
      <c r="J90" s="287" t="s">
        <v>657</v>
      </c>
      <c r="K90" s="287">
        <v>9.8181818181818176E-2</v>
      </c>
      <c r="L90" s="287">
        <v>0.13818181818181818</v>
      </c>
      <c r="M90" s="287">
        <v>0.28000000000000003</v>
      </c>
      <c r="N90" s="287">
        <v>0.28727272727272729</v>
      </c>
      <c r="O90" s="287">
        <v>0.19636363636363635</v>
      </c>
      <c r="P90" s="287">
        <v>9.7826086956521743E-2</v>
      </c>
      <c r="Q90" s="287">
        <v>0.11231884057971014</v>
      </c>
      <c r="R90" s="287">
        <v>0.16304347826086957</v>
      </c>
      <c r="S90" s="287">
        <v>0.11956521739130435</v>
      </c>
      <c r="T90" s="287">
        <v>0.17753623188405798</v>
      </c>
      <c r="U90" s="287">
        <v>0.32971014492753625</v>
      </c>
      <c r="V90" s="287">
        <v>0.19565217391304349</v>
      </c>
      <c r="W90" s="287">
        <v>0.34710743801652894</v>
      </c>
      <c r="X90" s="287">
        <v>0.1487603305785124</v>
      </c>
      <c r="Y90" s="287">
        <v>5.7851239669421489E-2</v>
      </c>
      <c r="Z90" s="287">
        <v>0.12313432835820895</v>
      </c>
      <c r="AA90" s="287">
        <v>8.5820895522388058E-2</v>
      </c>
      <c r="AB90" s="287">
        <v>0.23880597014925373</v>
      </c>
      <c r="AC90" s="287">
        <v>0.30970149253731344</v>
      </c>
      <c r="AD90" s="287">
        <v>0.24253731343283583</v>
      </c>
    </row>
    <row r="91" spans="1:30" x14ac:dyDescent="0.2">
      <c r="A91" s="122" t="s">
        <v>475</v>
      </c>
      <c r="B91" s="1" t="s">
        <v>470</v>
      </c>
      <c r="C91" s="286">
        <v>517</v>
      </c>
      <c r="D91" s="286">
        <v>517</v>
      </c>
      <c r="E91" s="341">
        <v>0.61702127659574468</v>
      </c>
      <c r="F91" s="287">
        <v>0.15667311411992263</v>
      </c>
      <c r="G91" s="287">
        <v>0.17794970986460348</v>
      </c>
      <c r="H91" s="287">
        <v>0.33075435203094777</v>
      </c>
      <c r="I91" s="287">
        <v>0.195357833655706</v>
      </c>
      <c r="J91" s="287" t="s">
        <v>657</v>
      </c>
      <c r="K91" s="287">
        <v>0.10097087378640776</v>
      </c>
      <c r="L91" s="287">
        <v>0.15339805825242719</v>
      </c>
      <c r="M91" s="287">
        <v>0.32038834951456313</v>
      </c>
      <c r="N91" s="287">
        <v>0.22135922330097088</v>
      </c>
      <c r="O91" s="287">
        <v>0.20388349514563106</v>
      </c>
      <c r="P91" s="287">
        <v>8.7548638132295714E-2</v>
      </c>
      <c r="Q91" s="287">
        <v>0.11478599221789883</v>
      </c>
      <c r="R91" s="287">
        <v>0.12062256809338522</v>
      </c>
      <c r="S91" s="287">
        <v>0.13424124513618677</v>
      </c>
      <c r="T91" s="287">
        <v>0.18482490272373542</v>
      </c>
      <c r="U91" s="287">
        <v>0.35797665369649806</v>
      </c>
      <c r="V91" s="287">
        <v>0.32882011605415862</v>
      </c>
      <c r="W91" s="287">
        <v>0.42253521126760563</v>
      </c>
      <c r="X91" s="287">
        <v>0.10563380281690141</v>
      </c>
      <c r="Y91" s="287">
        <v>5.6338028169014086E-2</v>
      </c>
      <c r="Z91" s="287">
        <v>0.17612524461839529</v>
      </c>
      <c r="AA91" s="287">
        <v>0.13307240704500978</v>
      </c>
      <c r="AB91" s="287">
        <v>0.24657534246575341</v>
      </c>
      <c r="AC91" s="287">
        <v>0.24853228962818003</v>
      </c>
      <c r="AD91" s="287">
        <v>0.19569471624266144</v>
      </c>
    </row>
    <row r="92" spans="1:30" ht="28.5" x14ac:dyDescent="0.2">
      <c r="A92" s="122" t="s">
        <v>475</v>
      </c>
      <c r="B92" s="1" t="s">
        <v>469</v>
      </c>
      <c r="C92" s="286">
        <v>372</v>
      </c>
      <c r="D92" s="286">
        <v>372</v>
      </c>
      <c r="E92" s="341">
        <v>0.64784946236559138</v>
      </c>
      <c r="F92" s="287">
        <v>9.4086021505376344E-2</v>
      </c>
      <c r="G92" s="287">
        <v>0.17473118279569894</v>
      </c>
      <c r="H92" s="287">
        <v>0.33333333333333331</v>
      </c>
      <c r="I92" s="287">
        <v>0.17473118279569894</v>
      </c>
      <c r="J92" s="287" t="s">
        <v>657</v>
      </c>
      <c r="K92" s="287">
        <v>0.11351351351351352</v>
      </c>
      <c r="L92" s="287">
        <v>0.11621621621621622</v>
      </c>
      <c r="M92" s="287">
        <v>0.30540540540540539</v>
      </c>
      <c r="N92" s="287">
        <v>0.27567567567567569</v>
      </c>
      <c r="O92" s="287">
        <v>0.1891891891891892</v>
      </c>
      <c r="P92" s="287">
        <v>7.567567567567568E-2</v>
      </c>
      <c r="Q92" s="287">
        <v>8.6486486486486491E-2</v>
      </c>
      <c r="R92" s="287">
        <v>0.12162162162162163</v>
      </c>
      <c r="S92" s="287">
        <v>0.16216216216216217</v>
      </c>
      <c r="T92" s="287">
        <v>0.1864864864864865</v>
      </c>
      <c r="U92" s="287">
        <v>0.36756756756756759</v>
      </c>
      <c r="V92" s="287">
        <v>0.19623655913978494</v>
      </c>
      <c r="W92" s="287">
        <v>0.48633879781420764</v>
      </c>
      <c r="X92" s="287">
        <v>0.16393442622950818</v>
      </c>
      <c r="Y92" s="287">
        <v>4.9180327868852458E-2</v>
      </c>
      <c r="Z92" s="287">
        <v>0.17073170731707318</v>
      </c>
      <c r="AA92" s="287">
        <v>0.1111111111111111</v>
      </c>
      <c r="AB92" s="287">
        <v>0.27642276422764228</v>
      </c>
      <c r="AC92" s="287">
        <v>0.24390243902439024</v>
      </c>
      <c r="AD92" s="287">
        <v>0.19783197831978319</v>
      </c>
    </row>
    <row r="93" spans="1:30" x14ac:dyDescent="0.2">
      <c r="A93" s="122" t="s">
        <v>475</v>
      </c>
      <c r="B93" s="1" t="s">
        <v>468</v>
      </c>
      <c r="C93" s="286">
        <v>303</v>
      </c>
      <c r="D93" s="286">
        <v>303</v>
      </c>
      <c r="E93" s="341">
        <v>0.62376237623762376</v>
      </c>
      <c r="F93" s="287">
        <v>0.17491749174917492</v>
      </c>
      <c r="G93" s="287">
        <v>0.25742574257425743</v>
      </c>
      <c r="H93" s="287">
        <v>0.41914191419141916</v>
      </c>
      <c r="I93" s="287">
        <v>0.21782178217821782</v>
      </c>
      <c r="J93" s="287" t="s">
        <v>657</v>
      </c>
      <c r="K93" s="287">
        <v>9.3333333333333338E-2</v>
      </c>
      <c r="L93" s="287">
        <v>0.10333333333333333</v>
      </c>
      <c r="M93" s="287">
        <v>0.3</v>
      </c>
      <c r="N93" s="287">
        <v>0.27</v>
      </c>
      <c r="O93" s="287">
        <v>0.23333333333333334</v>
      </c>
      <c r="P93" s="287">
        <v>6.6889632107023408E-2</v>
      </c>
      <c r="Q93" s="287">
        <v>9.3645484949832769E-2</v>
      </c>
      <c r="R93" s="287">
        <v>0.11371237458193979</v>
      </c>
      <c r="S93" s="287">
        <v>0.11371237458193979</v>
      </c>
      <c r="T93" s="287">
        <v>0.2608695652173913</v>
      </c>
      <c r="U93" s="287">
        <v>0.3511705685618729</v>
      </c>
      <c r="V93" s="287">
        <v>0.19801980198019803</v>
      </c>
      <c r="W93" s="287">
        <v>0.41666666666666669</v>
      </c>
      <c r="X93" s="287">
        <v>0.12121212121212122</v>
      </c>
      <c r="Y93" s="287">
        <v>0.10606060606060606</v>
      </c>
      <c r="Z93" s="287">
        <v>0.12132352941176471</v>
      </c>
      <c r="AA93" s="287">
        <v>0.10294117647058823</v>
      </c>
      <c r="AB93" s="287">
        <v>0.18382352941176472</v>
      </c>
      <c r="AC93" s="287">
        <v>0.29044117647058826</v>
      </c>
      <c r="AD93" s="287">
        <v>0.3014705882352941</v>
      </c>
    </row>
    <row r="94" spans="1:30" ht="15" x14ac:dyDescent="0.2">
      <c r="A94" s="122" t="s">
        <v>467</v>
      </c>
      <c r="B94" s="2" t="s">
        <v>467</v>
      </c>
      <c r="C94" s="286"/>
      <c r="D94" s="286"/>
      <c r="E94" s="340"/>
      <c r="F94" s="286"/>
      <c r="G94" s="286"/>
      <c r="H94" s="286"/>
      <c r="I94" s="286"/>
      <c r="J94" s="286"/>
      <c r="K94" s="286"/>
      <c r="L94" s="286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  <c r="AB94" s="286"/>
      <c r="AC94" s="286"/>
      <c r="AD94" s="286"/>
    </row>
    <row r="95" spans="1:30" x14ac:dyDescent="0.2">
      <c r="A95" s="122" t="s">
        <v>467</v>
      </c>
      <c r="B95" s="6" t="s">
        <v>465</v>
      </c>
      <c r="C95" s="286">
        <v>138</v>
      </c>
      <c r="D95" s="286">
        <v>138</v>
      </c>
      <c r="E95" s="341">
        <v>0.69565217391304346</v>
      </c>
      <c r="F95" s="287">
        <v>0.16666666666666666</v>
      </c>
      <c r="G95" s="287">
        <v>0.20289855072463769</v>
      </c>
      <c r="H95" s="287">
        <v>0.43478260869565216</v>
      </c>
      <c r="I95" s="287">
        <v>0.2608695652173913</v>
      </c>
      <c r="J95" s="287" t="s">
        <v>657</v>
      </c>
      <c r="K95" s="287">
        <v>0.13138686131386862</v>
      </c>
      <c r="L95" s="287">
        <v>0.16788321167883211</v>
      </c>
      <c r="M95" s="287">
        <v>0.21897810218978103</v>
      </c>
      <c r="N95" s="287">
        <v>0.31386861313868614</v>
      </c>
      <c r="O95" s="287">
        <v>0.16788321167883211</v>
      </c>
      <c r="P95" s="287">
        <v>7.2992700729927001E-2</v>
      </c>
      <c r="Q95" s="287">
        <v>0.12408759124087591</v>
      </c>
      <c r="R95" s="287">
        <v>0.12408759124087591</v>
      </c>
      <c r="S95" s="287">
        <v>0.23357664233576642</v>
      </c>
      <c r="T95" s="287">
        <v>0.13868613138686131</v>
      </c>
      <c r="U95" s="287">
        <v>0.30656934306569344</v>
      </c>
      <c r="V95" s="287">
        <v>0.15217391304347827</v>
      </c>
      <c r="W95" s="287">
        <v>0.44444444444444442</v>
      </c>
      <c r="X95" s="287">
        <v>0.17460317460317459</v>
      </c>
      <c r="Y95" s="287">
        <v>9.5238095238095233E-2</v>
      </c>
      <c r="Z95" s="287">
        <v>0.10218978102189781</v>
      </c>
      <c r="AA95" s="287">
        <v>0.13868613138686131</v>
      </c>
      <c r="AB95" s="287">
        <v>0.27007299270072993</v>
      </c>
      <c r="AC95" s="287">
        <v>0.27737226277372262</v>
      </c>
      <c r="AD95" s="287">
        <v>0.21167883211678831</v>
      </c>
    </row>
    <row r="96" spans="1:30" x14ac:dyDescent="0.2">
      <c r="A96" s="122" t="s">
        <v>467</v>
      </c>
      <c r="B96" s="6" t="s">
        <v>464</v>
      </c>
      <c r="C96" s="286">
        <v>2776</v>
      </c>
      <c r="D96" s="286">
        <v>2776</v>
      </c>
      <c r="E96" s="341">
        <v>0.78278097982708938</v>
      </c>
      <c r="F96" s="287">
        <v>9.1858789625360232E-2</v>
      </c>
      <c r="G96" s="287">
        <v>0.18948126801152737</v>
      </c>
      <c r="H96" s="287">
        <v>0.40165706051873201</v>
      </c>
      <c r="I96" s="287">
        <v>0.19344380403458214</v>
      </c>
      <c r="J96" s="287" t="s">
        <v>657</v>
      </c>
      <c r="K96" s="287">
        <v>7.826720058245358E-2</v>
      </c>
      <c r="L96" s="287">
        <v>0.11467054969057153</v>
      </c>
      <c r="M96" s="287">
        <v>0.28285402257007647</v>
      </c>
      <c r="N96" s="287">
        <v>0.32799417546414272</v>
      </c>
      <c r="O96" s="287">
        <v>0.19621405169275574</v>
      </c>
      <c r="P96" s="287">
        <v>6.4433927921368761E-2</v>
      </c>
      <c r="Q96" s="287">
        <v>8.6275937386239537E-2</v>
      </c>
      <c r="R96" s="287">
        <v>0.14670549690571533</v>
      </c>
      <c r="S96" s="287">
        <v>0.19839825263924282</v>
      </c>
      <c r="T96" s="287">
        <v>0.22788496541681835</v>
      </c>
      <c r="U96" s="287">
        <v>0.27630141973061523</v>
      </c>
      <c r="V96" s="287">
        <v>0.12355907780979827</v>
      </c>
      <c r="W96" s="287">
        <v>0.43609022556390975</v>
      </c>
      <c r="X96" s="287">
        <v>0.21470342522974101</v>
      </c>
      <c r="Y96" s="287">
        <v>4.5948203842940682E-2</v>
      </c>
      <c r="Z96" s="287">
        <v>9.8796937659496903E-2</v>
      </c>
      <c r="AA96" s="287">
        <v>9.3328472475391902E-2</v>
      </c>
      <c r="AB96" s="287">
        <v>0.21800947867298578</v>
      </c>
      <c r="AC96" s="287">
        <v>0.33357637623040465</v>
      </c>
      <c r="AD96" s="287">
        <v>0.25628873496172072</v>
      </c>
    </row>
    <row r="97" spans="1:30" x14ac:dyDescent="0.2">
      <c r="A97" s="122" t="s">
        <v>467</v>
      </c>
      <c r="B97" s="6" t="s">
        <v>463</v>
      </c>
      <c r="C97" s="286">
        <v>295</v>
      </c>
      <c r="D97" s="286">
        <v>295</v>
      </c>
      <c r="E97" s="341">
        <v>0.81016949152542372</v>
      </c>
      <c r="F97" s="287">
        <v>8.8135593220338981E-2</v>
      </c>
      <c r="G97" s="287">
        <v>0.15932203389830507</v>
      </c>
      <c r="H97" s="287">
        <v>0.49491525423728816</v>
      </c>
      <c r="I97" s="287">
        <v>0.23389830508474577</v>
      </c>
      <c r="J97" s="287" t="s">
        <v>657</v>
      </c>
      <c r="K97" s="287">
        <v>8.8737201365187715E-2</v>
      </c>
      <c r="L97" s="287">
        <v>0.12627986348122866</v>
      </c>
      <c r="M97" s="287">
        <v>0.34129692832764508</v>
      </c>
      <c r="N97" s="287">
        <v>0.29692832764505117</v>
      </c>
      <c r="O97" s="287">
        <v>0.14675767918088736</v>
      </c>
      <c r="P97" s="287">
        <v>7.1428571428571425E-2</v>
      </c>
      <c r="Q97" s="287">
        <v>7.4829931972789115E-2</v>
      </c>
      <c r="R97" s="287">
        <v>0.11904761904761904</v>
      </c>
      <c r="S97" s="287">
        <v>0.19387755102040816</v>
      </c>
      <c r="T97" s="287">
        <v>0.28911564625850339</v>
      </c>
      <c r="U97" s="287">
        <v>0.25170068027210885</v>
      </c>
      <c r="V97" s="287">
        <v>0.10508474576271186</v>
      </c>
      <c r="W97" s="287">
        <v>0.48872180451127817</v>
      </c>
      <c r="X97" s="287">
        <v>0.20300751879699247</v>
      </c>
      <c r="Y97" s="287">
        <v>6.7669172932330823E-2</v>
      </c>
      <c r="Z97" s="287">
        <v>0.11262798634812286</v>
      </c>
      <c r="AA97" s="287">
        <v>0.12627986348122866</v>
      </c>
      <c r="AB97" s="287">
        <v>0.23890784982935154</v>
      </c>
      <c r="AC97" s="287">
        <v>0.30375426621160412</v>
      </c>
      <c r="AD97" s="287">
        <v>0.21843003412969283</v>
      </c>
    </row>
    <row r="98" spans="1:30" ht="15" x14ac:dyDescent="0.2">
      <c r="A98" s="122" t="s">
        <v>462</v>
      </c>
      <c r="B98" s="2" t="s">
        <v>462</v>
      </c>
      <c r="C98" s="286"/>
      <c r="D98" s="286"/>
      <c r="E98" s="340"/>
      <c r="F98" s="286"/>
      <c r="G98" s="286"/>
      <c r="H98" s="286"/>
      <c r="I98" s="286"/>
      <c r="J98" s="286"/>
      <c r="K98" s="286"/>
      <c r="L98" s="286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</row>
    <row r="99" spans="1:30" x14ac:dyDescent="0.2">
      <c r="A99" s="122" t="s">
        <v>462</v>
      </c>
      <c r="B99" s="4" t="s">
        <v>460</v>
      </c>
      <c r="C99" s="286">
        <v>114</v>
      </c>
      <c r="D99" s="286">
        <v>114</v>
      </c>
      <c r="E99" s="341">
        <v>0.57894736842105265</v>
      </c>
      <c r="F99" s="287">
        <v>0.17543859649122806</v>
      </c>
      <c r="G99" s="287">
        <v>0.20175438596491227</v>
      </c>
      <c r="H99" s="287">
        <v>0.42982456140350878</v>
      </c>
      <c r="I99" s="287">
        <v>0.25438596491228072</v>
      </c>
      <c r="J99" s="287" t="s">
        <v>657</v>
      </c>
      <c r="K99" s="287">
        <v>0.24561403508771928</v>
      </c>
      <c r="L99" s="287">
        <v>0.14912280701754385</v>
      </c>
      <c r="M99" s="287">
        <v>0.22807017543859648</v>
      </c>
      <c r="N99" s="287">
        <v>0.22807017543859648</v>
      </c>
      <c r="O99" s="287">
        <v>0.14912280701754385</v>
      </c>
      <c r="P99" s="287">
        <v>0.13157894736842105</v>
      </c>
      <c r="Q99" s="287">
        <v>0.11403508771929824</v>
      </c>
      <c r="R99" s="287">
        <v>0.13157894736842105</v>
      </c>
      <c r="S99" s="287">
        <v>0.12280701754385964</v>
      </c>
      <c r="T99" s="287">
        <v>0.19298245614035087</v>
      </c>
      <c r="U99" s="287">
        <v>0.30701754385964913</v>
      </c>
      <c r="V99" s="287">
        <v>0.17543859649122806</v>
      </c>
      <c r="W99" s="287">
        <v>0.49180327868852458</v>
      </c>
      <c r="X99" s="287">
        <v>0.11475409836065574</v>
      </c>
      <c r="Y99" s="287">
        <v>9.8360655737704916E-2</v>
      </c>
      <c r="Z99" s="287">
        <v>0.16363636363636364</v>
      </c>
      <c r="AA99" s="287">
        <v>0.1</v>
      </c>
      <c r="AB99" s="287">
        <v>0.26363636363636361</v>
      </c>
      <c r="AC99" s="287">
        <v>0.25454545454545452</v>
      </c>
      <c r="AD99" s="287">
        <v>0.21818181818181817</v>
      </c>
    </row>
    <row r="100" spans="1:30" x14ac:dyDescent="0.2">
      <c r="A100" s="122" t="s">
        <v>462</v>
      </c>
      <c r="B100" s="4" t="s">
        <v>459</v>
      </c>
      <c r="C100" s="286">
        <v>414</v>
      </c>
      <c r="D100" s="286">
        <v>414</v>
      </c>
      <c r="E100" s="341">
        <v>0.67149758454106279</v>
      </c>
      <c r="F100" s="287">
        <v>0.14734299516908211</v>
      </c>
      <c r="G100" s="287">
        <v>0.17874396135265699</v>
      </c>
      <c r="H100" s="287">
        <v>0.38164251207729466</v>
      </c>
      <c r="I100" s="287">
        <v>0.25120772946859904</v>
      </c>
      <c r="J100" s="287" t="s">
        <v>657</v>
      </c>
      <c r="K100" s="287">
        <v>0.11138014527845036</v>
      </c>
      <c r="L100" s="287">
        <v>0.13559322033898305</v>
      </c>
      <c r="M100" s="287">
        <v>0.2857142857142857</v>
      </c>
      <c r="N100" s="287">
        <v>0.30508474576271188</v>
      </c>
      <c r="O100" s="287">
        <v>0.16222760290556901</v>
      </c>
      <c r="P100" s="287">
        <v>9.2009685230024216E-2</v>
      </c>
      <c r="Q100" s="287">
        <v>9.9273607748184015E-2</v>
      </c>
      <c r="R100" s="287">
        <v>0.15738498789346247</v>
      </c>
      <c r="S100" s="287">
        <v>0.14285714285714285</v>
      </c>
      <c r="T100" s="287">
        <v>0.18886198547215496</v>
      </c>
      <c r="U100" s="287">
        <v>0.31961259079903148</v>
      </c>
      <c r="V100" s="287">
        <v>0.18357487922705315</v>
      </c>
      <c r="W100" s="287">
        <v>0.39086294416243655</v>
      </c>
      <c r="X100" s="287">
        <v>0.17766497461928935</v>
      </c>
      <c r="Y100" s="287">
        <v>0.10152284263959391</v>
      </c>
      <c r="Z100" s="287">
        <v>0.14215686274509803</v>
      </c>
      <c r="AA100" s="287">
        <v>0.11764705882352941</v>
      </c>
      <c r="AB100" s="287">
        <v>0.24019607843137256</v>
      </c>
      <c r="AC100" s="287">
        <v>0.28676470588235292</v>
      </c>
      <c r="AD100" s="287">
        <v>0.21323529411764705</v>
      </c>
    </row>
    <row r="101" spans="1:30" x14ac:dyDescent="0.2">
      <c r="A101" s="122" t="s">
        <v>462</v>
      </c>
      <c r="B101" s="4" t="s">
        <v>432</v>
      </c>
      <c r="C101" s="286">
        <v>2741</v>
      </c>
      <c r="D101" s="286">
        <v>2741</v>
      </c>
      <c r="E101" s="341">
        <v>0.74644290404961688</v>
      </c>
      <c r="F101" s="287">
        <v>7.8803356439255748E-2</v>
      </c>
      <c r="G101" s="287">
        <v>0.21561473914629697</v>
      </c>
      <c r="H101" s="287">
        <v>0.36774899671652683</v>
      </c>
      <c r="I101" s="287">
        <v>0.14958044509303173</v>
      </c>
      <c r="J101" s="287" t="s">
        <v>657</v>
      </c>
      <c r="K101" s="287">
        <v>5.8152373941847628E-2</v>
      </c>
      <c r="L101" s="287">
        <v>0.10305483989694517</v>
      </c>
      <c r="M101" s="287">
        <v>0.28376886271623114</v>
      </c>
      <c r="N101" s="287">
        <v>0.32903938167096064</v>
      </c>
      <c r="O101" s="287">
        <v>0.22598454177401545</v>
      </c>
      <c r="P101" s="287">
        <v>5.3676470588235291E-2</v>
      </c>
      <c r="Q101" s="287">
        <v>7.904411764705882E-2</v>
      </c>
      <c r="R101" s="287">
        <v>0.1386029411764706</v>
      </c>
      <c r="S101" s="287">
        <v>0.18382352941176472</v>
      </c>
      <c r="T101" s="287">
        <v>0.23933823529411766</v>
      </c>
      <c r="U101" s="287">
        <v>0.30551470588235297</v>
      </c>
      <c r="V101" s="287">
        <v>0.15943086464793871</v>
      </c>
      <c r="W101" s="287">
        <v>0.42027649769585251</v>
      </c>
      <c r="X101" s="287">
        <v>0.1880184331797235</v>
      </c>
      <c r="Y101" s="287">
        <v>5.2534562211981564E-2</v>
      </c>
      <c r="Z101" s="287">
        <v>9.6032628846866891E-2</v>
      </c>
      <c r="AA101" s="287">
        <v>8.4538375973303673E-2</v>
      </c>
      <c r="AB101" s="287">
        <v>0.22506488691138302</v>
      </c>
      <c r="AC101" s="287">
        <v>0.33555802743789398</v>
      </c>
      <c r="AD101" s="287">
        <v>0.25880608083055245</v>
      </c>
    </row>
    <row r="102" spans="1:30" x14ac:dyDescent="0.2">
      <c r="A102" s="122" t="s">
        <v>462</v>
      </c>
      <c r="B102" s="4" t="s">
        <v>458</v>
      </c>
      <c r="C102" s="286">
        <v>1066</v>
      </c>
      <c r="D102" s="286">
        <v>1066</v>
      </c>
      <c r="E102" s="341">
        <v>0.76641651031894931</v>
      </c>
      <c r="F102" s="287">
        <v>0.11913696060037524</v>
      </c>
      <c r="G102" s="287">
        <v>0.17636022514071295</v>
      </c>
      <c r="H102" s="287">
        <v>0.4352720450281426</v>
      </c>
      <c r="I102" s="287">
        <v>0.22420262664165103</v>
      </c>
      <c r="J102" s="287" t="s">
        <v>657</v>
      </c>
      <c r="K102" s="287">
        <v>0.1001890359168242</v>
      </c>
      <c r="L102" s="287">
        <v>0.1332703213610586</v>
      </c>
      <c r="M102" s="287">
        <v>0.30623818525519847</v>
      </c>
      <c r="N102" s="287">
        <v>0.28827977315689979</v>
      </c>
      <c r="O102" s="287">
        <v>0.17202268431001891</v>
      </c>
      <c r="P102" s="287">
        <v>7.3584905660377356E-2</v>
      </c>
      <c r="Q102" s="287">
        <v>9.1509433962264145E-2</v>
      </c>
      <c r="R102" s="287">
        <v>0.12735849056603774</v>
      </c>
      <c r="S102" s="287">
        <v>0.21415094339622642</v>
      </c>
      <c r="T102" s="287">
        <v>0.21509433962264152</v>
      </c>
      <c r="U102" s="287">
        <v>0.27830188679245282</v>
      </c>
      <c r="V102" s="287">
        <v>0.15196998123827393</v>
      </c>
      <c r="W102" s="287">
        <v>0.42610364683301344</v>
      </c>
      <c r="X102" s="287">
        <v>0.1765834932821497</v>
      </c>
      <c r="Y102" s="287">
        <v>5.5662188099808059E-2</v>
      </c>
      <c r="Z102" s="287">
        <v>0.11301044634377967</v>
      </c>
      <c r="AA102" s="287">
        <v>0.13105413105413105</v>
      </c>
      <c r="AB102" s="287">
        <v>0.22697056030389365</v>
      </c>
      <c r="AC102" s="287">
        <v>0.29914529914529914</v>
      </c>
      <c r="AD102" s="287">
        <v>0.22981956315289648</v>
      </c>
    </row>
    <row r="103" spans="1:30" x14ac:dyDescent="0.2">
      <c r="A103" s="122" t="s">
        <v>462</v>
      </c>
      <c r="B103" s="4" t="s">
        <v>457</v>
      </c>
      <c r="C103" s="286">
        <v>358</v>
      </c>
      <c r="D103" s="286">
        <v>358</v>
      </c>
      <c r="E103" s="341">
        <v>0.68994413407821231</v>
      </c>
      <c r="F103" s="287">
        <v>0.19832402234636873</v>
      </c>
      <c r="G103" s="287">
        <v>0.13687150837988826</v>
      </c>
      <c r="H103" s="287">
        <v>0.48044692737430167</v>
      </c>
      <c r="I103" s="287">
        <v>0.31284916201117319</v>
      </c>
      <c r="J103" s="287" t="s">
        <v>657</v>
      </c>
      <c r="K103" s="287">
        <v>0.17329545454545456</v>
      </c>
      <c r="L103" s="287">
        <v>0.17329545454545456</v>
      </c>
      <c r="M103" s="287">
        <v>0.32954545454545453</v>
      </c>
      <c r="N103" s="287">
        <v>0.18181818181818182</v>
      </c>
      <c r="O103" s="287">
        <v>0.14204545454545456</v>
      </c>
      <c r="P103" s="287">
        <v>0.11396011396011396</v>
      </c>
      <c r="Q103" s="287">
        <v>0.12250712250712251</v>
      </c>
      <c r="R103" s="287">
        <v>0.150997150997151</v>
      </c>
      <c r="S103" s="287">
        <v>0.14245014245014245</v>
      </c>
      <c r="T103" s="287">
        <v>0.17663817663817663</v>
      </c>
      <c r="U103" s="287">
        <v>0.29344729344729342</v>
      </c>
      <c r="V103" s="287">
        <v>0.12849162011173185</v>
      </c>
      <c r="W103" s="287">
        <v>0.47663551401869159</v>
      </c>
      <c r="X103" s="287">
        <v>0.22897196261682243</v>
      </c>
      <c r="Y103" s="287">
        <v>3.7383177570093455E-2</v>
      </c>
      <c r="Z103" s="287">
        <v>0.25284090909090912</v>
      </c>
      <c r="AA103" s="287">
        <v>0.15625</v>
      </c>
      <c r="AB103" s="287">
        <v>0.22443181818181818</v>
      </c>
      <c r="AC103" s="287">
        <v>0.20170454545454544</v>
      </c>
      <c r="AD103" s="287">
        <v>0.16477272727272727</v>
      </c>
    </row>
    <row r="104" spans="1:30" x14ac:dyDescent="0.2">
      <c r="A104" s="122" t="s">
        <v>462</v>
      </c>
      <c r="B104" s="4" t="s">
        <v>379</v>
      </c>
      <c r="C104" s="286">
        <v>239</v>
      </c>
      <c r="D104" s="286">
        <v>239</v>
      </c>
      <c r="E104" s="341">
        <v>0.73221757322175729</v>
      </c>
      <c r="F104" s="287">
        <v>0.13807531380753138</v>
      </c>
      <c r="G104" s="287">
        <v>0.1799163179916318</v>
      </c>
      <c r="H104" s="287">
        <v>0.40167364016736401</v>
      </c>
      <c r="I104" s="287">
        <v>0.2510460251046025</v>
      </c>
      <c r="J104" s="287" t="s">
        <v>657</v>
      </c>
      <c r="K104" s="287">
        <v>0.13865546218487396</v>
      </c>
      <c r="L104" s="287">
        <v>0.14285714285714285</v>
      </c>
      <c r="M104" s="287">
        <v>0.28991596638655465</v>
      </c>
      <c r="N104" s="287">
        <v>0.25210084033613445</v>
      </c>
      <c r="O104" s="287">
        <v>0.17647058823529413</v>
      </c>
      <c r="P104" s="287">
        <v>0.13080168776371309</v>
      </c>
      <c r="Q104" s="287">
        <v>0.189873417721519</v>
      </c>
      <c r="R104" s="287">
        <v>0.15611814345991562</v>
      </c>
      <c r="S104" s="287">
        <v>7.1729957805907171E-2</v>
      </c>
      <c r="T104" s="287">
        <v>0.13924050632911392</v>
      </c>
      <c r="U104" s="287">
        <v>0.31223628691983124</v>
      </c>
      <c r="V104" s="287">
        <v>0.14225941422594143</v>
      </c>
      <c r="W104" s="287">
        <v>0.49618320610687022</v>
      </c>
      <c r="X104" s="287">
        <v>0.15267175572519084</v>
      </c>
      <c r="Y104" s="287">
        <v>3.8167938931297711E-2</v>
      </c>
      <c r="Z104" s="287">
        <v>9.5238095238095233E-2</v>
      </c>
      <c r="AA104" s="287">
        <v>8.2251082251082255E-2</v>
      </c>
      <c r="AB104" s="287">
        <v>0.23809523809523808</v>
      </c>
      <c r="AC104" s="287">
        <v>0.34199134199134201</v>
      </c>
      <c r="AD104" s="287">
        <v>0.24242424242424243</v>
      </c>
    </row>
    <row r="105" spans="1:30" s="19" customFormat="1" ht="15" x14ac:dyDescent="0.2">
      <c r="A105" s="122" t="s">
        <v>443</v>
      </c>
      <c r="B105" s="16" t="s">
        <v>443</v>
      </c>
      <c r="C105" s="292"/>
      <c r="D105" s="292"/>
      <c r="E105" s="356"/>
      <c r="F105" s="292"/>
      <c r="G105" s="292"/>
      <c r="H105" s="292"/>
      <c r="I105" s="292"/>
      <c r="J105" s="292"/>
      <c r="K105" s="293"/>
      <c r="L105" s="293"/>
      <c r="M105" s="293"/>
      <c r="N105" s="293"/>
      <c r="O105" s="293"/>
      <c r="P105" s="293"/>
      <c r="Q105" s="293"/>
      <c r="R105" s="293"/>
      <c r="S105" s="293"/>
      <c r="T105" s="293"/>
      <c r="U105" s="293"/>
      <c r="V105" s="293"/>
      <c r="W105" s="293"/>
      <c r="X105" s="293"/>
      <c r="Y105" s="293"/>
      <c r="Z105" s="293"/>
      <c r="AA105" s="293"/>
      <c r="AB105" s="293"/>
      <c r="AC105" s="293"/>
      <c r="AD105" s="293"/>
    </row>
    <row r="106" spans="1:30" s="19" customFormat="1" x14ac:dyDescent="0.2">
      <c r="A106" s="122" t="s">
        <v>443</v>
      </c>
      <c r="B106" s="5" t="s">
        <v>11</v>
      </c>
      <c r="C106" s="286">
        <v>1757</v>
      </c>
      <c r="D106" s="286">
        <v>1757</v>
      </c>
      <c r="E106" s="341">
        <v>0.82697780307342061</v>
      </c>
      <c r="F106" s="287">
        <v>7.4558907228229943E-2</v>
      </c>
      <c r="G106" s="287">
        <v>0.20944792259533296</v>
      </c>
      <c r="H106" s="287">
        <v>0.3927148548662493</v>
      </c>
      <c r="I106" s="287">
        <v>0.17928286852589642</v>
      </c>
      <c r="J106" s="287" t="s">
        <v>657</v>
      </c>
      <c r="K106" s="287">
        <v>5.9598853868194843E-2</v>
      </c>
      <c r="L106" s="287">
        <v>0.11060171919770774</v>
      </c>
      <c r="M106" s="287">
        <v>0.2693409742120344</v>
      </c>
      <c r="N106" s="287">
        <v>0.32836676217765043</v>
      </c>
      <c r="O106" s="287">
        <v>0.23209169054441262</v>
      </c>
      <c r="P106" s="287">
        <v>4.8000000000000001E-2</v>
      </c>
      <c r="Q106" s="287">
        <v>7.8857142857142862E-2</v>
      </c>
      <c r="R106" s="287">
        <v>0.12857142857142856</v>
      </c>
      <c r="S106" s="287">
        <v>0.21542857142857144</v>
      </c>
      <c r="T106" s="287">
        <v>0.26228571428571429</v>
      </c>
      <c r="U106" s="287">
        <v>0.26685714285714285</v>
      </c>
      <c r="V106" s="287">
        <v>0.12179852020489471</v>
      </c>
      <c r="W106" s="287">
        <v>0.39858156028368796</v>
      </c>
      <c r="X106" s="287">
        <v>0.21560283687943263</v>
      </c>
      <c r="Y106" s="287">
        <v>5.6737588652482268E-2</v>
      </c>
      <c r="Z106" s="287">
        <v>6.9700460829493091E-2</v>
      </c>
      <c r="AA106" s="287">
        <v>8.8133640552995385E-2</v>
      </c>
      <c r="AB106" s="287">
        <v>0.19815668202764977</v>
      </c>
      <c r="AC106" s="287">
        <v>0.36117511520737328</v>
      </c>
      <c r="AD106" s="287">
        <v>0.28283410138248849</v>
      </c>
    </row>
    <row r="107" spans="1:30" s="19" customFormat="1" x14ac:dyDescent="0.2">
      <c r="A107" s="122" t="s">
        <v>443</v>
      </c>
      <c r="B107" s="5" t="s">
        <v>10</v>
      </c>
      <c r="C107" s="286">
        <v>3010</v>
      </c>
      <c r="D107" s="286">
        <v>3010</v>
      </c>
      <c r="E107" s="341">
        <v>0.68139534883720931</v>
      </c>
      <c r="F107" s="287">
        <v>0.12624584717607973</v>
      </c>
      <c r="G107" s="287">
        <v>0.18737541528239202</v>
      </c>
      <c r="H107" s="287">
        <v>0.39601328903654487</v>
      </c>
      <c r="I107" s="287">
        <v>0.20465116279069767</v>
      </c>
      <c r="J107" s="287" t="s">
        <v>657</v>
      </c>
      <c r="K107" s="287">
        <v>0.1070110701107011</v>
      </c>
      <c r="L107" s="287">
        <v>0.12747400201274739</v>
      </c>
      <c r="M107" s="287">
        <v>0.29989936262998995</v>
      </c>
      <c r="N107" s="287">
        <v>0.28513921502851391</v>
      </c>
      <c r="O107" s="287">
        <v>0.18047635021804764</v>
      </c>
      <c r="P107" s="287">
        <v>8.5934877475662974E-2</v>
      </c>
      <c r="Q107" s="287">
        <v>0.1027190332326284</v>
      </c>
      <c r="R107" s="287">
        <v>0.14400805639476336</v>
      </c>
      <c r="S107" s="287">
        <v>0.16012084592145015</v>
      </c>
      <c r="T107" s="287">
        <v>0.19838872104733132</v>
      </c>
      <c r="U107" s="287">
        <v>0.30882846592816382</v>
      </c>
      <c r="V107" s="287">
        <v>0.17142857142857143</v>
      </c>
      <c r="W107" s="287">
        <v>0.44545454545454544</v>
      </c>
      <c r="X107" s="287">
        <v>0.16783216783216784</v>
      </c>
      <c r="Y107" s="287">
        <v>5.8041958041958039E-2</v>
      </c>
      <c r="Z107" s="287">
        <v>0.14620081411126187</v>
      </c>
      <c r="AA107" s="287">
        <v>0.11194029850746269</v>
      </c>
      <c r="AB107" s="287">
        <v>0.24559023066485752</v>
      </c>
      <c r="AC107" s="287">
        <v>0.28493894165535955</v>
      </c>
      <c r="AD107" s="287">
        <v>0.21132971506105835</v>
      </c>
    </row>
    <row r="108" spans="1:30" ht="15" x14ac:dyDescent="0.2">
      <c r="A108" s="122" t="s">
        <v>783</v>
      </c>
      <c r="B108" s="21" t="s">
        <v>783</v>
      </c>
      <c r="C108" s="286"/>
      <c r="D108" s="286"/>
      <c r="E108" s="340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</row>
    <row r="109" spans="1:30" x14ac:dyDescent="0.2">
      <c r="A109" s="122" t="s">
        <v>783</v>
      </c>
      <c r="B109" s="5" t="s">
        <v>1025</v>
      </c>
      <c r="C109" s="286">
        <v>1142</v>
      </c>
      <c r="D109" s="286">
        <v>1142</v>
      </c>
      <c r="E109" s="341">
        <v>0.57092819614711032</v>
      </c>
      <c r="F109" s="287">
        <v>0.17162872154115585</v>
      </c>
      <c r="G109" s="287">
        <v>0.1690017513134851</v>
      </c>
      <c r="H109" s="287">
        <v>0.32311733800350262</v>
      </c>
      <c r="I109" s="287">
        <v>0.19702276707530647</v>
      </c>
      <c r="J109" s="287" t="s">
        <v>657</v>
      </c>
      <c r="K109" s="287">
        <v>0.12268314210061783</v>
      </c>
      <c r="L109" s="287">
        <v>0.14386584289496912</v>
      </c>
      <c r="M109" s="287">
        <v>0.32921447484554278</v>
      </c>
      <c r="N109" s="287">
        <v>0.24271844660194175</v>
      </c>
      <c r="O109" s="287">
        <v>0.1615180935569285</v>
      </c>
      <c r="P109" s="287">
        <v>9.4690265486725669E-2</v>
      </c>
      <c r="Q109" s="287">
        <v>0.11769911504424779</v>
      </c>
      <c r="R109" s="287">
        <v>0.12920353982300886</v>
      </c>
      <c r="S109" s="287">
        <v>0.12920353982300886</v>
      </c>
      <c r="T109" s="287">
        <v>0.18053097345132743</v>
      </c>
      <c r="U109" s="287">
        <v>0.34867256637168142</v>
      </c>
      <c r="V109" s="287">
        <v>0.28633975481611207</v>
      </c>
      <c r="W109" s="287">
        <v>0.42211055276381909</v>
      </c>
      <c r="X109" s="287">
        <v>0.12060301507537688</v>
      </c>
      <c r="Y109" s="287">
        <v>6.1976549413735343E-2</v>
      </c>
      <c r="Z109" s="287">
        <v>0.19964349376114082</v>
      </c>
      <c r="AA109" s="287">
        <v>0.14171122994652408</v>
      </c>
      <c r="AB109" s="287">
        <v>0.26381461675579321</v>
      </c>
      <c r="AC109" s="287">
        <v>0.23172905525846701</v>
      </c>
      <c r="AD109" s="287">
        <v>0.16310160427807488</v>
      </c>
    </row>
    <row r="110" spans="1:30" x14ac:dyDescent="0.2">
      <c r="A110" s="122" t="s">
        <v>783</v>
      </c>
      <c r="B110" s="5" t="s">
        <v>1026</v>
      </c>
      <c r="C110" s="286">
        <v>1135</v>
      </c>
      <c r="D110" s="286">
        <v>1135</v>
      </c>
      <c r="E110" s="341">
        <v>0.74185022026431713</v>
      </c>
      <c r="F110" s="287">
        <v>0.1092511013215859</v>
      </c>
      <c r="G110" s="287">
        <v>0.20440528634361232</v>
      </c>
      <c r="H110" s="287">
        <v>0.32422907488986785</v>
      </c>
      <c r="I110" s="287">
        <v>0.20352422907488987</v>
      </c>
      <c r="J110" s="287" t="s">
        <v>657</v>
      </c>
      <c r="K110" s="287">
        <v>9.6545615589016823E-2</v>
      </c>
      <c r="L110" s="287">
        <v>0.12843224092116917</v>
      </c>
      <c r="M110" s="287">
        <v>0.29140832595217009</v>
      </c>
      <c r="N110" s="287">
        <v>0.26395039858281666</v>
      </c>
      <c r="O110" s="287">
        <v>0.21966341895482727</v>
      </c>
      <c r="P110" s="287">
        <v>7.9040852575488457E-2</v>
      </c>
      <c r="Q110" s="287">
        <v>8.9698046181172289E-2</v>
      </c>
      <c r="R110" s="287">
        <v>0.12611012433392541</v>
      </c>
      <c r="S110" s="287">
        <v>0.16962699822380106</v>
      </c>
      <c r="T110" s="287">
        <v>0.23090586145648312</v>
      </c>
      <c r="U110" s="287">
        <v>0.30461811722912968</v>
      </c>
      <c r="V110" s="287">
        <v>0.15154185022026431</v>
      </c>
      <c r="W110" s="287">
        <v>0.49277978339350181</v>
      </c>
      <c r="X110" s="287">
        <v>0.19133574007220217</v>
      </c>
      <c r="Y110" s="287">
        <v>5.9566787003610108E-2</v>
      </c>
      <c r="Z110" s="287">
        <v>0.12911843276936777</v>
      </c>
      <c r="AA110" s="287">
        <v>0.10774710596616206</v>
      </c>
      <c r="AB110" s="287">
        <v>0.2413178984861977</v>
      </c>
      <c r="AC110" s="287">
        <v>0.28049866429207482</v>
      </c>
      <c r="AD110" s="287">
        <v>0.2413178984861977</v>
      </c>
    </row>
    <row r="111" spans="1:30" x14ac:dyDescent="0.2">
      <c r="A111" s="122" t="s">
        <v>783</v>
      </c>
      <c r="B111" s="5" t="s">
        <v>1027</v>
      </c>
      <c r="C111" s="286">
        <v>1134</v>
      </c>
      <c r="D111" s="286">
        <v>1134</v>
      </c>
      <c r="E111" s="341">
        <v>0.79453262786596124</v>
      </c>
      <c r="F111" s="287">
        <v>7.2310405643738973E-2</v>
      </c>
      <c r="G111" s="287">
        <v>0.19135802469135801</v>
      </c>
      <c r="H111" s="287">
        <v>0.39417989417989419</v>
      </c>
      <c r="I111" s="287">
        <v>0.18165784832451498</v>
      </c>
      <c r="J111" s="287" t="s">
        <v>657</v>
      </c>
      <c r="K111" s="287">
        <v>6.9210292812777283E-2</v>
      </c>
      <c r="L111" s="287">
        <v>0.11357586512866016</v>
      </c>
      <c r="M111" s="287">
        <v>0.26885536823425021</v>
      </c>
      <c r="N111" s="287">
        <v>0.34250221827861577</v>
      </c>
      <c r="O111" s="287">
        <v>0.20585625554569653</v>
      </c>
      <c r="P111" s="287">
        <v>6.7256637168141592E-2</v>
      </c>
      <c r="Q111" s="287">
        <v>8.6725663716814158E-2</v>
      </c>
      <c r="R111" s="287">
        <v>0.1415929203539823</v>
      </c>
      <c r="S111" s="287">
        <v>0.19557522123893806</v>
      </c>
      <c r="T111" s="287">
        <v>0.22300884955752212</v>
      </c>
      <c r="U111" s="287">
        <v>0.28584070796460176</v>
      </c>
      <c r="V111" s="287">
        <v>9.5238095238095233E-2</v>
      </c>
      <c r="W111" s="287">
        <v>0.46707818930041151</v>
      </c>
      <c r="X111" s="287">
        <v>0.24074074074074073</v>
      </c>
      <c r="Y111" s="287">
        <v>4.9382716049382713E-2</v>
      </c>
      <c r="Z111" s="287">
        <v>7.2953736654804271E-2</v>
      </c>
      <c r="AA111" s="287">
        <v>9.7864768683274025E-2</v>
      </c>
      <c r="AB111" s="287">
        <v>0.2188612099644128</v>
      </c>
      <c r="AC111" s="287">
        <v>0.37188612099644131</v>
      </c>
      <c r="AD111" s="287">
        <v>0.23843416370106763</v>
      </c>
    </row>
    <row r="112" spans="1:30" x14ac:dyDescent="0.2">
      <c r="A112" s="122" t="s">
        <v>783</v>
      </c>
      <c r="B112" s="5" t="s">
        <v>1028</v>
      </c>
      <c r="C112" s="286">
        <v>1144</v>
      </c>
      <c r="D112" s="286">
        <v>1144</v>
      </c>
      <c r="E112" s="341">
        <v>0.87150349650349646</v>
      </c>
      <c r="F112" s="287">
        <v>5.6818181818181816E-2</v>
      </c>
      <c r="G112" s="287">
        <v>0.21328671328671328</v>
      </c>
      <c r="H112" s="287">
        <v>0.53933566433566438</v>
      </c>
      <c r="I112" s="287">
        <v>0.1993006993006993</v>
      </c>
      <c r="J112" s="287" t="s">
        <v>657</v>
      </c>
      <c r="K112" s="287">
        <v>5.4673721340388004E-2</v>
      </c>
      <c r="L112" s="287">
        <v>0.10052910052910052</v>
      </c>
      <c r="M112" s="287">
        <v>0.25308641975308643</v>
      </c>
      <c r="N112" s="287">
        <v>0.3871252204585538</v>
      </c>
      <c r="O112" s="287">
        <v>0.20458553791887124</v>
      </c>
      <c r="P112" s="287">
        <v>4.5734388742304309E-2</v>
      </c>
      <c r="Q112" s="287">
        <v>7.6517150395778361E-2</v>
      </c>
      <c r="R112" s="287">
        <v>0.16270888302550571</v>
      </c>
      <c r="S112" s="287">
        <v>0.24010554089709762</v>
      </c>
      <c r="T112" s="287">
        <v>0.25417766051011431</v>
      </c>
      <c r="U112" s="287">
        <v>0.22075637642919965</v>
      </c>
      <c r="V112" s="287">
        <v>4.6328671328671328E-2</v>
      </c>
      <c r="W112" s="287">
        <v>0.31510416666666669</v>
      </c>
      <c r="X112" s="287">
        <v>0.234375</v>
      </c>
      <c r="Y112" s="287">
        <v>4.9479166666666664E-2</v>
      </c>
      <c r="Z112" s="287">
        <v>5.663716814159292E-2</v>
      </c>
      <c r="AA112" s="287">
        <v>6.637168141592921E-2</v>
      </c>
      <c r="AB112" s="287">
        <v>0.18938053097345134</v>
      </c>
      <c r="AC112" s="287">
        <v>0.36548672566371682</v>
      </c>
      <c r="AD112" s="287">
        <v>0.32212389380530976</v>
      </c>
    </row>
    <row r="113" spans="1:30" ht="15" x14ac:dyDescent="0.2">
      <c r="A113" s="122" t="s">
        <v>438</v>
      </c>
      <c r="B113" s="2" t="s">
        <v>438</v>
      </c>
      <c r="C113" s="286"/>
      <c r="D113" s="286"/>
      <c r="E113" s="340"/>
      <c r="F113" s="286"/>
      <c r="G113" s="286"/>
      <c r="H113" s="286"/>
      <c r="I113" s="286"/>
      <c r="J113" s="286"/>
      <c r="K113" s="286"/>
      <c r="L113" s="286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  <c r="AA113" s="286"/>
      <c r="AB113" s="286"/>
      <c r="AC113" s="286"/>
      <c r="AD113" s="286"/>
    </row>
    <row r="114" spans="1:30" x14ac:dyDescent="0.2">
      <c r="A114" s="122" t="s">
        <v>438</v>
      </c>
      <c r="B114" s="1" t="s">
        <v>681</v>
      </c>
      <c r="C114" s="286">
        <v>381</v>
      </c>
      <c r="D114" s="286">
        <v>181</v>
      </c>
      <c r="E114" s="341">
        <v>0.48618784530386738</v>
      </c>
      <c r="F114" s="287">
        <v>0.53280839895013121</v>
      </c>
      <c r="G114" s="287">
        <v>3.937007874015748E-2</v>
      </c>
      <c r="H114" s="287">
        <v>0.38582677165354329</v>
      </c>
      <c r="I114" s="287">
        <v>0.39226519337016574</v>
      </c>
      <c r="J114" s="287">
        <v>0.73</v>
      </c>
      <c r="K114" s="287">
        <v>0.28888888888888886</v>
      </c>
      <c r="L114" s="287">
        <v>0.23333333333333334</v>
      </c>
      <c r="M114" s="287">
        <v>0.31666666666666665</v>
      </c>
      <c r="N114" s="287">
        <v>0.11666666666666667</v>
      </c>
      <c r="O114" s="287">
        <v>4.4444444444444446E-2</v>
      </c>
      <c r="P114" s="287">
        <v>0.16574585635359115</v>
      </c>
      <c r="Q114" s="287">
        <v>0.12154696132596685</v>
      </c>
      <c r="R114" s="287">
        <v>0.1270718232044199</v>
      </c>
      <c r="S114" s="287">
        <v>0.11049723756906077</v>
      </c>
      <c r="T114" s="287">
        <v>0.13259668508287292</v>
      </c>
      <c r="U114" s="287">
        <v>0.34254143646408841</v>
      </c>
      <c r="V114" s="287">
        <v>0.28346456692913385</v>
      </c>
      <c r="W114" s="287">
        <v>0.35947712418300654</v>
      </c>
      <c r="X114" s="287">
        <v>0.13725490196078433</v>
      </c>
      <c r="Y114" s="287">
        <v>8.8235294117647065E-2</v>
      </c>
      <c r="Z114" s="287">
        <v>0.449438202247191</v>
      </c>
      <c r="AA114" s="287">
        <v>0.11235955056179775</v>
      </c>
      <c r="AB114" s="287">
        <v>0.1797752808988764</v>
      </c>
      <c r="AC114" s="287">
        <v>0.12359550561797752</v>
      </c>
      <c r="AD114" s="287">
        <v>0.1348314606741573</v>
      </c>
    </row>
    <row r="115" spans="1:30" x14ac:dyDescent="0.2">
      <c r="A115" s="122" t="s">
        <v>438</v>
      </c>
      <c r="B115" t="s">
        <v>658</v>
      </c>
      <c r="C115" s="286">
        <v>1339</v>
      </c>
      <c r="D115" s="286">
        <v>775</v>
      </c>
      <c r="E115" s="341">
        <v>0.59096774193548385</v>
      </c>
      <c r="F115" s="287">
        <v>0.34951456310679613</v>
      </c>
      <c r="G115" s="287">
        <v>7.0948469006721429E-2</v>
      </c>
      <c r="H115" s="287">
        <v>0.3898431665421957</v>
      </c>
      <c r="I115" s="287">
        <v>0.28258064516129033</v>
      </c>
      <c r="J115" s="287">
        <v>0.6471631205673759</v>
      </c>
      <c r="K115" s="287">
        <v>0.1556420233463035</v>
      </c>
      <c r="L115" s="287">
        <v>0.19455252918287938</v>
      </c>
      <c r="M115" s="287">
        <v>0.36057068741893644</v>
      </c>
      <c r="N115" s="287">
        <v>0.1880674448767834</v>
      </c>
      <c r="O115" s="287">
        <v>0.10116731517509728</v>
      </c>
      <c r="P115" s="287">
        <v>0.11901681759379043</v>
      </c>
      <c r="Q115" s="287">
        <v>0.11513583441138421</v>
      </c>
      <c r="R115" s="287">
        <v>0.11901681759379043</v>
      </c>
      <c r="S115" s="287">
        <v>0.13454075032341525</v>
      </c>
      <c r="T115" s="287">
        <v>0.16688227684346701</v>
      </c>
      <c r="U115" s="287">
        <v>0.34540750323415265</v>
      </c>
      <c r="V115" s="287">
        <v>0.24047796863330845</v>
      </c>
      <c r="W115" s="287">
        <v>0.4273224043715847</v>
      </c>
      <c r="X115" s="287">
        <v>0.14535519125683061</v>
      </c>
      <c r="Y115" s="287">
        <v>5.3551912568306013E-2</v>
      </c>
      <c r="Z115" s="287">
        <v>0.20130718954248367</v>
      </c>
      <c r="AA115" s="287">
        <v>0.17124183006535948</v>
      </c>
      <c r="AB115" s="287">
        <v>0.27189542483660128</v>
      </c>
      <c r="AC115" s="287">
        <v>0.23006535947712417</v>
      </c>
      <c r="AD115" s="287">
        <v>0.12549019607843137</v>
      </c>
    </row>
    <row r="116" spans="1:30" x14ac:dyDescent="0.2">
      <c r="A116" s="122" t="s">
        <v>438</v>
      </c>
      <c r="B116" t="s">
        <v>323</v>
      </c>
      <c r="C116" s="286">
        <v>3722</v>
      </c>
      <c r="D116" s="286">
        <v>2766</v>
      </c>
      <c r="E116" s="341">
        <v>0.74258857556037594</v>
      </c>
      <c r="F116" s="287">
        <v>0.16845781837721654</v>
      </c>
      <c r="G116" s="287">
        <v>0.1722192369693713</v>
      </c>
      <c r="H116" s="287">
        <v>0.40139709833422893</v>
      </c>
      <c r="I116" s="287">
        <v>0.16992046276211134</v>
      </c>
      <c r="J116" s="287">
        <v>0.54916317991631802</v>
      </c>
      <c r="K116" s="287">
        <v>7.0124178232286338E-2</v>
      </c>
      <c r="L116" s="287">
        <v>0.11212563915266618</v>
      </c>
      <c r="M116" s="287">
        <v>0.3148283418553689</v>
      </c>
      <c r="N116" s="287">
        <v>0.31044558071585099</v>
      </c>
      <c r="O116" s="287">
        <v>0.19247626004382762</v>
      </c>
      <c r="P116" s="287">
        <v>6.2363238512035013E-2</v>
      </c>
      <c r="Q116" s="287">
        <v>8.7892049598832969E-2</v>
      </c>
      <c r="R116" s="287">
        <v>0.13384390955506928</v>
      </c>
      <c r="S116" s="287">
        <v>0.17396061269146609</v>
      </c>
      <c r="T116" s="287">
        <v>0.22647702407002188</v>
      </c>
      <c r="U116" s="287">
        <v>0.31546316557257476</v>
      </c>
      <c r="V116" s="287">
        <v>0.1845781837721655</v>
      </c>
      <c r="W116" s="287">
        <v>0.40552016985138006</v>
      </c>
      <c r="X116" s="287">
        <v>0.17091295116772823</v>
      </c>
      <c r="Y116" s="287">
        <v>6.5286624203821655E-2</v>
      </c>
      <c r="Z116" s="287">
        <v>0.10154525386313466</v>
      </c>
      <c r="AA116" s="287">
        <v>0.10559234731420161</v>
      </c>
      <c r="AB116" s="287">
        <v>0.25055187637969095</v>
      </c>
      <c r="AC116" s="287">
        <v>0.31898454746136867</v>
      </c>
      <c r="AD116" s="287">
        <v>0.22332597498160411</v>
      </c>
    </row>
    <row r="117" spans="1:30" x14ac:dyDescent="0.2">
      <c r="A117" s="122" t="s">
        <v>438</v>
      </c>
      <c r="B117" s="1" t="s">
        <v>671</v>
      </c>
      <c r="C117" s="286">
        <v>1188</v>
      </c>
      <c r="D117" s="286">
        <v>1039</v>
      </c>
      <c r="E117" s="341">
        <v>0.8517805582290664</v>
      </c>
      <c r="F117" s="287">
        <v>8.9225589225589222E-2</v>
      </c>
      <c r="G117" s="287">
        <v>0.26430976430976433</v>
      </c>
      <c r="H117" s="287">
        <v>0.46464646464646464</v>
      </c>
      <c r="I117" s="287">
        <v>0.16746871992300288</v>
      </c>
      <c r="J117" s="287">
        <v>0.48322147651006714</v>
      </c>
      <c r="K117" s="287">
        <v>5.8083252662149081E-2</v>
      </c>
      <c r="L117" s="287">
        <v>7.7444336882865436E-2</v>
      </c>
      <c r="M117" s="287">
        <v>0.19457889641819942</v>
      </c>
      <c r="N117" s="287">
        <v>0.38818973862536305</v>
      </c>
      <c r="O117" s="287">
        <v>0.28170377541142305</v>
      </c>
      <c r="P117" s="287">
        <v>4.6601941747572817E-2</v>
      </c>
      <c r="Q117" s="287">
        <v>8.3495145631067955E-2</v>
      </c>
      <c r="R117" s="287">
        <v>0.1650485436893204</v>
      </c>
      <c r="S117" s="287">
        <v>0.21941747572815534</v>
      </c>
      <c r="T117" s="287">
        <v>0.24951456310679612</v>
      </c>
      <c r="U117" s="287">
        <v>0.23592233009708738</v>
      </c>
      <c r="V117" s="287">
        <v>9.175084175084175E-2</v>
      </c>
      <c r="W117" s="287">
        <v>0.41025641025641024</v>
      </c>
      <c r="X117" s="287">
        <v>0.18648018648018649</v>
      </c>
      <c r="Y117" s="287">
        <v>4.8951048951048952E-2</v>
      </c>
      <c r="Z117" s="287">
        <v>4.0975609756097563E-2</v>
      </c>
      <c r="AA117" s="287">
        <v>5.9512195121951217E-2</v>
      </c>
      <c r="AB117" s="287">
        <v>0.16097560975609757</v>
      </c>
      <c r="AC117" s="287">
        <v>0.3902439024390244</v>
      </c>
      <c r="AD117" s="287">
        <v>0.34829268292682924</v>
      </c>
    </row>
    <row r="118" spans="1:30" x14ac:dyDescent="0.2">
      <c r="A118" s="122" t="s">
        <v>438</v>
      </c>
      <c r="B118" t="s">
        <v>682</v>
      </c>
      <c r="C118" s="286">
        <v>193</v>
      </c>
      <c r="D118" s="286">
        <v>166</v>
      </c>
      <c r="E118" s="341">
        <v>0.83734939759036142</v>
      </c>
      <c r="F118" s="287">
        <v>9.3264248704663211E-2</v>
      </c>
      <c r="G118" s="287">
        <v>0.40414507772020725</v>
      </c>
      <c r="H118" s="287">
        <v>0.51813471502590669</v>
      </c>
      <c r="I118" s="287">
        <v>0.1144578313253012</v>
      </c>
      <c r="J118" s="287">
        <v>0.44444444444444442</v>
      </c>
      <c r="K118" s="287">
        <v>4.8484848484848485E-2</v>
      </c>
      <c r="L118" s="287">
        <v>6.6666666666666666E-2</v>
      </c>
      <c r="M118" s="287">
        <v>0.1393939393939394</v>
      </c>
      <c r="N118" s="287">
        <v>0.32727272727272727</v>
      </c>
      <c r="O118" s="287">
        <v>0.41818181818181815</v>
      </c>
      <c r="P118" s="287">
        <v>4.2682926829268296E-2</v>
      </c>
      <c r="Q118" s="287">
        <v>9.7560975609756101E-2</v>
      </c>
      <c r="R118" s="287">
        <v>0.17073170731707318</v>
      </c>
      <c r="S118" s="287">
        <v>0.25</v>
      </c>
      <c r="T118" s="287">
        <v>0.25609756097560976</v>
      </c>
      <c r="U118" s="287">
        <v>0.18292682926829268</v>
      </c>
      <c r="V118" s="287">
        <v>0.10362694300518134</v>
      </c>
      <c r="W118" s="287">
        <v>0.40350877192982454</v>
      </c>
      <c r="X118" s="287">
        <v>5.2631578947368418E-2</v>
      </c>
      <c r="Y118" s="287">
        <v>5.2631578947368418E-2</v>
      </c>
      <c r="Z118" s="287">
        <v>8.1250000000000003E-2</v>
      </c>
      <c r="AA118" s="287">
        <v>6.2500000000000003E-3</v>
      </c>
      <c r="AB118" s="287">
        <v>0.11874999999999999</v>
      </c>
      <c r="AC118" s="287">
        <v>0.3125</v>
      </c>
      <c r="AD118" s="287">
        <v>0.48125000000000001</v>
      </c>
    </row>
    <row r="119" spans="1:30" s="9" customFormat="1" ht="15" x14ac:dyDescent="0.25">
      <c r="A119" s="122" t="s">
        <v>436</v>
      </c>
      <c r="B119" s="21" t="s">
        <v>436</v>
      </c>
      <c r="C119" s="294"/>
      <c r="D119" s="294"/>
      <c r="E119" s="361"/>
      <c r="F119" s="294"/>
      <c r="G119" s="294"/>
      <c r="H119" s="294"/>
      <c r="I119" s="294"/>
      <c r="J119" s="294"/>
      <c r="K119" s="294"/>
      <c r="L119" s="294"/>
      <c r="M119" s="294"/>
      <c r="N119" s="294"/>
      <c r="O119" s="294"/>
      <c r="P119" s="294"/>
      <c r="Q119" s="294"/>
      <c r="R119" s="294"/>
      <c r="S119" s="294"/>
      <c r="T119" s="294"/>
      <c r="U119" s="294"/>
      <c r="V119" s="294"/>
      <c r="W119" s="294"/>
      <c r="X119" s="294"/>
      <c r="Y119" s="294"/>
      <c r="Z119" s="294"/>
      <c r="AA119" s="294"/>
      <c r="AB119" s="294"/>
      <c r="AC119" s="294"/>
      <c r="AD119" s="294"/>
    </row>
    <row r="120" spans="1:30" s="22" customFormat="1" x14ac:dyDescent="0.2">
      <c r="A120" s="122" t="s">
        <v>436</v>
      </c>
      <c r="B120" s="20" t="s">
        <v>434</v>
      </c>
      <c r="C120" s="286">
        <v>835</v>
      </c>
      <c r="D120" s="286">
        <v>427</v>
      </c>
      <c r="E120" s="341">
        <v>0.53395784543325531</v>
      </c>
      <c r="F120" s="287">
        <v>0.46107784431137727</v>
      </c>
      <c r="G120" s="287">
        <v>5.3892215568862277E-2</v>
      </c>
      <c r="H120" s="287">
        <v>0.44431137724550901</v>
      </c>
      <c r="I120" s="287">
        <v>0.30679156908665106</v>
      </c>
      <c r="J120" s="287">
        <v>0.73774509803921573</v>
      </c>
      <c r="K120" s="287">
        <v>0.20422535211267606</v>
      </c>
      <c r="L120" s="287">
        <v>0.22065727699530516</v>
      </c>
      <c r="M120" s="287">
        <v>0.3380281690140845</v>
      </c>
      <c r="N120" s="287">
        <v>0.15023474178403756</v>
      </c>
      <c r="O120" s="287">
        <v>8.6854460093896718E-2</v>
      </c>
      <c r="P120" s="287">
        <v>0.11502347417840375</v>
      </c>
      <c r="Q120" s="287">
        <v>0.12206572769953052</v>
      </c>
      <c r="R120" s="287">
        <v>0.12441314553990611</v>
      </c>
      <c r="S120" s="287">
        <v>0.15727699530516431</v>
      </c>
      <c r="T120" s="287">
        <v>0.14788732394366197</v>
      </c>
      <c r="U120" s="287">
        <v>0.33333333333333331</v>
      </c>
      <c r="V120" s="287">
        <v>0.23592814371257484</v>
      </c>
      <c r="W120" s="287">
        <v>0.40314960629921259</v>
      </c>
      <c r="X120" s="287">
        <v>0.14488188976377953</v>
      </c>
      <c r="Y120" s="287">
        <v>7.2440944881889763E-2</v>
      </c>
      <c r="Z120" s="287">
        <v>0.31904761904761902</v>
      </c>
      <c r="AA120" s="287">
        <v>0.15</v>
      </c>
      <c r="AB120" s="287">
        <v>0.22142857142857142</v>
      </c>
      <c r="AC120" s="287">
        <v>0.18095238095238095</v>
      </c>
      <c r="AD120" s="287">
        <v>0.12857142857142856</v>
      </c>
    </row>
    <row r="121" spans="1:30" s="22" customFormat="1" x14ac:dyDescent="0.2">
      <c r="A121" s="122" t="s">
        <v>436</v>
      </c>
      <c r="B121" s="20" t="s">
        <v>433</v>
      </c>
      <c r="C121" s="286">
        <v>2579</v>
      </c>
      <c r="D121" s="286">
        <v>1824</v>
      </c>
      <c r="E121" s="341">
        <v>0.70723684210526316</v>
      </c>
      <c r="F121" s="287">
        <v>0.21636293136874757</v>
      </c>
      <c r="G121" s="287">
        <v>0.12175261729352463</v>
      </c>
      <c r="H121" s="287">
        <v>0.39240015509887555</v>
      </c>
      <c r="I121" s="287">
        <v>0.22368421052631579</v>
      </c>
      <c r="J121" s="287">
        <v>0.59735099337748343</v>
      </c>
      <c r="K121" s="287">
        <v>9.2367256637168146E-2</v>
      </c>
      <c r="L121" s="287">
        <v>0.14988938053097345</v>
      </c>
      <c r="M121" s="287">
        <v>0.34513274336283184</v>
      </c>
      <c r="N121" s="287">
        <v>0.27101769911504425</v>
      </c>
      <c r="O121" s="287">
        <v>0.1415929203539823</v>
      </c>
      <c r="P121" s="287">
        <v>7.7348066298342538E-2</v>
      </c>
      <c r="Q121" s="287">
        <v>8.453038674033149E-2</v>
      </c>
      <c r="R121" s="287">
        <v>0.143646408839779</v>
      </c>
      <c r="S121" s="287">
        <v>0.1734806629834254</v>
      </c>
      <c r="T121" s="287">
        <v>0.20552486187845304</v>
      </c>
      <c r="U121" s="287">
        <v>0.31546961325966849</v>
      </c>
      <c r="V121" s="287">
        <v>0.17758821248545947</v>
      </c>
      <c r="W121" s="287">
        <v>0.41036128152692569</v>
      </c>
      <c r="X121" s="287">
        <v>0.16905248807089299</v>
      </c>
      <c r="Y121" s="287">
        <v>5.6578050443081118E-2</v>
      </c>
      <c r="Z121" s="287">
        <v>0.13285158421345192</v>
      </c>
      <c r="AA121" s="287">
        <v>0.13451917732073373</v>
      </c>
      <c r="AB121" s="287">
        <v>0.25125069483046136</v>
      </c>
      <c r="AC121" s="287">
        <v>0.30239021678710393</v>
      </c>
      <c r="AD121" s="287">
        <v>0.17898832684824903</v>
      </c>
    </row>
    <row r="122" spans="1:30" s="22" customFormat="1" x14ac:dyDescent="0.2">
      <c r="A122" s="122" t="s">
        <v>436</v>
      </c>
      <c r="B122" s="20" t="s">
        <v>659</v>
      </c>
      <c r="C122" s="286">
        <v>2632</v>
      </c>
      <c r="D122" s="286">
        <v>2055</v>
      </c>
      <c r="E122" s="341">
        <v>0.77420924574209249</v>
      </c>
      <c r="F122" s="287">
        <v>0.14247720364741642</v>
      </c>
      <c r="G122" s="287">
        <v>0.22036474164133737</v>
      </c>
      <c r="H122" s="287">
        <v>0.40121580547112462</v>
      </c>
      <c r="I122" s="287">
        <v>0.14452554744525548</v>
      </c>
      <c r="J122" s="287">
        <v>0.50259965337954937</v>
      </c>
      <c r="K122" s="287">
        <v>6.777996070726916E-2</v>
      </c>
      <c r="L122" s="287">
        <v>8.8899803536345773E-2</v>
      </c>
      <c r="M122" s="287">
        <v>0.25834970530451867</v>
      </c>
      <c r="N122" s="287">
        <v>0.33693516699410608</v>
      </c>
      <c r="O122" s="287">
        <v>0.24803536345776031</v>
      </c>
      <c r="P122" s="287">
        <v>5.7381069151544874E-2</v>
      </c>
      <c r="Q122" s="287">
        <v>9.0240313879352621E-2</v>
      </c>
      <c r="R122" s="287">
        <v>0.13143697891123099</v>
      </c>
      <c r="S122" s="287">
        <v>0.18048062775870524</v>
      </c>
      <c r="T122" s="287">
        <v>0.25257479156449242</v>
      </c>
      <c r="U122" s="287">
        <v>0.28788621873467385</v>
      </c>
      <c r="V122" s="287">
        <v>0.17743161094224924</v>
      </c>
      <c r="W122" s="287">
        <v>0.3944636678200692</v>
      </c>
      <c r="X122" s="287">
        <v>0.16608996539792387</v>
      </c>
      <c r="Y122" s="287">
        <v>6.7474048442906581E-2</v>
      </c>
      <c r="Z122" s="287">
        <v>8.1188118811881191E-2</v>
      </c>
      <c r="AA122" s="287">
        <v>7.9207920792079209E-2</v>
      </c>
      <c r="AB122" s="287">
        <v>0.22623762376237624</v>
      </c>
      <c r="AC122" s="287">
        <v>0.34059405940594062</v>
      </c>
      <c r="AD122" s="287">
        <v>0.27277227722772279</v>
      </c>
    </row>
    <row r="123" spans="1:30" s="22" customFormat="1" x14ac:dyDescent="0.2">
      <c r="A123" s="122" t="s">
        <v>436</v>
      </c>
      <c r="B123" s="20" t="s">
        <v>431</v>
      </c>
      <c r="C123" s="286">
        <v>660</v>
      </c>
      <c r="D123" s="286">
        <v>532</v>
      </c>
      <c r="E123" s="341">
        <v>0.83834586466165417</v>
      </c>
      <c r="F123" s="287">
        <v>0.12878787878787878</v>
      </c>
      <c r="G123" s="287">
        <v>0.26818181818181819</v>
      </c>
      <c r="H123" s="287">
        <v>0.47424242424242424</v>
      </c>
      <c r="I123" s="287">
        <v>0.19360902255639098</v>
      </c>
      <c r="J123" s="287">
        <v>0.4765625</v>
      </c>
      <c r="K123" s="287">
        <v>6.7924528301886791E-2</v>
      </c>
      <c r="L123" s="287">
        <v>6.7924528301886791E-2</v>
      </c>
      <c r="M123" s="287">
        <v>0.2018867924528302</v>
      </c>
      <c r="N123" s="287">
        <v>0.38113207547169814</v>
      </c>
      <c r="O123" s="287">
        <v>0.28113207547169811</v>
      </c>
      <c r="P123" s="287">
        <v>6.8181818181818177E-2</v>
      </c>
      <c r="Q123" s="287">
        <v>0.10795454545454546</v>
      </c>
      <c r="R123" s="287">
        <v>0.15340909090909091</v>
      </c>
      <c r="S123" s="287">
        <v>0.20454545454545456</v>
      </c>
      <c r="T123" s="287">
        <v>0.19128787878787878</v>
      </c>
      <c r="U123" s="287">
        <v>0.2746212121212121</v>
      </c>
      <c r="V123" s="287">
        <v>0.16212121212121211</v>
      </c>
      <c r="W123" s="287">
        <v>0.44444444444444442</v>
      </c>
      <c r="X123" s="287">
        <v>0.14695340501792115</v>
      </c>
      <c r="Y123" s="287">
        <v>5.3763440860215055E-2</v>
      </c>
      <c r="Z123" s="287">
        <v>4.7892720306513412E-2</v>
      </c>
      <c r="AA123" s="287">
        <v>6.1302681992337162E-2</v>
      </c>
      <c r="AB123" s="287">
        <v>0.16475095785440613</v>
      </c>
      <c r="AC123" s="287">
        <v>0.34291187739463602</v>
      </c>
      <c r="AD123" s="287">
        <v>0.38314176245210729</v>
      </c>
    </row>
    <row r="124" spans="1:30" s="22" customFormat="1" x14ac:dyDescent="0.2">
      <c r="A124" s="122" t="s">
        <v>436</v>
      </c>
      <c r="B124" s="20" t="s">
        <v>430</v>
      </c>
      <c r="C124" s="286">
        <v>109</v>
      </c>
      <c r="D124" s="286">
        <v>81</v>
      </c>
      <c r="E124" s="341">
        <v>0.79012345679012341</v>
      </c>
      <c r="F124" s="287">
        <v>0.1743119266055046</v>
      </c>
      <c r="G124" s="287">
        <v>0.23853211009174313</v>
      </c>
      <c r="H124" s="287">
        <v>0.56880733944954132</v>
      </c>
      <c r="I124" s="287">
        <v>0.18518518518518517</v>
      </c>
      <c r="J124" s="287">
        <v>0.6428571428571429</v>
      </c>
      <c r="K124" s="287">
        <v>4.9382716049382713E-2</v>
      </c>
      <c r="L124" s="287">
        <v>0.1111111111111111</v>
      </c>
      <c r="M124" s="287">
        <v>0.20987654320987653</v>
      </c>
      <c r="N124" s="287">
        <v>0.30864197530864196</v>
      </c>
      <c r="O124" s="287">
        <v>0.32098765432098764</v>
      </c>
      <c r="P124" s="287">
        <v>6.1728395061728392E-2</v>
      </c>
      <c r="Q124" s="287">
        <v>8.6419753086419748E-2</v>
      </c>
      <c r="R124" s="287">
        <v>0.22222222222222221</v>
      </c>
      <c r="S124" s="287">
        <v>0.12345679012345678</v>
      </c>
      <c r="T124" s="287">
        <v>0.25925925925925924</v>
      </c>
      <c r="U124" s="287">
        <v>0.24691358024691357</v>
      </c>
      <c r="V124" s="287">
        <v>0.12844036697247707</v>
      </c>
      <c r="W124" s="287">
        <v>0.45098039215686275</v>
      </c>
      <c r="X124" s="287">
        <v>0.13725490196078433</v>
      </c>
      <c r="Y124" s="287">
        <v>3.9215686274509803E-2</v>
      </c>
      <c r="Z124" s="287">
        <v>2.5000000000000001E-2</v>
      </c>
      <c r="AA124" s="287">
        <v>3.7499999999999999E-2</v>
      </c>
      <c r="AB124" s="287">
        <v>0.21249999999999999</v>
      </c>
      <c r="AC124" s="287">
        <v>0.28749999999999998</v>
      </c>
      <c r="AD124" s="287">
        <v>0.4375</v>
      </c>
    </row>
    <row r="125" spans="1:30" ht="15" x14ac:dyDescent="0.2">
      <c r="A125" s="122" t="s">
        <v>429</v>
      </c>
      <c r="B125" s="21" t="s">
        <v>429</v>
      </c>
      <c r="C125" s="286"/>
      <c r="D125" s="286"/>
      <c r="E125" s="340"/>
      <c r="F125" s="286"/>
      <c r="G125" s="286"/>
      <c r="H125" s="286"/>
      <c r="I125" s="286"/>
      <c r="J125" s="286"/>
      <c r="K125" s="286"/>
      <c r="L125" s="286"/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</row>
    <row r="126" spans="1:30" x14ac:dyDescent="0.2">
      <c r="A126" s="122" t="s">
        <v>429</v>
      </c>
      <c r="B126" s="20" t="s">
        <v>427</v>
      </c>
      <c r="C126" s="286">
        <v>990</v>
      </c>
      <c r="D126" s="286">
        <v>552</v>
      </c>
      <c r="E126" s="341">
        <v>0.54528985507246375</v>
      </c>
      <c r="F126" s="287">
        <v>0.41818181818181815</v>
      </c>
      <c r="G126" s="287">
        <v>6.4646464646464646E-2</v>
      </c>
      <c r="H126" s="287">
        <v>0.3888888888888889</v>
      </c>
      <c r="I126" s="287">
        <v>0.30434782608695654</v>
      </c>
      <c r="J126" s="287">
        <v>0.70091324200913241</v>
      </c>
      <c r="K126" s="287">
        <v>0.21167883211678831</v>
      </c>
      <c r="L126" s="287">
        <v>0.1989051094890511</v>
      </c>
      <c r="M126" s="287">
        <v>0.33029197080291972</v>
      </c>
      <c r="N126" s="287">
        <v>0.16058394160583941</v>
      </c>
      <c r="O126" s="287">
        <v>9.8540145985401464E-2</v>
      </c>
      <c r="P126" s="287">
        <v>0.12885662431941924</v>
      </c>
      <c r="Q126" s="287">
        <v>0.12704174228675136</v>
      </c>
      <c r="R126" s="287">
        <v>0.11433756805807622</v>
      </c>
      <c r="S126" s="287">
        <v>0.13430127041742287</v>
      </c>
      <c r="T126" s="287">
        <v>0.14519056261343014</v>
      </c>
      <c r="U126" s="287">
        <v>0.35027223230490018</v>
      </c>
      <c r="V126" s="287">
        <v>0.25555555555555554</v>
      </c>
      <c r="W126" s="287">
        <v>0.4099722991689751</v>
      </c>
      <c r="X126" s="287">
        <v>0.13850415512465375</v>
      </c>
      <c r="Y126" s="287">
        <v>6.6481994459833799E-2</v>
      </c>
      <c r="Z126" s="287">
        <v>0.29411764705882354</v>
      </c>
      <c r="AA126" s="287">
        <v>0.13970588235294118</v>
      </c>
      <c r="AB126" s="287">
        <v>0.24816176470588236</v>
      </c>
      <c r="AC126" s="287">
        <v>0.1875</v>
      </c>
      <c r="AD126" s="287">
        <v>0.13051470588235295</v>
      </c>
    </row>
    <row r="127" spans="1:30" x14ac:dyDescent="0.2">
      <c r="A127" s="122" t="s">
        <v>429</v>
      </c>
      <c r="B127" s="20" t="s">
        <v>426</v>
      </c>
      <c r="C127" s="286">
        <v>2050</v>
      </c>
      <c r="D127" s="286">
        <v>1402</v>
      </c>
      <c r="E127" s="341">
        <v>0.66333808844507847</v>
      </c>
      <c r="F127" s="287">
        <v>0.23756097560975609</v>
      </c>
      <c r="G127" s="287">
        <v>0.11951219512195121</v>
      </c>
      <c r="H127" s="287">
        <v>0.37951219512195122</v>
      </c>
      <c r="I127" s="287">
        <v>0.22111269614835949</v>
      </c>
      <c r="J127" s="287">
        <v>0.5771604938271605</v>
      </c>
      <c r="K127" s="287">
        <v>0.11214953271028037</v>
      </c>
      <c r="L127" s="287">
        <v>0.14953271028037382</v>
      </c>
      <c r="M127" s="287">
        <v>0.34219985621854782</v>
      </c>
      <c r="N127" s="287">
        <v>0.24658519051042416</v>
      </c>
      <c r="O127" s="287">
        <v>0.14953271028037382</v>
      </c>
      <c r="P127" s="287">
        <v>8.9144500359453635E-2</v>
      </c>
      <c r="Q127" s="287">
        <v>9.9209202012940326E-2</v>
      </c>
      <c r="R127" s="287">
        <v>0.14162473040977713</v>
      </c>
      <c r="S127" s="287">
        <v>0.15744069015097054</v>
      </c>
      <c r="T127" s="287">
        <v>0.196980589503954</v>
      </c>
      <c r="U127" s="287">
        <v>0.31560028756290437</v>
      </c>
      <c r="V127" s="287">
        <v>0.21365853658536585</v>
      </c>
      <c r="W127" s="287">
        <v>0.41666666666666669</v>
      </c>
      <c r="X127" s="287">
        <v>0.16094771241830066</v>
      </c>
      <c r="Y127" s="287">
        <v>6.6176470588235295E-2</v>
      </c>
      <c r="Z127" s="287">
        <v>0.15785662563359884</v>
      </c>
      <c r="AA127" s="287">
        <v>0.13685734974656047</v>
      </c>
      <c r="AB127" s="287">
        <v>0.23750905141202028</v>
      </c>
      <c r="AC127" s="287">
        <v>0.29254163649529324</v>
      </c>
      <c r="AD127" s="287">
        <v>0.17523533671252717</v>
      </c>
    </row>
    <row r="128" spans="1:30" x14ac:dyDescent="0.2">
      <c r="A128" s="122" t="s">
        <v>429</v>
      </c>
      <c r="B128" s="20" t="s">
        <v>111</v>
      </c>
      <c r="C128" s="286">
        <v>2599</v>
      </c>
      <c r="D128" s="286">
        <v>1967</v>
      </c>
      <c r="E128" s="341">
        <v>0.77834265378749368</v>
      </c>
      <c r="F128" s="287">
        <v>0.15544440169295884</v>
      </c>
      <c r="G128" s="287">
        <v>0.1862254713351289</v>
      </c>
      <c r="H128" s="287">
        <v>0.42516352443247402</v>
      </c>
      <c r="I128" s="287">
        <v>0.17132689374682258</v>
      </c>
      <c r="J128" s="287">
        <v>0.55379746835443033</v>
      </c>
      <c r="K128" s="287">
        <v>5.7948717948717948E-2</v>
      </c>
      <c r="L128" s="287">
        <v>0.10358974358974359</v>
      </c>
      <c r="M128" s="287">
        <v>0.30153846153846153</v>
      </c>
      <c r="N128" s="287">
        <v>0.33538461538461539</v>
      </c>
      <c r="O128" s="287">
        <v>0.20153846153846153</v>
      </c>
      <c r="P128" s="287">
        <v>5.5926115956900974E-2</v>
      </c>
      <c r="Q128" s="287">
        <v>8.2093381221139045E-2</v>
      </c>
      <c r="R128" s="287">
        <v>0.13545407901487944</v>
      </c>
      <c r="S128" s="287">
        <v>0.16931759876859928</v>
      </c>
      <c r="T128" s="287">
        <v>0.24063622370446383</v>
      </c>
      <c r="U128" s="287">
        <v>0.31657260133401743</v>
      </c>
      <c r="V128" s="287">
        <v>0.17045017314351674</v>
      </c>
      <c r="W128" s="287">
        <v>0.39854486661277283</v>
      </c>
      <c r="X128" s="287">
        <v>0.17299919159256266</v>
      </c>
      <c r="Y128" s="287">
        <v>5.7396928051738079E-2</v>
      </c>
      <c r="Z128" s="287">
        <v>7.3271413828689375E-2</v>
      </c>
      <c r="AA128" s="287">
        <v>0.10061919504643962</v>
      </c>
      <c r="AB128" s="287">
        <v>0.24974200206398348</v>
      </c>
      <c r="AC128" s="287">
        <v>0.32662538699690402</v>
      </c>
      <c r="AD128" s="287">
        <v>0.24974200206398348</v>
      </c>
    </row>
    <row r="129" spans="1:30" x14ac:dyDescent="0.2">
      <c r="A129" s="122" t="s">
        <v>429</v>
      </c>
      <c r="B129" s="20" t="s">
        <v>425</v>
      </c>
      <c r="C129" s="286">
        <v>1058</v>
      </c>
      <c r="D129" s="286">
        <v>900</v>
      </c>
      <c r="E129" s="341">
        <v>0.85777777777777775</v>
      </c>
      <c r="F129" s="287">
        <v>9.4517958412098299E-2</v>
      </c>
      <c r="G129" s="287">
        <v>0.29584120982986767</v>
      </c>
      <c r="H129" s="287">
        <v>0.46313799621928164</v>
      </c>
      <c r="I129" s="287">
        <v>0.1411111111111111</v>
      </c>
      <c r="J129" s="287">
        <v>0.48734177215189872</v>
      </c>
      <c r="K129" s="287">
        <v>4.7991071428571432E-2</v>
      </c>
      <c r="L129" s="287">
        <v>6.9196428571428575E-2</v>
      </c>
      <c r="M129" s="287">
        <v>0.18415178571428573</v>
      </c>
      <c r="N129" s="287">
        <v>0.38950892857142855</v>
      </c>
      <c r="O129" s="287">
        <v>0.3091517857142857</v>
      </c>
      <c r="P129" s="287">
        <v>4.4593088071348944E-2</v>
      </c>
      <c r="Q129" s="287">
        <v>8.2497212931995537E-2</v>
      </c>
      <c r="R129" s="287">
        <v>0.14827201783723523</v>
      </c>
      <c r="S129" s="287">
        <v>0.25083612040133779</v>
      </c>
      <c r="T129" s="287">
        <v>0.24637681159420291</v>
      </c>
      <c r="U129" s="287">
        <v>0.22742474916387959</v>
      </c>
      <c r="V129" s="287">
        <v>9.1682419659735351E-2</v>
      </c>
      <c r="W129" s="287">
        <v>0.40547945205479452</v>
      </c>
      <c r="X129" s="287">
        <v>0.16438356164383561</v>
      </c>
      <c r="Y129" s="287">
        <v>5.4794520547945202E-2</v>
      </c>
      <c r="Z129" s="287">
        <v>4.7511312217194568E-2</v>
      </c>
      <c r="AA129" s="287">
        <v>3.9592760180995473E-2</v>
      </c>
      <c r="AB129" s="287">
        <v>0.15610859728506787</v>
      </c>
      <c r="AC129" s="287">
        <v>0.38800904977375567</v>
      </c>
      <c r="AD129" s="287">
        <v>0.36877828054298645</v>
      </c>
    </row>
    <row r="130" spans="1:30" x14ac:dyDescent="0.2">
      <c r="A130" s="122" t="s">
        <v>429</v>
      </c>
      <c r="B130" s="20" t="s">
        <v>424</v>
      </c>
      <c r="C130" s="286">
        <v>120</v>
      </c>
      <c r="D130" s="286">
        <v>96</v>
      </c>
      <c r="E130" s="341">
        <v>0.86458333333333337</v>
      </c>
      <c r="F130" s="287">
        <v>0.13333333333333333</v>
      </c>
      <c r="G130" s="287">
        <v>0.32500000000000001</v>
      </c>
      <c r="H130" s="287">
        <v>0.45833333333333331</v>
      </c>
      <c r="I130" s="287">
        <v>0.125</v>
      </c>
      <c r="J130" s="287">
        <v>0.5</v>
      </c>
      <c r="K130" s="287">
        <v>4.1666666666666664E-2</v>
      </c>
      <c r="L130" s="287">
        <v>8.3333333333333329E-2</v>
      </c>
      <c r="M130" s="287">
        <v>9.375E-2</v>
      </c>
      <c r="N130" s="287">
        <v>0.36458333333333331</v>
      </c>
      <c r="O130" s="287">
        <v>0.41666666666666669</v>
      </c>
      <c r="P130" s="287">
        <v>4.1666666666666664E-2</v>
      </c>
      <c r="Q130" s="287">
        <v>0.125</v>
      </c>
      <c r="R130" s="287">
        <v>0.22916666666666666</v>
      </c>
      <c r="S130" s="287">
        <v>0.20833333333333334</v>
      </c>
      <c r="T130" s="287">
        <v>0.28125</v>
      </c>
      <c r="U130" s="287">
        <v>0.11458333333333333</v>
      </c>
      <c r="V130" s="287">
        <v>0.125</v>
      </c>
      <c r="W130" s="287">
        <v>0.36585365853658536</v>
      </c>
      <c r="X130" s="287">
        <v>0.1951219512195122</v>
      </c>
      <c r="Y130" s="287">
        <v>9.7560975609756101E-2</v>
      </c>
      <c r="Z130" s="287">
        <v>3.2967032967032968E-2</v>
      </c>
      <c r="AA130" s="287">
        <v>3.2967032967032968E-2</v>
      </c>
      <c r="AB130" s="287">
        <v>0.16483516483516483</v>
      </c>
      <c r="AC130" s="287">
        <v>0.32967032967032966</v>
      </c>
      <c r="AD130" s="287">
        <v>0.43956043956043955</v>
      </c>
    </row>
    <row r="131" spans="1:30" ht="15" x14ac:dyDescent="0.2">
      <c r="A131" s="122" t="s">
        <v>423</v>
      </c>
      <c r="B131" s="21" t="s">
        <v>423</v>
      </c>
      <c r="C131" s="286"/>
      <c r="D131" s="286"/>
      <c r="E131" s="340"/>
      <c r="F131" s="286"/>
      <c r="G131" s="286"/>
      <c r="H131" s="286"/>
      <c r="I131" s="286"/>
      <c r="J131" s="286"/>
      <c r="K131" s="286"/>
      <c r="L131" s="286"/>
      <c r="M131" s="286"/>
      <c r="N131" s="286"/>
      <c r="O131" s="286"/>
      <c r="P131" s="286"/>
      <c r="Q131" s="286"/>
      <c r="R131" s="286"/>
      <c r="S131" s="286"/>
      <c r="T131" s="286"/>
      <c r="U131" s="286"/>
      <c r="V131" s="286"/>
      <c r="W131" s="286"/>
      <c r="X131" s="286"/>
      <c r="Y131" s="286"/>
      <c r="Z131" s="286"/>
      <c r="AA131" s="286"/>
      <c r="AB131" s="286"/>
      <c r="AC131" s="286"/>
      <c r="AD131" s="286"/>
    </row>
    <row r="132" spans="1:30" x14ac:dyDescent="0.2">
      <c r="A132" s="122" t="s">
        <v>423</v>
      </c>
      <c r="B132" s="20" t="s">
        <v>284</v>
      </c>
      <c r="C132" s="286">
        <v>415</v>
      </c>
      <c r="D132" s="286">
        <v>415</v>
      </c>
      <c r="E132" s="341">
        <v>0.472289156626506</v>
      </c>
      <c r="F132" s="287">
        <v>0.21445783132530122</v>
      </c>
      <c r="G132" s="287">
        <v>0.19036144578313252</v>
      </c>
      <c r="H132" s="287">
        <v>0.3253012048192771</v>
      </c>
      <c r="I132" s="287">
        <v>0.26506024096385544</v>
      </c>
      <c r="J132" s="287" t="s">
        <v>657</v>
      </c>
      <c r="K132" s="287">
        <v>0.17433414043583534</v>
      </c>
      <c r="L132" s="287">
        <v>0.1864406779661017</v>
      </c>
      <c r="M132" s="287">
        <v>0.29055690072639223</v>
      </c>
      <c r="N132" s="287">
        <v>0.13317191283292978</v>
      </c>
      <c r="O132" s="287">
        <v>0.21549636803874092</v>
      </c>
      <c r="P132" s="287">
        <v>0.13349514563106796</v>
      </c>
      <c r="Q132" s="287">
        <v>0.11893203883495146</v>
      </c>
      <c r="R132" s="287">
        <v>8.7378640776699032E-2</v>
      </c>
      <c r="S132" s="287">
        <v>0.12378640776699029</v>
      </c>
      <c r="T132" s="287">
        <v>0.1650485436893204</v>
      </c>
      <c r="U132" s="287">
        <v>0.37135922330097088</v>
      </c>
      <c r="V132" s="287">
        <v>0.28433734939759037</v>
      </c>
      <c r="W132" s="287">
        <v>0.43162393162393164</v>
      </c>
      <c r="X132" s="287">
        <v>0.14529914529914531</v>
      </c>
      <c r="Y132" s="287">
        <v>6.4102564102564097E-2</v>
      </c>
      <c r="Z132" s="287">
        <v>0.29876543209876544</v>
      </c>
      <c r="AA132" s="287">
        <v>0.13827160493827159</v>
      </c>
      <c r="AB132" s="287">
        <v>0.20246913580246914</v>
      </c>
      <c r="AC132" s="287">
        <v>0.18518518518518517</v>
      </c>
      <c r="AD132" s="287">
        <v>0.17530864197530865</v>
      </c>
    </row>
    <row r="133" spans="1:30" x14ac:dyDescent="0.2">
      <c r="A133" s="122" t="s">
        <v>423</v>
      </c>
      <c r="B133" s="20" t="s">
        <v>324</v>
      </c>
      <c r="C133" s="286">
        <v>769</v>
      </c>
      <c r="D133" s="286">
        <v>769</v>
      </c>
      <c r="E133" s="341">
        <v>0.67230169050715216</v>
      </c>
      <c r="F133" s="287">
        <v>0.11443433029908973</v>
      </c>
      <c r="G133" s="287">
        <v>0.18335500650195058</v>
      </c>
      <c r="H133" s="287">
        <v>0.3550065019505852</v>
      </c>
      <c r="I133" s="287">
        <v>0.16905071521456436</v>
      </c>
      <c r="J133" s="287" t="s">
        <v>657</v>
      </c>
      <c r="K133" s="287">
        <v>9.0196078431372548E-2</v>
      </c>
      <c r="L133" s="287">
        <v>0.13202614379084968</v>
      </c>
      <c r="M133" s="287">
        <v>0.35424836601307191</v>
      </c>
      <c r="N133" s="287">
        <v>0.26535947712418301</v>
      </c>
      <c r="O133" s="287">
        <v>0.15816993464052287</v>
      </c>
      <c r="P133" s="287">
        <v>6.4052287581699341E-2</v>
      </c>
      <c r="Q133" s="287">
        <v>0.12287581699346405</v>
      </c>
      <c r="R133" s="287">
        <v>0.1542483660130719</v>
      </c>
      <c r="S133" s="287">
        <v>0.17124183006535948</v>
      </c>
      <c r="T133" s="287">
        <v>0.1869281045751634</v>
      </c>
      <c r="U133" s="287">
        <v>0.30065359477124182</v>
      </c>
      <c r="V133" s="287">
        <v>0.18595578673602081</v>
      </c>
      <c r="W133" s="287">
        <v>0.42627345844504022</v>
      </c>
      <c r="X133" s="287">
        <v>0.16085790884718498</v>
      </c>
      <c r="Y133" s="287">
        <v>5.0938337801608578E-2</v>
      </c>
      <c r="Z133" s="287">
        <v>0.11710526315789474</v>
      </c>
      <c r="AA133" s="287">
        <v>0.14342105263157895</v>
      </c>
      <c r="AB133" s="287">
        <v>0.27368421052631581</v>
      </c>
      <c r="AC133" s="287">
        <v>0.29210526315789476</v>
      </c>
      <c r="AD133" s="287">
        <v>0.1736842105263158</v>
      </c>
    </row>
    <row r="134" spans="1:30" x14ac:dyDescent="0.2">
      <c r="A134" s="122" t="s">
        <v>423</v>
      </c>
      <c r="B134" s="20" t="s">
        <v>323</v>
      </c>
      <c r="C134" s="286">
        <v>2060</v>
      </c>
      <c r="D134" s="286">
        <v>2060</v>
      </c>
      <c r="E134" s="341">
        <v>0.77135922330097084</v>
      </c>
      <c r="F134" s="287">
        <v>8.4466019417475724E-2</v>
      </c>
      <c r="G134" s="287">
        <v>0.18883495145631068</v>
      </c>
      <c r="H134" s="287">
        <v>0.39660194174757279</v>
      </c>
      <c r="I134" s="287">
        <v>0.17864077669902911</v>
      </c>
      <c r="J134" s="287" t="s">
        <v>657</v>
      </c>
      <c r="K134" s="287">
        <v>7.2023517883390495E-2</v>
      </c>
      <c r="L134" s="287">
        <v>0.11170994610485056</v>
      </c>
      <c r="M134" s="287">
        <v>0.30426261636452717</v>
      </c>
      <c r="N134" s="287">
        <v>0.32876041156295932</v>
      </c>
      <c r="O134" s="287">
        <v>0.18324350808427242</v>
      </c>
      <c r="P134" s="287">
        <v>6.8982387475538157E-2</v>
      </c>
      <c r="Q134" s="287">
        <v>9.0019569471624261E-2</v>
      </c>
      <c r="R134" s="287">
        <v>0.14090019569471623</v>
      </c>
      <c r="S134" s="287">
        <v>0.18101761252446183</v>
      </c>
      <c r="T134" s="287">
        <v>0.21575342465753425</v>
      </c>
      <c r="U134" s="287">
        <v>0.30332681017612523</v>
      </c>
      <c r="V134" s="287">
        <v>0.16407766990291262</v>
      </c>
      <c r="W134" s="287">
        <v>0.39573991031390132</v>
      </c>
      <c r="X134" s="287">
        <v>0.20067264573991031</v>
      </c>
      <c r="Y134" s="287">
        <v>5.6053811659192827E-2</v>
      </c>
      <c r="Z134" s="287">
        <v>7.5406604238541147E-2</v>
      </c>
      <c r="AA134" s="287">
        <v>8.9206505667816655E-2</v>
      </c>
      <c r="AB134" s="287">
        <v>0.25086249383932974</v>
      </c>
      <c r="AC134" s="287">
        <v>0.35534746180384424</v>
      </c>
      <c r="AD134" s="287">
        <v>0.22917693445046822</v>
      </c>
    </row>
    <row r="135" spans="1:30" x14ac:dyDescent="0.2">
      <c r="A135" s="122" t="s">
        <v>423</v>
      </c>
      <c r="B135" s="20" t="s">
        <v>322</v>
      </c>
      <c r="C135" s="286">
        <v>1412</v>
      </c>
      <c r="D135" s="286">
        <v>1412</v>
      </c>
      <c r="E135" s="341">
        <v>0.78966005665722383</v>
      </c>
      <c r="F135" s="287">
        <v>9.7025495750708221E-2</v>
      </c>
      <c r="G135" s="287">
        <v>0.21317280453257789</v>
      </c>
      <c r="H135" s="287">
        <v>0.42209631728045327</v>
      </c>
      <c r="I135" s="287">
        <v>0.19759206798866855</v>
      </c>
      <c r="J135" s="287" t="s">
        <v>657</v>
      </c>
      <c r="K135" s="287">
        <v>8.125445473984319E-2</v>
      </c>
      <c r="L135" s="287">
        <v>0.1097647897362794</v>
      </c>
      <c r="M135" s="287">
        <v>0.24732715609408409</v>
      </c>
      <c r="N135" s="287">
        <v>0.34069850320741268</v>
      </c>
      <c r="O135" s="287">
        <v>0.2209550962223806</v>
      </c>
      <c r="P135" s="287">
        <v>6.0541310541310539E-2</v>
      </c>
      <c r="Q135" s="287">
        <v>7.9772079772079771E-2</v>
      </c>
      <c r="R135" s="287">
        <v>0.1396011396011396</v>
      </c>
      <c r="S135" s="287">
        <v>0.19159544159544159</v>
      </c>
      <c r="T135" s="287">
        <v>0.25356125356125359</v>
      </c>
      <c r="U135" s="287">
        <v>0.27492877492877493</v>
      </c>
      <c r="V135" s="287">
        <v>0.10764872521246459</v>
      </c>
      <c r="W135" s="287">
        <v>0.47684391080617494</v>
      </c>
      <c r="X135" s="287">
        <v>0.19725557461406518</v>
      </c>
      <c r="Y135" s="287">
        <v>5.6603773584905662E-2</v>
      </c>
      <c r="Z135" s="287">
        <v>0.10824372759856631</v>
      </c>
      <c r="AA135" s="287">
        <v>9.7491039426523304E-2</v>
      </c>
      <c r="AB135" s="287">
        <v>0.18853046594982079</v>
      </c>
      <c r="AC135" s="287">
        <v>0.31254480286738351</v>
      </c>
      <c r="AD135" s="287">
        <v>0.2931899641577061</v>
      </c>
    </row>
    <row r="136" spans="1:30" x14ac:dyDescent="0.2">
      <c r="A136" s="122" t="s">
        <v>423</v>
      </c>
      <c r="B136" s="20" t="s">
        <v>421</v>
      </c>
      <c r="C136" s="286">
        <v>256</v>
      </c>
      <c r="D136" s="286">
        <v>256</v>
      </c>
      <c r="E136" s="341">
        <v>0.76171875</v>
      </c>
      <c r="F136" s="287">
        <v>0.15625</v>
      </c>
      <c r="G136" s="287">
        <v>0.21484375</v>
      </c>
      <c r="H136" s="287">
        <v>0.44921875</v>
      </c>
      <c r="I136" s="287">
        <v>0.25390625</v>
      </c>
      <c r="J136" s="287" t="s">
        <v>657</v>
      </c>
      <c r="K136" s="287">
        <v>0.11328125</v>
      </c>
      <c r="L136" s="287">
        <v>0.11328125</v>
      </c>
      <c r="M136" s="287">
        <v>0.234375</v>
      </c>
      <c r="N136" s="287">
        <v>0.25</v>
      </c>
      <c r="O136" s="287">
        <v>0.2890625</v>
      </c>
      <c r="P136" s="287">
        <v>6.640625E-2</v>
      </c>
      <c r="Q136" s="287">
        <v>5.46875E-2</v>
      </c>
      <c r="R136" s="287">
        <v>0.1640625</v>
      </c>
      <c r="S136" s="287">
        <v>0.171875</v>
      </c>
      <c r="T136" s="287">
        <v>0.25</v>
      </c>
      <c r="U136" s="287">
        <v>0.29296875</v>
      </c>
      <c r="V136" s="287">
        <v>7.8125E-2</v>
      </c>
      <c r="W136" s="287">
        <v>0.48305084745762711</v>
      </c>
      <c r="X136" s="287">
        <v>0.16101694915254236</v>
      </c>
      <c r="Y136" s="287">
        <v>6.7796610169491525E-2</v>
      </c>
      <c r="Z136" s="287">
        <v>0.20080321285140562</v>
      </c>
      <c r="AA136" s="287">
        <v>6.8273092369477914E-2</v>
      </c>
      <c r="AB136" s="287">
        <v>0.16867469879518071</v>
      </c>
      <c r="AC136" s="287">
        <v>0.2289156626506024</v>
      </c>
      <c r="AD136" s="287">
        <v>0.33333333333333331</v>
      </c>
    </row>
    <row r="137" spans="1:30" s="13" customFormat="1" ht="15" x14ac:dyDescent="0.2">
      <c r="A137" s="123" t="s">
        <v>337</v>
      </c>
      <c r="B137" s="325" t="s">
        <v>337</v>
      </c>
      <c r="C137" s="295"/>
      <c r="D137" s="295"/>
      <c r="E137" s="365"/>
      <c r="F137" s="295"/>
      <c r="G137" s="295"/>
      <c r="H137" s="295"/>
      <c r="I137" s="295"/>
      <c r="J137" s="295"/>
      <c r="K137" s="295"/>
      <c r="L137" s="295"/>
      <c r="M137" s="295"/>
      <c r="N137" s="295"/>
      <c r="O137" s="295"/>
      <c r="P137" s="295"/>
      <c r="Q137" s="295"/>
      <c r="R137" s="295"/>
      <c r="S137" s="295"/>
      <c r="T137" s="295"/>
      <c r="U137" s="295"/>
      <c r="V137" s="295"/>
      <c r="W137" s="295"/>
      <c r="X137" s="295"/>
      <c r="Y137" s="295"/>
      <c r="Z137" s="295"/>
      <c r="AA137" s="295"/>
      <c r="AB137" s="295"/>
      <c r="AC137" s="295"/>
      <c r="AD137" s="295"/>
    </row>
    <row r="138" spans="1:30" s="13" customFormat="1" x14ac:dyDescent="0.2">
      <c r="A138" s="123" t="s">
        <v>337</v>
      </c>
      <c r="B138" s="14" t="s">
        <v>335</v>
      </c>
      <c r="C138" s="286">
        <v>1275</v>
      </c>
      <c r="D138" s="286">
        <v>1275</v>
      </c>
      <c r="E138" s="340"/>
      <c r="F138" s="287">
        <v>0.17725490196078431</v>
      </c>
      <c r="G138" s="287">
        <v>0.12470588235294118</v>
      </c>
      <c r="H138" s="287">
        <v>0.34431372549019607</v>
      </c>
      <c r="I138" s="287">
        <v>0.2541176470588235</v>
      </c>
      <c r="J138" s="287" t="s">
        <v>657</v>
      </c>
      <c r="K138" s="287">
        <v>0.15335968379446641</v>
      </c>
      <c r="L138" s="287">
        <v>0.18972332015810275</v>
      </c>
      <c r="M138" s="287">
        <v>0.33043478260869563</v>
      </c>
      <c r="N138" s="287">
        <v>0.20632411067193676</v>
      </c>
      <c r="O138" s="287">
        <v>0.12015810276679842</v>
      </c>
      <c r="P138" s="287">
        <v>0.11977935382190702</v>
      </c>
      <c r="Q138" s="287">
        <v>0.11268715524034673</v>
      </c>
      <c r="R138" s="287">
        <v>0.12135539795114263</v>
      </c>
      <c r="S138" s="287">
        <v>0.13947990543735225</v>
      </c>
      <c r="T138" s="287">
        <v>0.16390858944050432</v>
      </c>
      <c r="U138" s="287">
        <v>0.34278959810874704</v>
      </c>
      <c r="V138" s="287">
        <v>0.2635294117647059</v>
      </c>
      <c r="W138" s="287">
        <v>0.47187928669410151</v>
      </c>
      <c r="X138" s="287">
        <v>0.1412894375857339</v>
      </c>
      <c r="Y138" s="287">
        <v>6.3100137174211243E-2</v>
      </c>
      <c r="Z138" s="287">
        <v>0.24803149606299213</v>
      </c>
      <c r="AA138" s="287">
        <v>0.17086614173228346</v>
      </c>
      <c r="AB138" s="287">
        <v>0.27952755905511811</v>
      </c>
      <c r="AC138" s="287">
        <v>0.21023622047244095</v>
      </c>
      <c r="AD138" s="287">
        <v>9.1338582677165353E-2</v>
      </c>
    </row>
    <row r="139" spans="1:30" s="13" customFormat="1" x14ac:dyDescent="0.2">
      <c r="A139" s="123" t="s">
        <v>337</v>
      </c>
      <c r="B139" s="14" t="s">
        <v>999</v>
      </c>
      <c r="C139" s="286">
        <v>3638</v>
      </c>
      <c r="D139" s="286">
        <v>3638</v>
      </c>
      <c r="E139" s="341"/>
      <c r="F139" s="287">
        <v>8.1363386476085764E-2</v>
      </c>
      <c r="G139" s="287">
        <v>0.21990104452996151</v>
      </c>
      <c r="H139" s="287">
        <v>0.41341396371632766</v>
      </c>
      <c r="I139" s="287">
        <v>0.17207256734469489</v>
      </c>
      <c r="J139" s="287" t="s">
        <v>657</v>
      </c>
      <c r="K139" s="287">
        <v>6.5500971412711634E-2</v>
      </c>
      <c r="L139" s="287">
        <v>9.6586178184845967E-2</v>
      </c>
      <c r="M139" s="287">
        <v>0.27699139605883988</v>
      </c>
      <c r="N139" s="287">
        <v>0.33666389120177631</v>
      </c>
      <c r="O139" s="287">
        <v>0.22425756314182627</v>
      </c>
      <c r="P139" s="287">
        <v>5.4414214325374792E-2</v>
      </c>
      <c r="Q139" s="287">
        <v>8.5508051082731809E-2</v>
      </c>
      <c r="R139" s="287">
        <v>0.14519711271515826</v>
      </c>
      <c r="S139" s="287">
        <v>0.19211549139367018</v>
      </c>
      <c r="T139" s="287">
        <v>0.23736812881732372</v>
      </c>
      <c r="U139" s="287">
        <v>0.28539700166574128</v>
      </c>
      <c r="V139" s="287">
        <v>0.11847168774051677</v>
      </c>
      <c r="W139" s="287">
        <v>0.41112618724559025</v>
      </c>
      <c r="X139" s="287">
        <v>0.2062415196743555</v>
      </c>
      <c r="Y139" s="287">
        <v>5.3595658073270012E-2</v>
      </c>
      <c r="Z139" s="287">
        <v>6.9735006973500699E-2</v>
      </c>
      <c r="AA139" s="287">
        <v>7.8940027894002784E-2</v>
      </c>
      <c r="AB139" s="287">
        <v>0.2100418410041841</v>
      </c>
      <c r="AC139" s="287">
        <v>0.34839609483960948</v>
      </c>
      <c r="AD139" s="287">
        <v>0.29288702928870292</v>
      </c>
    </row>
    <row r="140" spans="1:30" s="13" customFormat="1" x14ac:dyDescent="0.2">
      <c r="A140" s="123" t="s">
        <v>337</v>
      </c>
      <c r="B140" s="14"/>
      <c r="C140" s="286"/>
      <c r="D140" s="286"/>
      <c r="E140" s="340"/>
      <c r="F140" s="286"/>
      <c r="G140" s="286"/>
      <c r="H140" s="286"/>
      <c r="I140" s="286"/>
      <c r="J140" s="286"/>
      <c r="K140" s="295"/>
      <c r="L140" s="295"/>
      <c r="M140" s="295"/>
      <c r="N140" s="295"/>
      <c r="O140" s="295"/>
      <c r="P140" s="295"/>
      <c r="Q140" s="295"/>
      <c r="R140" s="295"/>
      <c r="S140" s="295"/>
      <c r="T140" s="295"/>
      <c r="U140" s="295"/>
      <c r="V140" s="295"/>
      <c r="W140" s="295"/>
      <c r="X140" s="295"/>
      <c r="Y140" s="295"/>
      <c r="Z140" s="295"/>
      <c r="AA140" s="295"/>
      <c r="AB140" s="295"/>
      <c r="AC140" s="295"/>
      <c r="AD140" s="295"/>
    </row>
    <row r="141" spans="1:30" s="13" customFormat="1" x14ac:dyDescent="0.2">
      <c r="A141" s="123" t="s">
        <v>337</v>
      </c>
      <c r="B141" s="14" t="s">
        <v>334</v>
      </c>
      <c r="C141" s="286">
        <v>1328</v>
      </c>
      <c r="D141" s="286">
        <v>1328</v>
      </c>
      <c r="E141" s="341"/>
      <c r="F141" s="287">
        <v>6.7018072289156627E-2</v>
      </c>
      <c r="G141" s="287">
        <v>0.26054216867469882</v>
      </c>
      <c r="H141" s="287">
        <v>0.42168674698795183</v>
      </c>
      <c r="I141" s="287">
        <v>0.14909638554216867</v>
      </c>
      <c r="J141" s="287" t="s">
        <v>657</v>
      </c>
      <c r="K141" s="287">
        <v>4.383975812547241E-2</v>
      </c>
      <c r="L141" s="287">
        <v>7.4829931972789115E-2</v>
      </c>
      <c r="M141" s="287">
        <v>0.23582766439909297</v>
      </c>
      <c r="N141" s="287">
        <v>0.38851095993953139</v>
      </c>
      <c r="O141" s="287">
        <v>0.25699168556311414</v>
      </c>
      <c r="P141" s="287">
        <v>3.6281179138321996E-2</v>
      </c>
      <c r="Q141" s="287">
        <v>7.7853363567649284E-2</v>
      </c>
      <c r="R141" s="287">
        <v>0.15721844293272866</v>
      </c>
      <c r="S141" s="287">
        <v>0.21315192743764172</v>
      </c>
      <c r="T141" s="287">
        <v>0.23356009070294784</v>
      </c>
      <c r="U141" s="287">
        <v>0.2819349962207105</v>
      </c>
      <c r="V141" s="287">
        <v>0.11069277108433735</v>
      </c>
      <c r="W141" s="287">
        <v>0.42340425531914894</v>
      </c>
      <c r="X141" s="287">
        <v>0.18085106382978725</v>
      </c>
      <c r="Y141" s="287">
        <v>4.6808510638297871E-2</v>
      </c>
      <c r="Z141" s="287">
        <v>3.8548752834467119E-2</v>
      </c>
      <c r="AA141" s="287">
        <v>4.383975812547241E-2</v>
      </c>
      <c r="AB141" s="287">
        <v>0.17157974300831444</v>
      </c>
      <c r="AC141" s="287">
        <v>0.36281179138321995</v>
      </c>
      <c r="AD141" s="287">
        <v>0.3832199546485261</v>
      </c>
    </row>
    <row r="142" spans="1:30" s="13" customFormat="1" x14ac:dyDescent="0.2">
      <c r="A142" s="123" t="s">
        <v>337</v>
      </c>
      <c r="B142" s="14" t="s">
        <v>333</v>
      </c>
      <c r="C142" s="286">
        <v>2105</v>
      </c>
      <c r="D142" s="286">
        <v>2105</v>
      </c>
      <c r="E142" s="341"/>
      <c r="F142" s="287">
        <v>7.3634204275534437E-2</v>
      </c>
      <c r="G142" s="287">
        <v>0.20997624703087886</v>
      </c>
      <c r="H142" s="287">
        <v>0.41330166270783847</v>
      </c>
      <c r="I142" s="287">
        <v>0.18147268408551068</v>
      </c>
      <c r="J142" s="287" t="s">
        <v>657</v>
      </c>
      <c r="K142" s="287">
        <v>6.4255116611137558E-2</v>
      </c>
      <c r="L142" s="287">
        <v>9.852451213707758E-2</v>
      </c>
      <c r="M142" s="287">
        <v>0.26844359828653025</v>
      </c>
      <c r="N142" s="287">
        <v>0.34316991908614947</v>
      </c>
      <c r="O142" s="287">
        <v>0.2256068538791052</v>
      </c>
      <c r="P142" s="287">
        <v>5.770147830233667E-2</v>
      </c>
      <c r="Q142" s="287">
        <v>8.4406294706723894E-2</v>
      </c>
      <c r="R142" s="287">
        <v>0.14496900333810206</v>
      </c>
      <c r="S142" s="287">
        <v>0.21173104434907011</v>
      </c>
      <c r="T142" s="287">
        <v>0.23891273247496422</v>
      </c>
      <c r="U142" s="287">
        <v>0.26227944682880305</v>
      </c>
      <c r="V142" s="287">
        <v>8.5035629453681705E-2</v>
      </c>
      <c r="W142" s="287">
        <v>0.40365853658536588</v>
      </c>
      <c r="X142" s="287">
        <v>0.23536585365853657</v>
      </c>
      <c r="Y142" s="287">
        <v>4.6341463414634146E-2</v>
      </c>
      <c r="Z142" s="287">
        <v>7.2926596758817921E-2</v>
      </c>
      <c r="AA142" s="287">
        <v>7.4356530028598669E-2</v>
      </c>
      <c r="AB142" s="287">
        <v>0.19876072449952337</v>
      </c>
      <c r="AC142" s="287">
        <v>0.36653956148713063</v>
      </c>
      <c r="AD142" s="287">
        <v>0.28741658722592944</v>
      </c>
    </row>
    <row r="143" spans="1:30" s="13" customFormat="1" x14ac:dyDescent="0.2">
      <c r="A143" s="123" t="s">
        <v>337</v>
      </c>
      <c r="B143" s="14" t="s">
        <v>332</v>
      </c>
      <c r="C143" s="286">
        <v>1908</v>
      </c>
      <c r="D143" s="286">
        <v>1908</v>
      </c>
      <c r="E143" s="341"/>
      <c r="F143" s="287">
        <v>5.7651991614255764E-2</v>
      </c>
      <c r="G143" s="287">
        <v>0.22589098532494759</v>
      </c>
      <c r="H143" s="287">
        <v>0.42138364779874216</v>
      </c>
      <c r="I143" s="287">
        <v>0.18186582809224319</v>
      </c>
      <c r="J143" s="287" t="s">
        <v>657</v>
      </c>
      <c r="K143" s="287">
        <v>5.9779758783429469E-2</v>
      </c>
      <c r="L143" s="287">
        <v>9.0194022024121662E-2</v>
      </c>
      <c r="M143" s="287">
        <v>0.2496067121132669</v>
      </c>
      <c r="N143" s="287">
        <v>0.3586785527005768</v>
      </c>
      <c r="O143" s="287">
        <v>0.24174095437860513</v>
      </c>
      <c r="P143" s="287">
        <v>4.7318611987381701E-2</v>
      </c>
      <c r="Q143" s="287">
        <v>8.3596214511041003E-2</v>
      </c>
      <c r="R143" s="287">
        <v>0.1529968454258675</v>
      </c>
      <c r="S143" s="287">
        <v>0.22134595162986331</v>
      </c>
      <c r="T143" s="287">
        <v>0.24395373291272346</v>
      </c>
      <c r="U143" s="287">
        <v>0.25078864353312302</v>
      </c>
      <c r="V143" s="287">
        <v>6.0796645702306078E-2</v>
      </c>
      <c r="W143" s="287">
        <v>0.39942528735632182</v>
      </c>
      <c r="X143" s="287">
        <v>0.25718390804597702</v>
      </c>
      <c r="Y143" s="287">
        <v>3.7356321839080463E-2</v>
      </c>
      <c r="Z143" s="287">
        <v>5.4239073196419171E-2</v>
      </c>
      <c r="AA143" s="287">
        <v>6.1611374407582936E-2</v>
      </c>
      <c r="AB143" s="287">
        <v>0.18641390205371247</v>
      </c>
      <c r="AC143" s="287">
        <v>0.37124802527646128</v>
      </c>
      <c r="AD143" s="287">
        <v>0.32648762506582413</v>
      </c>
    </row>
    <row r="144" spans="1:30" s="13" customFormat="1" x14ac:dyDescent="0.2">
      <c r="A144" s="123" t="s">
        <v>337</v>
      </c>
      <c r="B144" s="14" t="s">
        <v>331</v>
      </c>
      <c r="C144" s="286">
        <v>1548</v>
      </c>
      <c r="D144" s="286">
        <v>1548</v>
      </c>
      <c r="E144" s="341"/>
      <c r="F144" s="287">
        <v>6.6537467700258396E-2</v>
      </c>
      <c r="G144" s="287">
        <v>0.24031007751937986</v>
      </c>
      <c r="H144" s="287">
        <v>0.42183462532299743</v>
      </c>
      <c r="I144" s="287">
        <v>0.16149870801033592</v>
      </c>
      <c r="J144" s="287" t="s">
        <v>657</v>
      </c>
      <c r="K144" s="287">
        <v>5.2461139896373056E-2</v>
      </c>
      <c r="L144" s="287">
        <v>8.937823834196891E-2</v>
      </c>
      <c r="M144" s="287">
        <v>0.26489637305699482</v>
      </c>
      <c r="N144" s="287">
        <v>0.34974093264248707</v>
      </c>
      <c r="O144" s="287">
        <v>0.24352331606217617</v>
      </c>
      <c r="P144" s="287">
        <v>4.3365695792880257E-2</v>
      </c>
      <c r="Q144" s="287">
        <v>8.5436893203883493E-2</v>
      </c>
      <c r="R144" s="287">
        <v>0.15016181229773462</v>
      </c>
      <c r="S144" s="287">
        <v>0.1941747572815534</v>
      </c>
      <c r="T144" s="287">
        <v>0.26019417475728157</v>
      </c>
      <c r="U144" s="287">
        <v>0.26666666666666666</v>
      </c>
      <c r="V144" s="287">
        <v>0.10594315245478036</v>
      </c>
      <c r="W144" s="287">
        <v>0.44007155635062611</v>
      </c>
      <c r="X144" s="287">
        <v>0.2039355992844365</v>
      </c>
      <c r="Y144" s="287">
        <v>3.7567084078711989E-2</v>
      </c>
      <c r="Z144" s="287">
        <v>5.2015604681404419E-2</v>
      </c>
      <c r="AA144" s="287">
        <v>5.5266579973992196E-2</v>
      </c>
      <c r="AB144" s="287">
        <v>0.18855656697009102</v>
      </c>
      <c r="AC144" s="287">
        <v>0.36345903771131338</v>
      </c>
      <c r="AD144" s="287">
        <v>0.34070221066319895</v>
      </c>
    </row>
    <row r="145" spans="1:30" s="13" customFormat="1" x14ac:dyDescent="0.2">
      <c r="A145" s="123" t="s">
        <v>337</v>
      </c>
      <c r="B145" s="14" t="s">
        <v>330</v>
      </c>
      <c r="C145" s="286">
        <v>743</v>
      </c>
      <c r="D145" s="286">
        <v>743</v>
      </c>
      <c r="E145" s="341"/>
      <c r="F145" s="287">
        <v>5.3835800807537013E-2</v>
      </c>
      <c r="G145" s="287">
        <v>0.25706594885598921</v>
      </c>
      <c r="H145" s="287">
        <v>0.42126514131897713</v>
      </c>
      <c r="I145" s="287">
        <v>0.16554508748317631</v>
      </c>
      <c r="J145" s="287" t="s">
        <v>657</v>
      </c>
      <c r="K145" s="287">
        <v>5.128205128205128E-2</v>
      </c>
      <c r="L145" s="287">
        <v>9.1767881241565458E-2</v>
      </c>
      <c r="M145" s="287">
        <v>0.22402159244264508</v>
      </c>
      <c r="N145" s="287">
        <v>0.36302294197031038</v>
      </c>
      <c r="O145" s="287">
        <v>0.26990553306342779</v>
      </c>
      <c r="P145" s="287">
        <v>4.1891891891891894E-2</v>
      </c>
      <c r="Q145" s="287">
        <v>9.7297297297297303E-2</v>
      </c>
      <c r="R145" s="287">
        <v>0.14189189189189189</v>
      </c>
      <c r="S145" s="287">
        <v>0.21081081081081082</v>
      </c>
      <c r="T145" s="287">
        <v>0.29189189189189191</v>
      </c>
      <c r="U145" s="287">
        <v>0.21621621621621623</v>
      </c>
      <c r="V145" s="287">
        <v>7.5370121130551818E-2</v>
      </c>
      <c r="W145" s="287">
        <v>0.43181818181818182</v>
      </c>
      <c r="X145" s="287">
        <v>0.21590909090909091</v>
      </c>
      <c r="Y145" s="287">
        <v>4.1666666666666664E-2</v>
      </c>
      <c r="Z145" s="287">
        <v>3.2520325203252036E-2</v>
      </c>
      <c r="AA145" s="287">
        <v>4.2005420054200542E-2</v>
      </c>
      <c r="AB145" s="287">
        <v>0.15447154471544716</v>
      </c>
      <c r="AC145" s="287">
        <v>0.37804878048780488</v>
      </c>
      <c r="AD145" s="287">
        <v>0.39295392953929537</v>
      </c>
    </row>
    <row r="146" spans="1:30" s="13" customFormat="1" x14ac:dyDescent="0.2">
      <c r="A146" s="123" t="s">
        <v>337</v>
      </c>
      <c r="B146" s="14" t="s">
        <v>329</v>
      </c>
      <c r="C146" s="286">
        <v>649</v>
      </c>
      <c r="D146" s="286">
        <v>649</v>
      </c>
      <c r="E146" s="341"/>
      <c r="F146" s="287">
        <v>5.2388289676425268E-2</v>
      </c>
      <c r="G146" s="287">
        <v>0.24807395993836673</v>
      </c>
      <c r="H146" s="287">
        <v>0.44992295839753466</v>
      </c>
      <c r="I146" s="287">
        <v>0.17257318952234207</v>
      </c>
      <c r="J146" s="287" t="s">
        <v>657</v>
      </c>
      <c r="K146" s="287">
        <v>4.3143297380585519E-2</v>
      </c>
      <c r="L146" s="287">
        <v>9.3990755007704166E-2</v>
      </c>
      <c r="M146" s="287">
        <v>0.22033898305084745</v>
      </c>
      <c r="N146" s="287">
        <v>0.38212634822804314</v>
      </c>
      <c r="O146" s="287">
        <v>0.26040061633281975</v>
      </c>
      <c r="P146" s="287">
        <v>4.6296296296296294E-2</v>
      </c>
      <c r="Q146" s="287">
        <v>6.4814814814814811E-2</v>
      </c>
      <c r="R146" s="287">
        <v>0.17592592592592593</v>
      </c>
      <c r="S146" s="287">
        <v>0.23919753086419754</v>
      </c>
      <c r="T146" s="287">
        <v>0.27623456790123457</v>
      </c>
      <c r="U146" s="287">
        <v>0.19753086419753085</v>
      </c>
      <c r="V146" s="287">
        <v>3.8520801232665637E-2</v>
      </c>
      <c r="W146" s="287">
        <v>0.36036036036036034</v>
      </c>
      <c r="X146" s="287">
        <v>0.27927927927927926</v>
      </c>
      <c r="Y146" s="287">
        <v>3.1531531531531529E-2</v>
      </c>
      <c r="Z146" s="287">
        <v>2.7863777089783281E-2</v>
      </c>
      <c r="AA146" s="287">
        <v>3.5603715170278639E-2</v>
      </c>
      <c r="AB146" s="287">
        <v>0.13157894736842105</v>
      </c>
      <c r="AC146" s="287">
        <v>0.39783281733746129</v>
      </c>
      <c r="AD146" s="287">
        <v>0.40712074303405571</v>
      </c>
    </row>
    <row r="147" spans="1:30" s="13" customFormat="1" x14ac:dyDescent="0.2">
      <c r="A147" s="123" t="s">
        <v>337</v>
      </c>
      <c r="B147" s="14" t="s">
        <v>328</v>
      </c>
      <c r="C147" s="286">
        <v>1216</v>
      </c>
      <c r="D147" s="286">
        <v>1216</v>
      </c>
      <c r="E147" s="341"/>
      <c r="F147" s="287">
        <v>5.6743421052631582E-2</v>
      </c>
      <c r="G147" s="287">
        <v>0.25082236842105265</v>
      </c>
      <c r="H147" s="287">
        <v>0.43256578947368424</v>
      </c>
      <c r="I147" s="287">
        <v>0.17927631578947367</v>
      </c>
      <c r="J147" s="287" t="s">
        <v>657</v>
      </c>
      <c r="K147" s="287">
        <v>5.1155115511551157E-2</v>
      </c>
      <c r="L147" s="287">
        <v>7.8382838283828388E-2</v>
      </c>
      <c r="M147" s="287">
        <v>0.2268976897689769</v>
      </c>
      <c r="N147" s="287">
        <v>0.37706270627062705</v>
      </c>
      <c r="O147" s="287">
        <v>0.26650165016501648</v>
      </c>
      <c r="P147" s="287">
        <v>3.7159372419488024E-2</v>
      </c>
      <c r="Q147" s="287">
        <v>8.5053674649050365E-2</v>
      </c>
      <c r="R147" s="287">
        <v>0.1494632535094963</v>
      </c>
      <c r="S147" s="287">
        <v>0.22625928984310487</v>
      </c>
      <c r="T147" s="287">
        <v>0.26094137076796037</v>
      </c>
      <c r="U147" s="287">
        <v>0.24112303881090008</v>
      </c>
      <c r="V147" s="287">
        <v>7.1546052631578941E-2</v>
      </c>
      <c r="W147" s="287">
        <v>0.39598997493734334</v>
      </c>
      <c r="X147" s="287">
        <v>0.23558897243107768</v>
      </c>
      <c r="Y147" s="287">
        <v>4.0100250626566414E-2</v>
      </c>
      <c r="Z147" s="287">
        <v>3.3057851239669422E-2</v>
      </c>
      <c r="AA147" s="287">
        <v>3.1404958677685953E-2</v>
      </c>
      <c r="AB147" s="287">
        <v>0.15454545454545454</v>
      </c>
      <c r="AC147" s="287">
        <v>0.3768595041322314</v>
      </c>
      <c r="AD147" s="287">
        <v>0.40413223140495869</v>
      </c>
    </row>
    <row r="148" spans="1:30" s="13" customFormat="1" x14ac:dyDescent="0.2">
      <c r="A148" s="123" t="s">
        <v>337</v>
      </c>
      <c r="B148" s="14" t="s">
        <v>327</v>
      </c>
      <c r="C148" s="286">
        <v>454</v>
      </c>
      <c r="D148" s="286">
        <v>454</v>
      </c>
      <c r="E148" s="341"/>
      <c r="F148" s="287">
        <v>8.3700440528634359E-2</v>
      </c>
      <c r="G148" s="287">
        <v>0.21145374449339208</v>
      </c>
      <c r="H148" s="287">
        <v>0.44933920704845814</v>
      </c>
      <c r="I148" s="287">
        <v>0.16740088105726872</v>
      </c>
      <c r="J148" s="287" t="s">
        <v>657</v>
      </c>
      <c r="K148" s="287">
        <v>4.6357615894039736E-2</v>
      </c>
      <c r="L148" s="287">
        <v>8.6092715231788075E-2</v>
      </c>
      <c r="M148" s="287">
        <v>0.26931567328918321</v>
      </c>
      <c r="N148" s="287">
        <v>0.38189845474613687</v>
      </c>
      <c r="O148" s="287">
        <v>0.21633554083885209</v>
      </c>
      <c r="P148" s="287">
        <v>5.0997782705099776E-2</v>
      </c>
      <c r="Q148" s="287">
        <v>5.543237250554324E-2</v>
      </c>
      <c r="R148" s="287">
        <v>0.1574279379157428</v>
      </c>
      <c r="S148" s="287">
        <v>0.20842572062084258</v>
      </c>
      <c r="T148" s="287">
        <v>0.25277161862527714</v>
      </c>
      <c r="U148" s="287">
        <v>0.27494456762749447</v>
      </c>
      <c r="V148" s="287">
        <v>0.11453744493392071</v>
      </c>
      <c r="W148" s="287">
        <v>0.4101123595505618</v>
      </c>
      <c r="X148" s="287">
        <v>0.1853932584269663</v>
      </c>
      <c r="Y148" s="287">
        <v>5.6179775280898875E-2</v>
      </c>
      <c r="Z148" s="287">
        <v>6.637168141592921E-2</v>
      </c>
      <c r="AA148" s="287">
        <v>6.1946902654867256E-2</v>
      </c>
      <c r="AB148" s="287">
        <v>0.19469026548672566</v>
      </c>
      <c r="AC148" s="287">
        <v>0.34292035398230086</v>
      </c>
      <c r="AD148" s="287">
        <v>0.33407079646017701</v>
      </c>
    </row>
    <row r="149" spans="1:30" ht="15" x14ac:dyDescent="0.2">
      <c r="A149" s="123" t="s">
        <v>337</v>
      </c>
      <c r="B149" s="3" t="s">
        <v>171</v>
      </c>
      <c r="C149" s="286"/>
      <c r="D149" s="286"/>
      <c r="E149" s="340"/>
      <c r="F149" s="286"/>
      <c r="G149" s="286"/>
      <c r="H149" s="286"/>
      <c r="I149" s="286"/>
      <c r="J149" s="286"/>
      <c r="K149" s="286"/>
      <c r="L149" s="286"/>
      <c r="M149" s="286"/>
      <c r="N149" s="286"/>
      <c r="O149" s="286"/>
      <c r="P149" s="286"/>
      <c r="Q149" s="286"/>
      <c r="R149" s="286"/>
      <c r="S149" s="286"/>
      <c r="T149" s="286"/>
      <c r="U149" s="286"/>
      <c r="V149" s="286"/>
      <c r="W149" s="286"/>
      <c r="X149" s="286"/>
      <c r="Y149" s="286"/>
      <c r="Z149" s="286"/>
      <c r="AA149" s="286"/>
      <c r="AB149" s="286"/>
      <c r="AC149" s="286"/>
      <c r="AD149" s="286"/>
    </row>
    <row r="150" spans="1:30" ht="15" x14ac:dyDescent="0.2">
      <c r="A150" s="122" t="s">
        <v>170</v>
      </c>
      <c r="B150" s="2" t="s">
        <v>170</v>
      </c>
      <c r="C150" s="286"/>
      <c r="D150" s="286"/>
      <c r="E150" s="340"/>
      <c r="F150" s="286"/>
      <c r="G150" s="286"/>
      <c r="H150" s="286"/>
      <c r="I150" s="286"/>
      <c r="J150" s="286"/>
      <c r="K150" s="286"/>
      <c r="L150" s="286"/>
      <c r="M150" s="286"/>
      <c r="N150" s="286"/>
      <c r="O150" s="286"/>
      <c r="P150" s="286"/>
      <c r="Q150" s="286"/>
      <c r="R150" s="286"/>
      <c r="S150" s="286"/>
      <c r="T150" s="286"/>
      <c r="U150" s="286"/>
      <c r="V150" s="286"/>
      <c r="W150" s="286"/>
      <c r="X150" s="286"/>
      <c r="Y150" s="286"/>
      <c r="Z150" s="286"/>
      <c r="AA150" s="286"/>
      <c r="AB150" s="286"/>
      <c r="AC150" s="286"/>
      <c r="AD150" s="286"/>
    </row>
    <row r="151" spans="1:30" x14ac:dyDescent="0.2">
      <c r="A151" s="122" t="s">
        <v>170</v>
      </c>
      <c r="B151" s="5" t="s">
        <v>168</v>
      </c>
      <c r="C151" s="286">
        <v>1274</v>
      </c>
      <c r="D151" s="286">
        <v>1274</v>
      </c>
      <c r="E151" s="341">
        <v>0.80533751962323386</v>
      </c>
      <c r="F151" s="287">
        <v>2.3547880690737835E-2</v>
      </c>
      <c r="G151" s="287">
        <v>0.53924646781789642</v>
      </c>
      <c r="H151" s="287">
        <v>0.30769230769230771</v>
      </c>
      <c r="I151" s="287">
        <v>3.0612244897959183E-2</v>
      </c>
      <c r="J151" s="287" t="s">
        <v>657</v>
      </c>
      <c r="K151" s="287">
        <v>1.1049723756906077E-2</v>
      </c>
      <c r="L151" s="287">
        <v>1.499605367008682E-2</v>
      </c>
      <c r="M151" s="287">
        <v>8.129439621152329E-2</v>
      </c>
      <c r="N151" s="287">
        <v>0.33149171270718231</v>
      </c>
      <c r="O151" s="287">
        <v>0.56116811365430153</v>
      </c>
      <c r="P151" s="287">
        <v>1.0292953285827395E-2</v>
      </c>
      <c r="Q151" s="287">
        <v>4.5922406967537611E-2</v>
      </c>
      <c r="R151" s="287">
        <v>0.12034837688044339</v>
      </c>
      <c r="S151" s="287">
        <v>0.1955661124307205</v>
      </c>
      <c r="T151" s="287">
        <v>0.3760886777513856</v>
      </c>
      <c r="U151" s="287">
        <v>0.25178147268408552</v>
      </c>
      <c r="V151" s="287">
        <v>0.1750392464678179</v>
      </c>
      <c r="W151" s="287">
        <v>0.34104046242774566</v>
      </c>
      <c r="X151" s="287">
        <v>0.18497109826589594</v>
      </c>
      <c r="Y151" s="287">
        <v>4.6242774566473986E-2</v>
      </c>
      <c r="Z151" s="287">
        <v>4.0160642570281124E-2</v>
      </c>
      <c r="AA151" s="287">
        <v>3.8554216867469883E-2</v>
      </c>
      <c r="AB151" s="287">
        <v>0.15261044176706828</v>
      </c>
      <c r="AC151" s="287">
        <v>0.34216867469879519</v>
      </c>
      <c r="AD151" s="287">
        <v>0.42650602409638555</v>
      </c>
    </row>
    <row r="152" spans="1:30" x14ac:dyDescent="0.2">
      <c r="A152" s="122" t="s">
        <v>170</v>
      </c>
      <c r="B152" s="5" t="s">
        <v>167</v>
      </c>
      <c r="C152" s="286">
        <v>1101</v>
      </c>
      <c r="D152" s="286">
        <v>1101</v>
      </c>
      <c r="E152" s="341">
        <v>0.80563124432334243</v>
      </c>
      <c r="F152" s="287">
        <v>3.5422343324250684E-2</v>
      </c>
      <c r="G152" s="287">
        <v>0.17347865576748411</v>
      </c>
      <c r="H152" s="287">
        <v>0.38782924613987285</v>
      </c>
      <c r="I152" s="287">
        <v>8.3560399636693913E-2</v>
      </c>
      <c r="J152" s="287" t="s">
        <v>657</v>
      </c>
      <c r="K152" s="287">
        <v>1.5525114155251141E-2</v>
      </c>
      <c r="L152" s="287">
        <v>2.9223744292237442E-2</v>
      </c>
      <c r="M152" s="287">
        <v>0.24109589041095891</v>
      </c>
      <c r="N152" s="287">
        <v>0.54611872146118723</v>
      </c>
      <c r="O152" s="287">
        <v>0.16803652968036531</v>
      </c>
      <c r="P152" s="287">
        <v>1.6408386508659983E-2</v>
      </c>
      <c r="Q152" s="287">
        <v>6.1075660893345485E-2</v>
      </c>
      <c r="R152" s="287">
        <v>0.14858705560619873</v>
      </c>
      <c r="S152" s="287">
        <v>0.2105742935278031</v>
      </c>
      <c r="T152" s="287">
        <v>0.2698268003646308</v>
      </c>
      <c r="U152" s="287">
        <v>0.29352780309936188</v>
      </c>
      <c r="V152" s="287">
        <v>0.16257947320617622</v>
      </c>
      <c r="W152" s="287">
        <v>0.38922155688622756</v>
      </c>
      <c r="X152" s="287">
        <v>0.16766467065868262</v>
      </c>
      <c r="Y152" s="287">
        <v>7.1856287425149698E-2</v>
      </c>
      <c r="Z152" s="287">
        <v>3.2317636195752536E-2</v>
      </c>
      <c r="AA152" s="287">
        <v>4.8014773776546629E-2</v>
      </c>
      <c r="AB152" s="287">
        <v>0.21421975992613113</v>
      </c>
      <c r="AC152" s="287">
        <v>0.39889196675900279</v>
      </c>
      <c r="AD152" s="287">
        <v>0.30655586334256696</v>
      </c>
    </row>
    <row r="153" spans="1:30" x14ac:dyDescent="0.2">
      <c r="A153" s="122" t="s">
        <v>170</v>
      </c>
      <c r="B153" s="5" t="s">
        <v>166</v>
      </c>
      <c r="C153" s="286">
        <v>1291</v>
      </c>
      <c r="D153" s="286">
        <v>1291</v>
      </c>
      <c r="E153" s="341">
        <v>0.72192099147947331</v>
      </c>
      <c r="F153" s="287">
        <v>5.9643687064291247E-2</v>
      </c>
      <c r="G153" s="287">
        <v>4.2602633617350893E-2</v>
      </c>
      <c r="H153" s="287">
        <v>0.41440743609604958</v>
      </c>
      <c r="I153" s="287">
        <v>0.17815646785437644</v>
      </c>
      <c r="J153" s="287" t="s">
        <v>657</v>
      </c>
      <c r="K153" s="287">
        <v>3.2308904649330179E-2</v>
      </c>
      <c r="L153" s="287">
        <v>0.10480693459416864</v>
      </c>
      <c r="M153" s="287">
        <v>0.53585500394011032</v>
      </c>
      <c r="N153" s="287">
        <v>0.28526398739164699</v>
      </c>
      <c r="O153" s="287">
        <v>4.1765169424743891E-2</v>
      </c>
      <c r="P153" s="287">
        <v>3.2131661442006271E-2</v>
      </c>
      <c r="Q153" s="287">
        <v>9.1692789968652044E-2</v>
      </c>
      <c r="R153" s="287">
        <v>0.16536050156739812</v>
      </c>
      <c r="S153" s="287">
        <v>0.18887147335423196</v>
      </c>
      <c r="T153" s="287">
        <v>0.15438871473354232</v>
      </c>
      <c r="U153" s="287">
        <v>0.36755485893416928</v>
      </c>
      <c r="V153" s="287">
        <v>0.15801704105344694</v>
      </c>
      <c r="W153" s="287">
        <v>0.4400564174894217</v>
      </c>
      <c r="X153" s="287">
        <v>0.17207334273624825</v>
      </c>
      <c r="Y153" s="287">
        <v>6.488011283497884E-2</v>
      </c>
      <c r="Z153" s="287">
        <v>9.7003154574132486E-2</v>
      </c>
      <c r="AA153" s="287">
        <v>0.1309148264984227</v>
      </c>
      <c r="AB153" s="287">
        <v>0.28864353312302837</v>
      </c>
      <c r="AC153" s="287">
        <v>0.32492113564668768</v>
      </c>
      <c r="AD153" s="287">
        <v>0.15851735015772872</v>
      </c>
    </row>
    <row r="154" spans="1:30" x14ac:dyDescent="0.2">
      <c r="A154" s="122" t="s">
        <v>170</v>
      </c>
      <c r="B154" s="5" t="s">
        <v>165</v>
      </c>
      <c r="C154" s="286">
        <v>625</v>
      </c>
      <c r="D154" s="286">
        <v>625</v>
      </c>
      <c r="E154" s="341">
        <v>0.65920000000000001</v>
      </c>
      <c r="F154" s="287">
        <v>0.1552</v>
      </c>
      <c r="G154" s="287">
        <v>2.8799999999999999E-2</v>
      </c>
      <c r="H154" s="287">
        <v>0.4672</v>
      </c>
      <c r="I154" s="287">
        <v>0.37440000000000001</v>
      </c>
      <c r="J154" s="287" t="s">
        <v>657</v>
      </c>
      <c r="K154" s="287">
        <v>0.12439418416801293</v>
      </c>
      <c r="L154" s="287">
        <v>0.33279483037156704</v>
      </c>
      <c r="M154" s="287">
        <v>0.40387722132471726</v>
      </c>
      <c r="N154" s="287">
        <v>0.1147011308562197</v>
      </c>
      <c r="O154" s="287">
        <v>2.4232633279483037E-2</v>
      </c>
      <c r="P154" s="287">
        <v>0.12965964343598055</v>
      </c>
      <c r="Q154" s="287">
        <v>0.18638573743922204</v>
      </c>
      <c r="R154" s="287">
        <v>0.13776337115072934</v>
      </c>
      <c r="S154" s="287">
        <v>0.12155591572123177</v>
      </c>
      <c r="T154" s="287">
        <v>0.10696920583468396</v>
      </c>
      <c r="U154" s="287">
        <v>0.31766612641815234</v>
      </c>
      <c r="V154" s="287">
        <v>0.128</v>
      </c>
      <c r="W154" s="287">
        <v>0.42212189616252821</v>
      </c>
      <c r="X154" s="287">
        <v>0.18961625282167044</v>
      </c>
      <c r="Y154" s="287">
        <v>3.8374717832957109E-2</v>
      </c>
      <c r="Z154" s="287">
        <v>0.1941747572815534</v>
      </c>
      <c r="AA154" s="287">
        <v>0.18122977346278318</v>
      </c>
      <c r="AB154" s="287">
        <v>0.27346278317152106</v>
      </c>
      <c r="AC154" s="287">
        <v>0.2459546925566343</v>
      </c>
      <c r="AD154" s="287">
        <v>0.10517799352750809</v>
      </c>
    </row>
    <row r="155" spans="1:30" x14ac:dyDescent="0.2">
      <c r="A155" s="122" t="s">
        <v>170</v>
      </c>
      <c r="B155" s="5" t="s">
        <v>164</v>
      </c>
      <c r="C155" s="286">
        <v>651</v>
      </c>
      <c r="D155" s="286">
        <v>651</v>
      </c>
      <c r="E155" s="341">
        <v>0.58525345622119818</v>
      </c>
      <c r="F155" s="287">
        <v>0.4393241167434716</v>
      </c>
      <c r="G155" s="287">
        <v>3.0721966205837174E-2</v>
      </c>
      <c r="H155" s="287">
        <v>0.47619047619047616</v>
      </c>
      <c r="I155" s="287">
        <v>0.55299539170506917</v>
      </c>
      <c r="J155" s="287" t="s">
        <v>657</v>
      </c>
      <c r="K155" s="287">
        <v>0.43740340030911901</v>
      </c>
      <c r="L155" s="287">
        <v>0.31066460587326122</v>
      </c>
      <c r="M155" s="287">
        <v>0.19629057187017002</v>
      </c>
      <c r="N155" s="287">
        <v>3.8639876352395672E-2</v>
      </c>
      <c r="O155" s="287">
        <v>1.7001545595054096E-2</v>
      </c>
      <c r="P155" s="287">
        <v>0.30293663060278209</v>
      </c>
      <c r="Q155" s="287">
        <v>0.15146831530139104</v>
      </c>
      <c r="R155" s="287">
        <v>0.10973724884080371</v>
      </c>
      <c r="S155" s="287">
        <v>0.11591962905718702</v>
      </c>
      <c r="T155" s="287">
        <v>6.1823802163833076E-2</v>
      </c>
      <c r="U155" s="287">
        <v>0.25811437403400311</v>
      </c>
      <c r="V155" s="287">
        <v>0.14132104454685099</v>
      </c>
      <c r="W155" s="287">
        <v>0.48014440433212996</v>
      </c>
      <c r="X155" s="287">
        <v>0.20397111913357402</v>
      </c>
      <c r="Y155" s="287">
        <v>5.4151624548736461E-2</v>
      </c>
      <c r="Z155" s="287">
        <v>0.36973478939157567</v>
      </c>
      <c r="AA155" s="287">
        <v>0.19032761310452417</v>
      </c>
      <c r="AB155" s="287">
        <v>0.23556942277691106</v>
      </c>
      <c r="AC155" s="287">
        <v>0.14664586583463338</v>
      </c>
      <c r="AD155" s="287">
        <v>5.7722308892355696E-2</v>
      </c>
    </row>
    <row r="156" spans="1:30" ht="15" x14ac:dyDescent="0.2">
      <c r="A156" s="122" t="s">
        <v>154</v>
      </c>
      <c r="B156" s="2" t="s">
        <v>154</v>
      </c>
      <c r="C156" s="286"/>
      <c r="D156" s="286"/>
      <c r="E156" s="340"/>
      <c r="F156" s="286"/>
      <c r="G156" s="286"/>
      <c r="H156" s="286"/>
      <c r="I156" s="286"/>
      <c r="J156" s="286"/>
      <c r="K156" s="286"/>
      <c r="L156" s="286"/>
      <c r="M156" s="286"/>
      <c r="N156" s="286"/>
      <c r="O156" s="286"/>
      <c r="P156" s="286"/>
      <c r="Q156" s="286"/>
      <c r="R156" s="286"/>
      <c r="S156" s="286"/>
      <c r="T156" s="286"/>
      <c r="U156" s="286"/>
      <c r="V156" s="286"/>
      <c r="W156" s="286"/>
      <c r="X156" s="286"/>
      <c r="Y156" s="286"/>
      <c r="Z156" s="286"/>
      <c r="AA156" s="286"/>
      <c r="AB156" s="286"/>
      <c r="AC156" s="286"/>
      <c r="AD156" s="286"/>
    </row>
    <row r="157" spans="1:30" x14ac:dyDescent="0.2">
      <c r="A157" s="122" t="s">
        <v>154</v>
      </c>
      <c r="B157" s="1" t="s">
        <v>152</v>
      </c>
      <c r="C157" s="286">
        <v>1424</v>
      </c>
      <c r="D157" s="286">
        <v>529</v>
      </c>
      <c r="E157" s="341">
        <v>0.55954631379962194</v>
      </c>
      <c r="F157" s="287"/>
      <c r="G157" s="287"/>
      <c r="H157" s="287">
        <v>0.538623595505618</v>
      </c>
      <c r="I157" s="287">
        <v>0.64650283553875232</v>
      </c>
      <c r="J157" s="287">
        <v>0.88715083798882677</v>
      </c>
      <c r="K157" s="287">
        <v>0.48664122137404581</v>
      </c>
      <c r="L157" s="287">
        <v>0.28816793893129772</v>
      </c>
      <c r="M157" s="287">
        <v>0.16793893129770993</v>
      </c>
      <c r="N157" s="287">
        <v>3.2442748091603052E-2</v>
      </c>
      <c r="O157" s="287">
        <v>2.4809160305343511E-2</v>
      </c>
      <c r="P157" s="287">
        <v>0.29333333333333333</v>
      </c>
      <c r="Q157" s="287">
        <v>0.14857142857142858</v>
      </c>
      <c r="R157" s="287">
        <v>0.1180952380952381</v>
      </c>
      <c r="S157" s="287">
        <v>9.9047619047619051E-2</v>
      </c>
      <c r="T157" s="287">
        <v>6.8571428571428575E-2</v>
      </c>
      <c r="U157" s="287">
        <v>0.27238095238095239</v>
      </c>
      <c r="V157" s="287">
        <v>0.24929775280898878</v>
      </c>
      <c r="W157" s="287">
        <v>0.41502808988764045</v>
      </c>
      <c r="X157" s="287">
        <v>0.12570224719101122</v>
      </c>
      <c r="Y157" s="287">
        <v>5.1966292134831463E-2</v>
      </c>
      <c r="Z157" s="287">
        <v>0.34615384615384615</v>
      </c>
      <c r="AA157" s="287">
        <v>0.16538461538461538</v>
      </c>
      <c r="AB157" s="287">
        <v>0.24615384615384617</v>
      </c>
      <c r="AC157" s="287">
        <v>0.1423076923076923</v>
      </c>
      <c r="AD157" s="287">
        <v>0.1</v>
      </c>
    </row>
    <row r="158" spans="1:30" x14ac:dyDescent="0.2">
      <c r="A158" s="122" t="s">
        <v>154</v>
      </c>
      <c r="B158" s="1" t="s">
        <v>151</v>
      </c>
      <c r="C158" s="286">
        <v>2175</v>
      </c>
      <c r="D158" s="286">
        <v>1684</v>
      </c>
      <c r="E158" s="341">
        <v>0.6995249406175772</v>
      </c>
      <c r="F158" s="287"/>
      <c r="G158" s="287"/>
      <c r="H158" s="287">
        <v>0.41747126436781612</v>
      </c>
      <c r="I158" s="287">
        <v>0.24821852731591448</v>
      </c>
      <c r="J158" s="287">
        <v>0.48268839103869654</v>
      </c>
      <c r="K158" s="287">
        <v>7.5120192307692304E-2</v>
      </c>
      <c r="L158" s="287">
        <v>0.19591346153846154</v>
      </c>
      <c r="M158" s="287">
        <v>0.42728365384615385</v>
      </c>
      <c r="N158" s="287">
        <v>0.23798076923076922</v>
      </c>
      <c r="O158" s="287">
        <v>6.3701923076923073E-2</v>
      </c>
      <c r="P158" s="287">
        <v>8.0335731414868106E-2</v>
      </c>
      <c r="Q158" s="287">
        <v>0.1211031175059952</v>
      </c>
      <c r="R158" s="287">
        <v>0.15287769784172661</v>
      </c>
      <c r="S158" s="287">
        <v>0.16067146282973621</v>
      </c>
      <c r="T158" s="287">
        <v>0.15347721822541965</v>
      </c>
      <c r="U158" s="287">
        <v>0.33153477218225419</v>
      </c>
      <c r="V158" s="287">
        <v>0.17655172413793102</v>
      </c>
      <c r="W158" s="287">
        <v>0.40229885057471265</v>
      </c>
      <c r="X158" s="287">
        <v>0.18436781609195402</v>
      </c>
      <c r="Y158" s="287">
        <v>6.8965517241379309E-2</v>
      </c>
      <c r="Z158" s="287">
        <v>0.14259927797833935</v>
      </c>
      <c r="AA158" s="287">
        <v>0.13959085439229843</v>
      </c>
      <c r="AB158" s="287">
        <v>0.25691937424789413</v>
      </c>
      <c r="AC158" s="287">
        <v>0.29422382671480146</v>
      </c>
      <c r="AD158" s="287">
        <v>0.16666666666666666</v>
      </c>
    </row>
    <row r="159" spans="1:30" x14ac:dyDescent="0.2">
      <c r="A159" s="122" t="s">
        <v>154</v>
      </c>
      <c r="B159" s="1" t="s">
        <v>150</v>
      </c>
      <c r="C159" s="286">
        <v>2097</v>
      </c>
      <c r="D159" s="286">
        <v>1758</v>
      </c>
      <c r="E159" s="341">
        <v>0.77588168373151312</v>
      </c>
      <c r="F159" s="287"/>
      <c r="G159" s="287"/>
      <c r="H159" s="287">
        <v>0.37958989031950408</v>
      </c>
      <c r="I159" s="287">
        <v>9.3287827076222976E-2</v>
      </c>
      <c r="J159" s="287">
        <v>0.2359882005899705</v>
      </c>
      <c r="K159" s="287">
        <v>2.2975301550832855E-2</v>
      </c>
      <c r="L159" s="287">
        <v>5.8012636415852956E-2</v>
      </c>
      <c r="M159" s="287">
        <v>0.32739804709936821</v>
      </c>
      <c r="N159" s="287">
        <v>0.46008041355542789</v>
      </c>
      <c r="O159" s="287">
        <v>0.13153360137851811</v>
      </c>
      <c r="P159" s="287">
        <v>2.8719126938541069E-2</v>
      </c>
      <c r="Q159" s="287">
        <v>7.2372199885123487E-2</v>
      </c>
      <c r="R159" s="287">
        <v>0.13555427914991383</v>
      </c>
      <c r="S159" s="287">
        <v>0.20505456634118321</v>
      </c>
      <c r="T159" s="287">
        <v>0.24353819643882826</v>
      </c>
      <c r="U159" s="287">
        <v>0.3147616312464101</v>
      </c>
      <c r="V159" s="287">
        <v>0.14449213161659513</v>
      </c>
      <c r="W159" s="287" t="s">
        <v>657</v>
      </c>
      <c r="X159" s="287" t="s">
        <v>657</v>
      </c>
      <c r="Y159" s="287" t="s">
        <v>657</v>
      </c>
      <c r="Z159" s="287">
        <v>6.3078703703703706E-2</v>
      </c>
      <c r="AA159" s="287">
        <v>8.3912037037037035E-2</v>
      </c>
      <c r="AB159" s="287">
        <v>0.22858796296296297</v>
      </c>
      <c r="AC159" s="287">
        <v>0.37152777777777779</v>
      </c>
      <c r="AD159" s="287">
        <v>0.25289351851851855</v>
      </c>
    </row>
    <row r="160" spans="1:30" x14ac:dyDescent="0.2">
      <c r="A160" s="122" t="s">
        <v>154</v>
      </c>
      <c r="B160" s="1" t="s">
        <v>149</v>
      </c>
      <c r="C160" s="286">
        <v>1148</v>
      </c>
      <c r="D160" s="286">
        <v>971</v>
      </c>
      <c r="E160" s="341">
        <v>0.82389289392378995</v>
      </c>
      <c r="F160" s="287"/>
      <c r="G160" s="287"/>
      <c r="H160" s="287">
        <v>0.31184668989547037</v>
      </c>
      <c r="I160" s="287">
        <v>3.1925849639546859E-2</v>
      </c>
      <c r="J160" s="287">
        <v>6.2146892655367235E-2</v>
      </c>
      <c r="K160" s="287">
        <v>1.2396694214876033E-2</v>
      </c>
      <c r="L160" s="287">
        <v>1.3429752066115703E-2</v>
      </c>
      <c r="M160" s="287">
        <v>5.6818181818181816E-2</v>
      </c>
      <c r="N160" s="287">
        <v>0.27066115702479338</v>
      </c>
      <c r="O160" s="287">
        <v>0.64669421487603307</v>
      </c>
      <c r="P160" s="287">
        <v>1.0351966873706004E-2</v>
      </c>
      <c r="Q160" s="287">
        <v>5.0724637681159424E-2</v>
      </c>
      <c r="R160" s="287">
        <v>0.13354037267080746</v>
      </c>
      <c r="S160" s="287">
        <v>0.19875776397515527</v>
      </c>
      <c r="T160" s="287">
        <v>0.37060041407867494</v>
      </c>
      <c r="U160" s="287">
        <v>0.2360248447204969</v>
      </c>
      <c r="V160" s="287">
        <v>0.18118466898954705</v>
      </c>
      <c r="W160" s="287" t="s">
        <v>657</v>
      </c>
      <c r="X160" s="287" t="s">
        <v>657</v>
      </c>
      <c r="Y160" s="287" t="s">
        <v>657</v>
      </c>
      <c r="Z160" s="287">
        <v>4.1269841269841269E-2</v>
      </c>
      <c r="AA160" s="287">
        <v>3.9153439153439155E-2</v>
      </c>
      <c r="AB160" s="287">
        <v>0.1671957671957672</v>
      </c>
      <c r="AC160" s="287">
        <v>0.32910052910052912</v>
      </c>
      <c r="AD160" s="287">
        <v>0.42328042328042326</v>
      </c>
    </row>
    <row r="161" spans="1:30" ht="15" x14ac:dyDescent="0.2">
      <c r="A161" s="122" t="s">
        <v>154</v>
      </c>
      <c r="B161" s="296" t="s">
        <v>95</v>
      </c>
      <c r="C161" s="286"/>
      <c r="D161" s="286"/>
      <c r="E161" s="340"/>
      <c r="F161" s="286"/>
      <c r="G161" s="286"/>
      <c r="H161" s="286"/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  <c r="AA161" s="286"/>
      <c r="AB161" s="286"/>
      <c r="AC161" s="286"/>
      <c r="AD161" s="286"/>
    </row>
    <row r="162" spans="1:30" ht="15" x14ac:dyDescent="0.2">
      <c r="A162" s="122" t="s">
        <v>519</v>
      </c>
      <c r="B162" s="2" t="s">
        <v>519</v>
      </c>
      <c r="C162" s="286"/>
      <c r="D162" s="286"/>
      <c r="E162" s="340"/>
      <c r="F162" s="286"/>
      <c r="G162" s="286"/>
      <c r="H162" s="286"/>
      <c r="I162" s="286"/>
      <c r="J162" s="286"/>
      <c r="K162" s="286"/>
      <c r="L162" s="286"/>
      <c r="M162" s="286"/>
      <c r="N162" s="286"/>
      <c r="O162" s="286"/>
      <c r="P162" s="286"/>
      <c r="Q162" s="286"/>
      <c r="R162" s="286"/>
      <c r="S162" s="286"/>
      <c r="T162" s="286"/>
      <c r="U162" s="286"/>
      <c r="V162" s="286"/>
      <c r="W162" s="286"/>
      <c r="X162" s="286"/>
      <c r="Y162" s="286"/>
      <c r="Z162" s="286"/>
      <c r="AA162" s="286"/>
      <c r="AB162" s="286"/>
      <c r="AC162" s="286"/>
      <c r="AD162" s="286"/>
    </row>
    <row r="163" spans="1:30" x14ac:dyDescent="0.2">
      <c r="A163" s="122" t="s">
        <v>519</v>
      </c>
      <c r="B163" s="1" t="s">
        <v>516</v>
      </c>
      <c r="C163" s="286">
        <v>340</v>
      </c>
      <c r="D163" s="286">
        <v>340</v>
      </c>
      <c r="E163" s="341">
        <v>0.55294117647058827</v>
      </c>
      <c r="F163" s="287">
        <v>0.17941176470588235</v>
      </c>
      <c r="G163" s="287">
        <v>0.20882352941176471</v>
      </c>
      <c r="H163" s="287">
        <v>0.37647058823529411</v>
      </c>
      <c r="I163" s="287">
        <v>0.20882352941176471</v>
      </c>
      <c r="J163" s="287" t="s">
        <v>657</v>
      </c>
      <c r="K163" s="287">
        <v>0.10355029585798817</v>
      </c>
      <c r="L163" s="287">
        <v>0.12721893491124261</v>
      </c>
      <c r="M163" s="287">
        <v>0.28106508875739644</v>
      </c>
      <c r="N163" s="287">
        <v>0.28994082840236685</v>
      </c>
      <c r="O163" s="287">
        <v>0.19822485207100593</v>
      </c>
      <c r="P163" s="287">
        <v>8.8757396449704137E-2</v>
      </c>
      <c r="Q163" s="287">
        <v>8.8757396449704137E-2</v>
      </c>
      <c r="R163" s="287">
        <v>0.10059171597633136</v>
      </c>
      <c r="S163" s="287">
        <v>0.1242603550295858</v>
      </c>
      <c r="T163" s="287">
        <v>0.24260355029585798</v>
      </c>
      <c r="U163" s="287">
        <v>0.35502958579881655</v>
      </c>
      <c r="V163" s="287">
        <v>0.22352941176470589</v>
      </c>
      <c r="W163" s="287">
        <v>0.37575757575757573</v>
      </c>
      <c r="X163" s="287">
        <v>0.1393939393939394</v>
      </c>
      <c r="Y163" s="287">
        <v>6.6666666666666666E-2</v>
      </c>
      <c r="Z163" s="287">
        <v>0.12386706948640483</v>
      </c>
      <c r="AA163" s="287">
        <v>9.0634441087613288E-2</v>
      </c>
      <c r="AB163" s="287">
        <v>0.26283987915407853</v>
      </c>
      <c r="AC163" s="287">
        <v>0.25679758308157102</v>
      </c>
      <c r="AD163" s="287">
        <v>0.26586102719033233</v>
      </c>
    </row>
    <row r="164" spans="1:30" x14ac:dyDescent="0.2">
      <c r="A164" s="122" t="s">
        <v>519</v>
      </c>
      <c r="B164" s="1" t="s">
        <v>515</v>
      </c>
      <c r="C164" s="286">
        <v>330</v>
      </c>
      <c r="D164" s="286">
        <v>330</v>
      </c>
      <c r="E164" s="341">
        <v>0.59393939393939399</v>
      </c>
      <c r="F164" s="287">
        <v>0.16666666666666666</v>
      </c>
      <c r="G164" s="287">
        <v>0.18484848484848485</v>
      </c>
      <c r="H164" s="287">
        <v>0.38787878787878788</v>
      </c>
      <c r="I164" s="287">
        <v>0.20909090909090908</v>
      </c>
      <c r="J164" s="287" t="s">
        <v>657</v>
      </c>
      <c r="K164" s="287">
        <v>0.13069908814589665</v>
      </c>
      <c r="L164" s="287">
        <v>0.10030395136778116</v>
      </c>
      <c r="M164" s="287">
        <v>0.35258358662613981</v>
      </c>
      <c r="N164" s="287">
        <v>0.27051671732522797</v>
      </c>
      <c r="O164" s="287">
        <v>0.1458966565349544</v>
      </c>
      <c r="P164" s="287">
        <v>0.10365853658536585</v>
      </c>
      <c r="Q164" s="287">
        <v>9.7560975609756101E-2</v>
      </c>
      <c r="R164" s="287">
        <v>0.125</v>
      </c>
      <c r="S164" s="287">
        <v>0.1798780487804878</v>
      </c>
      <c r="T164" s="287">
        <v>0.12804878048780488</v>
      </c>
      <c r="U164" s="287">
        <v>0.36585365853658536</v>
      </c>
      <c r="V164" s="287">
        <v>0.19696969696969696</v>
      </c>
      <c r="W164" s="287">
        <v>0.45454545454545453</v>
      </c>
      <c r="X164" s="287">
        <v>0.18181818181818182</v>
      </c>
      <c r="Y164" s="287">
        <v>8.4848484848484854E-2</v>
      </c>
      <c r="Z164" s="287">
        <v>0.13109756097560976</v>
      </c>
      <c r="AA164" s="287">
        <v>0.125</v>
      </c>
      <c r="AB164" s="287">
        <v>0.25609756097560976</v>
      </c>
      <c r="AC164" s="287">
        <v>0.2347560975609756</v>
      </c>
      <c r="AD164" s="287">
        <v>0.25304878048780488</v>
      </c>
    </row>
    <row r="165" spans="1:30" x14ac:dyDescent="0.2">
      <c r="A165" s="122" t="s">
        <v>519</v>
      </c>
      <c r="B165" s="1" t="s">
        <v>514</v>
      </c>
      <c r="C165" s="286">
        <v>1229</v>
      </c>
      <c r="D165" s="286">
        <v>1229</v>
      </c>
      <c r="E165" s="341">
        <v>0.65093572009764034</v>
      </c>
      <c r="F165" s="287">
        <v>0.10170870626525631</v>
      </c>
      <c r="G165" s="287">
        <v>0.1822620016273393</v>
      </c>
      <c r="H165" s="287">
        <v>0.40195280716029291</v>
      </c>
      <c r="I165" s="287">
        <v>0.18388934092758341</v>
      </c>
      <c r="J165" s="287" t="s">
        <v>657</v>
      </c>
      <c r="K165" s="287">
        <v>8.4089035449299257E-2</v>
      </c>
      <c r="L165" s="287">
        <v>0.1302555647155812</v>
      </c>
      <c r="M165" s="287">
        <v>0.31079967023907668</v>
      </c>
      <c r="N165" s="287">
        <v>0.28689200329760922</v>
      </c>
      <c r="O165" s="287">
        <v>0.18796372629843364</v>
      </c>
      <c r="P165" s="287">
        <v>7.0607553366174053E-2</v>
      </c>
      <c r="Q165" s="287">
        <v>9.9343185550082105E-2</v>
      </c>
      <c r="R165" s="287">
        <v>0.14039408866995073</v>
      </c>
      <c r="S165" s="287">
        <v>0.16420361247947454</v>
      </c>
      <c r="T165" s="287">
        <v>0.20443349753694581</v>
      </c>
      <c r="U165" s="287">
        <v>0.32101806239737274</v>
      </c>
      <c r="V165" s="287">
        <v>0.19202603742880389</v>
      </c>
      <c r="W165" s="287">
        <v>0.43826086956521737</v>
      </c>
      <c r="X165" s="287">
        <v>0.1582608695652174</v>
      </c>
      <c r="Y165" s="287">
        <v>6.0869565217391307E-2</v>
      </c>
      <c r="Z165" s="287">
        <v>0.12613355317394889</v>
      </c>
      <c r="AA165" s="287">
        <v>0.10882110469909316</v>
      </c>
      <c r="AB165" s="287">
        <v>0.24402308326463315</v>
      </c>
      <c r="AC165" s="287">
        <v>0.30585325638911787</v>
      </c>
      <c r="AD165" s="287">
        <v>0.21516900247320692</v>
      </c>
    </row>
    <row r="166" spans="1:30" x14ac:dyDescent="0.2">
      <c r="A166" s="122" t="s">
        <v>519</v>
      </c>
      <c r="B166" s="1" t="s">
        <v>513</v>
      </c>
      <c r="C166" s="286">
        <v>1415</v>
      </c>
      <c r="D166" s="286">
        <v>1415</v>
      </c>
      <c r="E166" s="341">
        <v>0.77950530035335686</v>
      </c>
      <c r="F166" s="287">
        <v>0.10176678445229682</v>
      </c>
      <c r="G166" s="287">
        <v>0.20706713780918728</v>
      </c>
      <c r="H166" s="287">
        <v>0.39646643109540636</v>
      </c>
      <c r="I166" s="287">
        <v>0.20070671378091873</v>
      </c>
      <c r="J166" s="287" t="s">
        <v>657</v>
      </c>
      <c r="K166" s="287">
        <v>9.0391459074733102E-2</v>
      </c>
      <c r="L166" s="287">
        <v>0.1202846975088968</v>
      </c>
      <c r="M166" s="287">
        <v>0.27402135231316727</v>
      </c>
      <c r="N166" s="287">
        <v>0.31672597864768681</v>
      </c>
      <c r="O166" s="287">
        <v>0.19857651245551602</v>
      </c>
      <c r="P166" s="287">
        <v>6.9750889679715308E-2</v>
      </c>
      <c r="Q166" s="287">
        <v>9.6085409252669035E-2</v>
      </c>
      <c r="R166" s="287">
        <v>0.15587188612099645</v>
      </c>
      <c r="S166" s="287">
        <v>0.19430604982206406</v>
      </c>
      <c r="T166" s="287">
        <v>0.2206405693950178</v>
      </c>
      <c r="U166" s="287">
        <v>0.26334519572953735</v>
      </c>
      <c r="V166" s="287">
        <v>0.12226148409893993</v>
      </c>
      <c r="W166" s="287">
        <v>0.45424836601307189</v>
      </c>
      <c r="X166" s="287">
        <v>0.19934640522875818</v>
      </c>
      <c r="Y166" s="287">
        <v>6.0457516339869281E-2</v>
      </c>
      <c r="Z166" s="287">
        <v>0.11752136752136752</v>
      </c>
      <c r="AA166" s="287">
        <v>0.10256410256410256</v>
      </c>
      <c r="AB166" s="287">
        <v>0.22792022792022792</v>
      </c>
      <c r="AC166" s="287">
        <v>0.32193732193732194</v>
      </c>
      <c r="AD166" s="287">
        <v>0.23005698005698005</v>
      </c>
    </row>
    <row r="167" spans="1:30" x14ac:dyDescent="0.2">
      <c r="A167" s="122" t="s">
        <v>519</v>
      </c>
      <c r="B167" s="1" t="s">
        <v>512</v>
      </c>
      <c r="C167" s="286">
        <v>1452</v>
      </c>
      <c r="D167" s="286">
        <v>1452</v>
      </c>
      <c r="E167" s="341">
        <v>0.87121212121212122</v>
      </c>
      <c r="F167" s="287">
        <v>7.9201101928374651E-2</v>
      </c>
      <c r="G167" s="287">
        <v>0.19008264462809918</v>
      </c>
      <c r="H167" s="287">
        <v>0.39944903581267216</v>
      </c>
      <c r="I167" s="287">
        <v>0.19214876033057851</v>
      </c>
      <c r="J167" s="287" t="s">
        <v>657</v>
      </c>
      <c r="K167" s="287">
        <v>7.3068893528183715E-2</v>
      </c>
      <c r="L167" s="287">
        <v>0.12108559498956159</v>
      </c>
      <c r="M167" s="287">
        <v>0.2707028531663187</v>
      </c>
      <c r="N167" s="287">
        <v>0.32219902574808629</v>
      </c>
      <c r="O167" s="287">
        <v>0.21294363256784968</v>
      </c>
      <c r="P167" s="287">
        <v>5.7799442896935935E-2</v>
      </c>
      <c r="Q167" s="287">
        <v>8.495821727019498E-2</v>
      </c>
      <c r="R167" s="287">
        <v>0.13161559888579388</v>
      </c>
      <c r="S167" s="287">
        <v>0.19289693593314763</v>
      </c>
      <c r="T167" s="287">
        <v>0.25208913649025072</v>
      </c>
      <c r="U167" s="287">
        <v>0.28064066852367686</v>
      </c>
      <c r="V167" s="287">
        <v>0.11363636363636363</v>
      </c>
      <c r="W167" s="287">
        <v>0.41243862520458263</v>
      </c>
      <c r="X167" s="287">
        <v>0.220949263502455</v>
      </c>
      <c r="Y167" s="287">
        <v>4.0916530278232409E-2</v>
      </c>
      <c r="Z167" s="287">
        <v>9.2682926829268292E-2</v>
      </c>
      <c r="AA167" s="287">
        <v>9.616724738675958E-2</v>
      </c>
      <c r="AB167" s="287">
        <v>0.21045296167247388</v>
      </c>
      <c r="AC167" s="287">
        <v>0.33728222996515678</v>
      </c>
      <c r="AD167" s="287">
        <v>0.26341463414634148</v>
      </c>
    </row>
    <row r="168" spans="1:30" ht="15" x14ac:dyDescent="0.2">
      <c r="A168" s="122" t="s">
        <v>94</v>
      </c>
      <c r="B168" s="2" t="s">
        <v>94</v>
      </c>
      <c r="C168" s="286"/>
      <c r="D168" s="286"/>
      <c r="E168" s="340"/>
      <c r="F168" s="286"/>
      <c r="G168" s="286"/>
      <c r="H168" s="286"/>
      <c r="I168" s="286"/>
      <c r="J168" s="286"/>
      <c r="K168" s="286"/>
      <c r="L168" s="286"/>
      <c r="M168" s="286"/>
      <c r="N168" s="286"/>
      <c r="O168" s="286"/>
      <c r="P168" s="286"/>
      <c r="Q168" s="286"/>
      <c r="R168" s="286"/>
      <c r="S168" s="286"/>
      <c r="T168" s="286"/>
      <c r="U168" s="286"/>
      <c r="V168" s="286"/>
      <c r="W168" s="286"/>
      <c r="X168" s="286"/>
      <c r="Y168" s="286"/>
      <c r="Z168" s="286"/>
      <c r="AA168" s="286"/>
      <c r="AB168" s="286"/>
      <c r="AC168" s="286"/>
      <c r="AD168" s="286"/>
    </row>
    <row r="169" spans="1:30" x14ac:dyDescent="0.2">
      <c r="A169" s="122" t="s">
        <v>94</v>
      </c>
      <c r="B169" s="1" t="s">
        <v>92</v>
      </c>
      <c r="C169" s="286">
        <v>98</v>
      </c>
      <c r="D169" s="286">
        <v>98</v>
      </c>
      <c r="E169" s="341">
        <v>0.59183673469387754</v>
      </c>
      <c r="F169" s="287">
        <v>0.16326530612244897</v>
      </c>
      <c r="G169" s="287">
        <v>0.17346938775510204</v>
      </c>
      <c r="H169" s="287">
        <v>0.37755102040816324</v>
      </c>
      <c r="I169" s="287">
        <v>0.15306122448979592</v>
      </c>
      <c r="J169" s="287" t="s">
        <v>657</v>
      </c>
      <c r="K169" s="287">
        <v>5.1020408163265307E-2</v>
      </c>
      <c r="L169" s="287">
        <v>0.18367346938775511</v>
      </c>
      <c r="M169" s="287">
        <v>0.2857142857142857</v>
      </c>
      <c r="N169" s="287">
        <v>0.27551020408163263</v>
      </c>
      <c r="O169" s="287">
        <v>0.20408163265306123</v>
      </c>
      <c r="P169" s="287">
        <v>9.1836734693877556E-2</v>
      </c>
      <c r="Q169" s="287">
        <v>7.1428571428571425E-2</v>
      </c>
      <c r="R169" s="287">
        <v>0.11224489795918367</v>
      </c>
      <c r="S169" s="287">
        <v>0.17346938775510204</v>
      </c>
      <c r="T169" s="287">
        <v>0.18367346938775511</v>
      </c>
      <c r="U169" s="287">
        <v>0.36734693877551022</v>
      </c>
      <c r="V169" s="287">
        <v>0.20408163265306123</v>
      </c>
      <c r="W169" s="287">
        <v>0.40384615384615385</v>
      </c>
      <c r="X169" s="287">
        <v>0.21153846153846154</v>
      </c>
      <c r="Y169" s="287">
        <v>3.8461538461538464E-2</v>
      </c>
      <c r="Z169" s="287">
        <v>0.13402061855670103</v>
      </c>
      <c r="AA169" s="287">
        <v>8.247422680412371E-2</v>
      </c>
      <c r="AB169" s="287">
        <v>0.21649484536082475</v>
      </c>
      <c r="AC169" s="287">
        <v>0.30927835051546393</v>
      </c>
      <c r="AD169" s="287">
        <v>0.25773195876288657</v>
      </c>
    </row>
    <row r="170" spans="1:30" x14ac:dyDescent="0.2">
      <c r="A170" s="122" t="s">
        <v>94</v>
      </c>
      <c r="B170" s="1" t="s">
        <v>90</v>
      </c>
      <c r="C170" s="286">
        <v>714</v>
      </c>
      <c r="D170" s="286">
        <v>714</v>
      </c>
      <c r="E170" s="341">
        <v>0.69747899159663862</v>
      </c>
      <c r="F170" s="287">
        <v>0.11904761904761904</v>
      </c>
      <c r="G170" s="287">
        <v>0.15126050420168066</v>
      </c>
      <c r="H170" s="287">
        <v>0.41456582633053224</v>
      </c>
      <c r="I170" s="287">
        <v>0.1876750700280112</v>
      </c>
      <c r="J170" s="287" t="s">
        <v>657</v>
      </c>
      <c r="K170" s="287">
        <v>7.8651685393258425E-2</v>
      </c>
      <c r="L170" s="287">
        <v>0.13764044943820225</v>
      </c>
      <c r="M170" s="287">
        <v>0.300561797752809</v>
      </c>
      <c r="N170" s="287">
        <v>0.33146067415730335</v>
      </c>
      <c r="O170" s="287">
        <v>0.15168539325842698</v>
      </c>
      <c r="P170" s="287">
        <v>6.2059238363892807E-2</v>
      </c>
      <c r="Q170" s="287">
        <v>6.6290550070521856E-2</v>
      </c>
      <c r="R170" s="287">
        <v>0.13399153737658676</v>
      </c>
      <c r="S170" s="287">
        <v>0.18476727785613539</v>
      </c>
      <c r="T170" s="287">
        <v>0.22284908321579688</v>
      </c>
      <c r="U170" s="287">
        <v>0.33004231311706628</v>
      </c>
      <c r="V170" s="287">
        <v>0.19187675070028012</v>
      </c>
      <c r="W170" s="287">
        <v>0.53257790368271951</v>
      </c>
      <c r="X170" s="287">
        <v>0.15297450424929179</v>
      </c>
      <c r="Y170" s="287">
        <v>5.0991501416430593E-2</v>
      </c>
      <c r="Z170" s="287">
        <v>0.14064697609001406</v>
      </c>
      <c r="AA170" s="287">
        <v>0.12236286919831224</v>
      </c>
      <c r="AB170" s="287">
        <v>0.25457102672292548</v>
      </c>
      <c r="AC170" s="287">
        <v>0.30520393811533053</v>
      </c>
      <c r="AD170" s="287">
        <v>0.17721518987341772</v>
      </c>
    </row>
    <row r="171" spans="1:30" x14ac:dyDescent="0.2">
      <c r="A171" s="122" t="s">
        <v>94</v>
      </c>
      <c r="B171" s="1" t="s">
        <v>89</v>
      </c>
      <c r="C171" s="286">
        <v>77</v>
      </c>
      <c r="D171" s="286">
        <v>77</v>
      </c>
      <c r="E171" s="341">
        <v>0.83116883116883122</v>
      </c>
      <c r="F171" s="287">
        <v>7.792207792207792E-2</v>
      </c>
      <c r="G171" s="287">
        <v>0.16883116883116883</v>
      </c>
      <c r="H171" s="287">
        <v>0.44155844155844154</v>
      </c>
      <c r="I171" s="287">
        <v>0.15584415584415584</v>
      </c>
      <c r="J171" s="287" t="s">
        <v>657</v>
      </c>
      <c r="K171" s="287">
        <v>6.5789473684210523E-2</v>
      </c>
      <c r="L171" s="287">
        <v>7.8947368421052627E-2</v>
      </c>
      <c r="M171" s="287">
        <v>0.26315789473684209</v>
      </c>
      <c r="N171" s="287">
        <v>0.35526315789473684</v>
      </c>
      <c r="O171" s="287">
        <v>0.23684210526315788</v>
      </c>
      <c r="P171" s="287">
        <v>6.4935064935064929E-2</v>
      </c>
      <c r="Q171" s="287">
        <v>6.4935064935064929E-2</v>
      </c>
      <c r="R171" s="287">
        <v>0.18181818181818182</v>
      </c>
      <c r="S171" s="287">
        <v>0.16883116883116883</v>
      </c>
      <c r="T171" s="287">
        <v>0.25974025974025972</v>
      </c>
      <c r="U171" s="287">
        <v>0.25974025974025972</v>
      </c>
      <c r="V171" s="287">
        <v>0.11688311688311688</v>
      </c>
      <c r="W171" s="287">
        <v>0.36666666666666664</v>
      </c>
      <c r="X171" s="287">
        <v>0.33333333333333331</v>
      </c>
      <c r="Y171" s="287">
        <v>6.6666666666666666E-2</v>
      </c>
      <c r="Z171" s="287">
        <v>0.04</v>
      </c>
      <c r="AA171" s="287">
        <v>9.3333333333333338E-2</v>
      </c>
      <c r="AB171" s="287">
        <v>0.21333333333333335</v>
      </c>
      <c r="AC171" s="287">
        <v>0.38666666666666666</v>
      </c>
      <c r="AD171" s="287">
        <v>0.26666666666666666</v>
      </c>
    </row>
    <row r="172" spans="1:30" x14ac:dyDescent="0.2">
      <c r="A172" s="122" t="s">
        <v>94</v>
      </c>
      <c r="B172" s="1" t="s">
        <v>86</v>
      </c>
      <c r="C172" s="286">
        <v>198</v>
      </c>
      <c r="D172" s="286">
        <v>198</v>
      </c>
      <c r="E172" s="341">
        <v>0.66161616161616166</v>
      </c>
      <c r="F172" s="287">
        <v>0.12121212121212122</v>
      </c>
      <c r="G172" s="287">
        <v>0.15656565656565657</v>
      </c>
      <c r="H172" s="287">
        <v>0.46464646464646464</v>
      </c>
      <c r="I172" s="287">
        <v>0.20202020202020202</v>
      </c>
      <c r="J172" s="287" t="s">
        <v>657</v>
      </c>
      <c r="K172" s="287">
        <v>9.0909090909090912E-2</v>
      </c>
      <c r="L172" s="287">
        <v>7.0707070707070704E-2</v>
      </c>
      <c r="M172" s="287">
        <v>0.34848484848484851</v>
      </c>
      <c r="N172" s="287">
        <v>0.31818181818181818</v>
      </c>
      <c r="O172" s="287">
        <v>0.17171717171717171</v>
      </c>
      <c r="P172" s="287">
        <v>9.5959595959595953E-2</v>
      </c>
      <c r="Q172" s="287">
        <v>7.0707070707070704E-2</v>
      </c>
      <c r="R172" s="287">
        <v>0.12121212121212122</v>
      </c>
      <c r="S172" s="287">
        <v>0.13131313131313133</v>
      </c>
      <c r="T172" s="287">
        <v>0.24747474747474749</v>
      </c>
      <c r="U172" s="287">
        <v>0.33333333333333331</v>
      </c>
      <c r="V172" s="287">
        <v>0.21717171717171718</v>
      </c>
      <c r="W172" s="287">
        <v>0.44578313253012047</v>
      </c>
      <c r="X172" s="287">
        <v>0.13253012048192772</v>
      </c>
      <c r="Y172" s="287">
        <v>0.10843373493975904</v>
      </c>
      <c r="Z172" s="287">
        <v>8.6294416243654817E-2</v>
      </c>
      <c r="AA172" s="287">
        <v>6.5989847715736044E-2</v>
      </c>
      <c r="AB172" s="287">
        <v>0.25888324873096447</v>
      </c>
      <c r="AC172" s="287">
        <v>0.31979695431472083</v>
      </c>
      <c r="AD172" s="287">
        <v>0.26903553299492383</v>
      </c>
    </row>
    <row r="173" spans="1:30" x14ac:dyDescent="0.2">
      <c r="A173" s="122" t="s">
        <v>94</v>
      </c>
      <c r="B173" s="1" t="s">
        <v>660</v>
      </c>
      <c r="C173" s="286">
        <v>704</v>
      </c>
      <c r="D173" s="286">
        <v>704</v>
      </c>
      <c r="E173" s="341">
        <v>0.66051136363636365</v>
      </c>
      <c r="F173" s="287">
        <v>0.12215909090909091</v>
      </c>
      <c r="G173" s="287">
        <v>0.14630681818181818</v>
      </c>
      <c r="H173" s="287">
        <v>0.36505681818181818</v>
      </c>
      <c r="I173" s="287">
        <v>0.22727272727272727</v>
      </c>
      <c r="J173" s="287" t="s">
        <v>657</v>
      </c>
      <c r="K173" s="287">
        <v>0.10241820768136557</v>
      </c>
      <c r="L173" s="287">
        <v>0.15647226173541964</v>
      </c>
      <c r="M173" s="287">
        <v>0.30867709815078237</v>
      </c>
      <c r="N173" s="287">
        <v>0.28733997155049784</v>
      </c>
      <c r="O173" s="287">
        <v>0.14509246088193456</v>
      </c>
      <c r="P173" s="287">
        <v>8.2738944365192579E-2</v>
      </c>
      <c r="Q173" s="287">
        <v>9.1298145506419404E-2</v>
      </c>
      <c r="R173" s="287">
        <v>9.2724679029957208E-2</v>
      </c>
      <c r="S173" s="287">
        <v>0.18402282453637661</v>
      </c>
      <c r="T173" s="287">
        <v>0.20114122681883023</v>
      </c>
      <c r="U173" s="287">
        <v>0.34807417974322397</v>
      </c>
      <c r="V173" s="287">
        <v>0.17471590909090909</v>
      </c>
      <c r="W173" s="287">
        <v>0.5083333333333333</v>
      </c>
      <c r="X173" s="287">
        <v>0.15277777777777779</v>
      </c>
      <c r="Y173" s="287">
        <v>5.8333333333333334E-2</v>
      </c>
      <c r="Z173" s="287">
        <v>0.18624641833810887</v>
      </c>
      <c r="AA173" s="287">
        <v>0.12750716332378223</v>
      </c>
      <c r="AB173" s="287">
        <v>0.22349570200573066</v>
      </c>
      <c r="AC173" s="287">
        <v>0.25071633237822349</v>
      </c>
      <c r="AD173" s="287">
        <v>0.21203438395415472</v>
      </c>
    </row>
    <row r="174" spans="1:30" x14ac:dyDescent="0.2">
      <c r="A174" s="122" t="s">
        <v>94</v>
      </c>
      <c r="B174" s="1" t="s">
        <v>85</v>
      </c>
      <c r="C174" s="286">
        <v>328</v>
      </c>
      <c r="D174" s="286">
        <v>328</v>
      </c>
      <c r="E174" s="341">
        <v>0.65548780487804881</v>
      </c>
      <c r="F174" s="287">
        <v>0.1402439024390244</v>
      </c>
      <c r="G174" s="287">
        <v>0.14634146341463414</v>
      </c>
      <c r="H174" s="287">
        <v>0.35365853658536583</v>
      </c>
      <c r="I174" s="287">
        <v>0.20121951219512196</v>
      </c>
      <c r="J174" s="287" t="s">
        <v>657</v>
      </c>
      <c r="K174" s="287">
        <v>9.480122324159021E-2</v>
      </c>
      <c r="L174" s="287">
        <v>0.14373088685015289</v>
      </c>
      <c r="M174" s="287">
        <v>0.35168195718654433</v>
      </c>
      <c r="N174" s="287">
        <v>0.28440366972477066</v>
      </c>
      <c r="O174" s="287">
        <v>0.12538226299694188</v>
      </c>
      <c r="P174" s="287">
        <v>7.0121951219512202E-2</v>
      </c>
      <c r="Q174" s="287">
        <v>0.10060975609756098</v>
      </c>
      <c r="R174" s="287">
        <v>0.11585365853658537</v>
      </c>
      <c r="S174" s="287">
        <v>0.13719512195121952</v>
      </c>
      <c r="T174" s="287">
        <v>0.23780487804878048</v>
      </c>
      <c r="U174" s="287">
        <v>0.33841463414634149</v>
      </c>
      <c r="V174" s="287">
        <v>0.25609756097560976</v>
      </c>
      <c r="W174" s="287">
        <v>0.43850267379679142</v>
      </c>
      <c r="X174" s="287">
        <v>0.1497326203208556</v>
      </c>
      <c r="Y174" s="287">
        <v>8.5561497326203204E-2</v>
      </c>
      <c r="Z174" s="287">
        <v>0.15170278637770898</v>
      </c>
      <c r="AA174" s="287">
        <v>0.13312693498452013</v>
      </c>
      <c r="AB174" s="287">
        <v>0.21362229102167182</v>
      </c>
      <c r="AC174" s="287">
        <v>0.30030959752321984</v>
      </c>
      <c r="AD174" s="287">
        <v>0.20123839009287925</v>
      </c>
    </row>
    <row r="175" spans="1:30" s="1" customFormat="1" x14ac:dyDescent="0.2">
      <c r="A175" s="122" t="s">
        <v>94</v>
      </c>
      <c r="B175" s="1" t="s">
        <v>84</v>
      </c>
      <c r="C175" s="286">
        <v>137</v>
      </c>
      <c r="D175" s="286">
        <v>137</v>
      </c>
      <c r="E175" s="341">
        <v>0.6058394160583942</v>
      </c>
      <c r="F175" s="287">
        <v>0.18978102189781021</v>
      </c>
      <c r="G175" s="287">
        <v>0.17518248175182483</v>
      </c>
      <c r="H175" s="287">
        <v>0.40145985401459855</v>
      </c>
      <c r="I175" s="287">
        <v>0.18248175182481752</v>
      </c>
      <c r="J175" s="287" t="s">
        <v>657</v>
      </c>
      <c r="K175" s="287">
        <v>0.16911764705882354</v>
      </c>
      <c r="L175" s="287">
        <v>0.14705882352941177</v>
      </c>
      <c r="M175" s="287">
        <v>0.3235294117647059</v>
      </c>
      <c r="N175" s="287">
        <v>0.22058823529411764</v>
      </c>
      <c r="O175" s="287">
        <v>0.13970588235294118</v>
      </c>
      <c r="P175" s="287">
        <v>0.145985401459854</v>
      </c>
      <c r="Q175" s="287">
        <v>0.145985401459854</v>
      </c>
      <c r="R175" s="287">
        <v>8.7591240875912413E-2</v>
      </c>
      <c r="S175" s="287">
        <v>0.145985401459854</v>
      </c>
      <c r="T175" s="287">
        <v>9.4890510948905105E-2</v>
      </c>
      <c r="U175" s="287">
        <v>0.37956204379562042</v>
      </c>
      <c r="V175" s="287">
        <v>0.26277372262773724</v>
      </c>
      <c r="W175" s="287">
        <v>0.40540540540540543</v>
      </c>
      <c r="X175" s="287">
        <v>0.16216216216216217</v>
      </c>
      <c r="Y175" s="287">
        <v>1.3513513513513514E-2</v>
      </c>
      <c r="Z175" s="287">
        <v>0.15328467153284672</v>
      </c>
      <c r="AA175" s="287">
        <v>0.11678832116788321</v>
      </c>
      <c r="AB175" s="287">
        <v>0.35036496350364965</v>
      </c>
      <c r="AC175" s="287">
        <v>0.21167883211678831</v>
      </c>
      <c r="AD175" s="287">
        <v>0.16788321167883211</v>
      </c>
    </row>
    <row r="176" spans="1:30" s="1" customFormat="1" x14ac:dyDescent="0.2">
      <c r="A176" s="122" t="s">
        <v>94</v>
      </c>
      <c r="B176" s="1" t="s">
        <v>83</v>
      </c>
      <c r="C176" s="286">
        <v>409</v>
      </c>
      <c r="D176" s="286">
        <v>409</v>
      </c>
      <c r="E176" s="341">
        <v>0.85574572127139359</v>
      </c>
      <c r="F176" s="287">
        <v>7.823960880195599E-2</v>
      </c>
      <c r="G176" s="287">
        <v>0.20782396088019561</v>
      </c>
      <c r="H176" s="287">
        <v>0.53545232273838628</v>
      </c>
      <c r="I176" s="287">
        <v>0.21271393643031786</v>
      </c>
      <c r="J176" s="287" t="s">
        <v>657</v>
      </c>
      <c r="K176" s="287">
        <v>9.6296296296296297E-2</v>
      </c>
      <c r="L176" s="287">
        <v>0.1111111111111111</v>
      </c>
      <c r="M176" s="287">
        <v>0.29876543209876544</v>
      </c>
      <c r="N176" s="287">
        <v>0.32345679012345679</v>
      </c>
      <c r="O176" s="287">
        <v>0.17037037037037037</v>
      </c>
      <c r="P176" s="287">
        <v>6.6831683168316836E-2</v>
      </c>
      <c r="Q176" s="287">
        <v>0.10148514851485149</v>
      </c>
      <c r="R176" s="287">
        <v>0.18069306930693069</v>
      </c>
      <c r="S176" s="287">
        <v>0.22524752475247525</v>
      </c>
      <c r="T176" s="287">
        <v>0.16831683168316833</v>
      </c>
      <c r="U176" s="287">
        <v>0.25742574257425743</v>
      </c>
      <c r="V176" s="287">
        <v>2.2004889975550123E-2</v>
      </c>
      <c r="W176" s="287">
        <v>0.35668789808917195</v>
      </c>
      <c r="X176" s="287">
        <v>0.19108280254777071</v>
      </c>
      <c r="Y176" s="287">
        <v>3.1847133757961783E-2</v>
      </c>
      <c r="Z176" s="287">
        <v>7.7889447236180909E-2</v>
      </c>
      <c r="AA176" s="287">
        <v>8.5427135678391955E-2</v>
      </c>
      <c r="AB176" s="287">
        <v>0.18592964824120603</v>
      </c>
      <c r="AC176" s="287">
        <v>0.33919597989949751</v>
      </c>
      <c r="AD176" s="287">
        <v>0.31155778894472363</v>
      </c>
    </row>
    <row r="177" spans="1:30" s="1" customFormat="1" x14ac:dyDescent="0.2">
      <c r="A177" s="122" t="s">
        <v>94</v>
      </c>
      <c r="B177" s="1" t="s">
        <v>82</v>
      </c>
      <c r="C177" s="286">
        <v>183</v>
      </c>
      <c r="D177" s="286">
        <v>183</v>
      </c>
      <c r="E177" s="341">
        <v>0.88524590163934425</v>
      </c>
      <c r="F177" s="287">
        <v>6.5573770491803282E-2</v>
      </c>
      <c r="G177" s="287">
        <v>0.24590163934426229</v>
      </c>
      <c r="H177" s="287">
        <v>0.50819672131147542</v>
      </c>
      <c r="I177" s="287">
        <v>0.15846994535519127</v>
      </c>
      <c r="J177" s="287" t="s">
        <v>657</v>
      </c>
      <c r="K177" s="287">
        <v>9.3406593406593408E-2</v>
      </c>
      <c r="L177" s="287">
        <v>9.8901098901098897E-2</v>
      </c>
      <c r="M177" s="287">
        <v>0.25274725274725274</v>
      </c>
      <c r="N177" s="287">
        <v>0.32417582417582419</v>
      </c>
      <c r="O177" s="287">
        <v>0.23076923076923078</v>
      </c>
      <c r="P177" s="287">
        <v>5.4644808743169397E-2</v>
      </c>
      <c r="Q177" s="287">
        <v>8.1967213114754092E-2</v>
      </c>
      <c r="R177" s="287">
        <v>0.14207650273224043</v>
      </c>
      <c r="S177" s="287">
        <v>0.25683060109289618</v>
      </c>
      <c r="T177" s="287">
        <v>0.24590163934426229</v>
      </c>
      <c r="U177" s="287">
        <v>0.21857923497267759</v>
      </c>
      <c r="V177" s="287">
        <v>7.1038251366120214E-2</v>
      </c>
      <c r="W177" s="287">
        <v>0.33823529411764708</v>
      </c>
      <c r="X177" s="287">
        <v>0.30882352941176472</v>
      </c>
      <c r="Y177" s="287">
        <v>1.4705882352941176E-2</v>
      </c>
      <c r="Z177" s="287">
        <v>7.7348066298342538E-2</v>
      </c>
      <c r="AA177" s="287">
        <v>8.8397790055248615E-2</v>
      </c>
      <c r="AB177" s="287">
        <v>0.11602209944751381</v>
      </c>
      <c r="AC177" s="287">
        <v>0.32596685082872928</v>
      </c>
      <c r="AD177" s="287">
        <v>0.39226519337016574</v>
      </c>
    </row>
    <row r="178" spans="1:30" s="1" customFormat="1" x14ac:dyDescent="0.2">
      <c r="A178" s="122" t="s">
        <v>94</v>
      </c>
      <c r="B178" s="1" t="s">
        <v>81</v>
      </c>
      <c r="C178" s="286">
        <v>48</v>
      </c>
      <c r="D178" s="286">
        <v>48</v>
      </c>
      <c r="E178" s="341">
        <v>0.8125</v>
      </c>
      <c r="F178" s="287">
        <v>4.1666666666666664E-2</v>
      </c>
      <c r="G178" s="287">
        <v>0.20833333333333334</v>
      </c>
      <c r="H178" s="287">
        <v>0.4375</v>
      </c>
      <c r="I178" s="287">
        <v>0.20833333333333334</v>
      </c>
      <c r="J178" s="287" t="s">
        <v>657</v>
      </c>
      <c r="K178" s="287">
        <v>8.5106382978723402E-2</v>
      </c>
      <c r="L178" s="287">
        <v>0.1276595744680851</v>
      </c>
      <c r="M178" s="287">
        <v>0.2978723404255319</v>
      </c>
      <c r="N178" s="287">
        <v>0.2978723404255319</v>
      </c>
      <c r="O178" s="287">
        <v>0.19148936170212766</v>
      </c>
      <c r="P178" s="287">
        <v>6.25E-2</v>
      </c>
      <c r="Q178" s="287">
        <v>8.3333333333333329E-2</v>
      </c>
      <c r="R178" s="287">
        <v>0.10416666666666667</v>
      </c>
      <c r="S178" s="287">
        <v>0.1875</v>
      </c>
      <c r="T178" s="287">
        <v>0.25</v>
      </c>
      <c r="U178" s="287">
        <v>0.3125</v>
      </c>
      <c r="V178" s="287">
        <v>0.10416666666666667</v>
      </c>
      <c r="W178" s="287">
        <v>0.63157894736842102</v>
      </c>
      <c r="X178" s="287">
        <v>0.21052631578947367</v>
      </c>
      <c r="Y178" s="287">
        <v>5.2631578947368418E-2</v>
      </c>
      <c r="Z178" s="287">
        <v>6.3829787234042548E-2</v>
      </c>
      <c r="AA178" s="287">
        <v>8.5106382978723402E-2</v>
      </c>
      <c r="AB178" s="287">
        <v>0.19148936170212766</v>
      </c>
      <c r="AC178" s="287">
        <v>0.31914893617021278</v>
      </c>
      <c r="AD178" s="287">
        <v>0.34042553191489361</v>
      </c>
    </row>
    <row r="179" spans="1:30" s="1" customFormat="1" ht="28.5" x14ac:dyDescent="0.2">
      <c r="A179" s="122" t="s">
        <v>94</v>
      </c>
      <c r="B179" s="1" t="s">
        <v>80</v>
      </c>
      <c r="C179" s="286">
        <v>183</v>
      </c>
      <c r="D179" s="286">
        <v>183</v>
      </c>
      <c r="E179" s="341">
        <v>0.83606557377049184</v>
      </c>
      <c r="F179" s="287">
        <v>4.3715846994535519E-2</v>
      </c>
      <c r="G179" s="287">
        <v>0.24043715846994534</v>
      </c>
      <c r="H179" s="287">
        <v>0.49726775956284153</v>
      </c>
      <c r="I179" s="287">
        <v>0.19125683060109289</v>
      </c>
      <c r="J179" s="287" t="s">
        <v>657</v>
      </c>
      <c r="K179" s="287">
        <v>4.9180327868852458E-2</v>
      </c>
      <c r="L179" s="287">
        <v>8.1967213114754092E-2</v>
      </c>
      <c r="M179" s="287">
        <v>0.24590163934426229</v>
      </c>
      <c r="N179" s="287">
        <v>0.36065573770491804</v>
      </c>
      <c r="O179" s="287">
        <v>0.26229508196721313</v>
      </c>
      <c r="P179" s="287">
        <v>3.2786885245901641E-2</v>
      </c>
      <c r="Q179" s="287">
        <v>7.650273224043716E-2</v>
      </c>
      <c r="R179" s="287">
        <v>0.15846994535519127</v>
      </c>
      <c r="S179" s="287">
        <v>0.21857923497267759</v>
      </c>
      <c r="T179" s="287">
        <v>0.25683060109289618</v>
      </c>
      <c r="U179" s="287">
        <v>0.25683060109289618</v>
      </c>
      <c r="V179" s="287">
        <v>6.5573770491803282E-2</v>
      </c>
      <c r="W179" s="287">
        <v>0.33333333333333331</v>
      </c>
      <c r="X179" s="287">
        <v>0.18055555555555555</v>
      </c>
      <c r="Y179" s="287">
        <v>8.3333333333333329E-2</v>
      </c>
      <c r="Z179" s="287">
        <v>6.741573033707865E-2</v>
      </c>
      <c r="AA179" s="287">
        <v>5.6179775280898875E-2</v>
      </c>
      <c r="AB179" s="287">
        <v>0.24719101123595505</v>
      </c>
      <c r="AC179" s="287">
        <v>0.34831460674157305</v>
      </c>
      <c r="AD179" s="287">
        <v>0.2808988764044944</v>
      </c>
    </row>
    <row r="180" spans="1:30" s="1" customFormat="1" x14ac:dyDescent="0.2">
      <c r="A180" s="122" t="s">
        <v>94</v>
      </c>
      <c r="B180" s="1" t="s">
        <v>79</v>
      </c>
      <c r="C180" s="286">
        <v>115</v>
      </c>
      <c r="D180" s="286">
        <v>115</v>
      </c>
      <c r="E180" s="341">
        <v>0.66086956521739126</v>
      </c>
      <c r="F180" s="287">
        <v>0.1391304347826087</v>
      </c>
      <c r="G180" s="287">
        <v>0.20869565217391303</v>
      </c>
      <c r="H180" s="287">
        <v>0.44347826086956521</v>
      </c>
      <c r="I180" s="287">
        <v>0.23478260869565218</v>
      </c>
      <c r="J180" s="287" t="s">
        <v>657</v>
      </c>
      <c r="K180" s="287">
        <v>8.771929824561403E-2</v>
      </c>
      <c r="L180" s="287">
        <v>7.0175438596491224E-2</v>
      </c>
      <c r="M180" s="287">
        <v>0.33333333333333331</v>
      </c>
      <c r="N180" s="287">
        <v>0.31578947368421051</v>
      </c>
      <c r="O180" s="287">
        <v>0.19298245614035087</v>
      </c>
      <c r="P180" s="287">
        <v>4.3478260869565216E-2</v>
      </c>
      <c r="Q180" s="287">
        <v>0.12173913043478261</v>
      </c>
      <c r="R180" s="287">
        <v>0.19130434782608696</v>
      </c>
      <c r="S180" s="287">
        <v>0.14782608695652175</v>
      </c>
      <c r="T180" s="287">
        <v>0.13043478260869565</v>
      </c>
      <c r="U180" s="287">
        <v>0.36521739130434783</v>
      </c>
      <c r="V180" s="287">
        <v>0.23478260869565218</v>
      </c>
      <c r="W180" s="287">
        <v>0.42307692307692307</v>
      </c>
      <c r="X180" s="287">
        <v>0.11538461538461539</v>
      </c>
      <c r="Y180" s="287">
        <v>1.9230769230769232E-2</v>
      </c>
      <c r="Z180" s="287">
        <v>0.125</v>
      </c>
      <c r="AA180" s="287">
        <v>0.14285714285714285</v>
      </c>
      <c r="AB180" s="287">
        <v>0.17857142857142858</v>
      </c>
      <c r="AC180" s="287">
        <v>0.26785714285714285</v>
      </c>
      <c r="AD180" s="287">
        <v>0.2857142857142857</v>
      </c>
    </row>
    <row r="181" spans="1:30" s="1" customFormat="1" ht="28.5" x14ac:dyDescent="0.2">
      <c r="A181" s="122" t="s">
        <v>94</v>
      </c>
      <c r="B181" s="1" t="s">
        <v>78</v>
      </c>
      <c r="C181" s="286">
        <v>365</v>
      </c>
      <c r="D181" s="286">
        <v>365</v>
      </c>
      <c r="E181" s="341">
        <v>0.88767123287671235</v>
      </c>
      <c r="F181" s="287">
        <v>8.7671232876712329E-2</v>
      </c>
      <c r="G181" s="287">
        <v>0.19726027397260273</v>
      </c>
      <c r="H181" s="287">
        <v>0.27123287671232876</v>
      </c>
      <c r="I181" s="287">
        <v>0.20273972602739726</v>
      </c>
      <c r="J181" s="287" t="s">
        <v>657</v>
      </c>
      <c r="K181" s="287">
        <v>8.4931506849315067E-2</v>
      </c>
      <c r="L181" s="287">
        <v>0.10410958904109589</v>
      </c>
      <c r="M181" s="287">
        <v>0.26575342465753427</v>
      </c>
      <c r="N181" s="287">
        <v>0.29041095890410956</v>
      </c>
      <c r="O181" s="287">
        <v>0.25479452054794521</v>
      </c>
      <c r="P181" s="287">
        <v>6.3360881542699726E-2</v>
      </c>
      <c r="Q181" s="287">
        <v>0.14049586776859505</v>
      </c>
      <c r="R181" s="287">
        <v>0.18457300275482094</v>
      </c>
      <c r="S181" s="287">
        <v>0.17630853994490359</v>
      </c>
      <c r="T181" s="287">
        <v>0.23691460055096419</v>
      </c>
      <c r="U181" s="287">
        <v>0.19834710743801653</v>
      </c>
      <c r="V181" s="287">
        <v>8.2191780821917804E-2</v>
      </c>
      <c r="W181" s="287">
        <v>0.3401360544217687</v>
      </c>
      <c r="X181" s="287">
        <v>0.36734693877551022</v>
      </c>
      <c r="Y181" s="287">
        <v>3.4013605442176874E-2</v>
      </c>
      <c r="Z181" s="287">
        <v>0.10497237569060773</v>
      </c>
      <c r="AA181" s="287">
        <v>9.3922651933701654E-2</v>
      </c>
      <c r="AB181" s="287">
        <v>0.24309392265193369</v>
      </c>
      <c r="AC181" s="287">
        <v>0.37569060773480661</v>
      </c>
      <c r="AD181" s="287">
        <v>0.18232044198895028</v>
      </c>
    </row>
    <row r="182" spans="1:30" s="1" customFormat="1" x14ac:dyDescent="0.2">
      <c r="A182" s="122" t="s">
        <v>94</v>
      </c>
      <c r="B182" s="1" t="s">
        <v>77</v>
      </c>
      <c r="C182" s="286">
        <v>515</v>
      </c>
      <c r="D182" s="286">
        <v>515</v>
      </c>
      <c r="E182" s="341">
        <v>0.81747572815533975</v>
      </c>
      <c r="F182" s="287">
        <v>6.2135922330097085E-2</v>
      </c>
      <c r="G182" s="287">
        <v>0.29514563106796116</v>
      </c>
      <c r="H182" s="287">
        <v>0.32815533980582523</v>
      </c>
      <c r="I182" s="287">
        <v>0.14757281553398058</v>
      </c>
      <c r="J182" s="287" t="s">
        <v>657</v>
      </c>
      <c r="K182" s="287">
        <v>7.0175438596491224E-2</v>
      </c>
      <c r="L182" s="287">
        <v>8.771929824561403E-2</v>
      </c>
      <c r="M182" s="287">
        <v>0.26120857699805067</v>
      </c>
      <c r="N182" s="287">
        <v>0.27680311890838205</v>
      </c>
      <c r="O182" s="287">
        <v>0.30409356725146197</v>
      </c>
      <c r="P182" s="287">
        <v>6.0311284046692608E-2</v>
      </c>
      <c r="Q182" s="287">
        <v>8.9494163424124515E-2</v>
      </c>
      <c r="R182" s="287">
        <v>0.18871595330739299</v>
      </c>
      <c r="S182" s="287">
        <v>0.18093385214007782</v>
      </c>
      <c r="T182" s="287">
        <v>0.23540856031128404</v>
      </c>
      <c r="U182" s="287">
        <v>0.24513618677042801</v>
      </c>
      <c r="V182" s="287">
        <v>8.3495145631067955E-2</v>
      </c>
      <c r="W182" s="287">
        <v>0.3672316384180791</v>
      </c>
      <c r="X182" s="287">
        <v>0.22033898305084745</v>
      </c>
      <c r="Y182" s="287">
        <v>7.909604519774012E-2</v>
      </c>
      <c r="Z182" s="287">
        <v>6.25E-2</v>
      </c>
      <c r="AA182" s="287">
        <v>7.6171875E-2</v>
      </c>
      <c r="AB182" s="287">
        <v>0.21875</v>
      </c>
      <c r="AC182" s="287">
        <v>0.34375</v>
      </c>
      <c r="AD182" s="287">
        <v>0.298828125</v>
      </c>
    </row>
    <row r="183" spans="1:30" s="1" customFormat="1" x14ac:dyDescent="0.2">
      <c r="A183" s="122" t="s">
        <v>94</v>
      </c>
      <c r="B183" s="1" t="s">
        <v>76</v>
      </c>
      <c r="C183" s="286">
        <v>379</v>
      </c>
      <c r="D183" s="286">
        <v>379</v>
      </c>
      <c r="E183" s="341">
        <v>0.70184696569920846</v>
      </c>
      <c r="F183" s="287">
        <v>0.10554089709762533</v>
      </c>
      <c r="G183" s="287">
        <v>0.26649076517150394</v>
      </c>
      <c r="H183" s="287">
        <v>0.38522427440633245</v>
      </c>
      <c r="I183" s="287">
        <v>0.18205804749340371</v>
      </c>
      <c r="J183" s="287" t="s">
        <v>657</v>
      </c>
      <c r="K183" s="287">
        <v>9.2592592592592587E-2</v>
      </c>
      <c r="L183" s="287">
        <v>0.10582010582010581</v>
      </c>
      <c r="M183" s="287">
        <v>0.26190476190476192</v>
      </c>
      <c r="N183" s="287">
        <v>0.2724867724867725</v>
      </c>
      <c r="O183" s="287">
        <v>0.26719576719576721</v>
      </c>
      <c r="P183" s="287">
        <v>8.4880636604774531E-2</v>
      </c>
      <c r="Q183" s="287">
        <v>8.4880636604774531E-2</v>
      </c>
      <c r="R183" s="287">
        <v>0.11140583554376658</v>
      </c>
      <c r="S183" s="287">
        <v>0.17771883289124668</v>
      </c>
      <c r="T183" s="287">
        <v>0.25464190981432361</v>
      </c>
      <c r="U183" s="287">
        <v>0.28647214854111408</v>
      </c>
      <c r="V183" s="287">
        <v>0.21899736147757257</v>
      </c>
      <c r="W183" s="287">
        <v>0.38461538461538464</v>
      </c>
      <c r="X183" s="287">
        <v>0.11188811188811189</v>
      </c>
      <c r="Y183" s="287">
        <v>4.195804195804196E-2</v>
      </c>
      <c r="Z183" s="287">
        <v>7.6719576719576715E-2</v>
      </c>
      <c r="AA183" s="287">
        <v>8.2010582010582006E-2</v>
      </c>
      <c r="AB183" s="287">
        <v>0.25925925925925924</v>
      </c>
      <c r="AC183" s="287">
        <v>0.3439153439153439</v>
      </c>
      <c r="AD183" s="287">
        <v>0.23809523809523808</v>
      </c>
    </row>
    <row r="184" spans="1:30" s="1" customFormat="1" x14ac:dyDescent="0.2">
      <c r="A184" s="122" t="s">
        <v>94</v>
      </c>
      <c r="B184" s="1" t="s">
        <v>75</v>
      </c>
      <c r="C184" s="286">
        <v>128</v>
      </c>
      <c r="D184" s="286">
        <v>128</v>
      </c>
      <c r="E184" s="341">
        <v>0.6875</v>
      </c>
      <c r="F184" s="287">
        <v>0.1640625</v>
      </c>
      <c r="G184" s="287">
        <v>0.2578125</v>
      </c>
      <c r="H184" s="287">
        <v>0.3359375</v>
      </c>
      <c r="I184" s="287">
        <v>0.25</v>
      </c>
      <c r="J184" s="287" t="s">
        <v>657</v>
      </c>
      <c r="K184" s="287">
        <v>0.12598425196850394</v>
      </c>
      <c r="L184" s="287">
        <v>6.2992125984251968E-2</v>
      </c>
      <c r="M184" s="287">
        <v>0.33070866141732286</v>
      </c>
      <c r="N184" s="287">
        <v>0.27559055118110237</v>
      </c>
      <c r="O184" s="287">
        <v>0.20472440944881889</v>
      </c>
      <c r="P184" s="287">
        <v>6.25E-2</v>
      </c>
      <c r="Q184" s="287">
        <v>0.1171875</v>
      </c>
      <c r="R184" s="287">
        <v>0.1328125</v>
      </c>
      <c r="S184" s="287">
        <v>0.1484375</v>
      </c>
      <c r="T184" s="287">
        <v>0.2421875</v>
      </c>
      <c r="U184" s="287">
        <v>0.296875</v>
      </c>
      <c r="V184" s="287">
        <v>0.109375</v>
      </c>
      <c r="W184" s="287">
        <v>0.34482758620689657</v>
      </c>
      <c r="X184" s="287">
        <v>0.20689655172413793</v>
      </c>
      <c r="Y184" s="287">
        <v>0.10344827586206896</v>
      </c>
      <c r="Z184" s="287">
        <v>0.11290322580645161</v>
      </c>
      <c r="AA184" s="287">
        <v>9.6774193548387094E-2</v>
      </c>
      <c r="AB184" s="287">
        <v>0.24193548387096775</v>
      </c>
      <c r="AC184" s="287">
        <v>0.28225806451612906</v>
      </c>
      <c r="AD184" s="287">
        <v>0.2661290322580645</v>
      </c>
    </row>
    <row r="185" spans="1:30" s="1" customFormat="1" ht="28.5" x14ac:dyDescent="0.2">
      <c r="A185" s="122" t="s">
        <v>94</v>
      </c>
      <c r="B185" s="1" t="s">
        <v>685</v>
      </c>
      <c r="C185" s="286">
        <v>131</v>
      </c>
      <c r="D185" s="286">
        <v>131</v>
      </c>
      <c r="E185" s="341">
        <v>0.58015267175572516</v>
      </c>
      <c r="F185" s="287">
        <v>0.10687022900763359</v>
      </c>
      <c r="G185" s="287">
        <v>0.22900763358778625</v>
      </c>
      <c r="H185" s="287">
        <v>0.31297709923664124</v>
      </c>
      <c r="I185" s="287">
        <v>0.19083969465648856</v>
      </c>
      <c r="J185" s="287" t="s">
        <v>657</v>
      </c>
      <c r="K185" s="287">
        <v>6.9767441860465115E-2</v>
      </c>
      <c r="L185" s="287">
        <v>0.16279069767441862</v>
      </c>
      <c r="M185" s="287">
        <v>0.20930232558139536</v>
      </c>
      <c r="N185" s="287">
        <v>0.32558139534883723</v>
      </c>
      <c r="O185" s="287">
        <v>0.23255813953488372</v>
      </c>
      <c r="P185" s="287">
        <v>8.461538461538462E-2</v>
      </c>
      <c r="Q185" s="287">
        <v>0.1076923076923077</v>
      </c>
      <c r="R185" s="287">
        <v>0.13076923076923078</v>
      </c>
      <c r="S185" s="287">
        <v>0.1076923076923077</v>
      </c>
      <c r="T185" s="287">
        <v>0.2</v>
      </c>
      <c r="U185" s="287">
        <v>0.36923076923076925</v>
      </c>
      <c r="V185" s="287">
        <v>0.25190839694656486</v>
      </c>
      <c r="W185" s="287">
        <v>0.390625</v>
      </c>
      <c r="X185" s="287">
        <v>0.234375</v>
      </c>
      <c r="Y185" s="287">
        <v>3.125E-2</v>
      </c>
      <c r="Z185" s="287">
        <v>0.12096774193548387</v>
      </c>
      <c r="AA185" s="287">
        <v>8.0645161290322578E-2</v>
      </c>
      <c r="AB185" s="287">
        <v>0.23387096774193547</v>
      </c>
      <c r="AC185" s="287">
        <v>0.31451612903225806</v>
      </c>
      <c r="AD185" s="287">
        <v>0.25</v>
      </c>
    </row>
    <row r="186" spans="1:30" s="1" customFormat="1" x14ac:dyDescent="0.2">
      <c r="A186" s="122"/>
      <c r="B186" s="1" t="s">
        <v>1061</v>
      </c>
      <c r="C186" s="286">
        <v>139</v>
      </c>
      <c r="D186" s="286"/>
      <c r="E186" s="341"/>
      <c r="F186" s="286"/>
      <c r="G186" s="286"/>
      <c r="H186" s="287"/>
      <c r="I186" s="287"/>
      <c r="J186" s="287"/>
      <c r="K186" s="287"/>
      <c r="L186" s="287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>
        <v>3.6496350364963501E-2</v>
      </c>
      <c r="AA186" s="287">
        <v>0.13138686131386862</v>
      </c>
      <c r="AB186" s="287">
        <v>0.24817518248175183</v>
      </c>
      <c r="AC186" s="287">
        <v>0.33576642335766421</v>
      </c>
      <c r="AD186" s="287">
        <v>0.24817518248175183</v>
      </c>
    </row>
    <row r="187" spans="1:30" ht="15" x14ac:dyDescent="0.2">
      <c r="A187" s="122" t="s">
        <v>1002</v>
      </c>
      <c r="B187" s="2" t="s">
        <v>1002</v>
      </c>
      <c r="C187" s="286"/>
      <c r="D187" s="286"/>
      <c r="E187" s="340"/>
      <c r="F187" s="286"/>
      <c r="G187" s="286"/>
      <c r="H187" s="286"/>
      <c r="I187" s="286"/>
      <c r="J187" s="286"/>
      <c r="K187" s="286"/>
      <c r="L187" s="286"/>
      <c r="M187" s="286"/>
      <c r="N187" s="286"/>
      <c r="O187" s="286"/>
      <c r="P187" s="286"/>
      <c r="Q187" s="286"/>
      <c r="R187" s="286"/>
      <c r="S187" s="286"/>
      <c r="T187" s="286"/>
      <c r="U187" s="286"/>
      <c r="V187" s="286"/>
      <c r="W187" s="286"/>
      <c r="X187" s="286"/>
      <c r="Y187" s="286"/>
      <c r="Z187" s="286"/>
      <c r="AA187" s="286"/>
      <c r="AB187" s="286"/>
      <c r="AC187" s="286"/>
      <c r="AD187" s="286"/>
    </row>
    <row r="188" spans="1:30" x14ac:dyDescent="0.2">
      <c r="A188" s="122" t="s">
        <v>1002</v>
      </c>
      <c r="B188" t="s">
        <v>978</v>
      </c>
      <c r="C188" s="286">
        <v>55</v>
      </c>
      <c r="D188" s="286">
        <v>55</v>
      </c>
      <c r="E188" s="341">
        <v>0.72727272727272729</v>
      </c>
      <c r="F188" s="287">
        <v>9.0909090909090912E-2</v>
      </c>
      <c r="G188" s="287">
        <v>0.12727272727272726</v>
      </c>
      <c r="H188" s="287">
        <v>0.45454545454545453</v>
      </c>
      <c r="I188" s="287">
        <v>0.18181818181818182</v>
      </c>
      <c r="J188" s="287" t="s">
        <v>657</v>
      </c>
      <c r="K188" s="287">
        <v>1.8181818181818181E-2</v>
      </c>
      <c r="L188" s="287">
        <v>0.25454545454545452</v>
      </c>
      <c r="M188" s="287">
        <v>0.25454545454545452</v>
      </c>
      <c r="N188" s="287">
        <v>0.38181818181818183</v>
      </c>
      <c r="O188" s="287">
        <v>9.0909090909090912E-2</v>
      </c>
      <c r="P188" s="287">
        <v>0.10909090909090909</v>
      </c>
      <c r="Q188" s="287">
        <v>9.0909090909090912E-2</v>
      </c>
      <c r="R188" s="287">
        <v>0.10909090909090909</v>
      </c>
      <c r="S188" s="287">
        <v>0.27272727272727271</v>
      </c>
      <c r="T188" s="287">
        <v>0.10909090909090909</v>
      </c>
      <c r="U188" s="287">
        <v>0.30909090909090908</v>
      </c>
      <c r="V188" s="287">
        <v>0.12727272727272726</v>
      </c>
      <c r="W188" s="287">
        <v>0.52</v>
      </c>
      <c r="X188" s="287">
        <v>0.2</v>
      </c>
      <c r="Y188" s="287">
        <v>0.12</v>
      </c>
      <c r="Z188" s="287">
        <v>9.0909090909090912E-2</v>
      </c>
      <c r="AA188" s="287">
        <v>0.14545454545454545</v>
      </c>
      <c r="AB188" s="287">
        <v>0.2</v>
      </c>
      <c r="AC188" s="287">
        <v>0.29090909090909089</v>
      </c>
      <c r="AD188" s="287">
        <v>0.27272727272727271</v>
      </c>
    </row>
    <row r="189" spans="1:30" x14ac:dyDescent="0.2">
      <c r="A189" s="122" t="s">
        <v>1002</v>
      </c>
      <c r="B189" t="s">
        <v>979</v>
      </c>
      <c r="C189" s="286">
        <v>117</v>
      </c>
      <c r="D189" s="286">
        <v>117</v>
      </c>
      <c r="E189" s="341">
        <v>0.68376068376068377</v>
      </c>
      <c r="F189" s="287">
        <v>0.11965811965811966</v>
      </c>
      <c r="G189" s="287">
        <v>0.19658119658119658</v>
      </c>
      <c r="H189" s="287">
        <v>0.37606837606837606</v>
      </c>
      <c r="I189" s="287">
        <v>0.23931623931623933</v>
      </c>
      <c r="J189" s="287" t="s">
        <v>657</v>
      </c>
      <c r="K189" s="287">
        <v>5.128205128205128E-2</v>
      </c>
      <c r="L189" s="287">
        <v>0.14529914529914531</v>
      </c>
      <c r="M189" s="287">
        <v>0.29914529914529914</v>
      </c>
      <c r="N189" s="287">
        <v>0.3247863247863248</v>
      </c>
      <c r="O189" s="287">
        <v>0.17948717948717949</v>
      </c>
      <c r="P189" s="287">
        <v>5.128205128205128E-2</v>
      </c>
      <c r="Q189" s="287">
        <v>5.9829059829059832E-2</v>
      </c>
      <c r="R189" s="287">
        <v>5.9829059829059832E-2</v>
      </c>
      <c r="S189" s="287">
        <v>0.19658119658119658</v>
      </c>
      <c r="T189" s="287">
        <v>0.3247863247863248</v>
      </c>
      <c r="U189" s="287">
        <v>0.30769230769230771</v>
      </c>
      <c r="V189" s="287">
        <v>0.1111111111111111</v>
      </c>
      <c r="W189" s="287">
        <v>0.46</v>
      </c>
      <c r="X189" s="287">
        <v>0.18</v>
      </c>
      <c r="Y189" s="287">
        <v>0.04</v>
      </c>
      <c r="Z189" s="287">
        <v>0.10434782608695652</v>
      </c>
      <c r="AA189" s="287">
        <v>0.10434782608695652</v>
      </c>
      <c r="AB189" s="287">
        <v>0.25217391304347825</v>
      </c>
      <c r="AC189" s="287">
        <v>0.2608695652173913</v>
      </c>
      <c r="AD189" s="287">
        <v>0.27826086956521739</v>
      </c>
    </row>
    <row r="190" spans="1:30" x14ac:dyDescent="0.2">
      <c r="A190" s="122" t="s">
        <v>1002</v>
      </c>
      <c r="B190" t="s">
        <v>980</v>
      </c>
      <c r="C190" s="286">
        <v>169</v>
      </c>
      <c r="D190" s="286">
        <v>169</v>
      </c>
      <c r="E190" s="341">
        <v>0.70414201183431957</v>
      </c>
      <c r="F190" s="287">
        <v>8.2840236686390539E-2</v>
      </c>
      <c r="G190" s="287">
        <v>9.4674556213017749E-2</v>
      </c>
      <c r="H190" s="287">
        <v>0.33136094674556216</v>
      </c>
      <c r="I190" s="287">
        <v>0.18343195266272189</v>
      </c>
      <c r="J190" s="287" t="s">
        <v>657</v>
      </c>
      <c r="K190" s="287">
        <v>7.7380952380952384E-2</v>
      </c>
      <c r="L190" s="287">
        <v>0.14285714285714285</v>
      </c>
      <c r="M190" s="287">
        <v>0.36309523809523808</v>
      </c>
      <c r="N190" s="287">
        <v>0.27380952380952384</v>
      </c>
      <c r="O190" s="287">
        <v>0.14285714285714285</v>
      </c>
      <c r="P190" s="287">
        <v>7.7380952380952384E-2</v>
      </c>
      <c r="Q190" s="287">
        <v>5.3571428571428568E-2</v>
      </c>
      <c r="R190" s="287">
        <v>0.10119047619047619</v>
      </c>
      <c r="S190" s="287">
        <v>0.13095238095238096</v>
      </c>
      <c r="T190" s="287">
        <v>0.19642857142857142</v>
      </c>
      <c r="U190" s="287">
        <v>0.44047619047619047</v>
      </c>
      <c r="V190" s="287">
        <v>0.20118343195266272</v>
      </c>
      <c r="W190" s="287">
        <v>0.48958333333333331</v>
      </c>
      <c r="X190" s="287">
        <v>0.16666666666666666</v>
      </c>
      <c r="Y190" s="287">
        <v>4.1666666666666664E-2</v>
      </c>
      <c r="Z190" s="287">
        <v>0.20238095238095238</v>
      </c>
      <c r="AA190" s="287">
        <v>0.17857142857142858</v>
      </c>
      <c r="AB190" s="287">
        <v>0.17261904761904762</v>
      </c>
      <c r="AC190" s="287">
        <v>0.24404761904761904</v>
      </c>
      <c r="AD190" s="287">
        <v>0.20238095238095238</v>
      </c>
    </row>
    <row r="191" spans="1:30" x14ac:dyDescent="0.2">
      <c r="A191" s="122" t="s">
        <v>1002</v>
      </c>
      <c r="B191" t="s">
        <v>981</v>
      </c>
      <c r="C191" s="286">
        <v>53</v>
      </c>
      <c r="D191" s="286">
        <v>53</v>
      </c>
      <c r="E191" s="341">
        <v>0.56603773584905659</v>
      </c>
      <c r="F191" s="287">
        <v>0.15094339622641509</v>
      </c>
      <c r="G191" s="287">
        <v>0.18867924528301888</v>
      </c>
      <c r="H191" s="287">
        <v>0.39622641509433965</v>
      </c>
      <c r="I191" s="287">
        <v>0.30188679245283018</v>
      </c>
      <c r="J191" s="287" t="s">
        <v>657</v>
      </c>
      <c r="K191" s="287">
        <v>0.13207547169811321</v>
      </c>
      <c r="L191" s="287">
        <v>0.24528301886792453</v>
      </c>
      <c r="M191" s="287">
        <v>0.32075471698113206</v>
      </c>
      <c r="N191" s="287">
        <v>0.15094339622641509</v>
      </c>
      <c r="O191" s="287">
        <v>0.15094339622641509</v>
      </c>
      <c r="P191" s="287">
        <v>0.11538461538461539</v>
      </c>
      <c r="Q191" s="287">
        <v>0.15384615384615385</v>
      </c>
      <c r="R191" s="287">
        <v>7.6923076923076927E-2</v>
      </c>
      <c r="S191" s="287">
        <v>0.17307692307692307</v>
      </c>
      <c r="T191" s="287">
        <v>0.19230769230769232</v>
      </c>
      <c r="U191" s="287">
        <v>0.28846153846153844</v>
      </c>
      <c r="V191" s="287">
        <v>0.35849056603773582</v>
      </c>
      <c r="W191" s="287">
        <v>0.27272727272727271</v>
      </c>
      <c r="X191" s="287">
        <v>0.21212121212121213</v>
      </c>
      <c r="Y191" s="287">
        <v>6.0606060606060608E-2</v>
      </c>
      <c r="Z191" s="287">
        <v>0.32075471698113206</v>
      </c>
      <c r="AA191" s="287">
        <v>0.13207547169811321</v>
      </c>
      <c r="AB191" s="287">
        <v>0.22641509433962265</v>
      </c>
      <c r="AC191" s="287">
        <v>0.22641509433962265</v>
      </c>
      <c r="AD191" s="287">
        <v>9.4339622641509441E-2</v>
      </c>
    </row>
    <row r="192" spans="1:30" x14ac:dyDescent="0.2">
      <c r="A192" s="122" t="s">
        <v>1002</v>
      </c>
      <c r="B192" t="s">
        <v>1003</v>
      </c>
      <c r="C192" s="286">
        <v>127</v>
      </c>
      <c r="D192" s="286">
        <v>127</v>
      </c>
      <c r="E192" s="341">
        <v>0.67716535433070868</v>
      </c>
      <c r="F192" s="287">
        <v>0.18110236220472442</v>
      </c>
      <c r="G192" s="287">
        <v>0.15748031496062992</v>
      </c>
      <c r="H192" s="287">
        <v>0.37007874015748032</v>
      </c>
      <c r="I192" s="287">
        <v>0.27559055118110237</v>
      </c>
      <c r="J192" s="287" t="s">
        <v>657</v>
      </c>
      <c r="K192" s="287">
        <v>0.17322834645669291</v>
      </c>
      <c r="L192" s="287">
        <v>0.14960629921259844</v>
      </c>
      <c r="M192" s="287">
        <v>0.29921259842519687</v>
      </c>
      <c r="N192" s="287">
        <v>0.25196850393700787</v>
      </c>
      <c r="O192" s="287">
        <v>0.12598425196850394</v>
      </c>
      <c r="P192" s="287">
        <v>6.2992125984251968E-2</v>
      </c>
      <c r="Q192" s="287">
        <v>0.13385826771653545</v>
      </c>
      <c r="R192" s="287">
        <v>0.11023622047244094</v>
      </c>
      <c r="S192" s="287">
        <v>0.1889763779527559</v>
      </c>
      <c r="T192" s="287">
        <v>0.14960629921259844</v>
      </c>
      <c r="U192" s="287">
        <v>0.3543307086614173</v>
      </c>
      <c r="V192" s="287">
        <v>0.19685039370078741</v>
      </c>
      <c r="W192" s="287">
        <v>0.65151515151515149</v>
      </c>
      <c r="X192" s="287">
        <v>9.0909090909090912E-2</v>
      </c>
      <c r="Y192" s="287">
        <v>4.5454545454545456E-2</v>
      </c>
      <c r="Z192" s="287">
        <v>0.1889763779527559</v>
      </c>
      <c r="AA192" s="287">
        <v>8.6614173228346455E-2</v>
      </c>
      <c r="AB192" s="287">
        <v>0.23622047244094488</v>
      </c>
      <c r="AC192" s="287">
        <v>0.29133858267716534</v>
      </c>
      <c r="AD192" s="287">
        <v>0.19685039370078741</v>
      </c>
    </row>
    <row r="193" spans="1:30" ht="15" x14ac:dyDescent="0.2">
      <c r="A193" s="122" t="s">
        <v>655</v>
      </c>
      <c r="B193" s="2" t="s">
        <v>655</v>
      </c>
      <c r="C193" s="286"/>
      <c r="D193" s="286"/>
      <c r="E193" s="340"/>
      <c r="F193" s="286"/>
      <c r="G193" s="286"/>
      <c r="H193" s="286"/>
      <c r="I193" s="286"/>
      <c r="J193" s="286"/>
      <c r="K193" s="286"/>
      <c r="L193" s="286"/>
      <c r="M193" s="286"/>
      <c r="N193" s="286"/>
      <c r="O193" s="286"/>
      <c r="P193" s="286"/>
      <c r="Q193" s="286"/>
      <c r="R193" s="286"/>
      <c r="S193" s="286"/>
      <c r="T193" s="286"/>
      <c r="U193" s="286"/>
      <c r="V193" s="286"/>
      <c r="W193" s="286"/>
      <c r="X193" s="286"/>
      <c r="Y193" s="286"/>
      <c r="Z193" s="286"/>
      <c r="AA193" s="286"/>
      <c r="AB193" s="286"/>
      <c r="AC193" s="286"/>
      <c r="AD193" s="286"/>
    </row>
    <row r="194" spans="1:30" x14ac:dyDescent="0.2">
      <c r="A194" s="122" t="s">
        <v>655</v>
      </c>
      <c r="B194" t="s">
        <v>662</v>
      </c>
      <c r="C194" s="286">
        <v>113</v>
      </c>
      <c r="D194" s="286">
        <v>113</v>
      </c>
      <c r="E194" s="341">
        <v>0.67256637168141598</v>
      </c>
      <c r="F194" s="287">
        <v>9.7345132743362831E-2</v>
      </c>
      <c r="G194" s="287">
        <v>0.13274336283185842</v>
      </c>
      <c r="H194" s="287">
        <v>0.48672566371681414</v>
      </c>
      <c r="I194" s="287">
        <v>0.18584070796460178</v>
      </c>
      <c r="J194" s="287" t="s">
        <v>657</v>
      </c>
      <c r="K194" s="287">
        <v>5.3097345132743362E-2</v>
      </c>
      <c r="L194" s="287">
        <v>8.8495575221238937E-2</v>
      </c>
      <c r="M194" s="287">
        <v>0.4247787610619469</v>
      </c>
      <c r="N194" s="287">
        <v>0.27433628318584069</v>
      </c>
      <c r="O194" s="287">
        <v>0.15929203539823009</v>
      </c>
      <c r="P194" s="287">
        <v>6.1946902654867256E-2</v>
      </c>
      <c r="Q194" s="287">
        <v>7.9646017699115043E-2</v>
      </c>
      <c r="R194" s="287">
        <v>0.13274336283185842</v>
      </c>
      <c r="S194" s="287">
        <v>0.17699115044247787</v>
      </c>
      <c r="T194" s="287">
        <v>0.31858407079646017</v>
      </c>
      <c r="U194" s="287">
        <v>0.23008849557522124</v>
      </c>
      <c r="V194" s="287">
        <v>0.17699115044247787</v>
      </c>
      <c r="W194" s="287">
        <v>0.5423728813559322</v>
      </c>
      <c r="X194" s="287">
        <v>0.13559322033898305</v>
      </c>
      <c r="Y194" s="287">
        <v>0.11864406779661017</v>
      </c>
      <c r="Z194" s="287">
        <v>9.7345132743362831E-2</v>
      </c>
      <c r="AA194" s="287">
        <v>0.10619469026548672</v>
      </c>
      <c r="AB194" s="287">
        <v>0.24778761061946902</v>
      </c>
      <c r="AC194" s="287">
        <v>0.30973451327433627</v>
      </c>
      <c r="AD194" s="287">
        <v>0.23893805309734514</v>
      </c>
    </row>
    <row r="195" spans="1:30" x14ac:dyDescent="0.2">
      <c r="A195" s="122" t="s">
        <v>655</v>
      </c>
      <c r="B195" t="s">
        <v>666</v>
      </c>
      <c r="C195" s="286">
        <v>65</v>
      </c>
      <c r="D195" s="286">
        <v>65</v>
      </c>
      <c r="E195" s="341">
        <v>0.69230769230769229</v>
      </c>
      <c r="F195" s="287">
        <v>0.1076923076923077</v>
      </c>
      <c r="G195" s="287">
        <v>0.15384615384615385</v>
      </c>
      <c r="H195" s="287">
        <v>0.33846153846153848</v>
      </c>
      <c r="I195" s="287">
        <v>0.26153846153846155</v>
      </c>
      <c r="J195" s="287" t="s">
        <v>657</v>
      </c>
      <c r="K195" s="287">
        <v>9.2307692307692313E-2</v>
      </c>
      <c r="L195" s="287">
        <v>0.15384615384615385</v>
      </c>
      <c r="M195" s="287">
        <v>0.23076923076923078</v>
      </c>
      <c r="N195" s="287">
        <v>0.36923076923076925</v>
      </c>
      <c r="O195" s="287">
        <v>0.15384615384615385</v>
      </c>
      <c r="P195" s="287">
        <v>7.8125E-2</v>
      </c>
      <c r="Q195" s="287">
        <v>4.6875E-2</v>
      </c>
      <c r="R195" s="287">
        <v>0.109375</v>
      </c>
      <c r="S195" s="287">
        <v>0.1875</v>
      </c>
      <c r="T195" s="287">
        <v>0.328125</v>
      </c>
      <c r="U195" s="287">
        <v>0.25</v>
      </c>
      <c r="V195" s="287">
        <v>0.18461538461538463</v>
      </c>
      <c r="W195" s="287">
        <v>0.46875</v>
      </c>
      <c r="X195" s="287">
        <v>6.25E-2</v>
      </c>
      <c r="Y195" s="287">
        <v>0</v>
      </c>
      <c r="Z195" s="287">
        <v>0.15384615384615385</v>
      </c>
      <c r="AA195" s="287">
        <v>6.1538461538461542E-2</v>
      </c>
      <c r="AB195" s="287">
        <v>0.27692307692307694</v>
      </c>
      <c r="AC195" s="287">
        <v>0.29230769230769232</v>
      </c>
      <c r="AD195" s="287">
        <v>0.2153846153846154</v>
      </c>
    </row>
    <row r="196" spans="1:30" x14ac:dyDescent="0.2">
      <c r="A196" s="122" t="s">
        <v>655</v>
      </c>
      <c r="B196" t="s">
        <v>700</v>
      </c>
      <c r="C196" s="286">
        <v>99</v>
      </c>
      <c r="D196" s="286">
        <v>99</v>
      </c>
      <c r="E196" s="341">
        <v>0.83838383838383834</v>
      </c>
      <c r="F196" s="287">
        <v>6.0606060606060608E-2</v>
      </c>
      <c r="G196" s="287">
        <v>0.15151515151515152</v>
      </c>
      <c r="H196" s="287">
        <v>0.46464646464646464</v>
      </c>
      <c r="I196" s="287">
        <v>0.12121212121212122</v>
      </c>
      <c r="J196" s="287" t="s">
        <v>657</v>
      </c>
      <c r="K196" s="287">
        <v>4.0404040404040407E-2</v>
      </c>
      <c r="L196" s="287">
        <v>0.10101010101010101</v>
      </c>
      <c r="M196" s="287">
        <v>0.20202020202020202</v>
      </c>
      <c r="N196" s="287">
        <v>0.41414141414141414</v>
      </c>
      <c r="O196" s="287">
        <v>0.24242424242424243</v>
      </c>
      <c r="P196" s="287">
        <v>4.0816326530612242E-2</v>
      </c>
      <c r="Q196" s="287">
        <v>5.1020408163265307E-2</v>
      </c>
      <c r="R196" s="287">
        <v>0.22448979591836735</v>
      </c>
      <c r="S196" s="287">
        <v>0.14285714285714285</v>
      </c>
      <c r="T196" s="287">
        <v>0.23469387755102042</v>
      </c>
      <c r="U196" s="287">
        <v>0.30612244897959184</v>
      </c>
      <c r="V196" s="287">
        <v>9.0909090909090912E-2</v>
      </c>
      <c r="W196" s="287">
        <v>0.63888888888888884</v>
      </c>
      <c r="X196" s="287">
        <v>0.1111111111111111</v>
      </c>
      <c r="Y196" s="287">
        <v>2.7777777777777776E-2</v>
      </c>
      <c r="Z196" s="287">
        <v>0.10101010101010101</v>
      </c>
      <c r="AA196" s="287">
        <v>0.1111111111111111</v>
      </c>
      <c r="AB196" s="287">
        <v>0.27272727272727271</v>
      </c>
      <c r="AC196" s="287">
        <v>0.33333333333333331</v>
      </c>
      <c r="AD196" s="287">
        <v>0.18181818181818182</v>
      </c>
    </row>
    <row r="197" spans="1:30" x14ac:dyDescent="0.2">
      <c r="A197" s="122" t="s">
        <v>655</v>
      </c>
      <c r="B197" t="s">
        <v>706</v>
      </c>
      <c r="C197" s="286">
        <v>51</v>
      </c>
      <c r="D197" s="286">
        <v>51</v>
      </c>
      <c r="E197" s="341">
        <v>0.68627450980392157</v>
      </c>
      <c r="F197" s="287">
        <v>0.11764705882352941</v>
      </c>
      <c r="G197" s="287">
        <v>0.21568627450980393</v>
      </c>
      <c r="H197" s="287">
        <v>0.39215686274509803</v>
      </c>
      <c r="I197" s="287">
        <v>0.19607843137254902</v>
      </c>
      <c r="J197" s="287" t="s">
        <v>657</v>
      </c>
      <c r="K197" s="287">
        <v>7.8431372549019607E-2</v>
      </c>
      <c r="L197" s="287">
        <v>9.8039215686274508E-2</v>
      </c>
      <c r="M197" s="287">
        <v>0.37254901960784315</v>
      </c>
      <c r="N197" s="287">
        <v>0.33333333333333331</v>
      </c>
      <c r="O197" s="287">
        <v>0.11764705882352941</v>
      </c>
      <c r="P197" s="287">
        <v>3.9215686274509803E-2</v>
      </c>
      <c r="Q197" s="287">
        <v>3.9215686274509803E-2</v>
      </c>
      <c r="R197" s="287">
        <v>0.11764705882352941</v>
      </c>
      <c r="S197" s="287">
        <v>9.8039215686274508E-2</v>
      </c>
      <c r="T197" s="287">
        <v>0.29411764705882354</v>
      </c>
      <c r="U197" s="287">
        <v>0.41176470588235292</v>
      </c>
      <c r="V197" s="287">
        <v>0.29411764705882354</v>
      </c>
      <c r="W197" s="287">
        <v>0.56000000000000005</v>
      </c>
      <c r="X197" s="287">
        <v>0.2</v>
      </c>
      <c r="Y197" s="287">
        <v>0</v>
      </c>
      <c r="Z197" s="287">
        <v>0.11764705882352941</v>
      </c>
      <c r="AA197" s="287">
        <v>0.17647058823529413</v>
      </c>
      <c r="AB197" s="287">
        <v>0.29411764705882354</v>
      </c>
      <c r="AC197" s="287">
        <v>0.19607843137254902</v>
      </c>
      <c r="AD197" s="287">
        <v>0.21568627450980393</v>
      </c>
    </row>
    <row r="198" spans="1:30" ht="15" x14ac:dyDescent="0.2">
      <c r="A198" s="122" t="s">
        <v>74</v>
      </c>
      <c r="B198" s="2" t="s">
        <v>74</v>
      </c>
      <c r="C198" s="286"/>
      <c r="D198" s="286"/>
      <c r="E198" s="340"/>
      <c r="F198" s="286"/>
      <c r="G198" s="286"/>
      <c r="H198" s="286"/>
      <c r="I198" s="286"/>
      <c r="J198" s="286"/>
      <c r="K198" s="286"/>
      <c r="L198" s="286"/>
      <c r="M198" s="286"/>
      <c r="N198" s="286"/>
      <c r="O198" s="286"/>
      <c r="P198" s="286"/>
      <c r="Q198" s="286"/>
      <c r="R198" s="286"/>
      <c r="S198" s="286"/>
      <c r="T198" s="286"/>
      <c r="U198" s="286"/>
      <c r="V198" s="286"/>
      <c r="W198" s="286"/>
      <c r="X198" s="286"/>
      <c r="Y198" s="286"/>
      <c r="Z198" s="286"/>
      <c r="AA198" s="286"/>
      <c r="AB198" s="286"/>
      <c r="AC198" s="286"/>
      <c r="AD198" s="286"/>
    </row>
    <row r="199" spans="1:30" x14ac:dyDescent="0.2">
      <c r="A199" s="122" t="s">
        <v>74</v>
      </c>
      <c r="B199" s="1" t="s">
        <v>663</v>
      </c>
      <c r="C199" s="286">
        <v>2902</v>
      </c>
      <c r="D199" s="286">
        <v>2902</v>
      </c>
      <c r="E199" s="341">
        <v>0.71467953135768436</v>
      </c>
      <c r="F199" s="287">
        <v>0.1016540317022743</v>
      </c>
      <c r="G199" s="287">
        <v>0.1822880771881461</v>
      </c>
      <c r="H199" s="287">
        <v>0.43625086147484493</v>
      </c>
      <c r="I199" s="287">
        <v>0.20261888352860097</v>
      </c>
      <c r="J199" s="287" t="s">
        <v>657</v>
      </c>
      <c r="K199" s="287">
        <v>8.2670356278104457E-2</v>
      </c>
      <c r="L199" s="287">
        <v>0.12175717744725009</v>
      </c>
      <c r="M199" s="287">
        <v>0.28951919750951227</v>
      </c>
      <c r="N199" s="287">
        <v>0.32618471117260461</v>
      </c>
      <c r="O199" s="287">
        <v>0.17986855759252854</v>
      </c>
      <c r="P199" s="287">
        <v>6.7474048442906581E-2</v>
      </c>
      <c r="Q199" s="287">
        <v>8.8235294117647065E-2</v>
      </c>
      <c r="R199" s="287">
        <v>0.13183391003460207</v>
      </c>
      <c r="S199" s="287">
        <v>0.18269896193771626</v>
      </c>
      <c r="T199" s="287">
        <v>0.21660899653979238</v>
      </c>
      <c r="U199" s="287">
        <v>0.31314878892733566</v>
      </c>
      <c r="V199" s="287">
        <v>0.14128187456926258</v>
      </c>
      <c r="W199" s="287">
        <v>0.47031250000000002</v>
      </c>
      <c r="X199" s="287">
        <v>0.171875</v>
      </c>
      <c r="Y199" s="287">
        <v>6.0937499999999999E-2</v>
      </c>
      <c r="Z199" s="287">
        <v>0.11666084526720223</v>
      </c>
      <c r="AA199" s="287">
        <v>0.10129235068110373</v>
      </c>
      <c r="AB199" s="287">
        <v>0.22598672720922108</v>
      </c>
      <c r="AC199" s="287">
        <v>0.30178134823611596</v>
      </c>
      <c r="AD199" s="287">
        <v>0.25427872860635697</v>
      </c>
    </row>
    <row r="200" spans="1:30" x14ac:dyDescent="0.2">
      <c r="A200" s="122" t="s">
        <v>74</v>
      </c>
      <c r="B200" s="1" t="s">
        <v>669</v>
      </c>
      <c r="C200" s="286">
        <v>315</v>
      </c>
      <c r="D200" s="286">
        <v>315</v>
      </c>
      <c r="E200" s="341">
        <v>0.77777777777777779</v>
      </c>
      <c r="F200" s="287">
        <v>0.10793650793650794</v>
      </c>
      <c r="G200" s="287">
        <v>0.19365079365079366</v>
      </c>
      <c r="H200" s="287">
        <v>0.36507936507936506</v>
      </c>
      <c r="I200" s="287">
        <v>0.20952380952380953</v>
      </c>
      <c r="J200" s="287" t="s">
        <v>657</v>
      </c>
      <c r="K200" s="287">
        <v>9.2651757188498399E-2</v>
      </c>
      <c r="L200" s="287">
        <v>0.1182108626198083</v>
      </c>
      <c r="M200" s="287">
        <v>0.29392971246006389</v>
      </c>
      <c r="N200" s="287">
        <v>0.26517571884984026</v>
      </c>
      <c r="O200" s="287">
        <v>0.23003194888178913</v>
      </c>
      <c r="P200" s="287">
        <v>9.2063492063492069E-2</v>
      </c>
      <c r="Q200" s="287">
        <v>8.2539682539682538E-2</v>
      </c>
      <c r="R200" s="287">
        <v>0.15873015873015872</v>
      </c>
      <c r="S200" s="287">
        <v>0.18095238095238095</v>
      </c>
      <c r="T200" s="287">
        <v>0.2253968253968254</v>
      </c>
      <c r="U200" s="287">
        <v>0.26031746031746034</v>
      </c>
      <c r="V200" s="287">
        <v>0.16507936507936508</v>
      </c>
      <c r="W200" s="287">
        <v>0.40875912408759124</v>
      </c>
      <c r="X200" s="287">
        <v>0.20437956204379562</v>
      </c>
      <c r="Y200" s="287">
        <v>4.3795620437956206E-2</v>
      </c>
      <c r="Z200" s="287">
        <v>0.12820512820512819</v>
      </c>
      <c r="AA200" s="287">
        <v>7.371794871794872E-2</v>
      </c>
      <c r="AB200" s="287">
        <v>0.25</v>
      </c>
      <c r="AC200" s="287">
        <v>0.38461538461538464</v>
      </c>
      <c r="AD200" s="287">
        <v>0.16346153846153846</v>
      </c>
    </row>
    <row r="201" spans="1:30" x14ac:dyDescent="0.2">
      <c r="A201" s="122" t="s">
        <v>74</v>
      </c>
      <c r="B201" s="1" t="s">
        <v>73</v>
      </c>
      <c r="C201" s="286">
        <v>185</v>
      </c>
      <c r="D201" s="286">
        <v>185</v>
      </c>
      <c r="E201" s="341">
        <v>0.79459459459459458</v>
      </c>
      <c r="F201" s="287">
        <v>0.10270270270270271</v>
      </c>
      <c r="G201" s="287">
        <v>0.23243243243243245</v>
      </c>
      <c r="H201" s="287">
        <v>0.36216216216216218</v>
      </c>
      <c r="I201" s="287">
        <v>0.1891891891891892</v>
      </c>
      <c r="J201" s="287" t="s">
        <v>657</v>
      </c>
      <c r="K201" s="287">
        <v>9.1891891891891897E-2</v>
      </c>
      <c r="L201" s="287">
        <v>0.12432432432432433</v>
      </c>
      <c r="M201" s="287">
        <v>0.30810810810810813</v>
      </c>
      <c r="N201" s="287">
        <v>0.27567567567567569</v>
      </c>
      <c r="O201" s="287">
        <v>0.2</v>
      </c>
      <c r="P201" s="287">
        <v>7.6086956521739135E-2</v>
      </c>
      <c r="Q201" s="287">
        <v>0.1358695652173913</v>
      </c>
      <c r="R201" s="287">
        <v>0.13043478260869565</v>
      </c>
      <c r="S201" s="287">
        <v>0.1358695652173913</v>
      </c>
      <c r="T201" s="287">
        <v>0.21739130434782608</v>
      </c>
      <c r="U201" s="287">
        <v>0.30434782608695654</v>
      </c>
      <c r="V201" s="287">
        <v>0.14054054054054055</v>
      </c>
      <c r="W201" s="287">
        <v>0.36144578313253012</v>
      </c>
      <c r="X201" s="287">
        <v>0.15662650602409639</v>
      </c>
      <c r="Y201" s="287">
        <v>0.10843373493975904</v>
      </c>
      <c r="Z201" s="287">
        <v>8.2872928176795577E-2</v>
      </c>
      <c r="AA201" s="287">
        <v>8.2872928176795577E-2</v>
      </c>
      <c r="AB201" s="287">
        <v>0.22099447513812154</v>
      </c>
      <c r="AC201" s="287">
        <v>0.35911602209944754</v>
      </c>
      <c r="AD201" s="287">
        <v>0.2541436464088398</v>
      </c>
    </row>
    <row r="202" spans="1:30" x14ac:dyDescent="0.2">
      <c r="A202" s="122" t="s">
        <v>74</v>
      </c>
      <c r="B202" s="1" t="s">
        <v>72</v>
      </c>
      <c r="C202" s="286">
        <v>572</v>
      </c>
      <c r="D202" s="286">
        <v>572</v>
      </c>
      <c r="E202" s="341">
        <v>0.82517482517482521</v>
      </c>
      <c r="F202" s="287">
        <v>9.6153846153846159E-2</v>
      </c>
      <c r="G202" s="287">
        <v>0.20979020979020979</v>
      </c>
      <c r="H202" s="287">
        <v>0.34790209790209792</v>
      </c>
      <c r="I202" s="287">
        <v>0.18181818181818182</v>
      </c>
      <c r="J202" s="287" t="s">
        <v>657</v>
      </c>
      <c r="K202" s="287">
        <v>8.24561403508772E-2</v>
      </c>
      <c r="L202" s="287">
        <v>0.11403508771929824</v>
      </c>
      <c r="M202" s="287">
        <v>0.27368421052631581</v>
      </c>
      <c r="N202" s="287">
        <v>0.30526315789473685</v>
      </c>
      <c r="O202" s="287">
        <v>0.22456140350877193</v>
      </c>
      <c r="P202" s="287">
        <v>6.1403508771929821E-2</v>
      </c>
      <c r="Q202" s="287">
        <v>0.10877192982456141</v>
      </c>
      <c r="R202" s="287">
        <v>0.17543859649122806</v>
      </c>
      <c r="S202" s="287">
        <v>0.18771929824561404</v>
      </c>
      <c r="T202" s="287">
        <v>0.25087719298245614</v>
      </c>
      <c r="U202" s="287">
        <v>0.21578947368421053</v>
      </c>
      <c r="V202" s="287">
        <v>0.12937062937062938</v>
      </c>
      <c r="W202" s="287">
        <v>0.36885245901639346</v>
      </c>
      <c r="X202" s="287">
        <v>0.27459016393442626</v>
      </c>
      <c r="Y202" s="287">
        <v>4.0983606557377046E-2</v>
      </c>
      <c r="Z202" s="287">
        <v>9.4736842105263161E-2</v>
      </c>
      <c r="AA202" s="287">
        <v>0.10175438596491228</v>
      </c>
      <c r="AB202" s="287">
        <v>0.25263157894736843</v>
      </c>
      <c r="AC202" s="287">
        <v>0.30877192982456142</v>
      </c>
      <c r="AD202" s="287">
        <v>0.24210526315789474</v>
      </c>
    </row>
    <row r="203" spans="1:30" x14ac:dyDescent="0.2">
      <c r="A203" s="122" t="s">
        <v>74</v>
      </c>
      <c r="B203" s="1" t="s">
        <v>71</v>
      </c>
      <c r="C203" s="286">
        <v>292</v>
      </c>
      <c r="D203" s="286">
        <v>292</v>
      </c>
      <c r="E203" s="341">
        <v>0.77397260273972601</v>
      </c>
      <c r="F203" s="287">
        <v>6.1643835616438353E-2</v>
      </c>
      <c r="G203" s="287">
        <v>0.2910958904109589</v>
      </c>
      <c r="H203" s="287">
        <v>0.27397260273972601</v>
      </c>
      <c r="I203" s="287">
        <v>0.12328767123287671</v>
      </c>
      <c r="J203" s="287" t="s">
        <v>657</v>
      </c>
      <c r="K203" s="287">
        <v>6.8493150684931503E-2</v>
      </c>
      <c r="L203" s="287">
        <v>7.5342465753424653E-2</v>
      </c>
      <c r="M203" s="287">
        <v>0.27054794520547948</v>
      </c>
      <c r="N203" s="287">
        <v>0.26712328767123289</v>
      </c>
      <c r="O203" s="287">
        <v>0.3184931506849315</v>
      </c>
      <c r="P203" s="287">
        <v>5.4794520547945202E-2</v>
      </c>
      <c r="Q203" s="287">
        <v>9.9315068493150679E-2</v>
      </c>
      <c r="R203" s="287">
        <v>0.13356164383561644</v>
      </c>
      <c r="S203" s="287">
        <v>0.19178082191780821</v>
      </c>
      <c r="T203" s="287">
        <v>0.25</v>
      </c>
      <c r="U203" s="287">
        <v>0.27054794520547948</v>
      </c>
      <c r="V203" s="287">
        <v>0.10616438356164383</v>
      </c>
      <c r="W203" s="287">
        <v>0.42056074766355139</v>
      </c>
      <c r="X203" s="287">
        <v>0.21495327102803738</v>
      </c>
      <c r="Y203" s="287">
        <v>8.4112149532710276E-2</v>
      </c>
      <c r="Z203" s="287">
        <v>8.2191780821917804E-2</v>
      </c>
      <c r="AA203" s="287">
        <v>8.9041095890410954E-2</v>
      </c>
      <c r="AB203" s="287">
        <v>0.21575342465753425</v>
      </c>
      <c r="AC203" s="287">
        <v>0.38698630136986301</v>
      </c>
      <c r="AD203" s="287">
        <v>0.22602739726027396</v>
      </c>
    </row>
    <row r="204" spans="1:30" ht="28.5" x14ac:dyDescent="0.2">
      <c r="A204" s="122" t="s">
        <v>74</v>
      </c>
      <c r="B204" s="1" t="s">
        <v>70</v>
      </c>
      <c r="C204" s="286">
        <v>199</v>
      </c>
      <c r="D204" s="286">
        <v>199</v>
      </c>
      <c r="E204" s="341">
        <v>0.87939698492462315</v>
      </c>
      <c r="F204" s="287">
        <v>5.0251256281407038E-2</v>
      </c>
      <c r="G204" s="287">
        <v>0.29648241206030151</v>
      </c>
      <c r="H204" s="287">
        <v>0.25628140703517588</v>
      </c>
      <c r="I204" s="287">
        <v>0.15075376884422109</v>
      </c>
      <c r="J204" s="287" t="s">
        <v>657</v>
      </c>
      <c r="K204" s="287">
        <v>7.0707070707070704E-2</v>
      </c>
      <c r="L204" s="287">
        <v>8.0808080808080815E-2</v>
      </c>
      <c r="M204" s="287">
        <v>0.23232323232323232</v>
      </c>
      <c r="N204" s="287">
        <v>0.27777777777777779</v>
      </c>
      <c r="O204" s="287">
        <v>0.3383838383838384</v>
      </c>
      <c r="P204" s="287">
        <v>6.030150753768844E-2</v>
      </c>
      <c r="Q204" s="287">
        <v>8.5427135678391955E-2</v>
      </c>
      <c r="R204" s="287">
        <v>0.18592964824120603</v>
      </c>
      <c r="S204" s="287">
        <v>0.18592964824120603</v>
      </c>
      <c r="T204" s="287">
        <v>0.24120603015075376</v>
      </c>
      <c r="U204" s="287">
        <v>0.24120603015075376</v>
      </c>
      <c r="V204" s="287">
        <v>5.0251256281407038E-2</v>
      </c>
      <c r="W204" s="287">
        <v>0.2878787878787879</v>
      </c>
      <c r="X204" s="287">
        <v>0.27272727272727271</v>
      </c>
      <c r="Y204" s="287">
        <v>0</v>
      </c>
      <c r="Z204" s="287">
        <v>7.0707070707070704E-2</v>
      </c>
      <c r="AA204" s="287">
        <v>6.0606060606060608E-2</v>
      </c>
      <c r="AB204" s="287">
        <v>0.18181818181818182</v>
      </c>
      <c r="AC204" s="287">
        <v>0.37878787878787878</v>
      </c>
      <c r="AD204" s="287">
        <v>0.30808080808080807</v>
      </c>
    </row>
    <row r="205" spans="1:30" ht="15" x14ac:dyDescent="0.2">
      <c r="A205" s="122" t="s">
        <v>67</v>
      </c>
      <c r="B205" s="2" t="s">
        <v>67</v>
      </c>
      <c r="C205" s="286"/>
      <c r="D205" s="286"/>
      <c r="E205" s="340"/>
      <c r="F205" s="286"/>
      <c r="G205" s="286"/>
      <c r="H205" s="286"/>
      <c r="I205" s="286"/>
      <c r="J205" s="286"/>
      <c r="K205" s="286"/>
      <c r="L205" s="286"/>
      <c r="M205" s="286"/>
      <c r="N205" s="286"/>
      <c r="O205" s="286"/>
      <c r="P205" s="286"/>
      <c r="Q205" s="286"/>
      <c r="R205" s="286"/>
      <c r="S205" s="286"/>
      <c r="T205" s="286"/>
      <c r="U205" s="286"/>
      <c r="V205" s="286"/>
      <c r="W205" s="286"/>
      <c r="X205" s="286"/>
      <c r="Y205" s="286"/>
      <c r="Z205" s="286"/>
      <c r="AA205" s="286"/>
      <c r="AB205" s="286"/>
      <c r="AC205" s="286"/>
      <c r="AD205" s="286"/>
    </row>
    <row r="206" spans="1:30" x14ac:dyDescent="0.2">
      <c r="A206" s="122" t="s">
        <v>67</v>
      </c>
      <c r="B206" s="1" t="s">
        <v>65</v>
      </c>
      <c r="C206" s="286">
        <v>4647</v>
      </c>
      <c r="D206" s="286">
        <v>4647</v>
      </c>
      <c r="E206" s="341">
        <v>0.73509791263180546</v>
      </c>
      <c r="F206" s="287">
        <v>0.10673552829782655</v>
      </c>
      <c r="G206" s="287">
        <v>0.20098988594792339</v>
      </c>
      <c r="H206" s="287">
        <v>0.38670109748224663</v>
      </c>
      <c r="I206" s="287">
        <v>0.19259737465031204</v>
      </c>
      <c r="J206" s="287" t="s">
        <v>657</v>
      </c>
      <c r="K206" s="287">
        <v>8.8451557093425601E-2</v>
      </c>
      <c r="L206" s="287">
        <v>0.11872837370242215</v>
      </c>
      <c r="M206" s="287">
        <v>0.28762975778546712</v>
      </c>
      <c r="N206" s="287">
        <v>0.3014705882352941</v>
      </c>
      <c r="O206" s="287">
        <v>0.20371972318339102</v>
      </c>
      <c r="P206" s="287">
        <v>7.2416774751405108E-2</v>
      </c>
      <c r="Q206" s="287">
        <v>9.0358841331603976E-2</v>
      </c>
      <c r="R206" s="287">
        <v>0.13683527885862518</v>
      </c>
      <c r="S206" s="287">
        <v>0.1785559878945093</v>
      </c>
      <c r="T206" s="287">
        <v>0.21897968006917423</v>
      </c>
      <c r="U206" s="287">
        <v>0.30285343709468221</v>
      </c>
      <c r="V206" s="287">
        <v>0.15709059608349474</v>
      </c>
      <c r="W206" s="287">
        <v>0.43982600289995166</v>
      </c>
      <c r="X206" s="287">
        <v>0.18511358144030932</v>
      </c>
      <c r="Y206" s="287">
        <v>5.7032382793620107E-2</v>
      </c>
      <c r="Z206" s="287">
        <v>0.11488990625681274</v>
      </c>
      <c r="AA206" s="287">
        <v>0.10202746893394375</v>
      </c>
      <c r="AB206" s="287">
        <v>0.23086984957488554</v>
      </c>
      <c r="AC206" s="287">
        <v>0.31044255504687157</v>
      </c>
      <c r="AD206" s="287">
        <v>0.24177022018748637</v>
      </c>
    </row>
    <row r="207" spans="1:30" x14ac:dyDescent="0.2">
      <c r="A207" s="122" t="s">
        <v>67</v>
      </c>
      <c r="B207" s="1" t="s">
        <v>1001</v>
      </c>
      <c r="C207" s="286">
        <v>155</v>
      </c>
      <c r="D207" s="286">
        <v>155</v>
      </c>
      <c r="E207" s="341">
        <v>0.7290322580645161</v>
      </c>
      <c r="F207" s="287">
        <v>9.6774193548387094E-2</v>
      </c>
      <c r="G207" s="287">
        <v>0.14193548387096774</v>
      </c>
      <c r="H207" s="287">
        <v>0.56774193548387097</v>
      </c>
      <c r="I207" s="287">
        <v>0.20645161290322581</v>
      </c>
      <c r="J207" s="287" t="s">
        <v>657</v>
      </c>
      <c r="K207" s="287">
        <v>8.387096774193549E-2</v>
      </c>
      <c r="L207" s="287">
        <v>0.15483870967741936</v>
      </c>
      <c r="M207" s="287">
        <v>0.34193548387096773</v>
      </c>
      <c r="N207" s="287">
        <v>0.3032258064516129</v>
      </c>
      <c r="O207" s="287">
        <v>0.11612903225806452</v>
      </c>
      <c r="P207" s="287">
        <v>5.8064516129032261E-2</v>
      </c>
      <c r="Q207" s="287">
        <v>0.14193548387096774</v>
      </c>
      <c r="R207" s="287">
        <v>0.17419354838709677</v>
      </c>
      <c r="S207" s="287">
        <v>0.18064516129032257</v>
      </c>
      <c r="T207" s="287">
        <v>0.21935483870967742</v>
      </c>
      <c r="U207" s="287">
        <v>0.22580645161290322</v>
      </c>
      <c r="V207" s="287">
        <v>0.13548387096774195</v>
      </c>
      <c r="W207" s="287">
        <v>0.40845070422535212</v>
      </c>
      <c r="X207" s="287">
        <v>0.25352112676056338</v>
      </c>
      <c r="Y207" s="287">
        <v>2.8169014084507043E-2</v>
      </c>
      <c r="Z207" s="287">
        <v>0.125</v>
      </c>
      <c r="AA207" s="287">
        <v>0.11842105263157894</v>
      </c>
      <c r="AB207" s="287">
        <v>0.19078947368421054</v>
      </c>
      <c r="AC207" s="287">
        <v>0.36842105263157893</v>
      </c>
      <c r="AD207" s="287">
        <v>0.19736842105263158</v>
      </c>
    </row>
    <row r="208" spans="1:30" x14ac:dyDescent="0.2">
      <c r="A208" s="122" t="s">
        <v>67</v>
      </c>
      <c r="B208" s="1" t="s">
        <v>1000</v>
      </c>
      <c r="C208" s="286">
        <v>87</v>
      </c>
      <c r="D208" s="286">
        <v>87</v>
      </c>
      <c r="E208" s="341">
        <v>0.75862068965517238</v>
      </c>
      <c r="F208" s="287">
        <v>0.11494252873563218</v>
      </c>
      <c r="G208" s="287">
        <v>0.12643678160919541</v>
      </c>
      <c r="H208" s="287">
        <v>0.51724137931034486</v>
      </c>
      <c r="I208" s="287">
        <v>0.20689655172413793</v>
      </c>
      <c r="J208" s="287" t="s">
        <v>657</v>
      </c>
      <c r="K208" s="287">
        <v>8.0459770114942528E-2</v>
      </c>
      <c r="L208" s="287">
        <v>0.10344827586206896</v>
      </c>
      <c r="M208" s="287">
        <v>0.43678160919540232</v>
      </c>
      <c r="N208" s="287">
        <v>0.27586206896551724</v>
      </c>
      <c r="O208" s="287">
        <v>0.10344827586206896</v>
      </c>
      <c r="P208" s="287">
        <v>1.1627906976744186E-2</v>
      </c>
      <c r="Q208" s="287">
        <v>0.12790697674418605</v>
      </c>
      <c r="R208" s="287">
        <v>0.20930232558139536</v>
      </c>
      <c r="S208" s="287">
        <v>0.12790697674418605</v>
      </c>
      <c r="T208" s="287">
        <v>0.19767441860465115</v>
      </c>
      <c r="U208" s="287">
        <v>0.32558139534883723</v>
      </c>
      <c r="V208" s="287">
        <v>0.14942528735632185</v>
      </c>
      <c r="W208" s="287">
        <v>0.17777777777777778</v>
      </c>
      <c r="X208" s="287">
        <v>8.8888888888888892E-2</v>
      </c>
      <c r="Y208" s="287">
        <v>8.8888888888888892E-2</v>
      </c>
      <c r="Z208" s="287">
        <v>0.13953488372093023</v>
      </c>
      <c r="AA208" s="287">
        <v>0.11627906976744186</v>
      </c>
      <c r="AB208" s="287">
        <v>0.20930232558139536</v>
      </c>
      <c r="AC208" s="287">
        <v>0.32558139534883723</v>
      </c>
      <c r="AD208" s="287">
        <v>0.20930232558139536</v>
      </c>
    </row>
    <row r="209" spans="1:30" ht="15" x14ac:dyDescent="0.2">
      <c r="A209" s="122" t="s">
        <v>1004</v>
      </c>
      <c r="B209" s="2" t="s">
        <v>53</v>
      </c>
      <c r="C209" s="286"/>
      <c r="D209" s="286"/>
      <c r="E209" s="340"/>
      <c r="F209" s="286"/>
      <c r="G209" s="286"/>
      <c r="H209" s="286"/>
      <c r="I209" s="286"/>
      <c r="J209" s="286"/>
      <c r="K209" s="286"/>
      <c r="L209" s="286"/>
      <c r="M209" s="286"/>
      <c r="N209" s="286"/>
      <c r="O209" s="286"/>
      <c r="P209" s="286"/>
      <c r="Q209" s="286"/>
      <c r="R209" s="286"/>
      <c r="S209" s="286"/>
      <c r="T209" s="286"/>
      <c r="U209" s="286"/>
      <c r="V209" s="286"/>
      <c r="W209" s="286"/>
      <c r="X209" s="286"/>
      <c r="Y209" s="286"/>
      <c r="Z209" s="286"/>
      <c r="AA209" s="286"/>
      <c r="AB209" s="286"/>
      <c r="AC209" s="286"/>
      <c r="AD209" s="286"/>
    </row>
    <row r="210" spans="1:30" x14ac:dyDescent="0.2">
      <c r="A210" s="122" t="s">
        <v>1004</v>
      </c>
      <c r="B210" s="1" t="s">
        <v>1019</v>
      </c>
      <c r="C210" s="286">
        <v>654</v>
      </c>
      <c r="D210" s="286">
        <v>654</v>
      </c>
      <c r="E210" s="341">
        <v>0.72782874617737003</v>
      </c>
      <c r="F210" s="287">
        <v>0.11314984709480122</v>
      </c>
      <c r="G210" s="287">
        <v>0.20183486238532111</v>
      </c>
      <c r="H210" s="287">
        <v>0.41743119266055045</v>
      </c>
      <c r="I210" s="287">
        <v>0.20795107033639143</v>
      </c>
      <c r="J210" s="287" t="s">
        <v>657</v>
      </c>
      <c r="K210" s="287">
        <v>8.4485407066052232E-2</v>
      </c>
      <c r="L210" s="287">
        <v>0.13056835637480799</v>
      </c>
      <c r="M210" s="287">
        <v>0.27342549923195086</v>
      </c>
      <c r="N210" s="287">
        <v>0.30721966205837176</v>
      </c>
      <c r="O210" s="287">
        <v>0.20430107526881722</v>
      </c>
      <c r="P210" s="287">
        <v>7.8101071975497705E-2</v>
      </c>
      <c r="Q210" s="287">
        <v>8.7289433384379791E-2</v>
      </c>
      <c r="R210" s="287">
        <v>0.12863705972434916</v>
      </c>
      <c r="S210" s="287">
        <v>0.18223583460949463</v>
      </c>
      <c r="T210" s="287">
        <v>0.23430321592649311</v>
      </c>
      <c r="U210" s="287">
        <v>0.28943338437978561</v>
      </c>
      <c r="V210" s="287">
        <v>0.20489296636085627</v>
      </c>
      <c r="W210" s="287">
        <v>0.5</v>
      </c>
      <c r="X210" s="287">
        <v>0.20860927152317882</v>
      </c>
      <c r="Y210" s="287">
        <v>6.9536423841059597E-2</v>
      </c>
      <c r="Z210" s="287">
        <v>0.10323574730354391</v>
      </c>
      <c r="AA210" s="287">
        <v>0.11710323574730354</v>
      </c>
      <c r="AB210" s="287">
        <v>0.24191063174114022</v>
      </c>
      <c r="AC210" s="287">
        <v>0.30200308166409862</v>
      </c>
      <c r="AD210" s="287">
        <v>0.23574730354391371</v>
      </c>
    </row>
    <row r="211" spans="1:30" x14ac:dyDescent="0.2">
      <c r="A211" s="122" t="s">
        <v>1004</v>
      </c>
      <c r="B211" s="1" t="s">
        <v>988</v>
      </c>
      <c r="C211" s="286">
        <v>1656</v>
      </c>
      <c r="D211" s="286">
        <v>1656</v>
      </c>
      <c r="E211" s="341">
        <v>0.78200483091787443</v>
      </c>
      <c r="F211" s="287">
        <v>9.6618357487922704E-2</v>
      </c>
      <c r="G211" s="287">
        <v>0.19867149758454106</v>
      </c>
      <c r="H211" s="287">
        <v>0.41787439613526572</v>
      </c>
      <c r="I211" s="287">
        <v>0.20108695652173914</v>
      </c>
      <c r="J211" s="287" t="s">
        <v>657</v>
      </c>
      <c r="K211" s="287">
        <v>8.5003035822707948E-2</v>
      </c>
      <c r="L211" s="287">
        <v>0.12021857923497267</v>
      </c>
      <c r="M211" s="287">
        <v>0.28476017000607162</v>
      </c>
      <c r="N211" s="287">
        <v>0.31208257437765635</v>
      </c>
      <c r="O211" s="287">
        <v>0.19793564055859139</v>
      </c>
      <c r="P211" s="287">
        <v>6.9739235900545787E-2</v>
      </c>
      <c r="Q211" s="287">
        <v>9.5209217707701632E-2</v>
      </c>
      <c r="R211" s="287">
        <v>0.14493632504548212</v>
      </c>
      <c r="S211" s="287">
        <v>0.18314129775621588</v>
      </c>
      <c r="T211" s="287">
        <v>0.21528198908429352</v>
      </c>
      <c r="U211" s="287">
        <v>0.29169193450576109</v>
      </c>
      <c r="V211" s="287">
        <v>0.10990338164251208</v>
      </c>
      <c r="W211" s="287">
        <v>0.41269841269841268</v>
      </c>
      <c r="X211" s="287">
        <v>0.22943722943722944</v>
      </c>
      <c r="Y211" s="287">
        <v>5.1948051948051951E-2</v>
      </c>
      <c r="Z211" s="287">
        <v>0.10420475319926874</v>
      </c>
      <c r="AA211" s="287">
        <v>0.10298598415600244</v>
      </c>
      <c r="AB211" s="287">
        <v>0.20475319926873858</v>
      </c>
      <c r="AC211" s="287">
        <v>0.32480195003046924</v>
      </c>
      <c r="AD211" s="287">
        <v>0.26325411334552101</v>
      </c>
    </row>
    <row r="212" spans="1:30" x14ac:dyDescent="0.2">
      <c r="A212" s="122" t="s">
        <v>1004</v>
      </c>
      <c r="B212" s="1" t="s">
        <v>1017</v>
      </c>
      <c r="C212" s="286">
        <v>224</v>
      </c>
      <c r="D212" s="286">
        <v>224</v>
      </c>
      <c r="E212" s="341">
        <v>0.59375</v>
      </c>
      <c r="F212" s="287">
        <v>0.11160714285714286</v>
      </c>
      <c r="G212" s="287">
        <v>0.21428571428571427</v>
      </c>
      <c r="H212" s="287">
        <v>0.22321428571428573</v>
      </c>
      <c r="I212" s="287">
        <v>0.12946428571428573</v>
      </c>
      <c r="J212" s="287" t="s">
        <v>657</v>
      </c>
      <c r="K212" s="287">
        <v>5.3811659192825115E-2</v>
      </c>
      <c r="L212" s="287">
        <v>0.11210762331838565</v>
      </c>
      <c r="M212" s="287">
        <v>0.35426008968609868</v>
      </c>
      <c r="N212" s="287">
        <v>0.25112107623318386</v>
      </c>
      <c r="O212" s="287">
        <v>0.22869955156950672</v>
      </c>
      <c r="P212" s="287">
        <v>4.954954954954955E-2</v>
      </c>
      <c r="Q212" s="287">
        <v>8.5585585585585586E-2</v>
      </c>
      <c r="R212" s="287">
        <v>7.2072072072072071E-2</v>
      </c>
      <c r="S212" s="287">
        <v>0.13513513513513514</v>
      </c>
      <c r="T212" s="287">
        <v>0.27927927927927926</v>
      </c>
      <c r="U212" s="287">
        <v>0.3783783783783784</v>
      </c>
      <c r="V212" s="287">
        <v>0.34375</v>
      </c>
      <c r="W212" s="287">
        <v>0.33653846153846156</v>
      </c>
      <c r="X212" s="287">
        <v>0.22115384615384615</v>
      </c>
      <c r="Y212" s="287">
        <v>6.7307692307692304E-2</v>
      </c>
      <c r="Z212" s="287">
        <v>0.15246636771300448</v>
      </c>
      <c r="AA212" s="287">
        <v>8.9686098654708515E-2</v>
      </c>
      <c r="AB212" s="287">
        <v>0.28251121076233182</v>
      </c>
      <c r="AC212" s="287">
        <v>0.26457399103139012</v>
      </c>
      <c r="AD212" s="287">
        <v>0.21076233183856502</v>
      </c>
    </row>
    <row r="213" spans="1:30" x14ac:dyDescent="0.2">
      <c r="A213" s="122" t="s">
        <v>1004</v>
      </c>
      <c r="B213" s="1" t="s">
        <v>1015</v>
      </c>
      <c r="C213" s="286">
        <v>50</v>
      </c>
      <c r="D213" s="286">
        <v>50</v>
      </c>
      <c r="E213" s="341">
        <v>0.68</v>
      </c>
      <c r="F213" s="287">
        <v>0.04</v>
      </c>
      <c r="G213" s="287">
        <v>0.26</v>
      </c>
      <c r="H213" s="287">
        <v>0.28000000000000003</v>
      </c>
      <c r="I213" s="287">
        <v>0.06</v>
      </c>
      <c r="J213" s="287" t="s">
        <v>657</v>
      </c>
      <c r="K213" s="287">
        <v>0.06</v>
      </c>
      <c r="L213" s="287">
        <v>0.16</v>
      </c>
      <c r="M213" s="287">
        <v>0.26</v>
      </c>
      <c r="N213" s="287">
        <v>0.26</v>
      </c>
      <c r="O213" s="287">
        <v>0.26</v>
      </c>
      <c r="P213" s="287">
        <v>0.04</v>
      </c>
      <c r="Q213" s="287">
        <v>0.08</v>
      </c>
      <c r="R213" s="287">
        <v>0.22</v>
      </c>
      <c r="S213" s="287">
        <v>0.14000000000000001</v>
      </c>
      <c r="T213" s="287">
        <v>0.22</v>
      </c>
      <c r="U213" s="287">
        <v>0.3</v>
      </c>
      <c r="V213" s="287">
        <v>0.12</v>
      </c>
      <c r="W213" s="287">
        <v>0.31578947368421051</v>
      </c>
      <c r="X213" s="287">
        <v>0.15789473684210525</v>
      </c>
      <c r="Y213" s="287">
        <v>0.10526315789473684</v>
      </c>
      <c r="Z213" s="287">
        <v>0.14893617021276595</v>
      </c>
      <c r="AA213" s="287">
        <v>6.3829787234042548E-2</v>
      </c>
      <c r="AB213" s="287">
        <v>0.1702127659574468</v>
      </c>
      <c r="AC213" s="287">
        <v>0.34042553191489361</v>
      </c>
      <c r="AD213" s="287">
        <v>0.27659574468085107</v>
      </c>
    </row>
    <row r="214" spans="1:30" x14ac:dyDescent="0.2">
      <c r="A214" s="122" t="s">
        <v>1004</v>
      </c>
      <c r="B214" s="1" t="s">
        <v>1016</v>
      </c>
      <c r="C214" s="286">
        <v>77</v>
      </c>
      <c r="D214" s="286">
        <v>77</v>
      </c>
      <c r="E214" s="341">
        <v>0.5714285714285714</v>
      </c>
      <c r="F214" s="287">
        <v>0.15584415584415584</v>
      </c>
      <c r="G214" s="287">
        <v>0.25974025974025972</v>
      </c>
      <c r="H214" s="287">
        <v>0.2857142857142857</v>
      </c>
      <c r="I214" s="287">
        <v>0.22077922077922077</v>
      </c>
      <c r="J214" s="287" t="s">
        <v>657</v>
      </c>
      <c r="K214" s="287">
        <v>5.1948051948051951E-2</v>
      </c>
      <c r="L214" s="287">
        <v>0.20779220779220781</v>
      </c>
      <c r="M214" s="287">
        <v>0.29870129870129869</v>
      </c>
      <c r="N214" s="287">
        <v>0.18181818181818182</v>
      </c>
      <c r="O214" s="287">
        <v>0.25974025974025972</v>
      </c>
      <c r="P214" s="287">
        <v>9.0909090909090912E-2</v>
      </c>
      <c r="Q214" s="287">
        <v>7.792207792207792E-2</v>
      </c>
      <c r="R214" s="287">
        <v>0.1038961038961039</v>
      </c>
      <c r="S214" s="287">
        <v>0.22077922077922077</v>
      </c>
      <c r="T214" s="287">
        <v>0.14285714285714285</v>
      </c>
      <c r="U214" s="287">
        <v>0.36363636363636365</v>
      </c>
      <c r="V214" s="287">
        <v>0.23376623376623376</v>
      </c>
      <c r="W214" s="287">
        <v>0.40476190476190477</v>
      </c>
      <c r="X214" s="287">
        <v>0.11904761904761904</v>
      </c>
      <c r="Y214" s="287">
        <v>7.1428571428571425E-2</v>
      </c>
      <c r="Z214" s="287">
        <v>0.14666666666666667</v>
      </c>
      <c r="AA214" s="287">
        <v>9.3333333333333338E-2</v>
      </c>
      <c r="AB214" s="287">
        <v>0.25333333333333335</v>
      </c>
      <c r="AC214" s="287">
        <v>0.29333333333333333</v>
      </c>
      <c r="AD214" s="287">
        <v>0.21333333333333335</v>
      </c>
    </row>
    <row r="215" spans="1:30" x14ac:dyDescent="0.2">
      <c r="A215" s="122" t="s">
        <v>1004</v>
      </c>
      <c r="B215" s="1" t="s">
        <v>1014</v>
      </c>
      <c r="C215" s="286">
        <v>52</v>
      </c>
      <c r="D215" s="286">
        <v>52</v>
      </c>
      <c r="E215" s="341">
        <v>0.69230769230769229</v>
      </c>
      <c r="F215" s="287">
        <v>0.11538461538461539</v>
      </c>
      <c r="G215" s="287">
        <v>0.28846153846153844</v>
      </c>
      <c r="H215" s="287">
        <v>0.26923076923076922</v>
      </c>
      <c r="I215" s="287">
        <v>0.15384615384615385</v>
      </c>
      <c r="J215" s="287" t="s">
        <v>657</v>
      </c>
      <c r="K215" s="287">
        <v>7.6923076923076927E-2</v>
      </c>
      <c r="L215" s="287">
        <v>0.15384615384615385</v>
      </c>
      <c r="M215" s="287">
        <v>0.23076923076923078</v>
      </c>
      <c r="N215" s="287">
        <v>0.30769230769230771</v>
      </c>
      <c r="O215" s="287">
        <v>0.23076923076923078</v>
      </c>
      <c r="P215" s="287">
        <v>0.13461538461538461</v>
      </c>
      <c r="Q215" s="287">
        <v>5.7692307692307696E-2</v>
      </c>
      <c r="R215" s="287">
        <v>0.17307692307692307</v>
      </c>
      <c r="S215" s="287">
        <v>0.15384615384615385</v>
      </c>
      <c r="T215" s="287">
        <v>0.26923076923076922</v>
      </c>
      <c r="U215" s="287">
        <v>0.21153846153846154</v>
      </c>
      <c r="V215" s="287">
        <v>0.30769230769230771</v>
      </c>
      <c r="W215" s="287">
        <v>0.38095238095238093</v>
      </c>
      <c r="X215" s="287">
        <v>0.23809523809523808</v>
      </c>
      <c r="Y215" s="287">
        <v>9.5238095238095233E-2</v>
      </c>
      <c r="Z215" s="287">
        <v>9.8039215686274508E-2</v>
      </c>
      <c r="AA215" s="287">
        <v>0.11764705882352941</v>
      </c>
      <c r="AB215" s="287">
        <v>0.33333333333333331</v>
      </c>
      <c r="AC215" s="287">
        <v>0.23529411764705882</v>
      </c>
      <c r="AD215" s="287">
        <v>0.21568627450980393</v>
      </c>
    </row>
    <row r="216" spans="1:30" x14ac:dyDescent="0.2">
      <c r="A216" s="122" t="s">
        <v>1004</v>
      </c>
      <c r="B216" s="1" t="s">
        <v>1013</v>
      </c>
      <c r="C216" s="286">
        <v>143</v>
      </c>
      <c r="D216" s="286">
        <v>143</v>
      </c>
      <c r="E216" s="341">
        <v>0.60839160839160844</v>
      </c>
      <c r="F216" s="287">
        <v>0.11888111888111888</v>
      </c>
      <c r="G216" s="287">
        <v>0.13986013986013987</v>
      </c>
      <c r="H216" s="287">
        <v>0.3776223776223776</v>
      </c>
      <c r="I216" s="287">
        <v>0.15384615384615385</v>
      </c>
      <c r="J216" s="287" t="s">
        <v>657</v>
      </c>
      <c r="K216" s="287">
        <v>9.0909090909090912E-2</v>
      </c>
      <c r="L216" s="287">
        <v>0.13286713286713286</v>
      </c>
      <c r="M216" s="287">
        <v>0.30069930069930068</v>
      </c>
      <c r="N216" s="287">
        <v>0.28671328671328672</v>
      </c>
      <c r="O216" s="287">
        <v>0.1888111888111888</v>
      </c>
      <c r="P216" s="287">
        <v>7.8014184397163122E-2</v>
      </c>
      <c r="Q216" s="287">
        <v>8.5106382978723402E-2</v>
      </c>
      <c r="R216" s="287">
        <v>6.3829787234042548E-2</v>
      </c>
      <c r="S216" s="287">
        <v>0.14184397163120568</v>
      </c>
      <c r="T216" s="287">
        <v>0.25531914893617019</v>
      </c>
      <c r="U216" s="287">
        <v>0.37588652482269502</v>
      </c>
      <c r="V216" s="287">
        <v>0.23776223776223776</v>
      </c>
      <c r="W216" s="287">
        <v>0.52631578947368418</v>
      </c>
      <c r="X216" s="287">
        <v>0.13157894736842105</v>
      </c>
      <c r="Y216" s="287">
        <v>5.2631578947368418E-2</v>
      </c>
      <c r="Z216" s="287">
        <v>0.10563380281690141</v>
      </c>
      <c r="AA216" s="287">
        <v>0.14084507042253522</v>
      </c>
      <c r="AB216" s="287">
        <v>0.21830985915492956</v>
      </c>
      <c r="AC216" s="287">
        <v>0.33098591549295775</v>
      </c>
      <c r="AD216" s="287">
        <v>0.20422535211267606</v>
      </c>
    </row>
    <row r="217" spans="1:30" x14ac:dyDescent="0.2">
      <c r="A217" s="122" t="s">
        <v>1004</v>
      </c>
      <c r="B217" s="1" t="s">
        <v>1011</v>
      </c>
      <c r="C217" s="286">
        <v>51</v>
      </c>
      <c r="D217" s="286">
        <v>51</v>
      </c>
      <c r="E217" s="341">
        <v>0.50980392156862742</v>
      </c>
      <c r="F217" s="287">
        <v>0.13725490196078433</v>
      </c>
      <c r="G217" s="287">
        <v>0.19607843137254902</v>
      </c>
      <c r="H217" s="287">
        <v>0.31372549019607843</v>
      </c>
      <c r="I217" s="287">
        <v>9.8039215686274508E-2</v>
      </c>
      <c r="J217" s="287" t="s">
        <v>657</v>
      </c>
      <c r="K217" s="287">
        <v>7.8431372549019607E-2</v>
      </c>
      <c r="L217" s="287">
        <v>0.11764705882352941</v>
      </c>
      <c r="M217" s="287">
        <v>0.21568627450980393</v>
      </c>
      <c r="N217" s="287">
        <v>0.37254901960784315</v>
      </c>
      <c r="O217" s="287">
        <v>0.21568627450980393</v>
      </c>
      <c r="P217" s="287">
        <v>9.8039215686274508E-2</v>
      </c>
      <c r="Q217" s="287">
        <v>5.8823529411764705E-2</v>
      </c>
      <c r="R217" s="287">
        <v>7.8431372549019607E-2</v>
      </c>
      <c r="S217" s="287">
        <v>9.8039215686274508E-2</v>
      </c>
      <c r="T217" s="287">
        <v>0.29411764705882354</v>
      </c>
      <c r="U217" s="287">
        <v>0.37254901960784315</v>
      </c>
      <c r="V217" s="287">
        <v>0.19607843137254902</v>
      </c>
      <c r="W217" s="287">
        <v>0.27272727272727271</v>
      </c>
      <c r="X217" s="287">
        <v>0.13636363636363635</v>
      </c>
      <c r="Y217" s="287">
        <v>0.13636363636363635</v>
      </c>
      <c r="Z217" s="287">
        <v>0.24489795918367346</v>
      </c>
      <c r="AA217" s="287">
        <v>6.1224489795918366E-2</v>
      </c>
      <c r="AB217" s="287">
        <v>0.20408163265306123</v>
      </c>
      <c r="AC217" s="287">
        <v>0.12244897959183673</v>
      </c>
      <c r="AD217" s="287">
        <v>0.36734693877551022</v>
      </c>
    </row>
    <row r="218" spans="1:30" x14ac:dyDescent="0.2">
      <c r="A218" s="122" t="s">
        <v>1004</v>
      </c>
      <c r="B218" s="1" t="s">
        <v>1012</v>
      </c>
      <c r="C218" s="286">
        <v>254</v>
      </c>
      <c r="D218" s="286">
        <v>254</v>
      </c>
      <c r="E218" s="341">
        <v>0.72047244094488194</v>
      </c>
      <c r="F218" s="287">
        <v>8.6614173228346455E-2</v>
      </c>
      <c r="G218" s="287">
        <v>0.15354330708661418</v>
      </c>
      <c r="H218" s="287">
        <v>0.26771653543307089</v>
      </c>
      <c r="I218" s="287">
        <v>0.17716535433070865</v>
      </c>
      <c r="J218" s="287" t="s">
        <v>657</v>
      </c>
      <c r="K218" s="287">
        <v>6.7729083665338641E-2</v>
      </c>
      <c r="L218" s="287">
        <v>0.11553784860557768</v>
      </c>
      <c r="M218" s="287">
        <v>0.35059760956175301</v>
      </c>
      <c r="N218" s="287">
        <v>0.25099601593625498</v>
      </c>
      <c r="O218" s="287">
        <v>0.2151394422310757</v>
      </c>
      <c r="P218" s="287">
        <v>5.5555555555555552E-2</v>
      </c>
      <c r="Q218" s="287">
        <v>8.3333333333333329E-2</v>
      </c>
      <c r="R218" s="287">
        <v>0.14285714285714285</v>
      </c>
      <c r="S218" s="287">
        <v>0.1626984126984127</v>
      </c>
      <c r="T218" s="287">
        <v>0.21031746031746032</v>
      </c>
      <c r="U218" s="287">
        <v>0.34523809523809523</v>
      </c>
      <c r="V218" s="287">
        <v>0.20866141732283464</v>
      </c>
      <c r="W218" s="287">
        <v>0.52500000000000002</v>
      </c>
      <c r="X218" s="287">
        <v>9.166666666666666E-2</v>
      </c>
      <c r="Y218" s="287">
        <v>0.05</v>
      </c>
      <c r="Z218" s="287">
        <v>0.14229249011857709</v>
      </c>
      <c r="AA218" s="287">
        <v>0.13438735177865613</v>
      </c>
      <c r="AB218" s="287">
        <v>0.22529644268774704</v>
      </c>
      <c r="AC218" s="287">
        <v>0.29249011857707508</v>
      </c>
      <c r="AD218" s="287">
        <v>0.20553359683794467</v>
      </c>
    </row>
    <row r="219" spans="1:30" x14ac:dyDescent="0.2">
      <c r="A219" s="122" t="s">
        <v>1004</v>
      </c>
      <c r="B219" s="1" t="s">
        <v>1010</v>
      </c>
      <c r="C219" s="286">
        <v>54</v>
      </c>
      <c r="D219" s="286">
        <v>54</v>
      </c>
      <c r="E219" s="341">
        <v>0.70370370370370372</v>
      </c>
      <c r="F219" s="287">
        <v>5.5555555555555552E-2</v>
      </c>
      <c r="G219" s="287">
        <v>0.3888888888888889</v>
      </c>
      <c r="H219" s="287">
        <v>0.27777777777777779</v>
      </c>
      <c r="I219" s="287">
        <v>0.16666666666666666</v>
      </c>
      <c r="J219" s="287" t="s">
        <v>657</v>
      </c>
      <c r="K219" s="287">
        <v>3.7735849056603772E-2</v>
      </c>
      <c r="L219" s="287">
        <v>5.6603773584905662E-2</v>
      </c>
      <c r="M219" s="287">
        <v>0.16981132075471697</v>
      </c>
      <c r="N219" s="287">
        <v>0.47169811320754718</v>
      </c>
      <c r="O219" s="287">
        <v>0.26415094339622641</v>
      </c>
      <c r="P219" s="287">
        <v>3.7735849056603772E-2</v>
      </c>
      <c r="Q219" s="287">
        <v>5.6603773584905662E-2</v>
      </c>
      <c r="R219" s="287">
        <v>7.5471698113207544E-2</v>
      </c>
      <c r="S219" s="287">
        <v>0.24528301886792453</v>
      </c>
      <c r="T219" s="287">
        <v>0.37735849056603776</v>
      </c>
      <c r="U219" s="287">
        <v>0.20754716981132076</v>
      </c>
      <c r="V219" s="287">
        <v>0.18518518518518517</v>
      </c>
      <c r="W219" s="287">
        <v>0.41176470588235292</v>
      </c>
      <c r="X219" s="287">
        <v>5.8823529411764705E-2</v>
      </c>
      <c r="Y219" s="287">
        <v>0.11764705882352941</v>
      </c>
      <c r="Z219" s="287">
        <v>0.11320754716981132</v>
      </c>
      <c r="AA219" s="287">
        <v>9.4339622641509441E-2</v>
      </c>
      <c r="AB219" s="287">
        <v>0.18867924528301888</v>
      </c>
      <c r="AC219" s="287">
        <v>0.39622641509433965</v>
      </c>
      <c r="AD219" s="287">
        <v>0.20754716981132076</v>
      </c>
    </row>
    <row r="220" spans="1:30" x14ac:dyDescent="0.2">
      <c r="A220" s="122" t="s">
        <v>1004</v>
      </c>
      <c r="B220" s="1" t="s">
        <v>1009</v>
      </c>
      <c r="C220" s="286">
        <v>62</v>
      </c>
      <c r="D220" s="286">
        <v>62</v>
      </c>
      <c r="E220" s="341">
        <v>0.69354838709677424</v>
      </c>
      <c r="F220" s="287">
        <v>6.4516129032258063E-2</v>
      </c>
      <c r="G220" s="287">
        <v>0.32258064516129031</v>
      </c>
      <c r="H220" s="287">
        <v>0.38709677419354838</v>
      </c>
      <c r="I220" s="287">
        <v>8.0645161290322578E-2</v>
      </c>
      <c r="J220" s="287" t="s">
        <v>657</v>
      </c>
      <c r="K220" s="287">
        <v>6.4516129032258063E-2</v>
      </c>
      <c r="L220" s="287">
        <v>0.12903225806451613</v>
      </c>
      <c r="M220" s="287">
        <v>0.24193548387096775</v>
      </c>
      <c r="N220" s="287">
        <v>0.25806451612903225</v>
      </c>
      <c r="O220" s="287">
        <v>0.30645161290322581</v>
      </c>
      <c r="P220" s="287">
        <v>6.4516129032258063E-2</v>
      </c>
      <c r="Q220" s="287">
        <v>8.0645161290322578E-2</v>
      </c>
      <c r="R220" s="287">
        <v>0.11290322580645161</v>
      </c>
      <c r="S220" s="287">
        <v>0.16129032258064516</v>
      </c>
      <c r="T220" s="287">
        <v>0.19354838709677419</v>
      </c>
      <c r="U220" s="287">
        <v>0.38709677419354838</v>
      </c>
      <c r="V220" s="287">
        <v>0.19354838709677419</v>
      </c>
      <c r="W220" s="287">
        <v>0.43478260869565216</v>
      </c>
      <c r="X220" s="287">
        <v>0.13043478260869565</v>
      </c>
      <c r="Y220" s="287">
        <v>8.6956521739130432E-2</v>
      </c>
      <c r="Z220" s="287">
        <v>0.11864406779661017</v>
      </c>
      <c r="AA220" s="287">
        <v>3.3898305084745763E-2</v>
      </c>
      <c r="AB220" s="287">
        <v>0.30508474576271188</v>
      </c>
      <c r="AC220" s="287">
        <v>0.30508474576271188</v>
      </c>
      <c r="AD220" s="287">
        <v>0.23728813559322035</v>
      </c>
    </row>
    <row r="221" spans="1:30" x14ac:dyDescent="0.2">
      <c r="A221" s="122" t="s">
        <v>1004</v>
      </c>
      <c r="B221" s="1" t="s">
        <v>1008</v>
      </c>
      <c r="C221" s="286">
        <v>159</v>
      </c>
      <c r="D221" s="286">
        <v>159</v>
      </c>
      <c r="E221" s="341">
        <v>0.72955974842767291</v>
      </c>
      <c r="F221" s="287">
        <v>8.1761006289308172E-2</v>
      </c>
      <c r="G221" s="287">
        <v>0.14465408805031446</v>
      </c>
      <c r="H221" s="287">
        <v>0.36477987421383645</v>
      </c>
      <c r="I221" s="287">
        <v>0.1761006289308176</v>
      </c>
      <c r="J221" s="287" t="s">
        <v>657</v>
      </c>
      <c r="K221" s="287">
        <v>7.5471698113207544E-2</v>
      </c>
      <c r="L221" s="287">
        <v>0.12578616352201258</v>
      </c>
      <c r="M221" s="287">
        <v>0.30188679245283018</v>
      </c>
      <c r="N221" s="287">
        <v>0.3522012578616352</v>
      </c>
      <c r="O221" s="287">
        <v>0.14465408805031446</v>
      </c>
      <c r="P221" s="287">
        <v>6.3291139240506333E-2</v>
      </c>
      <c r="Q221" s="287">
        <v>7.5949367088607597E-2</v>
      </c>
      <c r="R221" s="287">
        <v>0.11392405063291139</v>
      </c>
      <c r="S221" s="287">
        <v>0.24683544303797469</v>
      </c>
      <c r="T221" s="287">
        <v>0.189873417721519</v>
      </c>
      <c r="U221" s="287">
        <v>0.310126582278481</v>
      </c>
      <c r="V221" s="287">
        <v>0.12578616352201258</v>
      </c>
      <c r="W221" s="287">
        <v>0.42253521126760563</v>
      </c>
      <c r="X221" s="287">
        <v>0.15492957746478872</v>
      </c>
      <c r="Y221" s="287">
        <v>7.0422535211267609E-2</v>
      </c>
      <c r="Z221" s="287">
        <v>0.14012738853503184</v>
      </c>
      <c r="AA221" s="287">
        <v>9.5541401273885357E-2</v>
      </c>
      <c r="AB221" s="287">
        <v>0.28662420382165604</v>
      </c>
      <c r="AC221" s="287">
        <v>0.33121019108280253</v>
      </c>
      <c r="AD221" s="287">
        <v>0.1464968152866242</v>
      </c>
    </row>
    <row r="222" spans="1:30" x14ac:dyDescent="0.2">
      <c r="A222" s="122" t="s">
        <v>1004</v>
      </c>
      <c r="B222" s="1" t="s">
        <v>989</v>
      </c>
      <c r="C222" s="286">
        <v>409</v>
      </c>
      <c r="D222" s="286">
        <v>409</v>
      </c>
      <c r="E222" s="341">
        <v>0.78728606356968212</v>
      </c>
      <c r="F222" s="287">
        <v>9.0464547677261614E-2</v>
      </c>
      <c r="G222" s="287">
        <v>0.23716381418092911</v>
      </c>
      <c r="H222" s="287">
        <v>0.35941320293398532</v>
      </c>
      <c r="I222" s="287">
        <v>0.16136919315403422</v>
      </c>
      <c r="J222" s="287" t="s">
        <v>657</v>
      </c>
      <c r="K222" s="287">
        <v>9.0909090909090912E-2</v>
      </c>
      <c r="L222" s="287">
        <v>8.1081081081081086E-2</v>
      </c>
      <c r="M222" s="287">
        <v>0.26781326781326781</v>
      </c>
      <c r="N222" s="287">
        <v>0.34152334152334152</v>
      </c>
      <c r="O222" s="287">
        <v>0.21867321867321868</v>
      </c>
      <c r="P222" s="287">
        <v>8.3538083538083535E-2</v>
      </c>
      <c r="Q222" s="287">
        <v>6.6339066339066333E-2</v>
      </c>
      <c r="R222" s="287">
        <v>0.18181818181818182</v>
      </c>
      <c r="S222" s="287">
        <v>0.15970515970515969</v>
      </c>
      <c r="T222" s="287">
        <v>0.23587223587223588</v>
      </c>
      <c r="U222" s="287">
        <v>0.27272727272727271</v>
      </c>
      <c r="V222" s="287">
        <v>0.12224938875305623</v>
      </c>
      <c r="W222" s="287">
        <v>0.46250000000000002</v>
      </c>
      <c r="X222" s="287">
        <v>0.15</v>
      </c>
      <c r="Y222" s="287">
        <v>0.05</v>
      </c>
      <c r="Z222" s="287">
        <v>9.1811414392059559E-2</v>
      </c>
      <c r="AA222" s="287">
        <v>7.4441687344913146E-2</v>
      </c>
      <c r="AB222" s="287">
        <v>0.22828784119106699</v>
      </c>
      <c r="AC222" s="287">
        <v>0.35235732009925558</v>
      </c>
      <c r="AD222" s="287">
        <v>0.25310173697270472</v>
      </c>
    </row>
    <row r="223" spans="1:30" x14ac:dyDescent="0.2">
      <c r="A223" s="122" t="s">
        <v>1004</v>
      </c>
      <c r="B223" s="1" t="s">
        <v>1007</v>
      </c>
      <c r="C223" s="286">
        <v>45</v>
      </c>
      <c r="D223" s="286">
        <v>45</v>
      </c>
      <c r="E223" s="341">
        <v>0.66666666666666663</v>
      </c>
      <c r="F223" s="287">
        <v>8.8888888888888892E-2</v>
      </c>
      <c r="G223" s="287">
        <v>0.17777777777777778</v>
      </c>
      <c r="H223" s="287">
        <v>0.35555555555555557</v>
      </c>
      <c r="I223" s="287">
        <v>0.2</v>
      </c>
      <c r="J223" s="287" t="s">
        <v>657</v>
      </c>
      <c r="K223" s="287">
        <v>8.8888888888888892E-2</v>
      </c>
      <c r="L223" s="287">
        <v>8.8888888888888892E-2</v>
      </c>
      <c r="M223" s="287">
        <v>0.33333333333333331</v>
      </c>
      <c r="N223" s="287">
        <v>0.33333333333333331</v>
      </c>
      <c r="O223" s="287">
        <v>0.15555555555555556</v>
      </c>
      <c r="P223" s="287">
        <v>8.8888888888888892E-2</v>
      </c>
      <c r="Q223" s="287">
        <v>8.8888888888888892E-2</v>
      </c>
      <c r="R223" s="287">
        <v>0.1111111111111111</v>
      </c>
      <c r="S223" s="287">
        <v>0.15555555555555556</v>
      </c>
      <c r="T223" s="287">
        <v>0.2</v>
      </c>
      <c r="U223" s="287">
        <v>0.35555555555555557</v>
      </c>
      <c r="V223" s="287">
        <v>0.26666666666666666</v>
      </c>
      <c r="W223" s="287">
        <v>0.1111111111111111</v>
      </c>
      <c r="X223" s="287">
        <v>0.33333333333333331</v>
      </c>
      <c r="Y223" s="287">
        <v>0.22222222222222221</v>
      </c>
      <c r="Z223" s="287">
        <v>0.16279069767441862</v>
      </c>
      <c r="AA223" s="287">
        <v>0.13953488372093023</v>
      </c>
      <c r="AB223" s="287">
        <v>0.16279069767441862</v>
      </c>
      <c r="AC223" s="287">
        <v>0.37209302325581395</v>
      </c>
      <c r="AD223" s="287">
        <v>0.16279069767441862</v>
      </c>
    </row>
    <row r="224" spans="1:30" x14ac:dyDescent="0.2">
      <c r="A224" s="122" t="s">
        <v>1004</v>
      </c>
      <c r="B224" s="1" t="s">
        <v>1006</v>
      </c>
      <c r="C224" s="286">
        <v>122</v>
      </c>
      <c r="D224" s="286">
        <v>122</v>
      </c>
      <c r="E224" s="341">
        <v>0.69672131147540983</v>
      </c>
      <c r="F224" s="287">
        <v>0.13114754098360656</v>
      </c>
      <c r="G224" s="287">
        <v>0.21311475409836064</v>
      </c>
      <c r="H224" s="287">
        <v>0.27049180327868855</v>
      </c>
      <c r="I224" s="287">
        <v>0.18032786885245902</v>
      </c>
      <c r="J224" s="287" t="s">
        <v>657</v>
      </c>
      <c r="K224" s="287">
        <v>0.11475409836065574</v>
      </c>
      <c r="L224" s="287">
        <v>0.12295081967213115</v>
      </c>
      <c r="M224" s="287">
        <v>0.21311475409836064</v>
      </c>
      <c r="N224" s="287">
        <v>0.28688524590163933</v>
      </c>
      <c r="O224" s="287">
        <v>0.26229508196721313</v>
      </c>
      <c r="P224" s="287">
        <v>9.0909090909090912E-2</v>
      </c>
      <c r="Q224" s="287">
        <v>7.43801652892562E-2</v>
      </c>
      <c r="R224" s="287">
        <v>9.0909090909090912E-2</v>
      </c>
      <c r="S224" s="287">
        <v>9.9173553719008267E-2</v>
      </c>
      <c r="T224" s="287">
        <v>0.30578512396694213</v>
      </c>
      <c r="U224" s="287">
        <v>0.33884297520661155</v>
      </c>
      <c r="V224" s="287">
        <v>0.14754098360655737</v>
      </c>
      <c r="W224" s="287">
        <v>0.49206349206349204</v>
      </c>
      <c r="X224" s="287">
        <v>7.9365079365079361E-2</v>
      </c>
      <c r="Y224" s="287">
        <v>3.1746031746031744E-2</v>
      </c>
      <c r="Z224" s="287">
        <v>0.12605042016806722</v>
      </c>
      <c r="AA224" s="287">
        <v>0.10084033613445378</v>
      </c>
      <c r="AB224" s="287">
        <v>0.27731092436974791</v>
      </c>
      <c r="AC224" s="287">
        <v>0.29411764705882354</v>
      </c>
      <c r="AD224" s="287">
        <v>0.20168067226890757</v>
      </c>
    </row>
    <row r="225" spans="1:30" x14ac:dyDescent="0.2">
      <c r="A225" s="122" t="s">
        <v>1004</v>
      </c>
      <c r="B225" s="1" t="s">
        <v>1005</v>
      </c>
      <c r="C225" s="286">
        <v>68</v>
      </c>
      <c r="D225" s="286">
        <v>68</v>
      </c>
      <c r="E225" s="341">
        <v>0.67647058823529416</v>
      </c>
      <c r="F225" s="287">
        <v>0.11764705882352941</v>
      </c>
      <c r="G225" s="287">
        <v>0.26470588235294118</v>
      </c>
      <c r="H225" s="287">
        <v>0.25</v>
      </c>
      <c r="I225" s="287">
        <v>0.13235294117647059</v>
      </c>
      <c r="J225" s="287" t="s">
        <v>657</v>
      </c>
      <c r="K225" s="287">
        <v>8.9552238805970144E-2</v>
      </c>
      <c r="L225" s="287">
        <v>0.1044776119402985</v>
      </c>
      <c r="M225" s="287">
        <v>0.22388059701492538</v>
      </c>
      <c r="N225" s="287">
        <v>0.35820895522388058</v>
      </c>
      <c r="O225" s="287">
        <v>0.22388059701492538</v>
      </c>
      <c r="P225" s="287">
        <v>4.4776119402985072E-2</v>
      </c>
      <c r="Q225" s="287">
        <v>0.1044776119402985</v>
      </c>
      <c r="R225" s="287">
        <v>0.11940298507462686</v>
      </c>
      <c r="S225" s="287">
        <v>0.16417910447761194</v>
      </c>
      <c r="T225" s="287">
        <v>0.22388059701492538</v>
      </c>
      <c r="U225" s="287">
        <v>0.34328358208955223</v>
      </c>
      <c r="V225" s="287">
        <v>0.23529411764705882</v>
      </c>
      <c r="W225" s="287">
        <v>0.51724137931034486</v>
      </c>
      <c r="X225" s="287">
        <v>6.8965517241379309E-2</v>
      </c>
      <c r="Y225" s="287">
        <v>3.4482758620689655E-2</v>
      </c>
      <c r="Z225" s="287">
        <v>0.19402985074626866</v>
      </c>
      <c r="AA225" s="287">
        <v>5.9701492537313432E-2</v>
      </c>
      <c r="AB225" s="287">
        <v>0.2537313432835821</v>
      </c>
      <c r="AC225" s="287">
        <v>0.26865671641791045</v>
      </c>
      <c r="AD225" s="287">
        <v>0.22388059701492538</v>
      </c>
    </row>
    <row r="226" spans="1:30" x14ac:dyDescent="0.2">
      <c r="A226" s="122" t="s">
        <v>1004</v>
      </c>
      <c r="B226" s="1" t="s">
        <v>1020</v>
      </c>
      <c r="C226" s="286">
        <v>674</v>
      </c>
      <c r="D226" s="286">
        <v>674</v>
      </c>
      <c r="E226" s="341">
        <v>0.75370919881305642</v>
      </c>
      <c r="F226" s="287">
        <v>0.13798219584569732</v>
      </c>
      <c r="G226" s="287">
        <v>0.16172106824925817</v>
      </c>
      <c r="H226" s="287">
        <v>0.51928783382789323</v>
      </c>
      <c r="I226" s="287">
        <v>0.25370919881305637</v>
      </c>
      <c r="J226" s="287" t="s">
        <v>657</v>
      </c>
      <c r="K226" s="287">
        <v>0.12202380952380952</v>
      </c>
      <c r="L226" s="287">
        <v>0.12053571428571429</v>
      </c>
      <c r="M226" s="287">
        <v>0.32142857142857145</v>
      </c>
      <c r="N226" s="287">
        <v>0.2767857142857143</v>
      </c>
      <c r="O226" s="287">
        <v>0.15922619047619047</v>
      </c>
      <c r="P226" s="287">
        <v>7.280832095096583E-2</v>
      </c>
      <c r="Q226" s="287">
        <v>0.12184249628528974</v>
      </c>
      <c r="R226" s="287">
        <v>0.16047548291233285</v>
      </c>
      <c r="S226" s="287">
        <v>0.20653789004457651</v>
      </c>
      <c r="T226" s="287">
        <v>0.16790490341753342</v>
      </c>
      <c r="U226" s="287">
        <v>0.27043090638930162</v>
      </c>
      <c r="V226" s="287">
        <v>0.10534124629080119</v>
      </c>
      <c r="W226" s="287">
        <v>0.44144144144144143</v>
      </c>
      <c r="X226" s="287">
        <v>0.1891891891891892</v>
      </c>
      <c r="Y226" s="287">
        <v>3.3033033033033031E-2</v>
      </c>
      <c r="Z226" s="287">
        <v>0.11346444780635401</v>
      </c>
      <c r="AA226" s="287">
        <v>0.1043872919818457</v>
      </c>
      <c r="AB226" s="287">
        <v>0.23600605143721634</v>
      </c>
      <c r="AC226" s="287">
        <v>0.29349470499243568</v>
      </c>
      <c r="AD226" s="287">
        <v>0.25264750378214829</v>
      </c>
    </row>
    <row r="227" spans="1:30" ht="15" x14ac:dyDescent="0.2">
      <c r="A227" s="122" t="s">
        <v>35</v>
      </c>
      <c r="B227" s="2" t="s">
        <v>35</v>
      </c>
      <c r="C227" s="286"/>
      <c r="D227" s="286"/>
      <c r="E227" s="340"/>
      <c r="F227" s="286"/>
      <c r="G227" s="286"/>
      <c r="H227" s="286"/>
      <c r="I227" s="286"/>
      <c r="J227" s="286"/>
      <c r="K227" s="286"/>
      <c r="L227" s="286"/>
      <c r="M227" s="286"/>
      <c r="N227" s="286"/>
      <c r="O227" s="286"/>
      <c r="P227" s="286"/>
      <c r="Q227" s="286"/>
      <c r="R227" s="286"/>
      <c r="S227" s="286"/>
      <c r="T227" s="286"/>
      <c r="U227" s="286"/>
      <c r="V227" s="286"/>
      <c r="W227" s="286"/>
      <c r="X227" s="286"/>
      <c r="Y227" s="286"/>
      <c r="Z227" s="286"/>
      <c r="AA227" s="286"/>
      <c r="AB227" s="286"/>
      <c r="AC227" s="286"/>
      <c r="AD227" s="286"/>
    </row>
    <row r="228" spans="1:30" x14ac:dyDescent="0.2">
      <c r="A228" s="122" t="s">
        <v>35</v>
      </c>
      <c r="B228" s="1" t="s">
        <v>34</v>
      </c>
      <c r="C228" s="286">
        <v>3936</v>
      </c>
      <c r="D228" s="286">
        <v>2928</v>
      </c>
      <c r="E228" s="341">
        <v>0.75409836065573765</v>
      </c>
      <c r="F228" s="287">
        <v>0.19435975609756098</v>
      </c>
      <c r="G228" s="287">
        <v>0.18470528455284552</v>
      </c>
      <c r="H228" s="287">
        <v>0.39430894308943087</v>
      </c>
      <c r="I228" s="287">
        <v>0.20081967213114754</v>
      </c>
      <c r="J228" s="287">
        <v>0.57638888888888884</v>
      </c>
      <c r="K228" s="287">
        <v>9.4747682801235841E-2</v>
      </c>
      <c r="L228" s="287">
        <v>0.12152420185375901</v>
      </c>
      <c r="M228" s="287">
        <v>0.29179539993134224</v>
      </c>
      <c r="N228" s="287">
        <v>0.27772056299347753</v>
      </c>
      <c r="O228" s="287">
        <v>0.21421215242018538</v>
      </c>
      <c r="P228" s="287">
        <v>7.6341127922971111E-2</v>
      </c>
      <c r="Q228" s="287">
        <v>9.5942228335625865E-2</v>
      </c>
      <c r="R228" s="287">
        <v>0.13892709766162312</v>
      </c>
      <c r="S228" s="287">
        <v>0.1767537826685007</v>
      </c>
      <c r="T228" s="287">
        <v>0.20529573590096287</v>
      </c>
      <c r="U228" s="287">
        <v>0.30674002751031637</v>
      </c>
      <c r="V228" s="287">
        <v>0.16641260162601626</v>
      </c>
      <c r="W228" s="287">
        <v>0.42892156862745096</v>
      </c>
      <c r="X228" s="287">
        <v>0.17254901960784313</v>
      </c>
      <c r="Y228" s="287">
        <v>5.0980392156862744E-2</v>
      </c>
      <c r="Z228" s="287">
        <v>0.1148391560013836</v>
      </c>
      <c r="AA228" s="287">
        <v>0.10515392597717053</v>
      </c>
      <c r="AB228" s="287">
        <v>0.22829470771359392</v>
      </c>
      <c r="AC228" s="287">
        <v>0.30473884469041856</v>
      </c>
      <c r="AD228" s="287">
        <v>0.24697336561743341</v>
      </c>
    </row>
    <row r="229" spans="1:30" x14ac:dyDescent="0.2">
      <c r="A229" s="122" t="s">
        <v>35</v>
      </c>
      <c r="B229" s="1" t="s">
        <v>33</v>
      </c>
      <c r="C229" s="286">
        <v>2577</v>
      </c>
      <c r="D229" s="286">
        <v>1782</v>
      </c>
      <c r="E229" s="341">
        <v>0.71380471380471378</v>
      </c>
      <c r="F229" s="287">
        <v>0.22739619712844392</v>
      </c>
      <c r="G229" s="287">
        <v>0.14124951493985255</v>
      </c>
      <c r="H229" s="287">
        <v>0.44664338377958868</v>
      </c>
      <c r="I229" s="287">
        <v>0.18911335578002245</v>
      </c>
      <c r="J229" s="287">
        <v>0.61886792452830186</v>
      </c>
      <c r="K229" s="287">
        <v>8.054452637549632E-2</v>
      </c>
      <c r="L229" s="287">
        <v>0.12024957458876914</v>
      </c>
      <c r="M229" s="287">
        <v>0.28984685195689164</v>
      </c>
      <c r="N229" s="287">
        <v>0.33579126488939309</v>
      </c>
      <c r="O229" s="287">
        <v>0.17356778218944979</v>
      </c>
      <c r="P229" s="287">
        <v>6.3877897117015262E-2</v>
      </c>
      <c r="Q229" s="287">
        <v>8.9881288863764841E-2</v>
      </c>
      <c r="R229" s="287">
        <v>0.14301865460712268</v>
      </c>
      <c r="S229" s="287">
        <v>0.17976257772752968</v>
      </c>
      <c r="T229" s="287">
        <v>0.23629169022046353</v>
      </c>
      <c r="U229" s="287">
        <v>0.28716789146410399</v>
      </c>
      <c r="V229" s="287">
        <v>0.19945673263484673</v>
      </c>
      <c r="W229" s="287">
        <v>0.38294797687861271</v>
      </c>
      <c r="X229" s="287">
        <v>0.14739884393063585</v>
      </c>
      <c r="Y229" s="287">
        <v>7.7312138728323695E-2</v>
      </c>
      <c r="Z229" s="287">
        <v>0.11926605504587157</v>
      </c>
      <c r="AA229" s="287">
        <v>9.7477064220183485E-2</v>
      </c>
      <c r="AB229" s="287">
        <v>0.23279816513761467</v>
      </c>
      <c r="AC229" s="287">
        <v>0.32167431192660551</v>
      </c>
      <c r="AD229" s="287">
        <v>0.22878440366972477</v>
      </c>
    </row>
    <row r="230" spans="1:30" ht="15" x14ac:dyDescent="0.2">
      <c r="A230" s="122" t="s">
        <v>32</v>
      </c>
      <c r="B230" s="2" t="s">
        <v>32</v>
      </c>
      <c r="C230" s="286"/>
      <c r="D230" s="286"/>
      <c r="E230" s="340"/>
      <c r="F230" s="286"/>
      <c r="G230" s="286"/>
      <c r="H230" s="286"/>
      <c r="I230" s="286"/>
      <c r="J230" s="286"/>
      <c r="K230" s="286"/>
      <c r="L230" s="286"/>
      <c r="M230" s="286"/>
      <c r="N230" s="286"/>
      <c r="O230" s="286"/>
      <c r="P230" s="286"/>
      <c r="Q230" s="286"/>
      <c r="R230" s="286"/>
      <c r="S230" s="286"/>
      <c r="T230" s="286"/>
      <c r="U230" s="286"/>
      <c r="V230" s="286"/>
      <c r="W230" s="286"/>
      <c r="X230" s="286"/>
      <c r="Y230" s="286"/>
      <c r="Z230" s="286"/>
      <c r="AA230" s="286"/>
      <c r="AB230" s="286"/>
      <c r="AC230" s="286"/>
      <c r="AD230" s="286"/>
    </row>
    <row r="231" spans="1:30" x14ac:dyDescent="0.2">
      <c r="A231" s="122" t="s">
        <v>32</v>
      </c>
      <c r="B231" s="1" t="s">
        <v>30</v>
      </c>
      <c r="C231" s="286">
        <v>302</v>
      </c>
      <c r="D231" s="286">
        <v>130</v>
      </c>
      <c r="E231" s="341">
        <v>0.7153846153846154</v>
      </c>
      <c r="F231" s="287">
        <v>0.40728476821192056</v>
      </c>
      <c r="G231" s="287">
        <v>0.11258278145695365</v>
      </c>
      <c r="H231" s="287">
        <v>0.44701986754966888</v>
      </c>
      <c r="I231" s="287">
        <v>0.32307692307692309</v>
      </c>
      <c r="J231" s="287">
        <v>0.69186046511627908</v>
      </c>
      <c r="K231" s="287">
        <v>0.23255813953488372</v>
      </c>
      <c r="L231" s="287">
        <v>0.16279069767441862</v>
      </c>
      <c r="M231" s="287">
        <v>0.24806201550387597</v>
      </c>
      <c r="N231" s="287">
        <v>0.22480620155038761</v>
      </c>
      <c r="O231" s="287">
        <v>0.13178294573643412</v>
      </c>
      <c r="P231" s="287">
        <v>0.19379844961240311</v>
      </c>
      <c r="Q231" s="287">
        <v>0.30232558139534882</v>
      </c>
      <c r="R231" s="287">
        <v>0.13953488372093023</v>
      </c>
      <c r="S231" s="287">
        <v>9.3023255813953487E-2</v>
      </c>
      <c r="T231" s="287">
        <v>7.7519379844961239E-3</v>
      </c>
      <c r="U231" s="287">
        <v>0.26356589147286824</v>
      </c>
      <c r="V231" s="287">
        <v>0.10596026490066225</v>
      </c>
      <c r="W231" s="287">
        <v>0.59624413145539901</v>
      </c>
      <c r="X231" s="287">
        <v>0</v>
      </c>
      <c r="Y231" s="287">
        <v>0</v>
      </c>
      <c r="Z231" s="287">
        <v>0.10317460317460317</v>
      </c>
      <c r="AA231" s="287">
        <v>0.13492063492063491</v>
      </c>
      <c r="AB231" s="287">
        <v>0.22222222222222221</v>
      </c>
      <c r="AC231" s="287">
        <v>0.2857142857142857</v>
      </c>
      <c r="AD231" s="287">
        <v>0.25396825396825395</v>
      </c>
    </row>
    <row r="232" spans="1:30" x14ac:dyDescent="0.2">
      <c r="A232" s="122" t="s">
        <v>32</v>
      </c>
      <c r="B232" s="1" t="s">
        <v>29</v>
      </c>
      <c r="C232" s="286">
        <v>1079</v>
      </c>
      <c r="D232" s="286">
        <v>826</v>
      </c>
      <c r="E232" s="341">
        <v>0.78934624697336564</v>
      </c>
      <c r="F232" s="287">
        <v>0.2159406858202039</v>
      </c>
      <c r="G232" s="287">
        <v>0.14087117701575533</v>
      </c>
      <c r="H232" s="287">
        <v>0.47358665430954588</v>
      </c>
      <c r="I232" s="287">
        <v>0.27602905569007263</v>
      </c>
      <c r="J232" s="287">
        <v>0.60869565217391308</v>
      </c>
      <c r="K232" s="287">
        <v>0.10797546012269939</v>
      </c>
      <c r="L232" s="287">
        <v>0.1361963190184049</v>
      </c>
      <c r="M232" s="287">
        <v>0.29325153374233126</v>
      </c>
      <c r="N232" s="287">
        <v>0.28588957055214725</v>
      </c>
      <c r="O232" s="287">
        <v>0.17668711656441718</v>
      </c>
      <c r="P232" s="287">
        <v>8.5679314565483472E-2</v>
      </c>
      <c r="Q232" s="287">
        <v>0.13219094247246022</v>
      </c>
      <c r="R232" s="287">
        <v>0.21664626682986537</v>
      </c>
      <c r="S232" s="287">
        <v>0.22031823745410037</v>
      </c>
      <c r="T232" s="287">
        <v>9.7919216646266835E-2</v>
      </c>
      <c r="U232" s="287">
        <v>0.24724602203182375</v>
      </c>
      <c r="V232" s="287">
        <v>0.11770157553290084</v>
      </c>
      <c r="W232" s="287">
        <v>0.43220338983050849</v>
      </c>
      <c r="X232" s="287">
        <v>9.3896713615023469E-2</v>
      </c>
      <c r="Y232" s="287">
        <v>2.3474178403755867E-2</v>
      </c>
      <c r="Z232" s="287">
        <v>9.7410604192355116E-2</v>
      </c>
      <c r="AA232" s="287">
        <v>9.0012330456226877E-2</v>
      </c>
      <c r="AB232" s="287">
        <v>0.22318125770653513</v>
      </c>
      <c r="AC232" s="287">
        <v>0.35265104808877928</v>
      </c>
      <c r="AD232" s="287">
        <v>0.23674475955610358</v>
      </c>
    </row>
    <row r="233" spans="1:30" x14ac:dyDescent="0.2">
      <c r="A233" s="122" t="s">
        <v>32</v>
      </c>
      <c r="B233" s="1" t="s">
        <v>28</v>
      </c>
      <c r="C233" s="286">
        <v>1765</v>
      </c>
      <c r="D233" s="286">
        <v>1375</v>
      </c>
      <c r="E233" s="341">
        <v>0.79636363636363638</v>
      </c>
      <c r="F233" s="287">
        <v>0.19490084985835693</v>
      </c>
      <c r="G233" s="287">
        <v>0.15070821529745043</v>
      </c>
      <c r="H233" s="287">
        <v>0.48725212464589235</v>
      </c>
      <c r="I233" s="287">
        <v>0.224</v>
      </c>
      <c r="J233" s="287">
        <v>0.61538461538461542</v>
      </c>
      <c r="K233" s="287">
        <v>9.3498904309715122E-2</v>
      </c>
      <c r="L233" s="287">
        <v>0.12636961285609935</v>
      </c>
      <c r="M233" s="287">
        <v>0.29875821767713662</v>
      </c>
      <c r="N233" s="287">
        <v>0.30825420014609206</v>
      </c>
      <c r="O233" s="287">
        <v>0.17311906501095689</v>
      </c>
      <c r="P233" s="287">
        <v>7.3722627737226279E-2</v>
      </c>
      <c r="Q233" s="287">
        <v>8.6861313868613135E-2</v>
      </c>
      <c r="R233" s="287">
        <v>0.12481751824817518</v>
      </c>
      <c r="S233" s="287">
        <v>0.17810218978102191</v>
      </c>
      <c r="T233" s="287">
        <v>0.21678832116788321</v>
      </c>
      <c r="U233" s="287">
        <v>0.3197080291970803</v>
      </c>
      <c r="V233" s="287">
        <v>0.15694050991501415</v>
      </c>
      <c r="W233" s="287">
        <v>0.40201567749160133</v>
      </c>
      <c r="X233" s="287">
        <v>0.14915254237288136</v>
      </c>
      <c r="Y233" s="287">
        <v>5.7627118644067797E-2</v>
      </c>
      <c r="Z233" s="287">
        <v>7.9025110782865587E-2</v>
      </c>
      <c r="AA233" s="287">
        <v>9.1580502215657306E-2</v>
      </c>
      <c r="AB233" s="287">
        <v>0.2171344165435746</v>
      </c>
      <c r="AC233" s="287">
        <v>0.33604135893648451</v>
      </c>
      <c r="AD233" s="287">
        <v>0.27621861152141802</v>
      </c>
    </row>
    <row r="234" spans="1:30" x14ac:dyDescent="0.2">
      <c r="A234" s="122" t="s">
        <v>32</v>
      </c>
      <c r="B234" s="1" t="s">
        <v>27</v>
      </c>
      <c r="C234" s="286">
        <v>1668</v>
      </c>
      <c r="D234" s="286">
        <v>1255</v>
      </c>
      <c r="E234" s="341">
        <v>0.71235059760956176</v>
      </c>
      <c r="F234" s="287">
        <v>0.22362110311750599</v>
      </c>
      <c r="G234" s="287">
        <v>0.1342925659472422</v>
      </c>
      <c r="H234" s="287">
        <v>0.39388489208633093</v>
      </c>
      <c r="I234" s="287">
        <v>0.18725099601593626</v>
      </c>
      <c r="J234" s="287">
        <v>0.74818401937046008</v>
      </c>
      <c r="K234" s="287">
        <v>8.0192461908580592E-2</v>
      </c>
      <c r="L234" s="287">
        <v>0.13231756214915799</v>
      </c>
      <c r="M234" s="287">
        <v>0.32237369687249401</v>
      </c>
      <c r="N234" s="287">
        <v>0.29751403368083401</v>
      </c>
      <c r="O234" s="287">
        <v>0.16760224538893345</v>
      </c>
      <c r="P234" s="287">
        <v>6.6506410256410256E-2</v>
      </c>
      <c r="Q234" s="287">
        <v>5.8493589743589744E-2</v>
      </c>
      <c r="R234" s="287">
        <v>9.2948717948717952E-2</v>
      </c>
      <c r="S234" s="287">
        <v>0.15304487179487181</v>
      </c>
      <c r="T234" s="287">
        <v>0.28605769230769229</v>
      </c>
      <c r="U234" s="287">
        <v>0.34294871794871795</v>
      </c>
      <c r="V234" s="287">
        <v>0.21342925659472423</v>
      </c>
      <c r="W234" s="287">
        <v>0.37567276641550051</v>
      </c>
      <c r="X234" s="287">
        <v>0.19596864501679731</v>
      </c>
      <c r="Y234" s="287">
        <v>5.7110862262038077E-2</v>
      </c>
      <c r="Z234" s="287">
        <v>0.12084347120843471</v>
      </c>
      <c r="AA234" s="287">
        <v>0.11435523114355231</v>
      </c>
      <c r="AB234" s="287">
        <v>0.23276561232765614</v>
      </c>
      <c r="AC234" s="287">
        <v>0.29359286293592862</v>
      </c>
      <c r="AD234" s="287">
        <v>0.23844282238442821</v>
      </c>
    </row>
    <row r="235" spans="1:30" x14ac:dyDescent="0.2">
      <c r="A235" s="122" t="s">
        <v>32</v>
      </c>
      <c r="B235" s="1" t="s">
        <v>26</v>
      </c>
      <c r="C235" s="286">
        <v>1450</v>
      </c>
      <c r="D235" s="286">
        <v>1059</v>
      </c>
      <c r="E235" s="341">
        <v>0.6647780925401322</v>
      </c>
      <c r="F235" s="287">
        <v>0.20413793103448277</v>
      </c>
      <c r="G235" s="287">
        <v>0.20275862068965517</v>
      </c>
      <c r="H235" s="287">
        <v>0.32344827586206898</v>
      </c>
      <c r="I235" s="287">
        <v>0.12086874409820586</v>
      </c>
      <c r="J235" s="287">
        <v>0.6240409207161125</v>
      </c>
      <c r="K235" s="287">
        <v>6.9259962049335863E-2</v>
      </c>
      <c r="L235" s="287">
        <v>9.5825426944971537E-2</v>
      </c>
      <c r="M235" s="287">
        <v>0.26944971537001899</v>
      </c>
      <c r="N235" s="287">
        <v>0.31688804554079697</v>
      </c>
      <c r="O235" s="287">
        <v>0.24857685009487665</v>
      </c>
      <c r="P235" s="287">
        <v>5.5238095238095239E-2</v>
      </c>
      <c r="Q235" s="287">
        <v>7.5238095238095243E-2</v>
      </c>
      <c r="R235" s="287">
        <v>0.13428571428571429</v>
      </c>
      <c r="S235" s="287">
        <v>0.20190476190476189</v>
      </c>
      <c r="T235" s="287">
        <v>0.25428571428571428</v>
      </c>
      <c r="U235" s="287">
        <v>0.27904761904761904</v>
      </c>
      <c r="V235" s="287">
        <v>0.22206896551724137</v>
      </c>
      <c r="W235" s="287">
        <v>0.39921976592977892</v>
      </c>
      <c r="X235" s="287">
        <v>0.1743810548977395</v>
      </c>
      <c r="Y235" s="287">
        <v>5.3821313240043057E-2</v>
      </c>
      <c r="Z235" s="287">
        <v>0.17304015296367112</v>
      </c>
      <c r="AA235" s="287">
        <v>0.11089866156787763</v>
      </c>
      <c r="AB235" s="287">
        <v>0.24091778202676864</v>
      </c>
      <c r="AC235" s="287">
        <v>0.28298279158699807</v>
      </c>
      <c r="AD235" s="287">
        <v>0.1921606118546845</v>
      </c>
    </row>
    <row r="236" spans="1:30" x14ac:dyDescent="0.2">
      <c r="A236" s="122" t="s">
        <v>32</v>
      </c>
      <c r="B236" s="1" t="s">
        <v>25</v>
      </c>
      <c r="C236" s="286">
        <v>482</v>
      </c>
      <c r="D236" s="286">
        <v>235</v>
      </c>
      <c r="E236" s="341">
        <v>0.65531914893617016</v>
      </c>
      <c r="F236" s="287">
        <v>8.7136929460580909E-2</v>
      </c>
      <c r="G236" s="287">
        <v>0.31327800829875518</v>
      </c>
      <c r="H236" s="287">
        <v>0.33402489626556015</v>
      </c>
      <c r="I236" s="287">
        <v>3.8297872340425532E-2</v>
      </c>
      <c r="J236" s="287">
        <v>0.20242914979757085</v>
      </c>
      <c r="K236" s="287">
        <v>3.8793103448275863E-2</v>
      </c>
      <c r="L236" s="287">
        <v>5.1724137931034482E-2</v>
      </c>
      <c r="M236" s="287">
        <v>0.22413793103448276</v>
      </c>
      <c r="N236" s="287">
        <v>0.30172413793103448</v>
      </c>
      <c r="O236" s="287">
        <v>0.38362068965517243</v>
      </c>
      <c r="P236" s="287">
        <v>3.0042918454935622E-2</v>
      </c>
      <c r="Q236" s="287">
        <v>0.13733905579399142</v>
      </c>
      <c r="R236" s="287">
        <v>0.23605150214592274</v>
      </c>
      <c r="S236" s="287">
        <v>0.1072961373390558</v>
      </c>
      <c r="T236" s="287">
        <v>0.22317596566523606</v>
      </c>
      <c r="U236" s="287">
        <v>0.26609442060085836</v>
      </c>
      <c r="V236" s="287">
        <v>0.24481327800829875</v>
      </c>
      <c r="W236" s="287">
        <v>0.33720930232558138</v>
      </c>
      <c r="X236" s="287">
        <v>0.1352405721716515</v>
      </c>
      <c r="Y236" s="287">
        <v>8.192457737321196E-2</v>
      </c>
      <c r="Z236" s="287">
        <v>0.11255411255411256</v>
      </c>
      <c r="AA236" s="287">
        <v>9.9567099567099568E-2</v>
      </c>
      <c r="AB236" s="287">
        <v>0.25974025974025972</v>
      </c>
      <c r="AC236" s="287">
        <v>0.2813852813852814</v>
      </c>
      <c r="AD236" s="287">
        <v>0.24675324675324675</v>
      </c>
    </row>
    <row r="237" spans="1:30" ht="15" x14ac:dyDescent="0.2">
      <c r="A237" s="122" t="s">
        <v>23</v>
      </c>
      <c r="B237" s="21" t="s">
        <v>23</v>
      </c>
      <c r="C237" s="286"/>
      <c r="D237" s="286"/>
      <c r="E237" s="340"/>
      <c r="F237" s="286"/>
      <c r="G237" s="286"/>
      <c r="H237" s="286"/>
      <c r="I237" s="286"/>
      <c r="J237" s="286"/>
      <c r="K237" s="286"/>
      <c r="L237" s="286"/>
      <c r="M237" s="286"/>
      <c r="N237" s="286"/>
      <c r="O237" s="286"/>
      <c r="P237" s="286"/>
      <c r="Q237" s="286"/>
      <c r="R237" s="286"/>
      <c r="S237" s="286"/>
      <c r="T237" s="286"/>
      <c r="U237" s="286"/>
      <c r="V237" s="286"/>
      <c r="W237" s="286"/>
      <c r="X237" s="327">
        <v>0</v>
      </c>
      <c r="Y237" s="327">
        <v>0</v>
      </c>
      <c r="Z237" s="286"/>
      <c r="AA237" s="286"/>
      <c r="AB237" s="286"/>
      <c r="AC237" s="286"/>
      <c r="AD237" s="286"/>
    </row>
    <row r="238" spans="1:30" x14ac:dyDescent="0.2">
      <c r="A238" s="122" t="s">
        <v>23</v>
      </c>
      <c r="B238" s="1" t="s">
        <v>21</v>
      </c>
      <c r="C238" s="286">
        <v>57</v>
      </c>
      <c r="D238" s="286">
        <v>46</v>
      </c>
      <c r="E238" s="341">
        <v>0.80434782608695654</v>
      </c>
      <c r="F238" s="287">
        <v>0.17543859649122806</v>
      </c>
      <c r="G238" s="287">
        <v>0.24561403508771928</v>
      </c>
      <c r="H238" s="287">
        <v>0.42105263157894735</v>
      </c>
      <c r="I238" s="287">
        <v>0.2608695652173913</v>
      </c>
      <c r="J238" s="287">
        <v>0.36363636363636365</v>
      </c>
      <c r="K238" s="287">
        <v>0.15555555555555556</v>
      </c>
      <c r="L238" s="287">
        <v>4.4444444444444446E-2</v>
      </c>
      <c r="M238" s="287">
        <v>0.28888888888888886</v>
      </c>
      <c r="N238" s="287">
        <v>0.28888888888888886</v>
      </c>
      <c r="O238" s="287">
        <v>0.22222222222222221</v>
      </c>
      <c r="P238" s="287">
        <v>0.13043478260869565</v>
      </c>
      <c r="Q238" s="287">
        <v>6.5217391304347824E-2</v>
      </c>
      <c r="R238" s="287">
        <v>0.17391304347826086</v>
      </c>
      <c r="S238" s="287">
        <v>0.15217391304347827</v>
      </c>
      <c r="T238" s="287">
        <v>0.19565217391304349</v>
      </c>
      <c r="U238" s="287">
        <v>0.28260869565217389</v>
      </c>
      <c r="V238" s="287">
        <v>5.2631578947368418E-2</v>
      </c>
      <c r="W238" s="287">
        <v>0.38095238095238093</v>
      </c>
      <c r="X238" s="326"/>
      <c r="Y238" s="326"/>
      <c r="Z238" s="287">
        <v>6.6666666666666666E-2</v>
      </c>
      <c r="AA238" s="287">
        <v>8.8888888888888892E-2</v>
      </c>
      <c r="AB238" s="287">
        <v>0.2</v>
      </c>
      <c r="AC238" s="287">
        <v>0.37777777777777777</v>
      </c>
      <c r="AD238" s="287">
        <v>0.26666666666666666</v>
      </c>
    </row>
    <row r="239" spans="1:30" x14ac:dyDescent="0.2">
      <c r="A239" s="122" t="s">
        <v>23</v>
      </c>
      <c r="B239" s="1" t="s">
        <v>20</v>
      </c>
      <c r="C239" s="286">
        <v>1566</v>
      </c>
      <c r="D239" s="286">
        <v>1259</v>
      </c>
      <c r="E239" s="341">
        <v>0.81969817315329629</v>
      </c>
      <c r="F239" s="287">
        <v>0.12260536398467432</v>
      </c>
      <c r="G239" s="287">
        <v>0.21136653895274585</v>
      </c>
      <c r="H239" s="287">
        <v>0.41507024265644954</v>
      </c>
      <c r="I239" s="287">
        <v>0.18903891977760126</v>
      </c>
      <c r="J239" s="287">
        <v>0.50488599348534202</v>
      </c>
      <c r="K239" s="287">
        <v>6.1698717948717952E-2</v>
      </c>
      <c r="L239" s="287">
        <v>0.10897435897435898</v>
      </c>
      <c r="M239" s="287">
        <v>0.26121794871794873</v>
      </c>
      <c r="N239" s="287">
        <v>0.33894230769230771</v>
      </c>
      <c r="O239" s="287">
        <v>0.22916666666666666</v>
      </c>
      <c r="P239" s="287">
        <v>5.4399999999999997E-2</v>
      </c>
      <c r="Q239" s="287">
        <v>0.1056</v>
      </c>
      <c r="R239" s="287">
        <v>0.17599999999999999</v>
      </c>
      <c r="S239" s="287">
        <v>0.2</v>
      </c>
      <c r="T239" s="287">
        <v>0.23119999999999999</v>
      </c>
      <c r="U239" s="287">
        <v>0.23280000000000001</v>
      </c>
      <c r="V239" s="287">
        <v>6.8965517241379309E-2</v>
      </c>
      <c r="W239" s="287">
        <v>0.36268656716417913</v>
      </c>
      <c r="X239" s="287">
        <v>0.33333333333333331</v>
      </c>
      <c r="Y239" s="287">
        <v>4.7619047619047616E-2</v>
      </c>
      <c r="Z239" s="287">
        <v>8.663967611336032E-2</v>
      </c>
      <c r="AA239" s="287">
        <v>7.6923076923076927E-2</v>
      </c>
      <c r="AB239" s="287">
        <v>0.22105263157894736</v>
      </c>
      <c r="AC239" s="287">
        <v>0.36356275303643726</v>
      </c>
      <c r="AD239" s="287">
        <v>0.25182186234817816</v>
      </c>
    </row>
    <row r="240" spans="1:30" x14ac:dyDescent="0.2">
      <c r="A240" s="122" t="s">
        <v>23</v>
      </c>
      <c r="B240" s="1" t="s">
        <v>19</v>
      </c>
      <c r="C240" s="286">
        <v>1151</v>
      </c>
      <c r="D240" s="286">
        <v>902</v>
      </c>
      <c r="E240" s="341">
        <v>0.80044345898004432</v>
      </c>
      <c r="F240" s="287">
        <v>0.16768027801911381</v>
      </c>
      <c r="G240" s="287">
        <v>0.158123370981755</v>
      </c>
      <c r="H240" s="287">
        <v>0.45264986967854037</v>
      </c>
      <c r="I240" s="287">
        <v>0.22062084257206208</v>
      </c>
      <c r="J240" s="287">
        <v>0.65863453815261042</v>
      </c>
      <c r="K240" s="287">
        <v>9.9219620958751392E-2</v>
      </c>
      <c r="L240" s="287">
        <v>0.11817168338907469</v>
      </c>
      <c r="M240" s="287">
        <v>0.28428093645484948</v>
      </c>
      <c r="N240" s="287">
        <v>0.31661092530657747</v>
      </c>
      <c r="O240" s="287">
        <v>0.18171683389074694</v>
      </c>
      <c r="P240" s="287">
        <v>6.9119286510590863E-2</v>
      </c>
      <c r="Q240" s="287">
        <v>8.6956521739130432E-2</v>
      </c>
      <c r="R240" s="287">
        <v>0.15719063545150502</v>
      </c>
      <c r="S240" s="287">
        <v>0.19732441471571907</v>
      </c>
      <c r="T240" s="287">
        <v>0.20624303232998886</v>
      </c>
      <c r="U240" s="287">
        <v>0.28316610925306579</v>
      </c>
      <c r="V240" s="287">
        <v>8.6012163336229366E-2</v>
      </c>
      <c r="W240" s="287">
        <v>0.43076923076923079</v>
      </c>
      <c r="X240" s="287">
        <v>0.24029850746268658</v>
      </c>
      <c r="Y240" s="287">
        <v>5.9701492537313432E-2</v>
      </c>
      <c r="Z240" s="287">
        <v>8.3052749719416383E-2</v>
      </c>
      <c r="AA240" s="287">
        <v>0.11784511784511785</v>
      </c>
      <c r="AB240" s="287">
        <v>0.2031425364758698</v>
      </c>
      <c r="AC240" s="287">
        <v>0.3277216610549944</v>
      </c>
      <c r="AD240" s="287">
        <v>0.26823793490460157</v>
      </c>
    </row>
    <row r="241" spans="1:30" x14ac:dyDescent="0.2">
      <c r="A241" s="122" t="s">
        <v>23</v>
      </c>
      <c r="B241" s="1" t="s">
        <v>18</v>
      </c>
      <c r="C241" s="286">
        <v>828</v>
      </c>
      <c r="D241" s="286">
        <v>634</v>
      </c>
      <c r="E241" s="341">
        <v>0.71135646687697163</v>
      </c>
      <c r="F241" s="287">
        <v>0.1461352657004831</v>
      </c>
      <c r="G241" s="287">
        <v>0.22946859903381642</v>
      </c>
      <c r="H241" s="287">
        <v>0.40821256038647341</v>
      </c>
      <c r="I241" s="287">
        <v>0.15930599369085174</v>
      </c>
      <c r="J241" s="287">
        <v>0.47938144329896909</v>
      </c>
      <c r="K241" s="287">
        <v>6.3492063492063489E-2</v>
      </c>
      <c r="L241" s="287">
        <v>0.1126984126984127</v>
      </c>
      <c r="M241" s="287">
        <v>0.2904761904761905</v>
      </c>
      <c r="N241" s="287">
        <v>0.29682539682539683</v>
      </c>
      <c r="O241" s="287">
        <v>0.2365079365079365</v>
      </c>
      <c r="P241" s="287">
        <v>4.4444444444444446E-2</v>
      </c>
      <c r="Q241" s="287">
        <v>7.4603174603174602E-2</v>
      </c>
      <c r="R241" s="287">
        <v>0.1253968253968254</v>
      </c>
      <c r="S241" s="287">
        <v>0.19365079365079366</v>
      </c>
      <c r="T241" s="287">
        <v>0.24920634920634921</v>
      </c>
      <c r="U241" s="287">
        <v>0.3126984126984127</v>
      </c>
      <c r="V241" s="287">
        <v>0.14251207729468598</v>
      </c>
      <c r="W241" s="287">
        <v>0.43157894736842106</v>
      </c>
      <c r="X241" s="287">
        <v>0.18119658119658119</v>
      </c>
      <c r="Y241" s="287">
        <v>5.9829059829059832E-2</v>
      </c>
      <c r="Z241" s="287">
        <v>0.10177705977382875</v>
      </c>
      <c r="AA241" s="287">
        <v>0.11147011308562198</v>
      </c>
      <c r="AB241" s="287">
        <v>0.22617124394184168</v>
      </c>
      <c r="AC241" s="287">
        <v>0.32794830371567046</v>
      </c>
      <c r="AD241" s="287">
        <v>0.23263327948303716</v>
      </c>
    </row>
    <row r="242" spans="1:30" x14ac:dyDescent="0.2">
      <c r="A242" s="122" t="s">
        <v>23</v>
      </c>
      <c r="B242" s="1" t="s">
        <v>17</v>
      </c>
      <c r="C242" s="286">
        <v>833</v>
      </c>
      <c r="D242" s="286">
        <v>601</v>
      </c>
      <c r="E242" s="341">
        <v>0.69717138103161402</v>
      </c>
      <c r="F242" s="287">
        <v>0.23529411764705882</v>
      </c>
      <c r="G242" s="287">
        <v>0.14765906362545017</v>
      </c>
      <c r="H242" s="287">
        <v>0.38055222088835533</v>
      </c>
      <c r="I242" s="287">
        <v>0.20299500831946754</v>
      </c>
      <c r="J242" s="287">
        <v>0.60775862068965514</v>
      </c>
      <c r="K242" s="287">
        <v>0.1</v>
      </c>
      <c r="L242" s="287">
        <v>0.125</v>
      </c>
      <c r="M242" s="287">
        <v>0.31833333333333336</v>
      </c>
      <c r="N242" s="287">
        <v>0.26</v>
      </c>
      <c r="O242" s="287">
        <v>0.19666666666666666</v>
      </c>
      <c r="P242" s="287">
        <v>8.0267558528428096E-2</v>
      </c>
      <c r="Q242" s="287">
        <v>8.8628762541806017E-2</v>
      </c>
      <c r="R242" s="287">
        <v>0.11538461538461539</v>
      </c>
      <c r="S242" s="287">
        <v>0.14046822742474915</v>
      </c>
      <c r="T242" s="287">
        <v>0.21739130434782608</v>
      </c>
      <c r="U242" s="287">
        <v>0.35785953177257523</v>
      </c>
      <c r="V242" s="287">
        <v>0.24729891956782712</v>
      </c>
      <c r="W242" s="287">
        <v>0.38815789473684209</v>
      </c>
      <c r="X242" s="287">
        <v>0.1736842105263158</v>
      </c>
      <c r="Y242" s="287">
        <v>5.7894736842105263E-2</v>
      </c>
      <c r="Z242" s="287">
        <v>0.15177065767284992</v>
      </c>
      <c r="AA242" s="287">
        <v>9.6121416526138273E-2</v>
      </c>
      <c r="AB242" s="287">
        <v>0.23777403035413153</v>
      </c>
      <c r="AC242" s="287">
        <v>0.30016863406408095</v>
      </c>
      <c r="AD242" s="287">
        <v>0.21416526138279932</v>
      </c>
    </row>
    <row r="243" spans="1:30" x14ac:dyDescent="0.2">
      <c r="A243" s="122" t="s">
        <v>23</v>
      </c>
      <c r="B243" s="1" t="s">
        <v>16</v>
      </c>
      <c r="C243" s="286">
        <v>1068</v>
      </c>
      <c r="D243" s="286">
        <v>705</v>
      </c>
      <c r="E243" s="341">
        <v>0.67943262411347516</v>
      </c>
      <c r="F243" s="287">
        <v>0.25280898876404495</v>
      </c>
      <c r="G243" s="287">
        <v>0.1404494382022472</v>
      </c>
      <c r="H243" s="287">
        <v>0.42041198501872662</v>
      </c>
      <c r="I243" s="287">
        <v>0.18865248226950354</v>
      </c>
      <c r="J243" s="287">
        <v>0.62534435261707988</v>
      </c>
      <c r="K243" s="287">
        <v>0.10968660968660969</v>
      </c>
      <c r="L243" s="287">
        <v>0.1111111111111111</v>
      </c>
      <c r="M243" s="287">
        <v>0.29344729344729342</v>
      </c>
      <c r="N243" s="287">
        <v>0.30056980056980059</v>
      </c>
      <c r="O243" s="287">
        <v>0.18518518518518517</v>
      </c>
      <c r="P243" s="287">
        <v>8.7142857142857147E-2</v>
      </c>
      <c r="Q243" s="287">
        <v>0.10285714285714286</v>
      </c>
      <c r="R243" s="287">
        <v>0.12142857142857143</v>
      </c>
      <c r="S243" s="287">
        <v>0.18</v>
      </c>
      <c r="T243" s="287">
        <v>0.20142857142857143</v>
      </c>
      <c r="U243" s="287">
        <v>0.30714285714285716</v>
      </c>
      <c r="V243" s="287">
        <v>0.21816479400749064</v>
      </c>
      <c r="W243" s="287">
        <v>0.48101265822784811</v>
      </c>
      <c r="X243" s="287">
        <v>0.13596491228070176</v>
      </c>
      <c r="Y243" s="287">
        <v>6.5789473684210523E-2</v>
      </c>
      <c r="Z243" s="287">
        <v>0.14040114613180515</v>
      </c>
      <c r="AA243" s="287">
        <v>0.10744985673352435</v>
      </c>
      <c r="AB243" s="287">
        <v>0.23638968481375358</v>
      </c>
      <c r="AC243" s="287">
        <v>0.28796561604584525</v>
      </c>
      <c r="AD243" s="287">
        <v>0.22779369627507162</v>
      </c>
    </row>
    <row r="244" spans="1:30" x14ac:dyDescent="0.2">
      <c r="A244" s="122" t="s">
        <v>23</v>
      </c>
      <c r="B244" s="1" t="s">
        <v>15</v>
      </c>
      <c r="C244" s="286">
        <v>758</v>
      </c>
      <c r="D244" s="286">
        <v>501</v>
      </c>
      <c r="E244" s="341">
        <v>0.64071856287425155</v>
      </c>
      <c r="F244" s="287">
        <v>0.29023746701846964</v>
      </c>
      <c r="G244" s="287">
        <v>0.11345646437994723</v>
      </c>
      <c r="H244" s="287">
        <v>0.38786279683377306</v>
      </c>
      <c r="I244" s="287">
        <v>0.17365269461077845</v>
      </c>
      <c r="J244" s="287">
        <v>0.63035019455252916</v>
      </c>
      <c r="K244" s="287">
        <v>9.494949494949495E-2</v>
      </c>
      <c r="L244" s="287">
        <v>0.14343434343434344</v>
      </c>
      <c r="M244" s="287">
        <v>0.33737373737373738</v>
      </c>
      <c r="N244" s="287">
        <v>0.2686868686868687</v>
      </c>
      <c r="O244" s="287">
        <v>0.15555555555555556</v>
      </c>
      <c r="P244" s="287">
        <v>9.6385542168674704E-2</v>
      </c>
      <c r="Q244" s="287">
        <v>7.2289156626506021E-2</v>
      </c>
      <c r="R244" s="287">
        <v>9.6385542168674704E-2</v>
      </c>
      <c r="S244" s="287">
        <v>0.13855421686746988</v>
      </c>
      <c r="T244" s="287">
        <v>0.21084337349397592</v>
      </c>
      <c r="U244" s="287">
        <v>0.38554216867469882</v>
      </c>
      <c r="V244" s="287">
        <v>0.32453825857519791</v>
      </c>
      <c r="W244" s="287">
        <v>0.40172786177105829</v>
      </c>
      <c r="X244" s="287">
        <v>0.13291139240506328</v>
      </c>
      <c r="Y244" s="287">
        <v>6.6455696202531639E-2</v>
      </c>
      <c r="Z244" s="287">
        <v>0.15353535353535352</v>
      </c>
      <c r="AA244" s="287">
        <v>0.13737373737373737</v>
      </c>
      <c r="AB244" s="287">
        <v>0.28080808080808078</v>
      </c>
      <c r="AC244" s="287">
        <v>0.20808080808080809</v>
      </c>
      <c r="AD244" s="287">
        <v>0.2202020202020202</v>
      </c>
    </row>
    <row r="245" spans="1:30" x14ac:dyDescent="0.2">
      <c r="A245" s="122" t="s">
        <v>23</v>
      </c>
      <c r="B245" s="1" t="s">
        <v>14</v>
      </c>
      <c r="C245" s="286">
        <v>187</v>
      </c>
      <c r="D245" s="286">
        <v>99</v>
      </c>
      <c r="E245" s="341">
        <v>0.54545454545454541</v>
      </c>
      <c r="F245" s="287">
        <v>0.33155080213903743</v>
      </c>
      <c r="G245" s="287">
        <v>0.18181818181818182</v>
      </c>
      <c r="H245" s="287">
        <v>0.40106951871657753</v>
      </c>
      <c r="I245" s="287">
        <v>0.17171717171717171</v>
      </c>
      <c r="J245" s="287">
        <v>0.60227272727272729</v>
      </c>
      <c r="K245" s="287">
        <v>7.0707070707070704E-2</v>
      </c>
      <c r="L245" s="287">
        <v>0.15151515151515152</v>
      </c>
      <c r="M245" s="287">
        <v>0.41414141414141414</v>
      </c>
      <c r="N245" s="287">
        <v>0.24242424242424243</v>
      </c>
      <c r="O245" s="287">
        <v>0.12121212121212122</v>
      </c>
      <c r="P245" s="287">
        <v>4.0404040404040407E-2</v>
      </c>
      <c r="Q245" s="287">
        <v>0.10101010101010101</v>
      </c>
      <c r="R245" s="287">
        <v>0.14141414141414141</v>
      </c>
      <c r="S245" s="287">
        <v>0.18181818181818182</v>
      </c>
      <c r="T245" s="287">
        <v>0.15151515151515152</v>
      </c>
      <c r="U245" s="287">
        <v>0.38383838383838381</v>
      </c>
      <c r="V245" s="287">
        <v>0.43850267379679142</v>
      </c>
      <c r="W245" s="287">
        <v>0.23770491803278687</v>
      </c>
      <c r="X245" s="287">
        <v>0.13174946004319654</v>
      </c>
      <c r="Y245" s="287">
        <v>7.1274298056155511E-2</v>
      </c>
      <c r="Z245" s="287">
        <v>0.16494845360824742</v>
      </c>
      <c r="AA245" s="287">
        <v>0.1134020618556701</v>
      </c>
      <c r="AB245" s="287">
        <v>0.30927835051546393</v>
      </c>
      <c r="AC245" s="287">
        <v>0.22680412371134021</v>
      </c>
      <c r="AD245" s="287">
        <v>0.18556701030927836</v>
      </c>
    </row>
    <row r="246" spans="1:30" x14ac:dyDescent="0.2">
      <c r="A246" s="122" t="s">
        <v>23</v>
      </c>
      <c r="B246" s="1" t="s">
        <v>13</v>
      </c>
      <c r="C246" s="286">
        <v>328</v>
      </c>
      <c r="D246" s="286">
        <v>144</v>
      </c>
      <c r="E246" s="341">
        <v>0.5625</v>
      </c>
      <c r="F246" s="287">
        <v>0.43292682926829268</v>
      </c>
      <c r="G246" s="287">
        <v>9.7560975609756101E-2</v>
      </c>
      <c r="H246" s="287">
        <v>0.41463414634146339</v>
      </c>
      <c r="I246" s="287">
        <v>0.28472222222222221</v>
      </c>
      <c r="J246" s="287">
        <v>0.63043478260869568</v>
      </c>
      <c r="K246" s="287">
        <v>0.16666666666666666</v>
      </c>
      <c r="L246" s="287">
        <v>0.19444444444444445</v>
      </c>
      <c r="M246" s="287">
        <v>0.25</v>
      </c>
      <c r="N246" s="287">
        <v>0.22222222222222221</v>
      </c>
      <c r="O246" s="287">
        <v>0.16666666666666666</v>
      </c>
      <c r="P246" s="287">
        <v>0.13194444444444445</v>
      </c>
      <c r="Q246" s="287">
        <v>0.1388888888888889</v>
      </c>
      <c r="R246" s="287">
        <v>9.7222222222222224E-2</v>
      </c>
      <c r="S246" s="287">
        <v>9.0277777777777776E-2</v>
      </c>
      <c r="T246" s="287">
        <v>0.22222222222222221</v>
      </c>
      <c r="U246" s="287">
        <v>0.31944444444444442</v>
      </c>
      <c r="V246" s="287">
        <v>0.41768292682926828</v>
      </c>
      <c r="W246" s="287">
        <v>0.39148936170212767</v>
      </c>
      <c r="X246" s="287">
        <v>7.3770491803278687E-2</v>
      </c>
      <c r="Y246" s="287">
        <v>7.3770491803278687E-2</v>
      </c>
      <c r="Z246" s="287">
        <v>0.20979020979020979</v>
      </c>
      <c r="AA246" s="287">
        <v>7.6923076923076927E-2</v>
      </c>
      <c r="AB246" s="287">
        <v>0.1888111888111888</v>
      </c>
      <c r="AC246" s="287">
        <v>0.30069930069930068</v>
      </c>
      <c r="AD246" s="287">
        <v>0.22377622377622378</v>
      </c>
    </row>
    <row r="247" spans="1:30" ht="15" x14ac:dyDescent="0.2">
      <c r="A247" s="122" t="s">
        <v>9</v>
      </c>
      <c r="B247" s="21" t="s">
        <v>9</v>
      </c>
      <c r="C247" s="286"/>
      <c r="D247" s="286"/>
      <c r="E247" s="340"/>
      <c r="F247" s="286"/>
      <c r="G247" s="286"/>
      <c r="H247" s="286"/>
      <c r="I247" s="286"/>
      <c r="J247" s="286"/>
      <c r="K247" s="286"/>
      <c r="L247" s="286"/>
      <c r="M247" s="286"/>
      <c r="N247" s="286"/>
      <c r="O247" s="286"/>
      <c r="P247" s="286"/>
      <c r="Q247" s="286"/>
      <c r="R247" s="286"/>
      <c r="S247" s="286"/>
      <c r="T247" s="286"/>
      <c r="U247" s="286"/>
      <c r="V247" s="286"/>
      <c r="W247" s="286"/>
      <c r="X247" s="327">
        <v>0</v>
      </c>
      <c r="Y247" s="327">
        <v>0.1111111111111111</v>
      </c>
      <c r="Z247" s="286"/>
      <c r="AA247" s="286"/>
      <c r="AB247" s="286"/>
      <c r="AC247" s="286"/>
      <c r="AD247" s="286"/>
    </row>
    <row r="248" spans="1:30" x14ac:dyDescent="0.2">
      <c r="A248" s="122" t="s">
        <v>9</v>
      </c>
      <c r="B248" s="1" t="s">
        <v>65</v>
      </c>
      <c r="C248" s="286">
        <v>6581</v>
      </c>
      <c r="D248" s="286">
        <v>4747</v>
      </c>
      <c r="E248" s="341">
        <v>0.73730777333052455</v>
      </c>
      <c r="F248" s="287">
        <v>0.20787114420300867</v>
      </c>
      <c r="G248" s="287">
        <v>0.16912323355113204</v>
      </c>
      <c r="H248" s="287">
        <v>0.41224737881780882</v>
      </c>
      <c r="I248" s="287">
        <v>0.19401727406783231</v>
      </c>
      <c r="J248" s="287">
        <v>0.59214830970556165</v>
      </c>
      <c r="K248" s="287">
        <v>8.8696020321761215E-2</v>
      </c>
      <c r="L248" s="287">
        <v>0.11960203217612193</v>
      </c>
      <c r="M248" s="287">
        <v>0.28831498729889926</v>
      </c>
      <c r="N248" s="287">
        <v>0.30313293818797626</v>
      </c>
      <c r="O248" s="287">
        <v>0.20025402201524131</v>
      </c>
      <c r="P248" s="287">
        <v>7.1534391534391534E-2</v>
      </c>
      <c r="Q248" s="287">
        <v>9.2063492063492069E-2</v>
      </c>
      <c r="R248" s="287">
        <v>0.13777777777777778</v>
      </c>
      <c r="S248" s="287">
        <v>0.17947089947089948</v>
      </c>
      <c r="T248" s="287">
        <v>0.21925925925925926</v>
      </c>
      <c r="U248" s="287">
        <v>0.29989417989417988</v>
      </c>
      <c r="V248" s="287">
        <v>0.18036772526971584</v>
      </c>
      <c r="W248" s="287">
        <v>0.41550925925925924</v>
      </c>
      <c r="X248" s="326"/>
      <c r="Y248" s="326"/>
      <c r="Z248" s="287">
        <v>0.11322367015594959</v>
      </c>
      <c r="AA248" s="287">
        <v>0.1021149327066866</v>
      </c>
      <c r="AB248" s="287">
        <v>0.23050630207220679</v>
      </c>
      <c r="AC248" s="287">
        <v>0.31189916684469132</v>
      </c>
      <c r="AD248" s="287">
        <v>0.24225592822046571</v>
      </c>
    </row>
    <row r="249" spans="1:30" x14ac:dyDescent="0.2">
      <c r="A249" s="122" t="s">
        <v>9</v>
      </c>
      <c r="B249" s="1" t="s">
        <v>1000</v>
      </c>
      <c r="C249" s="286">
        <v>101</v>
      </c>
      <c r="D249" s="286">
        <v>63</v>
      </c>
      <c r="E249" s="341">
        <v>0.74603174603174605</v>
      </c>
      <c r="F249" s="287">
        <v>0.28712871287128711</v>
      </c>
      <c r="G249" s="287">
        <v>0.10891089108910891</v>
      </c>
      <c r="H249" s="287">
        <v>0.49504950495049505</v>
      </c>
      <c r="I249" s="287">
        <v>0.26984126984126983</v>
      </c>
      <c r="J249" s="287">
        <v>0.55263157894736847</v>
      </c>
      <c r="K249" s="287">
        <v>0.12698412698412698</v>
      </c>
      <c r="L249" s="287">
        <v>0.1111111111111111</v>
      </c>
      <c r="M249" s="287">
        <v>0.3968253968253968</v>
      </c>
      <c r="N249" s="287">
        <v>0.19047619047619047</v>
      </c>
      <c r="O249" s="287">
        <v>0.17460317460317459</v>
      </c>
      <c r="P249" s="287">
        <v>4.8387096774193547E-2</v>
      </c>
      <c r="Q249" s="287">
        <v>0.12903225806451613</v>
      </c>
      <c r="R249" s="287">
        <v>0.24193548387096775</v>
      </c>
      <c r="S249" s="287">
        <v>8.0645161290322578E-2</v>
      </c>
      <c r="T249" s="287">
        <v>0.19354838709677419</v>
      </c>
      <c r="U249" s="287">
        <v>0.30645161290322581</v>
      </c>
      <c r="V249" s="287">
        <v>0.17821782178217821</v>
      </c>
      <c r="W249" s="287">
        <v>0.22222222222222221</v>
      </c>
      <c r="X249" s="287">
        <v>0.16319444444444445</v>
      </c>
      <c r="Y249" s="287">
        <v>6.1631944444444448E-2</v>
      </c>
      <c r="Z249" s="287">
        <v>0.19047619047619047</v>
      </c>
      <c r="AA249" s="287">
        <v>0.12698412698412698</v>
      </c>
      <c r="AB249" s="287">
        <v>0.20634920634920634</v>
      </c>
      <c r="AC249" s="287">
        <v>0.33333333333333331</v>
      </c>
      <c r="AD249" s="287">
        <v>0.14285714285714285</v>
      </c>
    </row>
    <row r="250" spans="1:30" ht="15" x14ac:dyDescent="0.2">
      <c r="A250" s="122" t="s">
        <v>7</v>
      </c>
      <c r="B250" s="21" t="s">
        <v>7</v>
      </c>
      <c r="C250" s="286"/>
      <c r="D250" s="286"/>
      <c r="E250" s="340"/>
      <c r="F250" s="286"/>
      <c r="G250" s="286"/>
      <c r="H250" s="286"/>
      <c r="I250" s="286"/>
      <c r="J250" s="286"/>
      <c r="K250" s="286"/>
      <c r="L250" s="286"/>
      <c r="M250" s="286"/>
      <c r="N250" s="286"/>
      <c r="O250" s="286"/>
      <c r="P250" s="286"/>
      <c r="Q250" s="286"/>
      <c r="R250" s="286"/>
      <c r="S250" s="286"/>
      <c r="T250" s="286"/>
      <c r="U250" s="286"/>
      <c r="V250" s="286"/>
      <c r="W250" s="286"/>
      <c r="X250" s="327">
        <v>9.5238095238095233E-2</v>
      </c>
      <c r="Y250" s="327">
        <v>9.5238095238095233E-2</v>
      </c>
      <c r="Z250" s="286"/>
      <c r="AA250" s="286"/>
      <c r="AB250" s="286"/>
      <c r="AC250" s="286"/>
      <c r="AD250" s="286"/>
    </row>
    <row r="251" spans="1:30" x14ac:dyDescent="0.2">
      <c r="A251" s="122" t="s">
        <v>7</v>
      </c>
      <c r="B251" s="1" t="s">
        <v>52</v>
      </c>
      <c r="C251" s="286">
        <v>1281</v>
      </c>
      <c r="D251" s="286">
        <v>952</v>
      </c>
      <c r="E251" s="341">
        <v>0.76575630252100846</v>
      </c>
      <c r="F251" s="287">
        <v>0.20140515222482436</v>
      </c>
      <c r="G251" s="287">
        <v>0.18345042935206871</v>
      </c>
      <c r="H251" s="287">
        <v>0.47853239656518343</v>
      </c>
      <c r="I251" s="287">
        <v>0.24894957983193278</v>
      </c>
      <c r="J251" s="287">
        <v>0.62310030395136773</v>
      </c>
      <c r="K251" s="287">
        <v>9.6944151738672282E-2</v>
      </c>
      <c r="L251" s="287">
        <v>0.1380400421496312</v>
      </c>
      <c r="M251" s="287">
        <v>0.27397260273972601</v>
      </c>
      <c r="N251" s="287">
        <v>0.28661749209694415</v>
      </c>
      <c r="O251" s="287">
        <v>0.20442571127502634</v>
      </c>
      <c r="P251" s="287">
        <v>6.7297581493165087E-2</v>
      </c>
      <c r="Q251" s="287">
        <v>9.9894847528916933E-2</v>
      </c>
      <c r="R251" s="287">
        <v>0.13564668769716087</v>
      </c>
      <c r="S251" s="287">
        <v>0.19137749737118823</v>
      </c>
      <c r="T251" s="287">
        <v>0.2103049421661409</v>
      </c>
      <c r="U251" s="287">
        <v>0.29547844374342797</v>
      </c>
      <c r="V251" s="287">
        <v>0.14676034348165495</v>
      </c>
      <c r="W251" s="287">
        <v>0.46996996996996998</v>
      </c>
      <c r="X251" s="326"/>
      <c r="Y251" s="326"/>
      <c r="Z251" s="287">
        <v>9.2258748674443267E-2</v>
      </c>
      <c r="AA251" s="287">
        <v>0.11028632025450689</v>
      </c>
      <c r="AB251" s="287">
        <v>0.20360551431601273</v>
      </c>
      <c r="AC251" s="287">
        <v>0.32767762460233296</v>
      </c>
      <c r="AD251" s="287">
        <v>0.26617179215270415</v>
      </c>
    </row>
    <row r="252" spans="1:30" x14ac:dyDescent="0.2">
      <c r="A252" s="122" t="s">
        <v>7</v>
      </c>
      <c r="B252" s="1" t="s">
        <v>51</v>
      </c>
      <c r="C252" s="286">
        <v>2099</v>
      </c>
      <c r="D252" s="286">
        <v>1566</v>
      </c>
      <c r="E252" s="341">
        <v>0.76883780332056195</v>
      </c>
      <c r="F252" s="287">
        <v>0.20152453549309196</v>
      </c>
      <c r="G252" s="287">
        <v>0.16579323487374942</v>
      </c>
      <c r="H252" s="287">
        <v>0.45164363982848976</v>
      </c>
      <c r="I252" s="287">
        <v>0.2049808429118774</v>
      </c>
      <c r="J252" s="287">
        <v>0.62851782363977482</v>
      </c>
      <c r="K252" s="287">
        <v>9.4811018577834721E-2</v>
      </c>
      <c r="L252" s="287">
        <v>0.12043561819346572</v>
      </c>
      <c r="M252" s="287">
        <v>0.28379244074311338</v>
      </c>
      <c r="N252" s="287">
        <v>0.31710442024343372</v>
      </c>
      <c r="O252" s="287">
        <v>0.18385650224215247</v>
      </c>
      <c r="P252" s="287">
        <v>8.0179602309172551E-2</v>
      </c>
      <c r="Q252" s="287">
        <v>9.557408595253368E-2</v>
      </c>
      <c r="R252" s="287">
        <v>0.15266196279666452</v>
      </c>
      <c r="S252" s="287">
        <v>0.17382937780628607</v>
      </c>
      <c r="T252" s="287">
        <v>0.21039127645926875</v>
      </c>
      <c r="U252" s="287">
        <v>0.28736369467607442</v>
      </c>
      <c r="V252" s="287">
        <v>0.13482610767031919</v>
      </c>
      <c r="W252" s="287">
        <v>0.41932457786116323</v>
      </c>
      <c r="X252" s="287">
        <v>0.17867867867867868</v>
      </c>
      <c r="Y252" s="287">
        <v>5.1051051051051052E-2</v>
      </c>
      <c r="Z252" s="287">
        <v>0.11046511627906977</v>
      </c>
      <c r="AA252" s="287">
        <v>0.10852713178294573</v>
      </c>
      <c r="AB252" s="287">
        <v>0.22739018087855298</v>
      </c>
      <c r="AC252" s="287">
        <v>0.30555555555555558</v>
      </c>
      <c r="AD252" s="287">
        <v>0.24806201550387597</v>
      </c>
    </row>
    <row r="253" spans="1:30" x14ac:dyDescent="0.2">
      <c r="A253" s="122" t="s">
        <v>7</v>
      </c>
      <c r="B253" s="1" t="s">
        <v>49</v>
      </c>
      <c r="C253" s="286">
        <v>377</v>
      </c>
      <c r="D253" s="286">
        <v>229</v>
      </c>
      <c r="E253" s="341">
        <v>0.58515283842794763</v>
      </c>
      <c r="F253" s="287">
        <v>0.28647214854111408</v>
      </c>
      <c r="G253" s="287">
        <v>0.14854111405835543</v>
      </c>
      <c r="H253" s="287">
        <v>0.31034482758620691</v>
      </c>
      <c r="I253" s="287">
        <v>0.14410480349344978</v>
      </c>
      <c r="J253" s="287">
        <v>0.58783783783783783</v>
      </c>
      <c r="K253" s="287">
        <v>6.5789473684210523E-2</v>
      </c>
      <c r="L253" s="287">
        <v>0.10526315789473684</v>
      </c>
      <c r="M253" s="287">
        <v>0.35964912280701755</v>
      </c>
      <c r="N253" s="287">
        <v>0.25</v>
      </c>
      <c r="O253" s="287">
        <v>0.21929824561403508</v>
      </c>
      <c r="P253" s="287">
        <v>5.2631578947368418E-2</v>
      </c>
      <c r="Q253" s="287">
        <v>7.8947368421052627E-2</v>
      </c>
      <c r="R253" s="287">
        <v>8.771929824561403E-2</v>
      </c>
      <c r="S253" s="287">
        <v>0.14912280701754385</v>
      </c>
      <c r="T253" s="287">
        <v>0.26315789473684209</v>
      </c>
      <c r="U253" s="287">
        <v>0.36842105263157893</v>
      </c>
      <c r="V253" s="287">
        <v>0.3687002652519894</v>
      </c>
      <c r="W253" s="287">
        <v>0.30666666666666664</v>
      </c>
      <c r="X253" s="287">
        <v>0.10526315789473684</v>
      </c>
      <c r="Y253" s="287">
        <v>0</v>
      </c>
      <c r="Z253" s="287">
        <v>0.15418502202643172</v>
      </c>
      <c r="AA253" s="287">
        <v>8.8105726872246701E-2</v>
      </c>
      <c r="AB253" s="287">
        <v>0.28193832599118945</v>
      </c>
      <c r="AC253" s="287">
        <v>0.25991189427312777</v>
      </c>
      <c r="AD253" s="287">
        <v>0.21585903083700442</v>
      </c>
    </row>
    <row r="254" spans="1:30" x14ac:dyDescent="0.2">
      <c r="A254" s="122" t="s">
        <v>7</v>
      </c>
      <c r="B254" s="1" t="s">
        <v>48</v>
      </c>
      <c r="C254" s="286">
        <v>86</v>
      </c>
      <c r="D254" s="286">
        <v>57</v>
      </c>
      <c r="E254" s="341">
        <v>0.66666666666666663</v>
      </c>
      <c r="F254" s="287">
        <v>0.18604651162790697</v>
      </c>
      <c r="G254" s="287">
        <v>0.19767441860465115</v>
      </c>
      <c r="H254" s="287">
        <v>0.34883720930232559</v>
      </c>
      <c r="I254" s="287">
        <v>7.0175438596491224E-2</v>
      </c>
      <c r="J254" s="287">
        <v>0.51724137931034486</v>
      </c>
      <c r="K254" s="287">
        <v>7.0175438596491224E-2</v>
      </c>
      <c r="L254" s="287">
        <v>0.17543859649122806</v>
      </c>
      <c r="M254" s="287">
        <v>0.2982456140350877</v>
      </c>
      <c r="N254" s="287">
        <v>0.26315789473684209</v>
      </c>
      <c r="O254" s="287">
        <v>0.19298245614035087</v>
      </c>
      <c r="P254" s="287">
        <v>3.5087719298245612E-2</v>
      </c>
      <c r="Q254" s="287">
        <v>0.10526315789473684</v>
      </c>
      <c r="R254" s="287">
        <v>0.17543859649122806</v>
      </c>
      <c r="S254" s="287">
        <v>0.17543859649122806</v>
      </c>
      <c r="T254" s="287">
        <v>0.26315789473684209</v>
      </c>
      <c r="U254" s="287">
        <v>0.24561403508771928</v>
      </c>
      <c r="V254" s="287">
        <v>0.1744186046511628</v>
      </c>
      <c r="W254" s="287">
        <v>0.41860465116279072</v>
      </c>
      <c r="X254" s="287">
        <v>0.14666666666666667</v>
      </c>
      <c r="Y254" s="287">
        <v>8.4444444444444447E-2</v>
      </c>
      <c r="Z254" s="287">
        <v>0.11320754716981132</v>
      </c>
      <c r="AA254" s="287">
        <v>7.5471698113207544E-2</v>
      </c>
      <c r="AB254" s="287">
        <v>0.26415094339622641</v>
      </c>
      <c r="AC254" s="287">
        <v>0.30188679245283018</v>
      </c>
      <c r="AD254" s="287">
        <v>0.24528301886792453</v>
      </c>
    </row>
    <row r="255" spans="1:30" x14ac:dyDescent="0.2">
      <c r="A255" s="122" t="s">
        <v>7</v>
      </c>
      <c r="B255" s="1" t="s">
        <v>47</v>
      </c>
      <c r="C255" s="286">
        <v>133</v>
      </c>
      <c r="D255" s="286">
        <v>84</v>
      </c>
      <c r="E255" s="341">
        <v>0.6428571428571429</v>
      </c>
      <c r="F255" s="287">
        <v>0.27067669172932329</v>
      </c>
      <c r="G255" s="287">
        <v>0.16541353383458646</v>
      </c>
      <c r="H255" s="287">
        <v>0.34586466165413532</v>
      </c>
      <c r="I255" s="287">
        <v>0.19047619047619047</v>
      </c>
      <c r="J255" s="287">
        <v>0.63265306122448983</v>
      </c>
      <c r="K255" s="287">
        <v>7.1428571428571425E-2</v>
      </c>
      <c r="L255" s="287">
        <v>0.21428571428571427</v>
      </c>
      <c r="M255" s="287">
        <v>0.27380952380952384</v>
      </c>
      <c r="N255" s="287">
        <v>0.20238095238095238</v>
      </c>
      <c r="O255" s="287">
        <v>0.23809523809523808</v>
      </c>
      <c r="P255" s="287">
        <v>8.3333333333333329E-2</v>
      </c>
      <c r="Q255" s="287">
        <v>0.10714285714285714</v>
      </c>
      <c r="R255" s="287">
        <v>9.5238095238095233E-2</v>
      </c>
      <c r="S255" s="287">
        <v>0.23809523809523808</v>
      </c>
      <c r="T255" s="287">
        <v>0.16666666666666666</v>
      </c>
      <c r="U255" s="287">
        <v>0.30952380952380953</v>
      </c>
      <c r="V255" s="287">
        <v>0.24060150375939848</v>
      </c>
      <c r="W255" s="287">
        <v>0.40476190476190477</v>
      </c>
      <c r="X255" s="287">
        <v>0.16279069767441862</v>
      </c>
      <c r="Y255" s="287">
        <v>4.6511627906976744E-2</v>
      </c>
      <c r="Z255" s="287">
        <v>0.12048192771084337</v>
      </c>
      <c r="AA255" s="287">
        <v>7.2289156626506021E-2</v>
      </c>
      <c r="AB255" s="287">
        <v>0.25301204819277107</v>
      </c>
      <c r="AC255" s="287">
        <v>0.31325301204819278</v>
      </c>
      <c r="AD255" s="287">
        <v>0.24096385542168675</v>
      </c>
    </row>
    <row r="256" spans="1:30" x14ac:dyDescent="0.2">
      <c r="A256" s="122" t="s">
        <v>7</v>
      </c>
      <c r="B256" s="1" t="s">
        <v>46</v>
      </c>
      <c r="C256" s="286">
        <v>81</v>
      </c>
      <c r="D256" s="286">
        <v>58</v>
      </c>
      <c r="E256" s="341">
        <v>0.68965517241379315</v>
      </c>
      <c r="F256" s="287">
        <v>0.18518518518518517</v>
      </c>
      <c r="G256" s="287">
        <v>0.20987654320987653</v>
      </c>
      <c r="H256" s="287">
        <v>0.34567901234567899</v>
      </c>
      <c r="I256" s="287">
        <v>0.13793103448275862</v>
      </c>
      <c r="J256" s="287">
        <v>0.52173913043478259</v>
      </c>
      <c r="K256" s="287">
        <v>8.6206896551724144E-2</v>
      </c>
      <c r="L256" s="287">
        <v>0.1206896551724138</v>
      </c>
      <c r="M256" s="287">
        <v>0.27586206896551724</v>
      </c>
      <c r="N256" s="287">
        <v>0.34482758620689657</v>
      </c>
      <c r="O256" s="287">
        <v>0.17241379310344829</v>
      </c>
      <c r="P256" s="287">
        <v>0.10344827586206896</v>
      </c>
      <c r="Q256" s="287">
        <v>8.6206896551724144E-2</v>
      </c>
      <c r="R256" s="287">
        <v>0.18965517241379309</v>
      </c>
      <c r="S256" s="287">
        <v>0.1206896551724138</v>
      </c>
      <c r="T256" s="287">
        <v>0.27586206896551724</v>
      </c>
      <c r="U256" s="287">
        <v>0.22413793103448276</v>
      </c>
      <c r="V256" s="287">
        <v>0.27160493827160492</v>
      </c>
      <c r="W256" s="287">
        <v>0.22500000000000001</v>
      </c>
      <c r="X256" s="287">
        <v>0.14285714285714285</v>
      </c>
      <c r="Y256" s="287">
        <v>8.3333333333333329E-2</v>
      </c>
      <c r="Z256" s="287">
        <v>7.0175438596491224E-2</v>
      </c>
      <c r="AA256" s="287">
        <v>0.12280701754385964</v>
      </c>
      <c r="AB256" s="287">
        <v>0.35087719298245612</v>
      </c>
      <c r="AC256" s="287">
        <v>0.26315789473684209</v>
      </c>
      <c r="AD256" s="287">
        <v>0.19298245614035087</v>
      </c>
    </row>
    <row r="257" spans="1:30" x14ac:dyDescent="0.2">
      <c r="A257" s="122" t="s">
        <v>7</v>
      </c>
      <c r="B257" s="1" t="s">
        <v>45</v>
      </c>
      <c r="C257" s="286">
        <v>255</v>
      </c>
      <c r="D257" s="286">
        <v>176</v>
      </c>
      <c r="E257" s="341">
        <v>0.65909090909090906</v>
      </c>
      <c r="F257" s="287">
        <v>0.21568627450980393</v>
      </c>
      <c r="G257" s="287">
        <v>0.12156862745098039</v>
      </c>
      <c r="H257" s="287">
        <v>0.39215686274509803</v>
      </c>
      <c r="I257" s="287">
        <v>0.17045454545454544</v>
      </c>
      <c r="J257" s="287">
        <v>0.48101265822784811</v>
      </c>
      <c r="K257" s="287">
        <v>9.6590909090909088E-2</v>
      </c>
      <c r="L257" s="287">
        <v>0.13636363636363635</v>
      </c>
      <c r="M257" s="287">
        <v>0.27840909090909088</v>
      </c>
      <c r="N257" s="287">
        <v>0.30681818181818182</v>
      </c>
      <c r="O257" s="287">
        <v>0.18181818181818182</v>
      </c>
      <c r="P257" s="287">
        <v>8.0459770114942528E-2</v>
      </c>
      <c r="Q257" s="287">
        <v>9.7701149425287362E-2</v>
      </c>
      <c r="R257" s="287">
        <v>5.7471264367816091E-2</v>
      </c>
      <c r="S257" s="287">
        <v>0.17816091954022989</v>
      </c>
      <c r="T257" s="287">
        <v>0.25862068965517243</v>
      </c>
      <c r="U257" s="287">
        <v>0.32758620689655171</v>
      </c>
      <c r="V257" s="287">
        <v>0.24313725490196078</v>
      </c>
      <c r="W257" s="287">
        <v>0.40131578947368424</v>
      </c>
      <c r="X257" s="287">
        <v>0.17499999999999999</v>
      </c>
      <c r="Y257" s="287">
        <v>0.1</v>
      </c>
      <c r="Z257" s="287">
        <v>0.10919540229885058</v>
      </c>
      <c r="AA257" s="287">
        <v>0.13793103448275862</v>
      </c>
      <c r="AB257" s="287">
        <v>0.18965517241379309</v>
      </c>
      <c r="AC257" s="287">
        <v>0.33333333333333331</v>
      </c>
      <c r="AD257" s="287">
        <v>0.22988505747126436</v>
      </c>
    </row>
    <row r="258" spans="1:30" x14ac:dyDescent="0.2">
      <c r="A258" s="122" t="s">
        <v>7</v>
      </c>
      <c r="B258" s="1" t="s">
        <v>44</v>
      </c>
      <c r="C258" s="286">
        <v>91</v>
      </c>
      <c r="D258" s="286">
        <v>55</v>
      </c>
      <c r="E258" s="341">
        <v>0.58181818181818179</v>
      </c>
      <c r="F258" s="287">
        <v>0.2087912087912088</v>
      </c>
      <c r="G258" s="287">
        <v>0.15384615384615385</v>
      </c>
      <c r="H258" s="287">
        <v>0.2857142857142857</v>
      </c>
      <c r="I258" s="287">
        <v>9.0909090909090912E-2</v>
      </c>
      <c r="J258" s="287">
        <v>0.41666666666666669</v>
      </c>
      <c r="K258" s="287">
        <v>7.2727272727272724E-2</v>
      </c>
      <c r="L258" s="287">
        <v>9.0909090909090912E-2</v>
      </c>
      <c r="M258" s="287">
        <v>0.23636363636363636</v>
      </c>
      <c r="N258" s="287">
        <v>0.4</v>
      </c>
      <c r="O258" s="287">
        <v>0.2</v>
      </c>
      <c r="P258" s="287">
        <v>9.0909090909090912E-2</v>
      </c>
      <c r="Q258" s="287">
        <v>5.4545454545454543E-2</v>
      </c>
      <c r="R258" s="287">
        <v>7.2727272727272724E-2</v>
      </c>
      <c r="S258" s="287">
        <v>0.14545454545454545</v>
      </c>
      <c r="T258" s="287">
        <v>0.23636363636363636</v>
      </c>
      <c r="U258" s="287">
        <v>0.4</v>
      </c>
      <c r="V258" s="287">
        <v>0.27472527472527475</v>
      </c>
      <c r="W258" s="287">
        <v>0.28260869565217389</v>
      </c>
      <c r="X258" s="287">
        <v>0.15131578947368421</v>
      </c>
      <c r="Y258" s="287">
        <v>6.5789473684210523E-2</v>
      </c>
      <c r="Z258" s="287">
        <v>0.18867924528301888</v>
      </c>
      <c r="AA258" s="287">
        <v>7.5471698113207544E-2</v>
      </c>
      <c r="AB258" s="287">
        <v>0.22641509433962265</v>
      </c>
      <c r="AC258" s="287">
        <v>0.13207547169811321</v>
      </c>
      <c r="AD258" s="287">
        <v>0.37735849056603776</v>
      </c>
    </row>
    <row r="259" spans="1:30" x14ac:dyDescent="0.2">
      <c r="A259" s="122" t="s">
        <v>7</v>
      </c>
      <c r="B259" s="1" t="s">
        <v>43</v>
      </c>
      <c r="C259" s="286">
        <v>370</v>
      </c>
      <c r="D259" s="286">
        <v>276</v>
      </c>
      <c r="E259" s="341">
        <v>0.71014492753623193</v>
      </c>
      <c r="F259" s="287">
        <v>0.17837837837837839</v>
      </c>
      <c r="G259" s="287">
        <v>0.12972972972972974</v>
      </c>
      <c r="H259" s="287">
        <v>0.32432432432432434</v>
      </c>
      <c r="I259" s="287">
        <v>0.18115942028985507</v>
      </c>
      <c r="J259" s="287">
        <v>0.5957446808510638</v>
      </c>
      <c r="K259" s="287">
        <v>6.9343065693430656E-2</v>
      </c>
      <c r="L259" s="287">
        <v>0.11678832116788321</v>
      </c>
      <c r="M259" s="287">
        <v>0.34671532846715331</v>
      </c>
      <c r="N259" s="287">
        <v>0.2518248175182482</v>
      </c>
      <c r="O259" s="287">
        <v>0.21532846715328466</v>
      </c>
      <c r="P259" s="287">
        <v>4.363636363636364E-2</v>
      </c>
      <c r="Q259" s="287">
        <v>8.3636363636363634E-2</v>
      </c>
      <c r="R259" s="287">
        <v>0.13090909090909092</v>
      </c>
      <c r="S259" s="287">
        <v>0.18181818181818182</v>
      </c>
      <c r="T259" s="287">
        <v>0.21454545454545454</v>
      </c>
      <c r="U259" s="287">
        <v>0.34545454545454546</v>
      </c>
      <c r="V259" s="287">
        <v>0.21351351351351353</v>
      </c>
      <c r="W259" s="287">
        <v>0.44776119402985076</v>
      </c>
      <c r="X259" s="287">
        <v>0.17391304347826086</v>
      </c>
      <c r="Y259" s="287">
        <v>0.15217391304347827</v>
      </c>
      <c r="Z259" s="287">
        <v>0.13602941176470587</v>
      </c>
      <c r="AA259" s="287">
        <v>0.125</v>
      </c>
      <c r="AB259" s="287">
        <v>0.22426470588235295</v>
      </c>
      <c r="AC259" s="287">
        <v>0.29779411764705882</v>
      </c>
      <c r="AD259" s="287">
        <v>0.21691176470588236</v>
      </c>
    </row>
    <row r="260" spans="1:30" x14ac:dyDescent="0.2">
      <c r="A260" s="122" t="s">
        <v>7</v>
      </c>
      <c r="B260" s="1" t="s">
        <v>42</v>
      </c>
      <c r="C260" s="286">
        <v>144</v>
      </c>
      <c r="D260" s="286">
        <v>103</v>
      </c>
      <c r="E260" s="341">
        <v>0.74757281553398058</v>
      </c>
      <c r="F260" s="287">
        <v>0.16666666666666666</v>
      </c>
      <c r="G260" s="287">
        <v>0.21527777777777779</v>
      </c>
      <c r="H260" s="287">
        <v>0.3263888888888889</v>
      </c>
      <c r="I260" s="287">
        <v>0.17475728155339806</v>
      </c>
      <c r="J260" s="287">
        <v>0.53658536585365857</v>
      </c>
      <c r="K260" s="287">
        <v>6.7961165048543687E-2</v>
      </c>
      <c r="L260" s="287">
        <v>4.8543689320388349E-2</v>
      </c>
      <c r="M260" s="287">
        <v>0.28155339805825241</v>
      </c>
      <c r="N260" s="287">
        <v>0.34951456310679613</v>
      </c>
      <c r="O260" s="287">
        <v>0.25242718446601942</v>
      </c>
      <c r="P260" s="287">
        <v>2.9126213592233011E-2</v>
      </c>
      <c r="Q260" s="287">
        <v>3.8834951456310676E-2</v>
      </c>
      <c r="R260" s="287">
        <v>9.7087378640776698E-2</v>
      </c>
      <c r="S260" s="287">
        <v>0.24271844660194175</v>
      </c>
      <c r="T260" s="287">
        <v>0.32038834951456313</v>
      </c>
      <c r="U260" s="287">
        <v>0.27184466019417475</v>
      </c>
      <c r="V260" s="287">
        <v>0.19444444444444445</v>
      </c>
      <c r="W260" s="287">
        <v>0.4</v>
      </c>
      <c r="X260" s="287">
        <v>8.45771144278607E-2</v>
      </c>
      <c r="Y260" s="287">
        <v>6.4676616915422883E-2</v>
      </c>
      <c r="Z260" s="287">
        <v>0.13592233009708737</v>
      </c>
      <c r="AA260" s="287">
        <v>7.7669902912621352E-2</v>
      </c>
      <c r="AB260" s="287">
        <v>0.14563106796116504</v>
      </c>
      <c r="AC260" s="287">
        <v>0.39805825242718446</v>
      </c>
      <c r="AD260" s="287">
        <v>0.24271844660194175</v>
      </c>
    </row>
    <row r="261" spans="1:30" x14ac:dyDescent="0.2">
      <c r="A261" s="122" t="s">
        <v>7</v>
      </c>
      <c r="B261" s="1" t="s">
        <v>41</v>
      </c>
      <c r="C261" s="286">
        <v>97</v>
      </c>
      <c r="D261" s="286">
        <v>68</v>
      </c>
      <c r="E261" s="341">
        <v>0.72058823529411764</v>
      </c>
      <c r="F261" s="287">
        <v>0.15463917525773196</v>
      </c>
      <c r="G261" s="287">
        <v>0.23711340206185566</v>
      </c>
      <c r="H261" s="287">
        <v>0.44329896907216493</v>
      </c>
      <c r="I261" s="287">
        <v>0.10294117647058823</v>
      </c>
      <c r="J261" s="287">
        <v>0.44827586206896552</v>
      </c>
      <c r="K261" s="287">
        <v>5.8823529411764705E-2</v>
      </c>
      <c r="L261" s="287">
        <v>0.11764705882352941</v>
      </c>
      <c r="M261" s="287">
        <v>0.26470588235294118</v>
      </c>
      <c r="N261" s="287">
        <v>0.26470588235294118</v>
      </c>
      <c r="O261" s="287">
        <v>0.29411764705882354</v>
      </c>
      <c r="P261" s="287">
        <v>5.8823529411764705E-2</v>
      </c>
      <c r="Q261" s="287">
        <v>7.3529411764705885E-2</v>
      </c>
      <c r="R261" s="287">
        <v>0.13235294117647059</v>
      </c>
      <c r="S261" s="287">
        <v>0.17647058823529413</v>
      </c>
      <c r="T261" s="287">
        <v>0.20588235294117646</v>
      </c>
      <c r="U261" s="287">
        <v>0.35294117647058826</v>
      </c>
      <c r="V261" s="287">
        <v>0.20618556701030927</v>
      </c>
      <c r="W261" s="287">
        <v>0.2558139534883721</v>
      </c>
      <c r="X261" s="287">
        <v>0.17142857142857143</v>
      </c>
      <c r="Y261" s="287">
        <v>0.11428571428571428</v>
      </c>
      <c r="Z261" s="287">
        <v>0.13846153846153847</v>
      </c>
      <c r="AA261" s="287">
        <v>3.0769230769230771E-2</v>
      </c>
      <c r="AB261" s="287">
        <v>0.27692307692307694</v>
      </c>
      <c r="AC261" s="287">
        <v>0.30769230769230771</v>
      </c>
      <c r="AD261" s="287">
        <v>0.24615384615384617</v>
      </c>
    </row>
    <row r="262" spans="1:30" x14ac:dyDescent="0.2">
      <c r="A262" s="122" t="s">
        <v>7</v>
      </c>
      <c r="B262" s="1" t="s">
        <v>40</v>
      </c>
      <c r="C262" s="286">
        <v>374</v>
      </c>
      <c r="D262" s="286">
        <v>271</v>
      </c>
      <c r="E262" s="341">
        <v>0.76383763837638374</v>
      </c>
      <c r="F262" s="287">
        <v>0.17914438502673796</v>
      </c>
      <c r="G262" s="287">
        <v>0.15775401069518716</v>
      </c>
      <c r="H262" s="287">
        <v>0.37433155080213903</v>
      </c>
      <c r="I262" s="287">
        <v>0.14022140221402213</v>
      </c>
      <c r="J262" s="287">
        <v>0.59223300970873782</v>
      </c>
      <c r="K262" s="287">
        <v>6.6666666666666666E-2</v>
      </c>
      <c r="L262" s="287">
        <v>0.11851851851851852</v>
      </c>
      <c r="M262" s="287">
        <v>0.28518518518518521</v>
      </c>
      <c r="N262" s="287">
        <v>0.32592592592592595</v>
      </c>
      <c r="O262" s="287">
        <v>0.20370370370370369</v>
      </c>
      <c r="P262" s="287">
        <v>7.8066914498141265E-2</v>
      </c>
      <c r="Q262" s="287">
        <v>7.0631970260223054E-2</v>
      </c>
      <c r="R262" s="287">
        <v>0.16356877323420074</v>
      </c>
      <c r="S262" s="287">
        <v>0.1895910780669145</v>
      </c>
      <c r="T262" s="287">
        <v>0.22676579925650558</v>
      </c>
      <c r="U262" s="287">
        <v>0.27137546468401486</v>
      </c>
      <c r="V262" s="287">
        <v>0.17914438502673796</v>
      </c>
      <c r="W262" s="287">
        <v>0.47894736842105262</v>
      </c>
      <c r="X262" s="287">
        <v>0.11627906976744186</v>
      </c>
      <c r="Y262" s="287">
        <v>0.11627906976744186</v>
      </c>
      <c r="Z262" s="287">
        <v>0.13011152416356878</v>
      </c>
      <c r="AA262" s="287">
        <v>8.9219330855018583E-2</v>
      </c>
      <c r="AB262" s="287">
        <v>0.25278810408921931</v>
      </c>
      <c r="AC262" s="287">
        <v>0.33828996282527879</v>
      </c>
      <c r="AD262" s="287">
        <v>0.1895910780669145</v>
      </c>
    </row>
    <row r="263" spans="1:30" x14ac:dyDescent="0.2">
      <c r="A263" s="122" t="s">
        <v>7</v>
      </c>
      <c r="B263" t="s">
        <v>672</v>
      </c>
      <c r="C263" s="286">
        <v>529</v>
      </c>
      <c r="D263" s="286">
        <v>387</v>
      </c>
      <c r="E263" s="341">
        <v>0.77260981912144699</v>
      </c>
      <c r="F263" s="287">
        <v>0.21550094517958412</v>
      </c>
      <c r="G263" s="287">
        <v>0.17580340264650285</v>
      </c>
      <c r="H263" s="287">
        <v>0.41398865784499056</v>
      </c>
      <c r="I263" s="287">
        <v>0.18604651162790697</v>
      </c>
      <c r="J263" s="287">
        <v>0.65492957746478875</v>
      </c>
      <c r="K263" s="287">
        <v>7.7720207253886009E-2</v>
      </c>
      <c r="L263" s="287">
        <v>8.2901554404145081E-2</v>
      </c>
      <c r="M263" s="287">
        <v>0.31606217616580312</v>
      </c>
      <c r="N263" s="287">
        <v>0.32642487046632124</v>
      </c>
      <c r="O263" s="287">
        <v>0.19689119170984457</v>
      </c>
      <c r="P263" s="287">
        <v>6.4766839378238336E-2</v>
      </c>
      <c r="Q263" s="287">
        <v>8.549222797927461E-2</v>
      </c>
      <c r="R263" s="287">
        <v>0.17098445595854922</v>
      </c>
      <c r="S263" s="287">
        <v>0.18652849740932642</v>
      </c>
      <c r="T263" s="287">
        <v>0.18911917098445596</v>
      </c>
      <c r="U263" s="287">
        <v>0.30310880829015546</v>
      </c>
      <c r="V263" s="287">
        <v>0.15311909262759923</v>
      </c>
      <c r="W263" s="287">
        <v>0.41391941391941389</v>
      </c>
      <c r="X263" s="287">
        <v>0.12631578947368421</v>
      </c>
      <c r="Y263" s="287">
        <v>4.2105263157894736E-2</v>
      </c>
      <c r="Z263" s="287">
        <v>8.4210526315789472E-2</v>
      </c>
      <c r="AA263" s="287">
        <v>6.8421052631578952E-2</v>
      </c>
      <c r="AB263" s="287">
        <v>0.26578947368421052</v>
      </c>
      <c r="AC263" s="287">
        <v>0.33157894736842103</v>
      </c>
      <c r="AD263" s="287">
        <v>0.25</v>
      </c>
    </row>
    <row r="264" spans="1:30" x14ac:dyDescent="0.2">
      <c r="A264" s="122" t="s">
        <v>7</v>
      </c>
      <c r="B264" s="1" t="s">
        <v>39</v>
      </c>
      <c r="C264" s="286">
        <v>82</v>
      </c>
      <c r="D264" s="286">
        <v>51</v>
      </c>
      <c r="E264" s="341">
        <v>0.68627450980392157</v>
      </c>
      <c r="F264" s="287">
        <v>0.29268292682926828</v>
      </c>
      <c r="G264" s="287">
        <v>0.12195121951219512</v>
      </c>
      <c r="H264" s="287">
        <v>0.43902439024390244</v>
      </c>
      <c r="I264" s="287">
        <v>0.19607843137254902</v>
      </c>
      <c r="J264" s="287">
        <v>0.54838709677419351</v>
      </c>
      <c r="K264" s="287">
        <v>0.08</v>
      </c>
      <c r="L264" s="287">
        <v>0.12</v>
      </c>
      <c r="M264" s="287">
        <v>0.28000000000000003</v>
      </c>
      <c r="N264" s="287">
        <v>0.36</v>
      </c>
      <c r="O264" s="287">
        <v>0.16</v>
      </c>
      <c r="P264" s="287">
        <v>5.8823529411764705E-2</v>
      </c>
      <c r="Q264" s="287">
        <v>7.8431372549019607E-2</v>
      </c>
      <c r="R264" s="287">
        <v>0.13725490196078433</v>
      </c>
      <c r="S264" s="287">
        <v>0.19607843137254902</v>
      </c>
      <c r="T264" s="287">
        <v>0.19607843137254902</v>
      </c>
      <c r="U264" s="287">
        <v>0.33333333333333331</v>
      </c>
      <c r="V264" s="287">
        <v>0.32926829268292684</v>
      </c>
      <c r="W264" s="287">
        <v>0.35555555555555557</v>
      </c>
      <c r="X264" s="287">
        <v>0.16117216117216118</v>
      </c>
      <c r="Y264" s="287">
        <v>5.128205128205128E-2</v>
      </c>
      <c r="Z264" s="287">
        <v>0.16666666666666666</v>
      </c>
      <c r="AA264" s="287">
        <v>8.3333333333333329E-2</v>
      </c>
      <c r="AB264" s="287">
        <v>0.16666666666666666</v>
      </c>
      <c r="AC264" s="287">
        <v>0.39583333333333331</v>
      </c>
      <c r="AD264" s="287">
        <v>0.1875</v>
      </c>
    </row>
    <row r="265" spans="1:30" x14ac:dyDescent="0.2">
      <c r="A265" s="122" t="s">
        <v>7</v>
      </c>
      <c r="B265" s="1" t="s">
        <v>38</v>
      </c>
      <c r="C265" s="286">
        <v>183</v>
      </c>
      <c r="D265" s="286">
        <v>128</v>
      </c>
      <c r="E265" s="341">
        <v>0.71875</v>
      </c>
      <c r="F265" s="287">
        <v>0.23497267759562843</v>
      </c>
      <c r="G265" s="287">
        <v>0.16393442622950818</v>
      </c>
      <c r="H265" s="287">
        <v>0.27868852459016391</v>
      </c>
      <c r="I265" s="287">
        <v>0.1953125</v>
      </c>
      <c r="J265" s="287">
        <v>0.49090909090909091</v>
      </c>
      <c r="K265" s="287">
        <v>0.125</v>
      </c>
      <c r="L265" s="287">
        <v>9.375E-2</v>
      </c>
      <c r="M265" s="287">
        <v>0.1953125</v>
      </c>
      <c r="N265" s="287">
        <v>0.328125</v>
      </c>
      <c r="O265" s="287">
        <v>0.2578125</v>
      </c>
      <c r="P265" s="287">
        <v>9.4488188976377951E-2</v>
      </c>
      <c r="Q265" s="287">
        <v>7.0866141732283464E-2</v>
      </c>
      <c r="R265" s="287">
        <v>9.4488188976377951E-2</v>
      </c>
      <c r="S265" s="287">
        <v>0.12598425196850394</v>
      </c>
      <c r="T265" s="287">
        <v>0.29133858267716534</v>
      </c>
      <c r="U265" s="287">
        <v>0.32283464566929132</v>
      </c>
      <c r="V265" s="287">
        <v>0.24043715846994534</v>
      </c>
      <c r="W265" s="287">
        <v>0.45714285714285713</v>
      </c>
      <c r="X265" s="287">
        <v>0.13333333333333333</v>
      </c>
      <c r="Y265" s="287">
        <v>8.8888888888888892E-2</v>
      </c>
      <c r="Z265" s="287">
        <v>0.128</v>
      </c>
      <c r="AA265" s="287">
        <v>8.7999999999999995E-2</v>
      </c>
      <c r="AB265" s="287">
        <v>0.27200000000000002</v>
      </c>
      <c r="AC265" s="287">
        <v>0.30399999999999999</v>
      </c>
      <c r="AD265" s="287">
        <v>0.20799999999999999</v>
      </c>
    </row>
    <row r="266" spans="1:30" x14ac:dyDescent="0.2">
      <c r="A266" s="122" t="s">
        <v>7</v>
      </c>
      <c r="B266" s="1" t="s">
        <v>37</v>
      </c>
      <c r="C266" s="286">
        <v>116</v>
      </c>
      <c r="D266" s="286">
        <v>77</v>
      </c>
      <c r="E266" s="341">
        <v>0.7142857142857143</v>
      </c>
      <c r="F266" s="287">
        <v>0.22413793103448276</v>
      </c>
      <c r="G266" s="287">
        <v>0.20689655172413793</v>
      </c>
      <c r="H266" s="287">
        <v>0.31896551724137934</v>
      </c>
      <c r="I266" s="287">
        <v>0.12987012987012986</v>
      </c>
      <c r="J266" s="287">
        <v>0.4358974358974359</v>
      </c>
      <c r="K266" s="287">
        <v>0.11842105263157894</v>
      </c>
      <c r="L266" s="287">
        <v>5.2631578947368418E-2</v>
      </c>
      <c r="M266" s="287">
        <v>0.27631578947368424</v>
      </c>
      <c r="N266" s="287">
        <v>0.35526315789473684</v>
      </c>
      <c r="O266" s="287">
        <v>0.19736842105263158</v>
      </c>
      <c r="P266" s="287">
        <v>5.2631578947368418E-2</v>
      </c>
      <c r="Q266" s="287">
        <v>0.11842105263157894</v>
      </c>
      <c r="R266" s="287">
        <v>0.10526315789473684</v>
      </c>
      <c r="S266" s="287">
        <v>0.17105263157894737</v>
      </c>
      <c r="T266" s="287">
        <v>0.25</v>
      </c>
      <c r="U266" s="287">
        <v>0.30263157894736842</v>
      </c>
      <c r="V266" s="287">
        <v>0.2413793103448276</v>
      </c>
      <c r="W266" s="287">
        <v>0.38596491228070173</v>
      </c>
      <c r="X266" s="287">
        <v>0.13333333333333333</v>
      </c>
      <c r="Y266" s="287">
        <v>4.7619047619047616E-2</v>
      </c>
      <c r="Z266" s="287">
        <v>0.15584415584415584</v>
      </c>
      <c r="AA266" s="287">
        <v>0.1038961038961039</v>
      </c>
      <c r="AB266" s="287">
        <v>0.23376623376623376</v>
      </c>
      <c r="AC266" s="287">
        <v>0.25974025974025972</v>
      </c>
      <c r="AD266" s="287">
        <v>0.24675324675324675</v>
      </c>
    </row>
    <row r="267" spans="1:30" ht="15" x14ac:dyDescent="0.2">
      <c r="A267" s="34" t="s">
        <v>5</v>
      </c>
      <c r="B267" s="21" t="s">
        <v>5</v>
      </c>
      <c r="C267" s="286"/>
      <c r="D267" s="286"/>
      <c r="E267" s="340"/>
      <c r="F267" s="286"/>
      <c r="G267" s="286"/>
      <c r="H267" s="286"/>
      <c r="I267" s="286"/>
      <c r="J267" s="286"/>
      <c r="K267" s="286"/>
      <c r="L267" s="286"/>
      <c r="M267" s="286"/>
      <c r="N267" s="286"/>
      <c r="O267" s="286"/>
      <c r="P267" s="286"/>
      <c r="Q267" s="286"/>
      <c r="R267" s="286"/>
      <c r="S267" s="286"/>
      <c r="T267" s="286"/>
      <c r="U267" s="286"/>
      <c r="V267" s="286"/>
      <c r="W267" s="286"/>
      <c r="X267" s="327">
        <v>0.12280701754385964</v>
      </c>
      <c r="Y267" s="327">
        <v>3.5087719298245612E-2</v>
      </c>
      <c r="Z267" s="286"/>
      <c r="AA267" s="286"/>
      <c r="AB267" s="286"/>
      <c r="AC267" s="286"/>
      <c r="AD267" s="286"/>
    </row>
    <row r="268" spans="1:30" s="1" customFormat="1" x14ac:dyDescent="0.2">
      <c r="A268" s="34" t="s">
        <v>5</v>
      </c>
      <c r="B268" s="1" t="s">
        <v>3</v>
      </c>
      <c r="C268" s="286">
        <v>6090</v>
      </c>
      <c r="D268" s="286">
        <v>4322</v>
      </c>
      <c r="E268" s="341">
        <v>0.72605275335492825</v>
      </c>
      <c r="F268" s="287">
        <v>0.21724137931034482</v>
      </c>
      <c r="G268" s="287">
        <v>0.16009852216748768</v>
      </c>
      <c r="H268" s="287">
        <v>0.41067323481116585</v>
      </c>
      <c r="I268" s="287">
        <v>0.2003701989819528</v>
      </c>
      <c r="J268" s="287">
        <v>0.59332579185520362</v>
      </c>
      <c r="K268" s="287">
        <v>9.226121310713456E-2</v>
      </c>
      <c r="L268" s="287">
        <v>0.12200790146409482</v>
      </c>
      <c r="M268" s="287">
        <v>0.29769927957239134</v>
      </c>
      <c r="N268" s="287">
        <v>0.29886125958633514</v>
      </c>
      <c r="O268" s="287">
        <v>0.18917034627004414</v>
      </c>
      <c r="P268" s="287">
        <v>7.5348837209302327E-2</v>
      </c>
      <c r="Q268" s="287">
        <v>9.4186046511627902E-2</v>
      </c>
      <c r="R268" s="287">
        <v>0.13953488372093023</v>
      </c>
      <c r="S268" s="287">
        <v>0.17837209302325582</v>
      </c>
      <c r="T268" s="287">
        <v>0.20883720930232558</v>
      </c>
      <c r="U268" s="287">
        <v>0.30372093023255814</v>
      </c>
      <c r="V268" s="287">
        <v>0.18834154351395729</v>
      </c>
      <c r="W268" s="287">
        <v>0.4175257731958763</v>
      </c>
      <c r="X268" s="326"/>
      <c r="Y268" s="326"/>
      <c r="Z268" s="287">
        <v>0.11966213045518535</v>
      </c>
      <c r="AA268" s="287">
        <v>0.10394181135617081</v>
      </c>
      <c r="AB268" s="287">
        <v>0.2322853120600657</v>
      </c>
      <c r="AC268" s="287">
        <v>0.30713280150164241</v>
      </c>
      <c r="AD268" s="287">
        <v>0.23697794462693572</v>
      </c>
    </row>
    <row r="269" spans="1:30" s="1" customFormat="1" x14ac:dyDescent="0.2">
      <c r="A269" s="34" t="s">
        <v>5</v>
      </c>
      <c r="B269" s="1" t="s">
        <v>2</v>
      </c>
      <c r="C269" s="286">
        <v>347</v>
      </c>
      <c r="D269" s="286">
        <v>303</v>
      </c>
      <c r="E269" s="341">
        <v>0.77557755775577553</v>
      </c>
      <c r="F269" s="287">
        <v>0.1037463976945245</v>
      </c>
      <c r="G269" s="287">
        <v>0.27665706051873201</v>
      </c>
      <c r="H269" s="287">
        <v>0.38328530259365995</v>
      </c>
      <c r="I269" s="287">
        <v>0.11551155115511551</v>
      </c>
      <c r="J269" s="287">
        <v>0.47727272727272729</v>
      </c>
      <c r="K269" s="287">
        <v>5.7046979865771813E-2</v>
      </c>
      <c r="L269" s="287">
        <v>8.3892617449664433E-2</v>
      </c>
      <c r="M269" s="287">
        <v>0.24161073825503357</v>
      </c>
      <c r="N269" s="287">
        <v>0.29530201342281881</v>
      </c>
      <c r="O269" s="287">
        <v>0.32214765100671139</v>
      </c>
      <c r="P269" s="287">
        <v>3.6423841059602648E-2</v>
      </c>
      <c r="Q269" s="287">
        <v>7.9470198675496692E-2</v>
      </c>
      <c r="R269" s="287">
        <v>0.13907284768211919</v>
      </c>
      <c r="S269" s="287">
        <v>0.14238410596026491</v>
      </c>
      <c r="T269" s="287">
        <v>0.32781456953642385</v>
      </c>
      <c r="U269" s="287">
        <v>0.27483443708609273</v>
      </c>
      <c r="V269" s="287">
        <v>0.13832853025936601</v>
      </c>
      <c r="W269" s="287">
        <v>0.33613445378151263</v>
      </c>
      <c r="X269" s="287">
        <v>0.16191631291691935</v>
      </c>
      <c r="Y269" s="287">
        <v>6.0036385688295939E-2</v>
      </c>
      <c r="Z269" s="287">
        <v>0.11371237458193979</v>
      </c>
      <c r="AA269" s="287">
        <v>0.10702341137123746</v>
      </c>
      <c r="AB269" s="287">
        <v>0.1939799331103679</v>
      </c>
      <c r="AC269" s="287">
        <v>0.33779264214046822</v>
      </c>
      <c r="AD269" s="287">
        <v>0.24749163879598662</v>
      </c>
    </row>
    <row r="270" spans="1:30" s="1" customFormat="1" x14ac:dyDescent="0.2">
      <c r="A270" s="34" t="s">
        <v>5</v>
      </c>
      <c r="B270" s="1" t="s">
        <v>1</v>
      </c>
      <c r="C270" s="286">
        <v>328</v>
      </c>
      <c r="D270" s="286">
        <v>272</v>
      </c>
      <c r="E270" s="341">
        <v>0.84558823529411764</v>
      </c>
      <c r="F270" s="287">
        <v>9.7560975609756101E-2</v>
      </c>
      <c r="G270" s="287">
        <v>0.25304878048780488</v>
      </c>
      <c r="H270" s="287">
        <v>0.43292682926829268</v>
      </c>
      <c r="I270" s="287">
        <v>0.14705882352941177</v>
      </c>
      <c r="J270" s="287">
        <v>0.44642857142857145</v>
      </c>
      <c r="K270" s="287">
        <v>4.0441176470588237E-2</v>
      </c>
      <c r="L270" s="287">
        <v>9.9264705882352935E-2</v>
      </c>
      <c r="M270" s="287">
        <v>0.23897058823529413</v>
      </c>
      <c r="N270" s="287">
        <v>0.34191176470588236</v>
      </c>
      <c r="O270" s="287">
        <v>0.27941176470588236</v>
      </c>
      <c r="P270" s="287">
        <v>2.9520295202952029E-2</v>
      </c>
      <c r="Q270" s="287">
        <v>9.5940959409594101E-2</v>
      </c>
      <c r="R270" s="287">
        <v>0.13284132841328414</v>
      </c>
      <c r="S270" s="287">
        <v>0.19557195571955718</v>
      </c>
      <c r="T270" s="287">
        <v>0.28413284132841327</v>
      </c>
      <c r="U270" s="287">
        <v>0.26199261992619927</v>
      </c>
      <c r="V270" s="287">
        <v>6.7073170731707321E-2</v>
      </c>
      <c r="W270" s="287">
        <v>0.24561403508771928</v>
      </c>
      <c r="X270" s="287">
        <v>0.12605042016806722</v>
      </c>
      <c r="Y270" s="287">
        <v>8.4033613445378158E-2</v>
      </c>
      <c r="Z270" s="287">
        <v>4.8327137546468404E-2</v>
      </c>
      <c r="AA270" s="287">
        <v>5.9479553903345722E-2</v>
      </c>
      <c r="AB270" s="287">
        <v>0.20817843866171004</v>
      </c>
      <c r="AC270" s="287">
        <v>0.3903345724907063</v>
      </c>
      <c r="AD270" s="287">
        <v>0.29368029739776952</v>
      </c>
    </row>
    <row r="271" spans="1:30" x14ac:dyDescent="0.2">
      <c r="E271" s="341"/>
      <c r="X271" s="107">
        <v>0.22807017543859648</v>
      </c>
      <c r="Y271" s="107">
        <v>9.6491228070175433E-2</v>
      </c>
    </row>
    <row r="272" spans="1:30" x14ac:dyDescent="0.2">
      <c r="E272" s="341"/>
    </row>
    <row r="273" spans="5:5" x14ac:dyDescent="0.2">
      <c r="E273" s="341"/>
    </row>
    <row r="274" spans="5:5" x14ac:dyDescent="0.2">
      <c r="E274" s="341"/>
    </row>
    <row r="275" spans="5:5" x14ac:dyDescent="0.2">
      <c r="E275" s="341"/>
    </row>
    <row r="276" spans="5:5" x14ac:dyDescent="0.2">
      <c r="E276" s="340"/>
    </row>
    <row r="277" spans="5:5" x14ac:dyDescent="0.2">
      <c r="E277" s="340"/>
    </row>
    <row r="278" spans="5:5" x14ac:dyDescent="0.2">
      <c r="E278" s="340"/>
    </row>
    <row r="279" spans="5:5" x14ac:dyDescent="0.2">
      <c r="E279" s="340"/>
    </row>
    <row r="280" spans="5:5" x14ac:dyDescent="0.2">
      <c r="E280" s="340"/>
    </row>
    <row r="281" spans="5:5" x14ac:dyDescent="0.2">
      <c r="E281" s="340"/>
    </row>
    <row r="282" spans="5:5" x14ac:dyDescent="0.2">
      <c r="E282" s="340"/>
    </row>
    <row r="283" spans="5:5" x14ac:dyDescent="0.2">
      <c r="E283" s="340"/>
    </row>
    <row r="284" spans="5:5" x14ac:dyDescent="0.2">
      <c r="E284" s="340"/>
    </row>
    <row r="285" spans="5:5" x14ac:dyDescent="0.2">
      <c r="E285" s="340"/>
    </row>
    <row r="286" spans="5:5" x14ac:dyDescent="0.2">
      <c r="E286" s="340"/>
    </row>
    <row r="287" spans="5:5" x14ac:dyDescent="0.2">
      <c r="E287" s="340"/>
    </row>
    <row r="288" spans="5:5" x14ac:dyDescent="0.2">
      <c r="E288" s="340"/>
    </row>
    <row r="289" spans="5:5" x14ac:dyDescent="0.2">
      <c r="E289" s="340"/>
    </row>
    <row r="290" spans="5:5" x14ac:dyDescent="0.2">
      <c r="E290" s="340"/>
    </row>
    <row r="291" spans="5:5" x14ac:dyDescent="0.2">
      <c r="E291" s="340"/>
    </row>
    <row r="292" spans="5:5" x14ac:dyDescent="0.2">
      <c r="E292" s="340"/>
    </row>
    <row r="293" spans="5:5" x14ac:dyDescent="0.2">
      <c r="E293" s="340"/>
    </row>
    <row r="294" spans="5:5" x14ac:dyDescent="0.2">
      <c r="E294" s="340"/>
    </row>
    <row r="295" spans="5:5" x14ac:dyDescent="0.2">
      <c r="E295" s="340"/>
    </row>
    <row r="296" spans="5:5" x14ac:dyDescent="0.2">
      <c r="E296" s="340"/>
    </row>
    <row r="297" spans="5:5" x14ac:dyDescent="0.2">
      <c r="E297" s="340"/>
    </row>
    <row r="298" spans="5:5" x14ac:dyDescent="0.2">
      <c r="E298" s="340"/>
    </row>
    <row r="299" spans="5:5" x14ac:dyDescent="0.2">
      <c r="E299" s="340"/>
    </row>
    <row r="300" spans="5:5" x14ac:dyDescent="0.2">
      <c r="E300" s="340"/>
    </row>
    <row r="301" spans="5:5" x14ac:dyDescent="0.2">
      <c r="E301" s="340"/>
    </row>
    <row r="302" spans="5:5" x14ac:dyDescent="0.2">
      <c r="E302" s="340"/>
    </row>
    <row r="303" spans="5:5" x14ac:dyDescent="0.2">
      <c r="E303" s="340"/>
    </row>
    <row r="304" spans="5:5" x14ac:dyDescent="0.2">
      <c r="E304" s="340"/>
    </row>
    <row r="305" spans="5:5" x14ac:dyDescent="0.2">
      <c r="E305" s="340"/>
    </row>
    <row r="306" spans="5:5" x14ac:dyDescent="0.2">
      <c r="E306" s="340"/>
    </row>
    <row r="307" spans="5:5" x14ac:dyDescent="0.2">
      <c r="E307" s="340"/>
    </row>
    <row r="308" spans="5:5" x14ac:dyDescent="0.2">
      <c r="E308" s="340"/>
    </row>
    <row r="309" spans="5:5" x14ac:dyDescent="0.2">
      <c r="E309" s="340"/>
    </row>
    <row r="310" spans="5:5" x14ac:dyDescent="0.2">
      <c r="E310" s="340"/>
    </row>
    <row r="311" spans="5:5" x14ac:dyDescent="0.2">
      <c r="E311" s="340"/>
    </row>
    <row r="312" spans="5:5" x14ac:dyDescent="0.2">
      <c r="E312" s="340"/>
    </row>
    <row r="313" spans="5:5" x14ac:dyDescent="0.2">
      <c r="E313" s="340"/>
    </row>
  </sheetData>
  <autoFilter ref="A1:AD271" xr:uid="{5EDD0827-D8E0-4A87-A0A8-79EE5E2B952C}"/>
  <mergeCells count="1">
    <mergeCell ref="A1:B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17E26C-EB46-4A27-AFF8-669F5E34335E}">
          <x14:formula1>
            <xm:f>TV_kevad_2024_analuus!$A$577:$A$579</xm:f>
          </x14:formula1>
          <xm:sqref>V2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2E489-77BA-4C76-91DA-AAFBCD852890}">
  <dimension ref="A1:DJ298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5" sqref="B15"/>
    </sheetView>
  </sheetViews>
  <sheetFormatPr defaultRowHeight="14.25" x14ac:dyDescent="0.2"/>
  <cols>
    <col min="1" max="1" width="45.875" style="122" customWidth="1"/>
    <col min="2" max="2" width="56.625" style="1" customWidth="1"/>
    <col min="3" max="3" width="12.75" customWidth="1"/>
    <col min="4" max="4" width="14.125" style="114" customWidth="1"/>
    <col min="5" max="114" width="14.125" customWidth="1"/>
  </cols>
  <sheetData>
    <row r="1" spans="1:114" ht="135" x14ac:dyDescent="0.25">
      <c r="A1" s="297" t="s">
        <v>1121</v>
      </c>
      <c r="B1" s="297"/>
      <c r="C1" s="120" t="s">
        <v>719</v>
      </c>
      <c r="D1" s="115" t="s">
        <v>540</v>
      </c>
      <c r="E1" s="29" t="s">
        <v>541</v>
      </c>
      <c r="F1" s="30" t="s">
        <v>429</v>
      </c>
      <c r="G1" s="32" t="s">
        <v>542</v>
      </c>
      <c r="H1" s="30" t="s">
        <v>547</v>
      </c>
      <c r="I1" s="30" t="s">
        <v>548</v>
      </c>
      <c r="J1" s="30" t="s">
        <v>549</v>
      </c>
      <c r="K1" s="30" t="s">
        <v>550</v>
      </c>
      <c r="L1" s="30" t="s">
        <v>551</v>
      </c>
      <c r="M1" s="30" t="s">
        <v>552</v>
      </c>
      <c r="N1" s="28" t="s">
        <v>326</v>
      </c>
      <c r="O1" s="112" t="s">
        <v>557</v>
      </c>
      <c r="P1" s="29" t="s">
        <v>543</v>
      </c>
      <c r="Q1" s="29" t="s">
        <v>544</v>
      </c>
      <c r="R1" s="29" t="s">
        <v>545</v>
      </c>
      <c r="S1" s="29" t="s">
        <v>546</v>
      </c>
      <c r="T1" s="30" t="s">
        <v>558</v>
      </c>
      <c r="U1" s="30" t="s">
        <v>559</v>
      </c>
      <c r="V1" s="30" t="s">
        <v>560</v>
      </c>
      <c r="W1" s="30" t="s">
        <v>561</v>
      </c>
      <c r="X1" s="32" t="s">
        <v>562</v>
      </c>
      <c r="Y1" s="32" t="s">
        <v>563</v>
      </c>
      <c r="Z1" s="32" t="s">
        <v>564</v>
      </c>
      <c r="AA1" s="32" t="s">
        <v>565</v>
      </c>
      <c r="AB1" s="32" t="s">
        <v>566</v>
      </c>
      <c r="AC1" s="32" t="s">
        <v>567</v>
      </c>
      <c r="AD1" s="35" t="s">
        <v>568</v>
      </c>
      <c r="AE1" s="35" t="s">
        <v>569</v>
      </c>
      <c r="AF1" s="35" t="s">
        <v>570</v>
      </c>
      <c r="AG1" s="35" t="s">
        <v>571</v>
      </c>
      <c r="AH1" s="35" t="s">
        <v>572</v>
      </c>
      <c r="AI1" s="35" t="s">
        <v>573</v>
      </c>
      <c r="AJ1" s="29" t="s">
        <v>574</v>
      </c>
      <c r="AK1" s="29" t="s">
        <v>575</v>
      </c>
      <c r="AL1" s="29" t="s">
        <v>576</v>
      </c>
      <c r="AM1" s="29" t="s">
        <v>577</v>
      </c>
      <c r="AN1" s="29" t="s">
        <v>578</v>
      </c>
      <c r="AO1" s="29" t="s">
        <v>579</v>
      </c>
      <c r="AP1" s="28" t="s">
        <v>580</v>
      </c>
      <c r="AQ1" s="28" t="s">
        <v>581</v>
      </c>
      <c r="AR1" s="28" t="s">
        <v>582</v>
      </c>
      <c r="AS1" s="28" t="s">
        <v>583</v>
      </c>
      <c r="AT1" s="28" t="s">
        <v>584</v>
      </c>
      <c r="AU1" s="33" t="s">
        <v>585</v>
      </c>
      <c r="AV1" s="33" t="s">
        <v>586</v>
      </c>
      <c r="AW1" s="33" t="s">
        <v>587</v>
      </c>
      <c r="AX1" s="33" t="s">
        <v>588</v>
      </c>
      <c r="AY1" s="33" t="s">
        <v>589</v>
      </c>
      <c r="AZ1" s="33" t="s">
        <v>590</v>
      </c>
      <c r="BA1" s="33" t="s">
        <v>591</v>
      </c>
      <c r="BB1" s="33" t="s">
        <v>592</v>
      </c>
      <c r="BC1" s="33" t="s">
        <v>593</v>
      </c>
      <c r="BD1" s="33" t="s">
        <v>594</v>
      </c>
      <c r="BE1" s="33" t="s">
        <v>595</v>
      </c>
      <c r="BF1" s="33" t="s">
        <v>596</v>
      </c>
      <c r="BG1" s="33" t="s">
        <v>597</v>
      </c>
      <c r="BH1" s="33" t="s">
        <v>598</v>
      </c>
      <c r="BI1" s="28" t="s">
        <v>599</v>
      </c>
      <c r="BJ1" s="28" t="s">
        <v>600</v>
      </c>
      <c r="BK1" s="28" t="s">
        <v>601</v>
      </c>
      <c r="BL1" s="28" t="s">
        <v>602</v>
      </c>
      <c r="BM1" s="28" t="s">
        <v>603</v>
      </c>
      <c r="BN1" s="28" t="s">
        <v>604</v>
      </c>
      <c r="BO1" s="28" t="s">
        <v>605</v>
      </c>
      <c r="BP1" s="32" t="s">
        <v>606</v>
      </c>
      <c r="BQ1" s="29" t="s">
        <v>607</v>
      </c>
      <c r="BR1" s="32" t="s">
        <v>608</v>
      </c>
      <c r="BS1" s="32" t="s">
        <v>609</v>
      </c>
      <c r="BT1" s="32" t="s">
        <v>610</v>
      </c>
      <c r="BU1" s="32" t="s">
        <v>611</v>
      </c>
      <c r="BV1" s="32" t="s">
        <v>612</v>
      </c>
      <c r="BW1" s="32" t="s">
        <v>613</v>
      </c>
      <c r="BX1" s="32" t="s">
        <v>614</v>
      </c>
      <c r="BY1" s="32" t="s">
        <v>615</v>
      </c>
      <c r="BZ1" s="32" t="s">
        <v>616</v>
      </c>
      <c r="CA1" s="32" t="s">
        <v>617</v>
      </c>
      <c r="CB1" s="32" t="s">
        <v>618</v>
      </c>
      <c r="CC1" s="32" t="s">
        <v>619</v>
      </c>
      <c r="CD1" s="32" t="s">
        <v>620</v>
      </c>
      <c r="CE1" s="32" t="s">
        <v>621</v>
      </c>
      <c r="CF1" s="32" t="s">
        <v>622</v>
      </c>
      <c r="CG1" s="32" t="s">
        <v>623</v>
      </c>
      <c r="CH1" s="32" t="s">
        <v>624</v>
      </c>
      <c r="CI1" s="32" t="s">
        <v>625</v>
      </c>
      <c r="CJ1" s="32" t="s">
        <v>626</v>
      </c>
      <c r="CK1" s="32" t="s">
        <v>627</v>
      </c>
      <c r="CL1" s="32" t="s">
        <v>628</v>
      </c>
      <c r="CM1" s="32" t="s">
        <v>629</v>
      </c>
      <c r="CN1" s="32" t="s">
        <v>630</v>
      </c>
      <c r="CO1" s="32" t="s">
        <v>631</v>
      </c>
      <c r="CP1" s="32" t="s">
        <v>632</v>
      </c>
      <c r="CQ1" s="32" t="s">
        <v>633</v>
      </c>
      <c r="CR1" s="32" t="s">
        <v>634</v>
      </c>
      <c r="CS1" s="32" t="s">
        <v>635</v>
      </c>
      <c r="CT1" s="32" t="s">
        <v>636</v>
      </c>
      <c r="CU1" s="32" t="s">
        <v>637</v>
      </c>
      <c r="CV1" s="32" t="s">
        <v>638</v>
      </c>
      <c r="CW1" s="32" t="s">
        <v>639</v>
      </c>
      <c r="CX1" s="32" t="s">
        <v>640</v>
      </c>
      <c r="CY1" s="32" t="s">
        <v>641</v>
      </c>
      <c r="CZ1" s="32" t="s">
        <v>642</v>
      </c>
      <c r="DA1" s="32" t="s">
        <v>643</v>
      </c>
      <c r="DB1" s="32" t="s">
        <v>644</v>
      </c>
      <c r="DC1" s="32" t="s">
        <v>645</v>
      </c>
      <c r="DD1" s="32" t="s">
        <v>646</v>
      </c>
      <c r="DE1" s="32" t="s">
        <v>647</v>
      </c>
      <c r="DF1" s="30" t="s">
        <v>115</v>
      </c>
      <c r="DG1" s="29" t="s">
        <v>1066</v>
      </c>
      <c r="DH1" s="32" t="s">
        <v>653</v>
      </c>
      <c r="DI1" s="36" t="s">
        <v>102</v>
      </c>
      <c r="DJ1" s="110" t="s">
        <v>1107</v>
      </c>
    </row>
    <row r="2" spans="1:114" s="113" customFormat="1" ht="72" x14ac:dyDescent="0.2">
      <c r="A2" s="108" t="s">
        <v>1035</v>
      </c>
      <c r="B2" s="25" t="s">
        <v>1083</v>
      </c>
      <c r="D2" s="394" t="s">
        <v>1092</v>
      </c>
      <c r="E2" s="395" t="s">
        <v>1093</v>
      </c>
      <c r="F2" s="396" t="s">
        <v>1094</v>
      </c>
      <c r="G2" s="397" t="s">
        <v>1095</v>
      </c>
      <c r="H2" s="396" t="s">
        <v>1096</v>
      </c>
      <c r="I2" s="396" t="s">
        <v>1096</v>
      </c>
      <c r="J2" s="396" t="s">
        <v>1096</v>
      </c>
      <c r="K2" s="396" t="s">
        <v>1096</v>
      </c>
      <c r="L2" s="396" t="s">
        <v>1096</v>
      </c>
      <c r="M2" s="396" t="s">
        <v>1096</v>
      </c>
      <c r="N2" s="398" t="s">
        <v>1095</v>
      </c>
      <c r="O2" s="399" t="s">
        <v>1097</v>
      </c>
      <c r="P2" s="395" t="s">
        <v>1097</v>
      </c>
      <c r="Q2" s="395" t="s">
        <v>1097</v>
      </c>
      <c r="R2" s="395" t="s">
        <v>1097</v>
      </c>
      <c r="S2" s="395" t="s">
        <v>1097</v>
      </c>
      <c r="T2" s="396" t="s">
        <v>1097</v>
      </c>
      <c r="U2" s="396" t="s">
        <v>1097</v>
      </c>
      <c r="V2" s="396" t="s">
        <v>1097</v>
      </c>
      <c r="W2" s="396" t="s">
        <v>1097</v>
      </c>
      <c r="X2" s="397" t="s">
        <v>1097</v>
      </c>
      <c r="Y2" s="397" t="s">
        <v>1097</v>
      </c>
      <c r="Z2" s="397" t="s">
        <v>1097</v>
      </c>
      <c r="AA2" s="397" t="s">
        <v>1097</v>
      </c>
      <c r="AB2" s="397" t="s">
        <v>1097</v>
      </c>
      <c r="AC2" s="397" t="s">
        <v>1097</v>
      </c>
      <c r="AD2" s="400" t="s">
        <v>1097</v>
      </c>
      <c r="AE2" s="400" t="s">
        <v>1097</v>
      </c>
      <c r="AF2" s="400" t="s">
        <v>1097</v>
      </c>
      <c r="AG2" s="400" t="s">
        <v>1097</v>
      </c>
      <c r="AH2" s="400" t="s">
        <v>1097</v>
      </c>
      <c r="AI2" s="400" t="s">
        <v>1097</v>
      </c>
      <c r="AJ2" s="395" t="s">
        <v>1097</v>
      </c>
      <c r="AK2" s="395" t="s">
        <v>1097</v>
      </c>
      <c r="AL2" s="395" t="s">
        <v>1097</v>
      </c>
      <c r="AM2" s="395" t="s">
        <v>1097</v>
      </c>
      <c r="AN2" s="395" t="s">
        <v>1097</v>
      </c>
      <c r="AO2" s="395" t="s">
        <v>1097</v>
      </c>
      <c r="AP2" s="398" t="s">
        <v>1098</v>
      </c>
      <c r="AQ2" s="398" t="s">
        <v>1098</v>
      </c>
      <c r="AR2" s="398" t="s">
        <v>1098</v>
      </c>
      <c r="AS2" s="398" t="s">
        <v>1098</v>
      </c>
      <c r="AT2" s="398" t="s">
        <v>1098</v>
      </c>
      <c r="AU2" s="403" t="s">
        <v>1099</v>
      </c>
      <c r="AV2" s="403" t="s">
        <v>1099</v>
      </c>
      <c r="AW2" s="403" t="s">
        <v>1099</v>
      </c>
      <c r="AX2" s="403" t="s">
        <v>1099</v>
      </c>
      <c r="AY2" s="403" t="s">
        <v>1099</v>
      </c>
      <c r="AZ2" s="403" t="s">
        <v>1099</v>
      </c>
      <c r="BA2" s="403" t="s">
        <v>1099</v>
      </c>
      <c r="BB2" s="403" t="s">
        <v>1099</v>
      </c>
      <c r="BC2" s="403" t="s">
        <v>1099</v>
      </c>
      <c r="BD2" s="403" t="s">
        <v>1099</v>
      </c>
      <c r="BE2" s="403" t="s">
        <v>1099</v>
      </c>
      <c r="BF2" s="403" t="s">
        <v>1099</v>
      </c>
      <c r="BG2" s="403" t="s">
        <v>1099</v>
      </c>
      <c r="BH2" s="403" t="s">
        <v>1099</v>
      </c>
      <c r="BI2" s="398" t="s">
        <v>1096</v>
      </c>
      <c r="BJ2" s="398" t="s">
        <v>1096</v>
      </c>
      <c r="BK2" s="398" t="s">
        <v>1096</v>
      </c>
      <c r="BL2" s="398" t="s">
        <v>1096</v>
      </c>
      <c r="BM2" s="398" t="s">
        <v>1096</v>
      </c>
      <c r="BN2" s="398" t="s">
        <v>1096</v>
      </c>
      <c r="BO2" s="398" t="s">
        <v>1096</v>
      </c>
      <c r="BP2" s="397" t="s">
        <v>1100</v>
      </c>
      <c r="BQ2" s="404" t="s">
        <v>1101</v>
      </c>
      <c r="BR2" s="397" t="s">
        <v>1102</v>
      </c>
      <c r="BS2" s="397" t="s">
        <v>1102</v>
      </c>
      <c r="BT2" s="397" t="s">
        <v>1102</v>
      </c>
      <c r="BU2" s="397" t="s">
        <v>1102</v>
      </c>
      <c r="BV2" s="397" t="s">
        <v>1102</v>
      </c>
      <c r="BW2" s="397" t="s">
        <v>1102</v>
      </c>
      <c r="BX2" s="397" t="s">
        <v>1102</v>
      </c>
      <c r="BY2" s="397" t="s">
        <v>1102</v>
      </c>
      <c r="BZ2" s="397" t="s">
        <v>1102</v>
      </c>
      <c r="CA2" s="397" t="s">
        <v>1102</v>
      </c>
      <c r="CB2" s="397" t="s">
        <v>1102</v>
      </c>
      <c r="CC2" s="397" t="s">
        <v>1102</v>
      </c>
      <c r="CD2" s="397" t="s">
        <v>1102</v>
      </c>
      <c r="CE2" s="397" t="s">
        <v>1102</v>
      </c>
      <c r="CF2" s="397" t="s">
        <v>1102</v>
      </c>
      <c r="CG2" s="397" t="s">
        <v>1102</v>
      </c>
      <c r="CH2" s="397" t="s">
        <v>1102</v>
      </c>
      <c r="CI2" s="397" t="s">
        <v>1102</v>
      </c>
      <c r="CJ2" s="397" t="s">
        <v>1102</v>
      </c>
      <c r="CK2" s="397" t="s">
        <v>1102</v>
      </c>
      <c r="CL2" s="397" t="s">
        <v>1102</v>
      </c>
      <c r="CM2" s="397" t="s">
        <v>1102</v>
      </c>
      <c r="CN2" s="397" t="s">
        <v>1102</v>
      </c>
      <c r="CO2" s="397" t="s">
        <v>1102</v>
      </c>
      <c r="CP2" s="397" t="s">
        <v>1102</v>
      </c>
      <c r="CQ2" s="397" t="s">
        <v>1102</v>
      </c>
      <c r="CR2" s="397" t="s">
        <v>1102</v>
      </c>
      <c r="CS2" s="397" t="s">
        <v>1102</v>
      </c>
      <c r="CT2" s="397" t="s">
        <v>1102</v>
      </c>
      <c r="CU2" s="397" t="s">
        <v>1102</v>
      </c>
      <c r="CV2" s="397" t="s">
        <v>1102</v>
      </c>
      <c r="CW2" s="397" t="s">
        <v>1102</v>
      </c>
      <c r="CX2" s="397" t="s">
        <v>1102</v>
      </c>
      <c r="CY2" s="397" t="s">
        <v>1102</v>
      </c>
      <c r="CZ2" s="397" t="s">
        <v>1102</v>
      </c>
      <c r="DA2" s="397" t="s">
        <v>1102</v>
      </c>
      <c r="DB2" s="397" t="s">
        <v>1102</v>
      </c>
      <c r="DC2" s="397" t="s">
        <v>1102</v>
      </c>
      <c r="DD2" s="397" t="s">
        <v>1102</v>
      </c>
      <c r="DE2" s="397" t="s">
        <v>1102</v>
      </c>
      <c r="DF2" s="396" t="s">
        <v>1104</v>
      </c>
      <c r="DG2" s="395" t="s">
        <v>1103</v>
      </c>
      <c r="DH2" s="397" t="s">
        <v>1105</v>
      </c>
      <c r="DI2" s="401" t="s">
        <v>1106</v>
      </c>
      <c r="DJ2" s="402" t="s">
        <v>1108</v>
      </c>
    </row>
    <row r="3" spans="1:114" ht="15" x14ac:dyDescent="0.25">
      <c r="B3" s="25" t="s">
        <v>780</v>
      </c>
      <c r="C3" s="285">
        <v>6844</v>
      </c>
      <c r="D3" s="405">
        <v>2.9227612487175727</v>
      </c>
      <c r="E3" s="405">
        <v>2.505355832721937</v>
      </c>
      <c r="F3" s="405">
        <v>2.5992372011148599</v>
      </c>
      <c r="G3" s="405">
        <v>3.0661644951140063</v>
      </c>
      <c r="H3" s="405">
        <v>3.8371322005801907</v>
      </c>
      <c r="I3" s="405">
        <v>2.9752289758534554</v>
      </c>
      <c r="J3" s="405">
        <v>2.724787740733071</v>
      </c>
      <c r="K3" s="405">
        <v>2.8589523400601116</v>
      </c>
      <c r="L3" s="405">
        <v>2.5115159128978224</v>
      </c>
      <c r="M3" s="405">
        <v>2.4162990968283973</v>
      </c>
      <c r="N3" s="405">
        <v>2.5477272727272728</v>
      </c>
      <c r="O3" s="405">
        <v>3.5385556915544676</v>
      </c>
      <c r="P3" s="405">
        <v>2.8611678236014702</v>
      </c>
      <c r="Q3" s="405">
        <v>2.451688009313155</v>
      </c>
      <c r="R3" s="405">
        <v>2.7765350376626343</v>
      </c>
      <c r="S3" s="405">
        <v>2.8548151242949653</v>
      </c>
      <c r="T3" s="405">
        <v>3.5582345729464651</v>
      </c>
      <c r="U3" s="405">
        <v>3.1118852459016395</v>
      </c>
      <c r="V3" s="405">
        <v>3.0584375640762764</v>
      </c>
      <c r="W3" s="405">
        <v>2.7694991789819374</v>
      </c>
      <c r="X3" s="405">
        <v>3.2375204582651391</v>
      </c>
      <c r="Y3" s="405">
        <v>3.15134690520255</v>
      </c>
      <c r="Z3" s="405">
        <v>3.7509217533797625</v>
      </c>
      <c r="AA3" s="405">
        <v>3.7393976644130302</v>
      </c>
      <c r="AB3" s="405">
        <v>3.362128966223132</v>
      </c>
      <c r="AC3" s="405">
        <v>3.85</v>
      </c>
      <c r="AD3" s="405">
        <v>3.9670756646216767</v>
      </c>
      <c r="AE3" s="405">
        <v>3.8038894575230295</v>
      </c>
      <c r="AF3" s="405">
        <v>3.6141861418614187</v>
      </c>
      <c r="AG3" s="405">
        <v>3.8684264374872108</v>
      </c>
      <c r="AH3" s="405">
        <v>3.8076127430699214</v>
      </c>
      <c r="AI3" s="405">
        <v>3.7246109746109748</v>
      </c>
      <c r="AJ3" s="405">
        <v>4.0955596480458363</v>
      </c>
      <c r="AK3" s="405">
        <v>3.9946710391473661</v>
      </c>
      <c r="AL3" s="405">
        <v>3.5700245700245699</v>
      </c>
      <c r="AM3" s="405">
        <v>3.2833128331283312</v>
      </c>
      <c r="AN3" s="405">
        <v>3.4430977814297452</v>
      </c>
      <c r="AO3" s="405">
        <v>3.2868886148787504</v>
      </c>
      <c r="AP3" s="405">
        <v>3.5429837518463811</v>
      </c>
      <c r="AQ3" s="405">
        <v>3.317751479289941</v>
      </c>
      <c r="AR3" s="405">
        <v>3.8819618850642637</v>
      </c>
      <c r="AS3" s="405">
        <v>3.5183981084675633</v>
      </c>
      <c r="AT3" s="405">
        <v>3.3636498077491868</v>
      </c>
      <c r="AU3" s="405">
        <v>2.3226928586044608</v>
      </c>
      <c r="AV3" s="405">
        <v>1.111839410077837</v>
      </c>
      <c r="AW3" s="405">
        <v>1.0860655737704918</v>
      </c>
      <c r="AX3" s="405">
        <v>1.3251382913337431</v>
      </c>
      <c r="AY3" s="405">
        <v>1.3634686346863469</v>
      </c>
      <c r="AZ3" s="405">
        <v>1.6180398602835422</v>
      </c>
      <c r="BA3" s="405">
        <v>0.97127615921214605</v>
      </c>
      <c r="BB3" s="405">
        <v>1.2016823963890029</v>
      </c>
      <c r="BC3" s="405">
        <v>1.0855911330049262</v>
      </c>
      <c r="BD3" s="405">
        <v>2.0411015207562682</v>
      </c>
      <c r="BE3" s="405">
        <v>1.4119458128078817</v>
      </c>
      <c r="BF3" s="405">
        <v>1.0369989722507709</v>
      </c>
      <c r="BG3" s="405">
        <v>1.3271047227926078</v>
      </c>
      <c r="BH3" s="405">
        <v>1.5348120764017252</v>
      </c>
      <c r="BI3" s="405">
        <v>3.7137262580771488</v>
      </c>
      <c r="BJ3" s="405">
        <v>3.9137931034482758</v>
      </c>
      <c r="BK3" s="405">
        <v>3.3267268445839875</v>
      </c>
      <c r="BL3" s="405">
        <v>3.0176435992942561</v>
      </c>
      <c r="BM3" s="405">
        <v>3.5736738703339883</v>
      </c>
      <c r="BN3" s="405">
        <v>3.3197091766555316</v>
      </c>
      <c r="BO3" s="405">
        <v>3.4892990378951501</v>
      </c>
      <c r="BP3" s="405">
        <v>5.2082619863013697</v>
      </c>
      <c r="BQ3" s="405">
        <v>6.3499485066941297</v>
      </c>
      <c r="BR3" s="405">
        <v>4.4069973427812226</v>
      </c>
      <c r="BS3" s="405">
        <v>2.8876187648456058</v>
      </c>
      <c r="BT3" s="405">
        <v>2.7051680734488377</v>
      </c>
      <c r="BU3" s="405">
        <v>4.0995106035889073</v>
      </c>
      <c r="BV3" s="405">
        <v>4.1486426346239433</v>
      </c>
      <c r="BW3" s="405">
        <v>2.4940044411547002</v>
      </c>
      <c r="BX3" s="405">
        <v>3.9869860987873409</v>
      </c>
      <c r="BY3" s="405">
        <v>3.106915444987413</v>
      </c>
      <c r="BZ3" s="405">
        <v>2.948984131692125</v>
      </c>
      <c r="CA3" s="405">
        <v>3.2692250703807972</v>
      </c>
      <c r="CB3" s="405">
        <v>4.0839264531435351</v>
      </c>
      <c r="CC3" s="405">
        <v>3.4825745217262347</v>
      </c>
      <c r="CD3" s="405">
        <v>4.107333729216152</v>
      </c>
      <c r="CE3" s="405">
        <v>3.04986642920748</v>
      </c>
      <c r="CF3" s="405">
        <v>4.50103919239905</v>
      </c>
      <c r="CG3" s="405">
        <v>3.0711321873147601</v>
      </c>
      <c r="CH3" s="405">
        <v>3.0508449451526829</v>
      </c>
      <c r="CI3" s="405">
        <v>3.3474651645419509</v>
      </c>
      <c r="CJ3" s="405">
        <v>2.784740740740741</v>
      </c>
      <c r="CK3" s="405">
        <v>3.5512630014858839</v>
      </c>
      <c r="CL3" s="405">
        <v>4.1677304438177227</v>
      </c>
      <c r="CM3" s="405">
        <v>4.2191902713925549</v>
      </c>
      <c r="CN3" s="405">
        <v>4.5265965328196769</v>
      </c>
      <c r="CO3" s="405">
        <v>4.5370342882588686</v>
      </c>
      <c r="CP3" s="405">
        <v>4.5595132086672603</v>
      </c>
      <c r="CQ3" s="405">
        <v>4.5297257227575987</v>
      </c>
      <c r="CR3" s="405">
        <v>4.2288512911843279</v>
      </c>
      <c r="CS3" s="405">
        <v>3.655336203057741</v>
      </c>
      <c r="CT3" s="405">
        <v>4.5806499480635106</v>
      </c>
      <c r="CU3" s="405">
        <v>3.9832070144152176</v>
      </c>
      <c r="CV3" s="405">
        <v>2.5521080760095014</v>
      </c>
      <c r="CW3" s="405">
        <v>3.0809686525033428</v>
      </c>
      <c r="CX3" s="405">
        <v>4.2751667902149739</v>
      </c>
      <c r="CY3" s="405">
        <v>3.7864427114577084</v>
      </c>
      <c r="CZ3" s="405">
        <v>3.6390294730574575</v>
      </c>
      <c r="DA3" s="405">
        <v>2.8168596022558621</v>
      </c>
      <c r="DB3" s="405">
        <v>3.5970945745627039</v>
      </c>
      <c r="DC3" s="405">
        <v>3.5814022578728459</v>
      </c>
      <c r="DD3" s="405">
        <v>3.2372175980975029</v>
      </c>
      <c r="DE3" s="405">
        <v>4.3955766661718867</v>
      </c>
      <c r="DF3" s="405">
        <v>3.1488272921108744</v>
      </c>
      <c r="DG3" s="405">
        <v>3.3484419263456089</v>
      </c>
      <c r="DH3" s="405">
        <v>3.5669450043190327</v>
      </c>
      <c r="DI3" s="405">
        <v>3.5443407234539088</v>
      </c>
      <c r="DJ3" s="405">
        <v>3.5826150006744744</v>
      </c>
    </row>
    <row r="4" spans="1:114" ht="15" x14ac:dyDescent="0.2">
      <c r="B4" s="2" t="s">
        <v>717</v>
      </c>
      <c r="C4" s="28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406"/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406"/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406"/>
      <c r="AW4" s="406"/>
      <c r="AX4" s="406"/>
      <c r="AY4" s="406"/>
      <c r="AZ4" s="406"/>
      <c r="BA4" s="406"/>
      <c r="BB4" s="406"/>
      <c r="BC4" s="406"/>
      <c r="BD4" s="406"/>
      <c r="BE4" s="406"/>
      <c r="BF4" s="406"/>
      <c r="BG4" s="406"/>
      <c r="BH4" s="406"/>
      <c r="BI4" s="406"/>
      <c r="BJ4" s="406"/>
      <c r="BK4" s="406"/>
      <c r="BL4" s="406"/>
      <c r="BM4" s="406"/>
      <c r="BN4" s="406"/>
      <c r="BO4" s="406"/>
      <c r="BP4" s="406"/>
      <c r="BQ4" s="406"/>
      <c r="BR4" s="406"/>
      <c r="BS4" s="406"/>
      <c r="BT4" s="406"/>
      <c r="BU4" s="406"/>
      <c r="BV4" s="406"/>
      <c r="BW4" s="406"/>
      <c r="BX4" s="406"/>
      <c r="BY4" s="406"/>
      <c r="BZ4" s="406"/>
      <c r="CA4" s="406"/>
      <c r="CB4" s="406"/>
      <c r="CC4" s="406"/>
      <c r="CD4" s="406"/>
      <c r="CE4" s="406"/>
      <c r="CF4" s="406"/>
      <c r="CG4" s="406"/>
      <c r="CH4" s="406"/>
      <c r="CI4" s="406"/>
      <c r="CJ4" s="406"/>
      <c r="CK4" s="406"/>
      <c r="CL4" s="406"/>
      <c r="CM4" s="406"/>
      <c r="CN4" s="406"/>
      <c r="CO4" s="406"/>
      <c r="CP4" s="406"/>
      <c r="CQ4" s="406"/>
      <c r="CR4" s="406"/>
      <c r="CS4" s="406"/>
      <c r="CT4" s="406"/>
      <c r="CU4" s="406"/>
      <c r="CV4" s="406"/>
      <c r="CW4" s="406"/>
      <c r="CX4" s="406"/>
      <c r="CY4" s="406"/>
      <c r="CZ4" s="406"/>
      <c r="DA4" s="406"/>
      <c r="DB4" s="406"/>
      <c r="DC4" s="406"/>
      <c r="DD4" s="406"/>
      <c r="DE4" s="406"/>
      <c r="DF4" s="406"/>
      <c r="DG4" s="406"/>
      <c r="DH4" s="406"/>
      <c r="DI4" s="406"/>
      <c r="DJ4" s="406"/>
    </row>
    <row r="5" spans="1:114" ht="15" x14ac:dyDescent="0.2">
      <c r="A5" s="4" t="s">
        <v>717</v>
      </c>
      <c r="B5" s="25" t="s">
        <v>715</v>
      </c>
      <c r="C5" s="286">
        <v>1845</v>
      </c>
      <c r="D5" s="407">
        <v>2.7028788701792505</v>
      </c>
      <c r="E5" s="407">
        <v>2.3682781097229766</v>
      </c>
      <c r="F5" s="407">
        <v>2.3856599674090169</v>
      </c>
      <c r="G5" s="407">
        <v>2.9814271749755621</v>
      </c>
      <c r="H5" s="407">
        <v>3.6569709127382146</v>
      </c>
      <c r="I5" s="407">
        <v>2.7583081570996977</v>
      </c>
      <c r="J5" s="407">
        <v>2.4793969849246231</v>
      </c>
      <c r="K5" s="407">
        <v>2.6994818652849739</v>
      </c>
      <c r="L5" s="407">
        <v>2.3105906313645623</v>
      </c>
      <c r="M5" s="407">
        <v>2.3486707566462166</v>
      </c>
      <c r="N5" s="407">
        <v>2.439243027888446</v>
      </c>
      <c r="O5" s="407">
        <v>3.2995073891625615</v>
      </c>
      <c r="P5" s="407">
        <v>2.6205533596837944</v>
      </c>
      <c r="Q5" s="407">
        <v>2.3594994311717863</v>
      </c>
      <c r="R5" s="407">
        <v>2.6831460674157301</v>
      </c>
      <c r="S5" s="407">
        <v>2.6118951612903225</v>
      </c>
      <c r="T5" s="407">
        <v>3.3023715415019761</v>
      </c>
      <c r="U5" s="407">
        <v>2.8929633300297324</v>
      </c>
      <c r="V5" s="407">
        <v>2.8374628344895938</v>
      </c>
      <c r="W5" s="407">
        <v>2.5954274353876738</v>
      </c>
      <c r="X5" s="407">
        <v>3.0158259149357072</v>
      </c>
      <c r="Y5" s="407">
        <v>3.012948207171315</v>
      </c>
      <c r="Z5" s="407">
        <v>3.5108910891089109</v>
      </c>
      <c r="AA5" s="407">
        <v>3.5988083416087386</v>
      </c>
      <c r="AB5" s="407">
        <v>3.2161895360315893</v>
      </c>
      <c r="AC5" s="407">
        <v>3.7124505928853755</v>
      </c>
      <c r="AD5" s="407">
        <v>3.8326771653543306</v>
      </c>
      <c r="AE5" s="407">
        <v>3.6640394088669952</v>
      </c>
      <c r="AF5" s="407">
        <v>3.4802761341222879</v>
      </c>
      <c r="AG5" s="407">
        <v>3.7090729783037477</v>
      </c>
      <c r="AH5" s="407">
        <v>3.7080436941410131</v>
      </c>
      <c r="AI5" s="407">
        <v>3.5869565217391304</v>
      </c>
      <c r="AJ5" s="407">
        <v>3.9262536873156342</v>
      </c>
      <c r="AK5" s="407">
        <v>3.7998027613412231</v>
      </c>
      <c r="AL5" s="407">
        <v>3.4532940019665683</v>
      </c>
      <c r="AM5" s="407">
        <v>3.1696252465483234</v>
      </c>
      <c r="AN5" s="407">
        <v>3.3069306930693068</v>
      </c>
      <c r="AO5" s="407">
        <v>3.1746031746031744</v>
      </c>
      <c r="AP5" s="407">
        <v>3.6668490153172866</v>
      </c>
      <c r="AQ5" s="407">
        <v>3.3756177924217461</v>
      </c>
      <c r="AR5" s="407">
        <v>4.1487151448879169</v>
      </c>
      <c r="AS5" s="407">
        <v>3.5481400437636763</v>
      </c>
      <c r="AT5" s="407">
        <v>3.283205268935236</v>
      </c>
      <c r="AU5" s="407">
        <v>2.4216748768472907</v>
      </c>
      <c r="AV5" s="407">
        <v>1.1203155818540433</v>
      </c>
      <c r="AW5" s="407">
        <v>1.1767028627838105</v>
      </c>
      <c r="AX5" s="407">
        <v>1.3919052319842053</v>
      </c>
      <c r="AY5" s="407">
        <v>1.4674556213017751</v>
      </c>
      <c r="AZ5" s="407">
        <v>1.6716122650840752</v>
      </c>
      <c r="BA5" s="407">
        <v>1.1185770750988142</v>
      </c>
      <c r="BB5" s="407">
        <v>1.4071146245059289</v>
      </c>
      <c r="BC5" s="407">
        <v>1.2398815399802567</v>
      </c>
      <c r="BD5" s="407">
        <v>2.3728981206726014</v>
      </c>
      <c r="BE5" s="407">
        <v>1.6798418972332017</v>
      </c>
      <c r="BF5" s="407">
        <v>1.0991080277502479</v>
      </c>
      <c r="BG5" s="407">
        <v>1.5676209279368214</v>
      </c>
      <c r="BH5" s="407">
        <v>1.6824925816023739</v>
      </c>
      <c r="BI5" s="407">
        <v>3.5307057745187902</v>
      </c>
      <c r="BJ5" s="407">
        <v>3.7236962488563585</v>
      </c>
      <c r="BK5" s="407">
        <v>3.094408799266728</v>
      </c>
      <c r="BL5" s="407">
        <v>2.8963302752293578</v>
      </c>
      <c r="BM5" s="407">
        <v>3.3431192660550457</v>
      </c>
      <c r="BN5" s="407">
        <v>3.0845588235294117</v>
      </c>
      <c r="BO5" s="407">
        <v>3.2733944954128442</v>
      </c>
      <c r="BP5" s="407">
        <v>4.9801670146137784</v>
      </c>
      <c r="BQ5" s="407">
        <v>5.8694362017804158</v>
      </c>
      <c r="BR5" s="407">
        <v>4.4457765667574929</v>
      </c>
      <c r="BS5" s="407">
        <v>2.9264544456641053</v>
      </c>
      <c r="BT5" s="407">
        <v>2.7409836065573772</v>
      </c>
      <c r="BU5" s="407">
        <v>4.0389467910038395</v>
      </c>
      <c r="BV5" s="407">
        <v>4.0301204819277112</v>
      </c>
      <c r="BW5" s="407">
        <v>2.7059145673603506</v>
      </c>
      <c r="BX5" s="407">
        <v>4.0410733844468787</v>
      </c>
      <c r="BY5" s="407">
        <v>3.1434830230010955</v>
      </c>
      <c r="BZ5" s="407">
        <v>3.0450054884742044</v>
      </c>
      <c r="CA5" s="407">
        <v>3.372872048325096</v>
      </c>
      <c r="CB5" s="407">
        <v>4.0499177180471753</v>
      </c>
      <c r="CC5" s="407">
        <v>3.5899122807017543</v>
      </c>
      <c r="CD5" s="407">
        <v>4.0120945574491476</v>
      </c>
      <c r="CE5" s="407">
        <v>3.0202850877192984</v>
      </c>
      <c r="CF5" s="407">
        <v>4.5184369840396261</v>
      </c>
      <c r="CG5" s="407">
        <v>3.1520787746170678</v>
      </c>
      <c r="CH5" s="407">
        <v>3.1265060240963853</v>
      </c>
      <c r="CI5" s="407">
        <v>3.2283680175246441</v>
      </c>
      <c r="CJ5" s="407">
        <v>2.8205689277899344</v>
      </c>
      <c r="CK5" s="407">
        <v>3.5496434448710916</v>
      </c>
      <c r="CL5" s="407">
        <v>4.1073972602739728</v>
      </c>
      <c r="CM5" s="407">
        <v>4.254255903349808</v>
      </c>
      <c r="CN5" s="407">
        <v>4.5895890410958904</v>
      </c>
      <c r="CO5" s="407">
        <v>4.5526893523600442</v>
      </c>
      <c r="CP5" s="407">
        <v>4.6408566721581552</v>
      </c>
      <c r="CQ5" s="407">
        <v>4.385205479452055</v>
      </c>
      <c r="CR5" s="407">
        <v>4.1344676180021951</v>
      </c>
      <c r="CS5" s="407">
        <v>3.6290410958904111</v>
      </c>
      <c r="CT5" s="407">
        <v>4.6213698630136983</v>
      </c>
      <c r="CU5" s="407">
        <v>4.0383982446516731</v>
      </c>
      <c r="CV5" s="407">
        <v>2.7502744237102084</v>
      </c>
      <c r="CW5" s="407">
        <v>3.2683863885839735</v>
      </c>
      <c r="CX5" s="407">
        <v>4.3103070175438596</v>
      </c>
      <c r="CY5" s="407">
        <v>3.6866002214839426</v>
      </c>
      <c r="CZ5" s="407">
        <v>3.7369577155409117</v>
      </c>
      <c r="DA5" s="407">
        <v>3.0240700218818382</v>
      </c>
      <c r="DB5" s="407">
        <v>3.7312534209085935</v>
      </c>
      <c r="DC5" s="407">
        <v>3.6091008771929824</v>
      </c>
      <c r="DD5" s="407">
        <v>3.3003844041735309</v>
      </c>
      <c r="DE5" s="407">
        <v>4.4419496166484116</v>
      </c>
      <c r="DF5" s="407">
        <v>3.1067193675889326</v>
      </c>
      <c r="DG5" s="407">
        <v>2.9580078125</v>
      </c>
      <c r="DH5" s="407">
        <v>2.8992805755395685</v>
      </c>
      <c r="DI5" s="407">
        <v>3.098265895953757</v>
      </c>
      <c r="DJ5" s="407">
        <v>3.1543619791666662</v>
      </c>
    </row>
    <row r="6" spans="1:114" ht="15" x14ac:dyDescent="0.2">
      <c r="A6" s="4" t="s">
        <v>717</v>
      </c>
      <c r="B6" s="25" t="s">
        <v>714</v>
      </c>
      <c r="C6" s="286">
        <v>4999</v>
      </c>
      <c r="D6" s="407">
        <v>3.0040144520272984</v>
      </c>
      <c r="E6" s="407">
        <v>2.5560916767189386</v>
      </c>
      <c r="F6" s="407">
        <v>2.6782556270096465</v>
      </c>
      <c r="G6" s="407">
        <v>3.0884546155824117</v>
      </c>
      <c r="H6" s="407">
        <v>3.8840428310263775</v>
      </c>
      <c r="I6" s="407">
        <v>3.0317501967987406</v>
      </c>
      <c r="J6" s="407">
        <v>2.7884715701617111</v>
      </c>
      <c r="K6" s="407">
        <v>2.9006227998916869</v>
      </c>
      <c r="L6" s="407">
        <v>2.5635213494992093</v>
      </c>
      <c r="M6" s="407">
        <v>2.4337827121332274</v>
      </c>
      <c r="N6" s="407">
        <v>2.5761209593326382</v>
      </c>
      <c r="O6" s="407">
        <v>3.6009776177000257</v>
      </c>
      <c r="P6" s="407">
        <v>2.923829130211014</v>
      </c>
      <c r="Q6" s="407">
        <v>2.4754098360655736</v>
      </c>
      <c r="R6" s="407">
        <v>2.80034374104841</v>
      </c>
      <c r="S6" s="407">
        <v>2.9183135704874834</v>
      </c>
      <c r="T6" s="407">
        <v>3.6249356002060793</v>
      </c>
      <c r="U6" s="407">
        <v>3.1689485920950657</v>
      </c>
      <c r="V6" s="407">
        <v>3.1160806618407446</v>
      </c>
      <c r="W6" s="407">
        <v>2.8147956544231763</v>
      </c>
      <c r="X6" s="407">
        <v>3.2953314418364714</v>
      </c>
      <c r="Y6" s="407">
        <v>3.1873542368489245</v>
      </c>
      <c r="Z6" s="407">
        <v>3.8135330578512399</v>
      </c>
      <c r="AA6" s="407">
        <v>3.7759421786267424</v>
      </c>
      <c r="AB6" s="407">
        <v>3.4003099173553717</v>
      </c>
      <c r="AC6" s="407">
        <v>3.8859875904860393</v>
      </c>
      <c r="AD6" s="407">
        <v>4.0023231801755292</v>
      </c>
      <c r="AE6" s="407">
        <v>3.8405684754521965</v>
      </c>
      <c r="AF6" s="407">
        <v>3.6493271221532093</v>
      </c>
      <c r="AG6" s="407">
        <v>3.9101471727343147</v>
      </c>
      <c r="AH6" s="407">
        <v>3.83381238568069</v>
      </c>
      <c r="AI6" s="407">
        <v>3.7605888429752068</v>
      </c>
      <c r="AJ6" s="407">
        <v>4.1400516795865636</v>
      </c>
      <c r="AK6" s="407">
        <v>4.0457956015523937</v>
      </c>
      <c r="AL6" s="407">
        <v>3.6007240755107319</v>
      </c>
      <c r="AM6" s="407">
        <v>3.3131469979296067</v>
      </c>
      <c r="AN6" s="407">
        <v>3.4787454639709696</v>
      </c>
      <c r="AO6" s="407">
        <v>3.3162260238465526</v>
      </c>
      <c r="AP6" s="407">
        <v>3.4971671388101981</v>
      </c>
      <c r="AQ6" s="407">
        <v>3.2964162785989068</v>
      </c>
      <c r="AR6" s="407">
        <v>3.7831983805668017</v>
      </c>
      <c r="AS6" s="407">
        <v>3.5073901599514072</v>
      </c>
      <c r="AT6" s="407">
        <v>3.39331983805668</v>
      </c>
      <c r="AU6" s="407">
        <v>2.2967458677685952</v>
      </c>
      <c r="AV6" s="407">
        <v>1.1096173733195449</v>
      </c>
      <c r="AW6" s="407">
        <v>1.0623222136022756</v>
      </c>
      <c r="AX6" s="407">
        <v>1.3076525336091003</v>
      </c>
      <c r="AY6" s="407">
        <v>1.3361801242236024</v>
      </c>
      <c r="AZ6" s="407">
        <v>1.60399377593361</v>
      </c>
      <c r="BA6" s="407">
        <v>0.93267736923873645</v>
      </c>
      <c r="BB6" s="407">
        <v>1.1478508544795443</v>
      </c>
      <c r="BC6" s="407">
        <v>1.0450894013993262</v>
      </c>
      <c r="BD6" s="407">
        <v>1.9540856031128404</v>
      </c>
      <c r="BE6" s="407">
        <v>1.3417098445595854</v>
      </c>
      <c r="BF6" s="407">
        <v>1.0207468879668049</v>
      </c>
      <c r="BG6" s="407">
        <v>1.2639357013222712</v>
      </c>
      <c r="BH6" s="407">
        <v>1.4961119751166407</v>
      </c>
      <c r="BI6" s="407">
        <v>3.7634462151394423</v>
      </c>
      <c r="BJ6" s="407">
        <v>3.9655946148092744</v>
      </c>
      <c r="BK6" s="407">
        <v>3.3900124843945068</v>
      </c>
      <c r="BL6" s="407">
        <v>3.0506108202443283</v>
      </c>
      <c r="BM6" s="407">
        <v>3.6364999999999998</v>
      </c>
      <c r="BN6" s="407">
        <v>3.3836540864783804</v>
      </c>
      <c r="BO6" s="407">
        <v>3.5480889333000252</v>
      </c>
      <c r="BP6" s="407">
        <v>5.2670974690360799</v>
      </c>
      <c r="BQ6" s="407">
        <v>6.4763267429760667</v>
      </c>
      <c r="BR6" s="407">
        <v>4.3925895930350274</v>
      </c>
      <c r="BS6" s="407">
        <v>2.8732193732193734</v>
      </c>
      <c r="BT6" s="407">
        <v>2.6918545602275037</v>
      </c>
      <c r="BU6" s="407">
        <v>4.1219512195121952</v>
      </c>
      <c r="BV6" s="407">
        <v>4.1926754832146491</v>
      </c>
      <c r="BW6" s="407">
        <v>2.4155001014404545</v>
      </c>
      <c r="BX6" s="407">
        <v>3.9669773095623988</v>
      </c>
      <c r="BY6" s="407">
        <v>3.0933631012786686</v>
      </c>
      <c r="BZ6" s="407">
        <v>2.9134322292217028</v>
      </c>
      <c r="CA6" s="407">
        <v>3.2309253246753249</v>
      </c>
      <c r="CB6" s="407">
        <v>4.0965250965250961</v>
      </c>
      <c r="CC6" s="407">
        <v>3.4427729213254725</v>
      </c>
      <c r="CD6" s="407">
        <v>4.1425666056538537</v>
      </c>
      <c r="CE6" s="407">
        <v>3.0608465608465609</v>
      </c>
      <c r="CF6" s="407">
        <v>4.4946127261638544</v>
      </c>
      <c r="CG6" s="407">
        <v>3.0410569105691057</v>
      </c>
      <c r="CH6" s="407">
        <v>3.0227642276422766</v>
      </c>
      <c r="CI6" s="407">
        <v>3.3916666666666666</v>
      </c>
      <c r="CJ6" s="407">
        <v>2.7714343762698088</v>
      </c>
      <c r="CK6" s="407">
        <v>3.5518646831057672</v>
      </c>
      <c r="CL6" s="407">
        <v>4.1901465798045603</v>
      </c>
      <c r="CM6" s="407">
        <v>4.2062169849654616</v>
      </c>
      <c r="CN6" s="407">
        <v>4.5032493907392368</v>
      </c>
      <c r="CO6" s="407">
        <v>4.5312309257375381</v>
      </c>
      <c r="CP6" s="407">
        <v>4.5293878381126707</v>
      </c>
      <c r="CQ6" s="407">
        <v>4.583333333333333</v>
      </c>
      <c r="CR6" s="407">
        <v>4.2638323840520744</v>
      </c>
      <c r="CS6" s="407">
        <v>3.6651058631921822</v>
      </c>
      <c r="CT6" s="407">
        <v>4.5655270655270659</v>
      </c>
      <c r="CU6" s="407">
        <v>3.9626987362413373</v>
      </c>
      <c r="CV6" s="407">
        <v>2.4786324786324787</v>
      </c>
      <c r="CW6" s="407">
        <v>3.0114076186596046</v>
      </c>
      <c r="CX6" s="407">
        <v>4.2621418410892096</v>
      </c>
      <c r="CY6" s="407">
        <v>3.8235294117647061</v>
      </c>
      <c r="CZ6" s="407">
        <v>3.6026138452113541</v>
      </c>
      <c r="DA6" s="407">
        <v>2.7397148676171081</v>
      </c>
      <c r="DB6" s="407">
        <v>3.5472657044114659</v>
      </c>
      <c r="DC6" s="407">
        <v>3.5711083944580277</v>
      </c>
      <c r="DD6" s="407">
        <v>3.2137762380273078</v>
      </c>
      <c r="DE6" s="407">
        <v>4.3783343514559157</v>
      </c>
      <c r="DF6" s="407">
        <v>3.1807951987997001</v>
      </c>
      <c r="DG6" s="407">
        <v>3.4504849412965797</v>
      </c>
      <c r="DH6" s="407">
        <v>3.73398128149748</v>
      </c>
      <c r="DI6" s="407">
        <v>3.6571637426900585</v>
      </c>
      <c r="DJ6" s="407">
        <v>3.6945422834779502</v>
      </c>
    </row>
    <row r="7" spans="1:114" s="38" customFormat="1" ht="15" x14ac:dyDescent="0.2">
      <c r="A7" s="4" t="s">
        <v>717</v>
      </c>
      <c r="B7" s="2" t="s">
        <v>718</v>
      </c>
      <c r="C7" s="288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408"/>
      <c r="X7" s="408"/>
      <c r="Y7" s="408"/>
      <c r="Z7" s="408"/>
      <c r="AA7" s="408"/>
      <c r="AB7" s="408"/>
      <c r="AC7" s="408"/>
      <c r="AD7" s="408"/>
      <c r="AE7" s="408"/>
      <c r="AF7" s="408"/>
      <c r="AG7" s="408"/>
      <c r="AH7" s="408"/>
      <c r="AI7" s="408"/>
      <c r="AJ7" s="408"/>
      <c r="AK7" s="408"/>
      <c r="AL7" s="408"/>
      <c r="AM7" s="408"/>
      <c r="AN7" s="408"/>
      <c r="AO7" s="408"/>
      <c r="AP7" s="408"/>
      <c r="AQ7" s="408"/>
      <c r="AR7" s="408"/>
      <c r="AS7" s="408"/>
      <c r="AT7" s="408"/>
      <c r="AU7" s="408"/>
      <c r="AV7" s="408"/>
      <c r="AW7" s="408"/>
      <c r="AX7" s="408"/>
      <c r="AY7" s="408"/>
      <c r="AZ7" s="408"/>
      <c r="BA7" s="408"/>
      <c r="BB7" s="408"/>
      <c r="BC7" s="408"/>
      <c r="BD7" s="408"/>
      <c r="BE7" s="408"/>
      <c r="BF7" s="408"/>
      <c r="BG7" s="408"/>
      <c r="BH7" s="408"/>
      <c r="BI7" s="408"/>
      <c r="BJ7" s="408"/>
      <c r="BK7" s="408"/>
      <c r="BL7" s="408"/>
      <c r="BM7" s="408"/>
      <c r="BN7" s="408"/>
      <c r="BO7" s="408"/>
      <c r="BP7" s="408"/>
      <c r="BQ7" s="408"/>
      <c r="BR7" s="408"/>
      <c r="BS7" s="408"/>
      <c r="BT7" s="408"/>
      <c r="BU7" s="408"/>
      <c r="BV7" s="408"/>
      <c r="BW7" s="408"/>
      <c r="BX7" s="408"/>
      <c r="BY7" s="408"/>
      <c r="BZ7" s="408"/>
      <c r="CA7" s="408"/>
      <c r="CB7" s="408"/>
      <c r="CC7" s="408"/>
      <c r="CD7" s="408"/>
      <c r="CE7" s="408"/>
      <c r="CF7" s="408"/>
      <c r="CG7" s="408"/>
      <c r="CH7" s="408"/>
      <c r="CI7" s="408"/>
      <c r="CJ7" s="408"/>
      <c r="CK7" s="408"/>
      <c r="CL7" s="408"/>
      <c r="CM7" s="408"/>
      <c r="CN7" s="408"/>
      <c r="CO7" s="408"/>
      <c r="CP7" s="408"/>
      <c r="CQ7" s="408"/>
      <c r="CR7" s="408"/>
      <c r="CS7" s="408"/>
      <c r="CT7" s="408"/>
      <c r="CU7" s="408"/>
      <c r="CV7" s="408"/>
      <c r="CW7" s="408"/>
      <c r="CX7" s="408"/>
      <c r="CY7" s="408"/>
      <c r="CZ7" s="408"/>
      <c r="DA7" s="408"/>
      <c r="DB7" s="408"/>
      <c r="DC7" s="408"/>
      <c r="DD7" s="408"/>
      <c r="DE7" s="408"/>
      <c r="DF7" s="408"/>
      <c r="DG7" s="408"/>
      <c r="DH7" s="408"/>
      <c r="DI7" s="408"/>
      <c r="DJ7" s="408"/>
    </row>
    <row r="8" spans="1:114" s="38" customFormat="1" x14ac:dyDescent="0.2">
      <c r="A8" s="4" t="s">
        <v>718</v>
      </c>
      <c r="B8" s="370" t="s">
        <v>721</v>
      </c>
      <c r="C8" s="289">
        <v>5708</v>
      </c>
      <c r="D8" s="407">
        <v>2.9578059071729959</v>
      </c>
      <c r="E8" s="407">
        <v>2.5141650536688367</v>
      </c>
      <c r="F8" s="407">
        <v>2.6671358198451793</v>
      </c>
      <c r="G8" s="407">
        <v>3.1061039580352885</v>
      </c>
      <c r="H8" s="407">
        <v>3.8855128828390861</v>
      </c>
      <c r="I8" s="407">
        <v>3.0053697827678789</v>
      </c>
      <c r="J8" s="407">
        <v>2.7586123241145075</v>
      </c>
      <c r="K8" s="407">
        <v>2.8947103274559196</v>
      </c>
      <c r="L8" s="407">
        <v>2.5428431131843849</v>
      </c>
      <c r="M8" s="407">
        <v>2.4129095836412908</v>
      </c>
      <c r="N8" s="407">
        <v>2.575750242013553</v>
      </c>
      <c r="O8" s="407">
        <v>3.591256569517439</v>
      </c>
      <c r="P8" s="407">
        <v>2.9051373954599762</v>
      </c>
      <c r="Q8" s="407">
        <v>2.4661365505895256</v>
      </c>
      <c r="R8" s="407">
        <v>2.8338239229328339</v>
      </c>
      <c r="S8" s="407">
        <v>2.89247311827957</v>
      </c>
      <c r="T8" s="407">
        <v>3.6203349282296649</v>
      </c>
      <c r="U8" s="407">
        <v>3.1587910769968817</v>
      </c>
      <c r="V8" s="407">
        <v>3.1029517638588913</v>
      </c>
      <c r="W8" s="407">
        <v>2.8011049723756907</v>
      </c>
      <c r="X8" s="407">
        <v>3.25287631831256</v>
      </c>
      <c r="Y8" s="407">
        <v>3.1723639865190179</v>
      </c>
      <c r="Z8" s="407">
        <v>3.805515587529976</v>
      </c>
      <c r="AA8" s="407">
        <v>3.7750059966418807</v>
      </c>
      <c r="AB8" s="407">
        <v>3.4130747126436782</v>
      </c>
      <c r="AC8" s="407">
        <v>3.9028544015351403</v>
      </c>
      <c r="AD8" s="407">
        <v>4.0019161676646711</v>
      </c>
      <c r="AE8" s="407">
        <v>3.830016782546152</v>
      </c>
      <c r="AF8" s="407">
        <v>3.6601008887821282</v>
      </c>
      <c r="AG8" s="407">
        <v>3.9027311931001436</v>
      </c>
      <c r="AH8" s="407">
        <v>3.8428328886732963</v>
      </c>
      <c r="AI8" s="407">
        <v>3.742863996162149</v>
      </c>
      <c r="AJ8" s="407">
        <v>4.1411792905081493</v>
      </c>
      <c r="AK8" s="407">
        <v>4.0319327731092436</v>
      </c>
      <c r="AL8" s="407">
        <v>3.5698176583493284</v>
      </c>
      <c r="AM8" s="407">
        <v>3.2914464199903892</v>
      </c>
      <c r="AN8" s="407">
        <v>3.4564275397207509</v>
      </c>
      <c r="AO8" s="407">
        <v>3.3061912792098291</v>
      </c>
      <c r="AP8" s="407">
        <v>3.4875110717449069</v>
      </c>
      <c r="AQ8" s="407">
        <v>3.2568742238779493</v>
      </c>
      <c r="AR8" s="407">
        <v>3.7969525159461375</v>
      </c>
      <c r="AS8" s="407">
        <v>3.4512756909992914</v>
      </c>
      <c r="AT8" s="407">
        <v>3.2957246762462304</v>
      </c>
      <c r="AU8" s="407">
        <v>2.2970510668904338</v>
      </c>
      <c r="AV8" s="407">
        <v>1.1111377820451271</v>
      </c>
      <c r="AW8" s="407">
        <v>1.0929171668667468</v>
      </c>
      <c r="AX8" s="407">
        <v>1.3406144983197312</v>
      </c>
      <c r="AY8" s="407">
        <v>1.3592699327569644</v>
      </c>
      <c r="AZ8" s="407">
        <v>1.6010587102983638</v>
      </c>
      <c r="BA8" s="407">
        <v>0.94783653846153848</v>
      </c>
      <c r="BB8" s="407">
        <v>1.170954556383746</v>
      </c>
      <c r="BC8" s="407">
        <v>1.0269425066153477</v>
      </c>
      <c r="BD8" s="407">
        <v>1.9679749578617867</v>
      </c>
      <c r="BE8" s="407">
        <v>1.3505650396729982</v>
      </c>
      <c r="BF8" s="407">
        <v>0.96339113680154143</v>
      </c>
      <c r="BG8" s="407">
        <v>1.2963675727688238</v>
      </c>
      <c r="BH8" s="407">
        <v>1.5042117930204573</v>
      </c>
      <c r="BI8" s="407">
        <v>3.7595842956120094</v>
      </c>
      <c r="BJ8" s="407">
        <v>3.9549445471349354</v>
      </c>
      <c r="BK8" s="407">
        <v>3.3638046748437862</v>
      </c>
      <c r="BL8" s="407">
        <v>2.9299583911234395</v>
      </c>
      <c r="BM8" s="407">
        <v>3.620393974507532</v>
      </c>
      <c r="BN8" s="407">
        <v>3.3561993047508691</v>
      </c>
      <c r="BO8" s="407">
        <v>3.5039351851851852</v>
      </c>
      <c r="BP8" s="407">
        <v>5.3125784584484057</v>
      </c>
      <c r="BQ8" s="407">
        <v>6.4201640135069944</v>
      </c>
      <c r="BR8" s="407">
        <v>4.419766206163656</v>
      </c>
      <c r="BS8" s="407">
        <v>2.7692033505613973</v>
      </c>
      <c r="BT8" s="407">
        <v>2.6810589907604832</v>
      </c>
      <c r="BU8" s="407">
        <v>4.0875289094467178</v>
      </c>
      <c r="BV8" s="407">
        <v>4.1729845168179391</v>
      </c>
      <c r="BW8" s="407">
        <v>2.4464571124134258</v>
      </c>
      <c r="BX8" s="407">
        <v>3.9540535745964167</v>
      </c>
      <c r="BY8" s="407">
        <v>3.0812011371712864</v>
      </c>
      <c r="BZ8" s="407">
        <v>2.8897189612237639</v>
      </c>
      <c r="CA8" s="407">
        <v>3.2408032699484628</v>
      </c>
      <c r="CB8" s="407">
        <v>4.0850231234436141</v>
      </c>
      <c r="CC8" s="407">
        <v>3.4535587188612098</v>
      </c>
      <c r="CD8" s="407">
        <v>4.135578122216284</v>
      </c>
      <c r="CE8" s="407">
        <v>3.0160313501959388</v>
      </c>
      <c r="CF8" s="407">
        <v>4.4166815184459098</v>
      </c>
      <c r="CG8" s="407">
        <v>3.1034666666666668</v>
      </c>
      <c r="CH8" s="407">
        <v>3.064590747330961</v>
      </c>
      <c r="CI8" s="407">
        <v>3.3997865907878357</v>
      </c>
      <c r="CJ8" s="407">
        <v>2.8561522048364152</v>
      </c>
      <c r="CK8" s="407">
        <v>3.5709441370694273</v>
      </c>
      <c r="CL8" s="407">
        <v>4.142348120434705</v>
      </c>
      <c r="CM8" s="407">
        <v>4.2402135231316729</v>
      </c>
      <c r="CN8" s="407">
        <v>4.5071098471382864</v>
      </c>
      <c r="CO8" s="407">
        <v>4.5602849510240429</v>
      </c>
      <c r="CP8" s="407">
        <v>4.5917749688445788</v>
      </c>
      <c r="CQ8" s="407">
        <v>4.5319224613195805</v>
      </c>
      <c r="CR8" s="407">
        <v>4.2234288766245323</v>
      </c>
      <c r="CS8" s="407">
        <v>3.683695265218939</v>
      </c>
      <c r="CT8" s="407">
        <v>4.5733618233618234</v>
      </c>
      <c r="CU8" s="407">
        <v>3.9850294065229015</v>
      </c>
      <c r="CV8" s="407">
        <v>2.5250311776233745</v>
      </c>
      <c r="CW8" s="407">
        <v>3.0821746880570409</v>
      </c>
      <c r="CX8" s="407">
        <v>4.3024372887386582</v>
      </c>
      <c r="CY8" s="407">
        <v>3.9289962155343305</v>
      </c>
      <c r="CZ8" s="407">
        <v>3.7098963915684173</v>
      </c>
      <c r="DA8" s="407">
        <v>2.8273957962237266</v>
      </c>
      <c r="DB8" s="407">
        <v>3.5412811387900356</v>
      </c>
      <c r="DC8" s="407">
        <v>3.6497326203208558</v>
      </c>
      <c r="DD8" s="407">
        <v>3.2593187087569109</v>
      </c>
      <c r="DE8" s="407">
        <v>4.3535173642030278</v>
      </c>
      <c r="DF8" s="407">
        <v>3.2010526315789471</v>
      </c>
      <c r="DG8" s="407">
        <v>3.3708530805687205</v>
      </c>
      <c r="DH8" s="407">
        <v>3.5750167448091092</v>
      </c>
      <c r="DI8" s="407">
        <v>3.5511440107671604</v>
      </c>
      <c r="DJ8" s="407">
        <v>3.598495260663495</v>
      </c>
    </row>
    <row r="9" spans="1:114" s="38" customFormat="1" x14ac:dyDescent="0.2">
      <c r="A9" s="4" t="s">
        <v>718</v>
      </c>
      <c r="B9" s="370" t="s">
        <v>722</v>
      </c>
      <c r="C9" s="289">
        <v>1068</v>
      </c>
      <c r="D9" s="407">
        <v>2.7497656982193064</v>
      </c>
      <c r="E9" s="407">
        <v>2.4454887218045114</v>
      </c>
      <c r="F9" s="407">
        <v>2.2420262664165103</v>
      </c>
      <c r="G9" s="407">
        <v>2.8085419734904269</v>
      </c>
      <c r="H9" s="407">
        <v>3.5466666666666669</v>
      </c>
      <c r="I9" s="407">
        <v>2.7787742899850523</v>
      </c>
      <c r="J9" s="407">
        <v>2.5052316890881912</v>
      </c>
      <c r="K9" s="407">
        <v>2.6349693251533743</v>
      </c>
      <c r="L9" s="407">
        <v>2.3007518796992481</v>
      </c>
      <c r="M9" s="407">
        <v>2.427710843373494</v>
      </c>
      <c r="N9" s="407">
        <v>2.3656716417910446</v>
      </c>
      <c r="O9" s="407">
        <v>3.2300884955752212</v>
      </c>
      <c r="P9" s="407">
        <v>2.5733333333333333</v>
      </c>
      <c r="Q9" s="407">
        <v>2.3544715447154472</v>
      </c>
      <c r="R9" s="407">
        <v>2.4187192118226601</v>
      </c>
      <c r="S9" s="407">
        <v>2.61608497723824</v>
      </c>
      <c r="T9" s="407">
        <v>3.1979320531757756</v>
      </c>
      <c r="U9" s="407">
        <v>2.8395245170876673</v>
      </c>
      <c r="V9" s="407">
        <v>2.7946428571428572</v>
      </c>
      <c r="W9" s="407">
        <v>2.5946348733233977</v>
      </c>
      <c r="X9" s="407">
        <v>3.1563421828908553</v>
      </c>
      <c r="Y9" s="407">
        <v>3.0253353204172875</v>
      </c>
      <c r="Z9" s="407">
        <v>3.4495548961424332</v>
      </c>
      <c r="AA9" s="407">
        <v>3.5356083086053411</v>
      </c>
      <c r="AB9" s="407">
        <v>3.0566318926974665</v>
      </c>
      <c r="AC9" s="407">
        <v>3.5557206537890043</v>
      </c>
      <c r="AD9" s="407">
        <v>3.7636632200886262</v>
      </c>
      <c r="AE9" s="407">
        <v>3.6701183431952664</v>
      </c>
      <c r="AF9" s="407">
        <v>3.3545051698670605</v>
      </c>
      <c r="AG9" s="407">
        <v>3.6666666666666665</v>
      </c>
      <c r="AH9" s="407">
        <v>3.6017830609212482</v>
      </c>
      <c r="AI9" s="407">
        <v>3.6070901033973413</v>
      </c>
      <c r="AJ9" s="407">
        <v>3.8375184638109308</v>
      </c>
      <c r="AK9" s="407">
        <v>3.7781065088757395</v>
      </c>
      <c r="AL9" s="407">
        <v>3.5855457227138645</v>
      </c>
      <c r="AM9" s="407">
        <v>3.2330383480825957</v>
      </c>
      <c r="AN9" s="407">
        <v>3.3816568047337277</v>
      </c>
      <c r="AO9" s="407">
        <v>3.1861152141802069</v>
      </c>
      <c r="AP9" s="407">
        <v>3.8289224952741021</v>
      </c>
      <c r="AQ9" s="407">
        <v>3.6193181818181817</v>
      </c>
      <c r="AR9" s="407">
        <v>4.3147448015122869</v>
      </c>
      <c r="AS9" s="407">
        <v>3.8910984848484849</v>
      </c>
      <c r="AT9" s="407">
        <v>3.7107750472589793</v>
      </c>
      <c r="AU9" s="407">
        <v>2.4734513274336285</v>
      </c>
      <c r="AV9" s="407">
        <v>1.0973451327433628</v>
      </c>
      <c r="AW9" s="407">
        <v>1.0413589364844904</v>
      </c>
      <c r="AX9" s="407">
        <v>1.2186115214180206</v>
      </c>
      <c r="AY9" s="407">
        <v>1.3772189349112427</v>
      </c>
      <c r="AZ9" s="407">
        <v>1.7161961367013372</v>
      </c>
      <c r="BA9" s="407">
        <v>1.0562130177514792</v>
      </c>
      <c r="BB9" s="407">
        <v>1.3648449039881831</v>
      </c>
      <c r="BC9" s="407">
        <v>1.4002954209748892</v>
      </c>
      <c r="BD9" s="407">
        <v>2.471111111111111</v>
      </c>
      <c r="BE9" s="407">
        <v>1.7766272189349113</v>
      </c>
      <c r="BF9" s="407">
        <v>1.4474074074074075</v>
      </c>
      <c r="BG9" s="407">
        <v>1.4918518518518518</v>
      </c>
      <c r="BH9" s="407">
        <v>1.7130177514792899</v>
      </c>
      <c r="BI9" s="407">
        <v>3.438692098092643</v>
      </c>
      <c r="BJ9" s="407">
        <v>3.6875852660300135</v>
      </c>
      <c r="BK9" s="407">
        <v>3.1256830601092895</v>
      </c>
      <c r="BL9" s="407">
        <v>3.5327868852459017</v>
      </c>
      <c r="BM9" s="407">
        <v>3.3060109289617485</v>
      </c>
      <c r="BN9" s="407">
        <v>3.1108071135430917</v>
      </c>
      <c r="BO9" s="407">
        <v>3.4123287671232876</v>
      </c>
      <c r="BP9" s="407">
        <v>4.5791090629800308</v>
      </c>
      <c r="BQ9" s="407">
        <v>5.9298507462686567</v>
      </c>
      <c r="BR9" s="407">
        <v>4.3047169811320751</v>
      </c>
      <c r="BS9" s="407">
        <v>3.4810964083175802</v>
      </c>
      <c r="BT9" s="407">
        <v>2.8289224952741021</v>
      </c>
      <c r="BU9" s="407">
        <v>4.1308056872037913</v>
      </c>
      <c r="BV9" s="407">
        <v>3.991469194312796</v>
      </c>
      <c r="BW9" s="407">
        <v>2.7076631977294228</v>
      </c>
      <c r="BX9" s="407">
        <v>4.1362346263008511</v>
      </c>
      <c r="BY9" s="407">
        <v>3.272211720226843</v>
      </c>
      <c r="BZ9" s="407">
        <v>3.2751423149905121</v>
      </c>
      <c r="CA9" s="407">
        <v>3.4460227272727271</v>
      </c>
      <c r="CB9" s="407">
        <v>4.0445497630331753</v>
      </c>
      <c r="CC9" s="407">
        <v>3.6325757575757578</v>
      </c>
      <c r="CD9" s="407">
        <v>3.9554924242424243</v>
      </c>
      <c r="CE9" s="407">
        <v>3.2213812677388836</v>
      </c>
      <c r="CF9" s="407">
        <v>4.9281663516068051</v>
      </c>
      <c r="CG9" s="407">
        <v>2.9204545454545454</v>
      </c>
      <c r="CH9" s="407">
        <v>3.0141643059490084</v>
      </c>
      <c r="CI9" s="407">
        <v>3.0492424242424243</v>
      </c>
      <c r="CJ9" s="407">
        <v>2.4060434372049104</v>
      </c>
      <c r="CK9" s="407">
        <v>3.4126534466477811</v>
      </c>
      <c r="CL9" s="407">
        <v>4.2679924242424239</v>
      </c>
      <c r="CM9" s="407">
        <v>4.0804924242424239</v>
      </c>
      <c r="CN9" s="407">
        <v>4.5994318181818183</v>
      </c>
      <c r="CO9" s="407">
        <v>4.4161137440758296</v>
      </c>
      <c r="CP9" s="407">
        <v>4.4127134724857688</v>
      </c>
      <c r="CQ9" s="407">
        <v>4.5071090047393367</v>
      </c>
      <c r="CR9" s="407">
        <v>4.2286527514231498</v>
      </c>
      <c r="CS9" s="407">
        <v>3.4866920152091256</v>
      </c>
      <c r="CT9" s="407">
        <v>4.5876777251184837</v>
      </c>
      <c r="CU9" s="407">
        <v>3.9305423406279734</v>
      </c>
      <c r="CV9" s="407">
        <v>2.6912878787878789</v>
      </c>
      <c r="CW9" s="407">
        <v>3.0531309297912714</v>
      </c>
      <c r="CX9" s="407">
        <v>4.1742424242424239</v>
      </c>
      <c r="CY9" s="407">
        <v>3.0589353612167298</v>
      </c>
      <c r="CZ9" s="407">
        <v>3.2184235517568851</v>
      </c>
      <c r="DA9" s="407">
        <v>2.7634815515610218</v>
      </c>
      <c r="DB9" s="407">
        <v>3.9254013220018886</v>
      </c>
      <c r="DC9" s="407">
        <v>3.2386363636363638</v>
      </c>
      <c r="DD9" s="407">
        <v>3.0881516587677726</v>
      </c>
      <c r="DE9" s="407">
        <v>4.5952606635071094</v>
      </c>
      <c r="DF9" s="407">
        <v>2.903225806451613</v>
      </c>
      <c r="DG9" s="407">
        <v>3.2415812591508053</v>
      </c>
      <c r="DH9" s="407">
        <v>3.5521739130434784</v>
      </c>
      <c r="DI9" s="407">
        <v>3.5375586854460095</v>
      </c>
      <c r="DJ9" s="407">
        <v>3.5170571010248883</v>
      </c>
    </row>
    <row r="10" spans="1:114" s="38" customFormat="1" x14ac:dyDescent="0.2">
      <c r="A10" s="4" t="s">
        <v>718</v>
      </c>
      <c r="B10" s="370" t="s">
        <v>723</v>
      </c>
      <c r="C10" s="289">
        <v>68</v>
      </c>
      <c r="D10" s="407">
        <v>2.7058823529411766</v>
      </c>
      <c r="E10" s="407">
        <v>2.7058823529411766</v>
      </c>
      <c r="F10" s="407">
        <v>2.5223880597014925</v>
      </c>
      <c r="G10" s="407">
        <v>3.2564102564102564</v>
      </c>
      <c r="H10" s="407">
        <v>3.7567567567567566</v>
      </c>
      <c r="I10" s="407">
        <v>3.1842105263157894</v>
      </c>
      <c r="J10" s="407">
        <v>2.9210526315789473</v>
      </c>
      <c r="K10" s="407">
        <v>2.9722222222222223</v>
      </c>
      <c r="L10" s="407">
        <v>2.8421052631578947</v>
      </c>
      <c r="M10" s="407">
        <v>2.5789473684210527</v>
      </c>
      <c r="N10" s="407">
        <v>2.7105263157894739</v>
      </c>
      <c r="O10" s="407">
        <v>3.236842105263158</v>
      </c>
      <c r="P10" s="407">
        <v>3.1315789473684212</v>
      </c>
      <c r="Q10" s="407">
        <v>2.6666666666666665</v>
      </c>
      <c r="R10" s="407">
        <v>2.8857142857142857</v>
      </c>
      <c r="S10" s="407">
        <v>2.9444444444444446</v>
      </c>
      <c r="T10" s="407">
        <v>3.1351351351351351</v>
      </c>
      <c r="U10" s="407">
        <v>2.7894736842105261</v>
      </c>
      <c r="V10" s="407">
        <v>2.8421052631578947</v>
      </c>
      <c r="W10" s="407">
        <v>2.3947368421052633</v>
      </c>
      <c r="X10" s="407">
        <v>3</v>
      </c>
      <c r="Y10" s="407">
        <v>3.0789473684210527</v>
      </c>
      <c r="Z10" s="407">
        <v>3.1052631578947367</v>
      </c>
      <c r="AA10" s="407">
        <v>3.4473684210526314</v>
      </c>
      <c r="AB10" s="407">
        <v>3.1578947368421053</v>
      </c>
      <c r="AC10" s="407">
        <v>3.263157894736842</v>
      </c>
      <c r="AD10" s="407">
        <v>3.763157894736842</v>
      </c>
      <c r="AE10" s="407">
        <v>3.3157894736842106</v>
      </c>
      <c r="AF10" s="407">
        <v>3.2105263157894739</v>
      </c>
      <c r="AG10" s="407">
        <v>3.6842105263157894</v>
      </c>
      <c r="AH10" s="407">
        <v>3.6315789473684212</v>
      </c>
      <c r="AI10" s="407">
        <v>3.8157894736842106</v>
      </c>
      <c r="AJ10" s="407">
        <v>3.6842105263157894</v>
      </c>
      <c r="AK10" s="407">
        <v>3.763157894736842</v>
      </c>
      <c r="AL10" s="407">
        <v>3.3157894736842106</v>
      </c>
      <c r="AM10" s="407">
        <v>3.2894736842105261</v>
      </c>
      <c r="AN10" s="407">
        <v>3.0789473684210527</v>
      </c>
      <c r="AO10" s="407">
        <v>2.9736842105263159</v>
      </c>
      <c r="AP10" s="407">
        <v>3.7014925373134329</v>
      </c>
      <c r="AQ10" s="407">
        <v>3.6865671641791047</v>
      </c>
      <c r="AR10" s="407">
        <v>4.2089552238805972</v>
      </c>
      <c r="AS10" s="407">
        <v>3.2985074626865671</v>
      </c>
      <c r="AT10" s="407">
        <v>3.5970149253731343</v>
      </c>
      <c r="AU10" s="407">
        <v>2.4473684210526314</v>
      </c>
      <c r="AV10" s="407">
        <v>1.4473684210526316</v>
      </c>
      <c r="AW10" s="407">
        <v>1.131578947368421</v>
      </c>
      <c r="AX10" s="407">
        <v>1.5263157894736843</v>
      </c>
      <c r="AY10" s="407">
        <v>1.5789473684210527</v>
      </c>
      <c r="AZ10" s="407">
        <v>1.736842105263158</v>
      </c>
      <c r="BA10" s="407">
        <v>2.0263157894736841</v>
      </c>
      <c r="BB10" s="407">
        <v>1.6578947368421053</v>
      </c>
      <c r="BC10" s="407">
        <v>1.8947368421052631</v>
      </c>
      <c r="BD10" s="407">
        <v>2.3947368421052633</v>
      </c>
      <c r="BE10" s="407">
        <v>1.6486486486486487</v>
      </c>
      <c r="BF10" s="407">
        <v>1.7894736842105263</v>
      </c>
      <c r="BG10" s="407">
        <v>1.763157894736842</v>
      </c>
      <c r="BH10" s="407">
        <v>1.7105263157894737</v>
      </c>
      <c r="BI10" s="407">
        <v>3.7906976744186047</v>
      </c>
      <c r="BJ10" s="407">
        <v>3.6279069767441858</v>
      </c>
      <c r="BK10" s="407">
        <v>3.0232558139534884</v>
      </c>
      <c r="BL10" s="407">
        <v>3.0697674418604652</v>
      </c>
      <c r="BM10" s="407">
        <v>3.441860465116279</v>
      </c>
      <c r="BN10" s="407">
        <v>3.2093023255813953</v>
      </c>
      <c r="BO10" s="407">
        <v>3.3255813953488373</v>
      </c>
      <c r="BP10" s="407">
        <v>5.0526315789473681</v>
      </c>
      <c r="BQ10" s="407">
        <v>6.1025641025641022</v>
      </c>
      <c r="BR10" s="407">
        <v>4.9411764705882355</v>
      </c>
      <c r="BS10" s="407">
        <v>3.4328358208955225</v>
      </c>
      <c r="BT10" s="407">
        <v>2.7761194029850746</v>
      </c>
      <c r="BU10" s="407">
        <v>4.6119402985074629</v>
      </c>
      <c r="BV10" s="407">
        <v>4.5820895522388057</v>
      </c>
      <c r="BW10" s="407">
        <v>3.1194029850746268</v>
      </c>
      <c r="BX10" s="407">
        <v>4.3970588235294121</v>
      </c>
      <c r="BY10" s="407">
        <v>2.6567164179104479</v>
      </c>
      <c r="BZ10" s="407">
        <v>2.7910447761194028</v>
      </c>
      <c r="CA10" s="407">
        <v>2.8636363636363638</v>
      </c>
      <c r="CB10" s="407">
        <v>4.6119402985074629</v>
      </c>
      <c r="CC10" s="407">
        <v>3.5522388059701493</v>
      </c>
      <c r="CD10" s="407">
        <v>4.1343283582089549</v>
      </c>
      <c r="CE10" s="407">
        <v>3.1791044776119404</v>
      </c>
      <c r="CF10" s="407">
        <v>4.8208955223880601</v>
      </c>
      <c r="CG10" s="407">
        <v>2.7313432835820897</v>
      </c>
      <c r="CH10" s="407">
        <v>2.4776119402985075</v>
      </c>
      <c r="CI10" s="407">
        <v>3.6567164179104479</v>
      </c>
      <c r="CJ10" s="407">
        <v>2.7761194029850746</v>
      </c>
      <c r="CK10" s="407">
        <v>4.0882352941176467</v>
      </c>
      <c r="CL10" s="407">
        <v>4.7058823529411766</v>
      </c>
      <c r="CM10" s="407">
        <v>4.6417910447761193</v>
      </c>
      <c r="CN10" s="407">
        <v>5.0149253731343286</v>
      </c>
      <c r="CO10" s="407">
        <v>4.4925373134328357</v>
      </c>
      <c r="CP10" s="407">
        <v>4.1641791044776122</v>
      </c>
      <c r="CQ10" s="407">
        <v>4.7014925373134329</v>
      </c>
      <c r="CR10" s="407">
        <v>4.6865671641791042</v>
      </c>
      <c r="CS10" s="407">
        <v>3.9253731343283582</v>
      </c>
      <c r="CT10" s="407">
        <v>5.0735294117647056</v>
      </c>
      <c r="CU10" s="407">
        <v>4.6567164179104479</v>
      </c>
      <c r="CV10" s="407">
        <v>2.6268656716417911</v>
      </c>
      <c r="CW10" s="407">
        <v>3.4179104477611939</v>
      </c>
      <c r="CX10" s="407">
        <v>3.5882352941176472</v>
      </c>
      <c r="CY10" s="407">
        <v>3.4029850746268657</v>
      </c>
      <c r="CZ10" s="407">
        <v>4.3283582089552235</v>
      </c>
      <c r="DA10" s="407">
        <v>2.7761194029850746</v>
      </c>
      <c r="DB10" s="407">
        <v>3.08955223880597</v>
      </c>
      <c r="DC10" s="407">
        <v>3.2575757575757578</v>
      </c>
      <c r="DD10" s="407">
        <v>3.7424242424242422</v>
      </c>
      <c r="DE10" s="407">
        <v>4.7761194029850742</v>
      </c>
      <c r="DF10" s="407">
        <v>3.1428571428571428</v>
      </c>
      <c r="DG10" s="407">
        <v>2.7948717948717947</v>
      </c>
      <c r="DH10" s="407">
        <v>2.925925925925926</v>
      </c>
      <c r="DI10" s="407">
        <v>2.9666666666666668</v>
      </c>
      <c r="DJ10" s="407">
        <v>3.0123931623931619</v>
      </c>
    </row>
    <row r="11" spans="1:114" ht="15" x14ac:dyDescent="0.2">
      <c r="A11" s="4" t="s">
        <v>718</v>
      </c>
      <c r="B11" s="3" t="s">
        <v>537</v>
      </c>
      <c r="C11" s="286"/>
      <c r="D11" s="406"/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406"/>
      <c r="P11" s="406"/>
      <c r="Q11" s="406"/>
      <c r="R11" s="406"/>
      <c r="S11" s="406"/>
      <c r="T11" s="406"/>
      <c r="U11" s="406"/>
      <c r="V11" s="406"/>
      <c r="W11" s="406"/>
      <c r="X11" s="406"/>
      <c r="Y11" s="406"/>
      <c r="Z11" s="406"/>
      <c r="AA11" s="406"/>
      <c r="AB11" s="406"/>
      <c r="AC11" s="406"/>
      <c r="AD11" s="406"/>
      <c r="AE11" s="406"/>
      <c r="AF11" s="406"/>
      <c r="AG11" s="406"/>
      <c r="AH11" s="406"/>
      <c r="AI11" s="406"/>
      <c r="AJ11" s="406"/>
      <c r="AK11" s="406"/>
      <c r="AL11" s="406"/>
      <c r="AM11" s="406"/>
      <c r="AN11" s="406"/>
      <c r="AO11" s="406"/>
      <c r="AP11" s="406"/>
      <c r="AQ11" s="406"/>
      <c r="AR11" s="406"/>
      <c r="AS11" s="406"/>
      <c r="AT11" s="406"/>
      <c r="AU11" s="406"/>
      <c r="AV11" s="406"/>
      <c r="AW11" s="406"/>
      <c r="AX11" s="406"/>
      <c r="AY11" s="406"/>
      <c r="AZ11" s="406"/>
      <c r="BA11" s="406"/>
      <c r="BB11" s="406"/>
      <c r="BC11" s="406"/>
      <c r="BD11" s="406"/>
      <c r="BE11" s="406"/>
      <c r="BF11" s="406"/>
      <c r="BG11" s="406"/>
      <c r="BH11" s="406"/>
      <c r="BI11" s="406"/>
      <c r="BJ11" s="406"/>
      <c r="BK11" s="406"/>
      <c r="BL11" s="406"/>
      <c r="BM11" s="406"/>
      <c r="BN11" s="406"/>
      <c r="BO11" s="406"/>
      <c r="BP11" s="406"/>
      <c r="BQ11" s="406"/>
      <c r="BR11" s="406"/>
      <c r="BS11" s="406"/>
      <c r="BT11" s="406"/>
      <c r="BU11" s="406"/>
      <c r="BV11" s="406"/>
      <c r="BW11" s="406"/>
      <c r="BX11" s="406"/>
      <c r="BY11" s="406"/>
      <c r="BZ11" s="406"/>
      <c r="CA11" s="406"/>
      <c r="CB11" s="406"/>
      <c r="CC11" s="406"/>
      <c r="CD11" s="406"/>
      <c r="CE11" s="406"/>
      <c r="CF11" s="406"/>
      <c r="CG11" s="406"/>
      <c r="CH11" s="406"/>
      <c r="CI11" s="406"/>
      <c r="CJ11" s="406"/>
      <c r="CK11" s="406"/>
      <c r="CL11" s="406"/>
      <c r="CM11" s="406"/>
      <c r="CN11" s="406"/>
      <c r="CO11" s="406"/>
      <c r="CP11" s="406"/>
      <c r="CQ11" s="406"/>
      <c r="CR11" s="406"/>
      <c r="CS11" s="406"/>
      <c r="CT11" s="406"/>
      <c r="CU11" s="406"/>
      <c r="CV11" s="406"/>
      <c r="CW11" s="406"/>
      <c r="CX11" s="406"/>
      <c r="CY11" s="406"/>
      <c r="CZ11" s="406"/>
      <c r="DA11" s="406"/>
      <c r="DB11" s="406"/>
      <c r="DC11" s="406"/>
      <c r="DD11" s="406"/>
      <c r="DE11" s="406"/>
      <c r="DF11" s="406"/>
      <c r="DG11" s="406"/>
      <c r="DH11" s="406"/>
      <c r="DI11" s="406"/>
      <c r="DJ11" s="406"/>
    </row>
    <row r="12" spans="1:114" x14ac:dyDescent="0.2">
      <c r="A12" s="4" t="s">
        <v>537</v>
      </c>
      <c r="B12" s="1" t="s">
        <v>535</v>
      </c>
      <c r="C12" s="286">
        <v>5164</v>
      </c>
      <c r="D12" s="407">
        <v>3.0339937839937838</v>
      </c>
      <c r="E12" s="407">
        <v>2.5943579766536966</v>
      </c>
      <c r="F12" s="407">
        <v>2.7014402491241727</v>
      </c>
      <c r="G12" s="407">
        <v>3.0661644951140063</v>
      </c>
      <c r="H12" s="407">
        <v>3.8371322005801907</v>
      </c>
      <c r="I12" s="407">
        <v>2.9752289758534554</v>
      </c>
      <c r="J12" s="407">
        <v>2.724787740733071</v>
      </c>
      <c r="K12" s="407">
        <v>2.8589523400601116</v>
      </c>
      <c r="L12" s="407">
        <v>2.5115159128978224</v>
      </c>
      <c r="M12" s="407">
        <v>2.4162990968283973</v>
      </c>
      <c r="N12" s="407">
        <v>2.5477272727272728</v>
      </c>
      <c r="O12" s="407">
        <v>3.5385556915544676</v>
      </c>
      <c r="P12" s="407">
        <v>2.8611678236014702</v>
      </c>
      <c r="Q12" s="407">
        <v>2.451688009313155</v>
      </c>
      <c r="R12" s="407">
        <v>2.7765350376626343</v>
      </c>
      <c r="S12" s="407">
        <v>2.8548151242949653</v>
      </c>
      <c r="T12" s="407">
        <v>3.5582345729464651</v>
      </c>
      <c r="U12" s="407">
        <v>3.1118852459016395</v>
      </c>
      <c r="V12" s="407">
        <v>3.0584375640762764</v>
      </c>
      <c r="W12" s="407">
        <v>2.7694991789819374</v>
      </c>
      <c r="X12" s="407">
        <v>3.2375204582651391</v>
      </c>
      <c r="Y12" s="407">
        <v>3.15134690520255</v>
      </c>
      <c r="Z12" s="407">
        <v>3.7509217533797625</v>
      </c>
      <c r="AA12" s="407">
        <v>3.7393976644130302</v>
      </c>
      <c r="AB12" s="407">
        <v>3.362128966223132</v>
      </c>
      <c r="AC12" s="407">
        <v>3.85</v>
      </c>
      <c r="AD12" s="407">
        <v>3.9670756646216767</v>
      </c>
      <c r="AE12" s="407">
        <v>3.8038894575230295</v>
      </c>
      <c r="AF12" s="407">
        <v>3.6141861418614187</v>
      </c>
      <c r="AG12" s="407">
        <v>3.8684264374872108</v>
      </c>
      <c r="AH12" s="407">
        <v>3.8076127430699214</v>
      </c>
      <c r="AI12" s="407">
        <v>3.7246109746109748</v>
      </c>
      <c r="AJ12" s="407">
        <v>4.0955596480458363</v>
      </c>
      <c r="AK12" s="407">
        <v>3.9946710391473661</v>
      </c>
      <c r="AL12" s="407">
        <v>3.5700245700245699</v>
      </c>
      <c r="AM12" s="407">
        <v>3.2833128331283312</v>
      </c>
      <c r="AN12" s="407">
        <v>3.4430977814297452</v>
      </c>
      <c r="AO12" s="407">
        <v>3.2868886148787504</v>
      </c>
      <c r="AP12" s="407">
        <v>3.5383107975700567</v>
      </c>
      <c r="AQ12" s="407">
        <v>3.2521090837747693</v>
      </c>
      <c r="AR12" s="407">
        <v>3.7511276720925673</v>
      </c>
      <c r="AS12" s="407">
        <v>3.4478635829086635</v>
      </c>
      <c r="AT12" s="407">
        <v>3.3224730127576056</v>
      </c>
      <c r="AU12" s="407">
        <v>2.3226928586044608</v>
      </c>
      <c r="AV12" s="407">
        <v>1.111839410077837</v>
      </c>
      <c r="AW12" s="407">
        <v>1.0860655737704918</v>
      </c>
      <c r="AX12" s="407">
        <v>1.3251382913337431</v>
      </c>
      <c r="AY12" s="407">
        <v>1.3634686346863469</v>
      </c>
      <c r="AZ12" s="407">
        <v>1.6180398602835422</v>
      </c>
      <c r="BA12" s="407">
        <v>0.97127615921214605</v>
      </c>
      <c r="BB12" s="407">
        <v>1.2016823963890029</v>
      </c>
      <c r="BC12" s="407">
        <v>1.0855911330049262</v>
      </c>
      <c r="BD12" s="407">
        <v>2.0411015207562682</v>
      </c>
      <c r="BE12" s="407">
        <v>1.4119458128078817</v>
      </c>
      <c r="BF12" s="407">
        <v>1.0369989722507709</v>
      </c>
      <c r="BG12" s="407">
        <v>1.3271047227926078</v>
      </c>
      <c r="BH12" s="407">
        <v>1.5348120764017252</v>
      </c>
      <c r="BI12" s="407">
        <v>3.7137262580771488</v>
      </c>
      <c r="BJ12" s="407">
        <v>3.9137931034482758</v>
      </c>
      <c r="BK12" s="407">
        <v>3.3267268445839875</v>
      </c>
      <c r="BL12" s="407">
        <v>3.0176435992942561</v>
      </c>
      <c r="BM12" s="407">
        <v>3.5736738703339883</v>
      </c>
      <c r="BN12" s="407">
        <v>3.3197091766555316</v>
      </c>
      <c r="BO12" s="407">
        <v>3.4892990378951501</v>
      </c>
      <c r="BP12" s="407">
        <v>5.2082619863013697</v>
      </c>
      <c r="BQ12" s="407">
        <v>6.3499485066941297</v>
      </c>
      <c r="BR12" s="407">
        <v>4.4588235294117649</v>
      </c>
      <c r="BS12" s="407">
        <v>2.8900709219858154</v>
      </c>
      <c r="BT12" s="407">
        <v>2.6576204523107179</v>
      </c>
      <c r="BU12" s="407">
        <v>4.117589127437463</v>
      </c>
      <c r="BV12" s="407">
        <v>4.1818002757533979</v>
      </c>
      <c r="BW12" s="407">
        <v>2.4182068423122298</v>
      </c>
      <c r="BX12" s="407">
        <v>4.0009821253191911</v>
      </c>
      <c r="BY12" s="407">
        <v>3.0676765689553411</v>
      </c>
      <c r="BZ12" s="407">
        <v>2.9013391098857819</v>
      </c>
      <c r="CA12" s="407">
        <v>3.201851122489169</v>
      </c>
      <c r="CB12" s="407">
        <v>4.0831035840882235</v>
      </c>
      <c r="CC12" s="407">
        <v>3.4245766049625836</v>
      </c>
      <c r="CD12" s="407">
        <v>4.1578531965272294</v>
      </c>
      <c r="CE12" s="407">
        <v>3.0670611439842208</v>
      </c>
      <c r="CF12" s="407">
        <v>4.4611439842209073</v>
      </c>
      <c r="CG12" s="407">
        <v>3.0271600078724661</v>
      </c>
      <c r="CH12" s="407">
        <v>3.0265748031496065</v>
      </c>
      <c r="CI12" s="407">
        <v>3.3543431160133936</v>
      </c>
      <c r="CJ12" s="407">
        <v>2.7563951200314838</v>
      </c>
      <c r="CK12" s="407">
        <v>3.573909611209789</v>
      </c>
      <c r="CL12" s="407">
        <v>4.1802761341222876</v>
      </c>
      <c r="CM12" s="407">
        <v>4.1883372734436568</v>
      </c>
      <c r="CN12" s="407">
        <v>4.5390824965544398</v>
      </c>
      <c r="CO12" s="407">
        <v>4.587702010248325</v>
      </c>
      <c r="CP12" s="407">
        <v>4.5551390806865255</v>
      </c>
      <c r="CQ12" s="407">
        <v>4.5425196850393696</v>
      </c>
      <c r="CR12" s="407">
        <v>4.284897476340694</v>
      </c>
      <c r="CS12" s="407">
        <v>3.708284023668639</v>
      </c>
      <c r="CT12" s="407">
        <v>4.5843028988365218</v>
      </c>
      <c r="CU12" s="407">
        <v>3.9679968391939946</v>
      </c>
      <c r="CV12" s="407">
        <v>2.4768107361357807</v>
      </c>
      <c r="CW12" s="407">
        <v>2.9883514313919051</v>
      </c>
      <c r="CX12" s="407">
        <v>4.2501478415138969</v>
      </c>
      <c r="CY12" s="407">
        <v>3.8412445153570003</v>
      </c>
      <c r="CZ12" s="407">
        <v>3.6334850583811598</v>
      </c>
      <c r="DA12" s="407">
        <v>2.7185155941571257</v>
      </c>
      <c r="DB12" s="407">
        <v>3.5443262411347516</v>
      </c>
      <c r="DC12" s="407">
        <v>3.6238640853417623</v>
      </c>
      <c r="DD12" s="407">
        <v>3.2520260921130659</v>
      </c>
      <c r="DE12" s="407">
        <v>4.4667456088415234</v>
      </c>
      <c r="DF12" s="407">
        <v>3.2967934377330352</v>
      </c>
      <c r="DG12" s="407">
        <v>3.3484419263456089</v>
      </c>
      <c r="DH12" s="407">
        <v>3.5669450043190327</v>
      </c>
      <c r="DI12" s="407">
        <v>3.5443407234539088</v>
      </c>
      <c r="DJ12" s="407">
        <v>3.5826150006744744</v>
      </c>
    </row>
    <row r="13" spans="1:114" x14ac:dyDescent="0.2">
      <c r="A13" s="6" t="s">
        <v>1036</v>
      </c>
      <c r="B13" s="1" t="s">
        <v>534</v>
      </c>
      <c r="C13" s="286">
        <v>1506</v>
      </c>
      <c r="D13" s="407">
        <v>2.5449700199866756</v>
      </c>
      <c r="E13" s="407">
        <v>2.217188540972685</v>
      </c>
      <c r="F13" s="407">
        <v>2.2717607973421927</v>
      </c>
      <c r="G13" s="407" t="s">
        <v>657</v>
      </c>
      <c r="H13" s="407" t="s">
        <v>657</v>
      </c>
      <c r="I13" s="407" t="s">
        <v>657</v>
      </c>
      <c r="J13" s="407" t="s">
        <v>657</v>
      </c>
      <c r="K13" s="407" t="s">
        <v>657</v>
      </c>
      <c r="L13" s="407" t="s">
        <v>657</v>
      </c>
      <c r="M13" s="407" t="s">
        <v>657</v>
      </c>
      <c r="N13" s="407" t="s">
        <v>657</v>
      </c>
      <c r="O13" s="407" t="s">
        <v>657</v>
      </c>
      <c r="P13" s="407" t="s">
        <v>657</v>
      </c>
      <c r="Q13" s="407" t="s">
        <v>657</v>
      </c>
      <c r="R13" s="407" t="s">
        <v>657</v>
      </c>
      <c r="S13" s="407" t="s">
        <v>657</v>
      </c>
      <c r="T13" s="407" t="s">
        <v>657</v>
      </c>
      <c r="U13" s="407" t="s">
        <v>657</v>
      </c>
      <c r="V13" s="407" t="s">
        <v>657</v>
      </c>
      <c r="W13" s="407" t="s">
        <v>657</v>
      </c>
      <c r="X13" s="407" t="s">
        <v>657</v>
      </c>
      <c r="Y13" s="407" t="s">
        <v>657</v>
      </c>
      <c r="Z13" s="407" t="s">
        <v>657</v>
      </c>
      <c r="AA13" s="407" t="s">
        <v>657</v>
      </c>
      <c r="AB13" s="407" t="s">
        <v>657</v>
      </c>
      <c r="AC13" s="407" t="s">
        <v>657</v>
      </c>
      <c r="AD13" s="407" t="s">
        <v>657</v>
      </c>
      <c r="AE13" s="407" t="s">
        <v>657</v>
      </c>
      <c r="AF13" s="407" t="s">
        <v>657</v>
      </c>
      <c r="AG13" s="407" t="s">
        <v>657</v>
      </c>
      <c r="AH13" s="407" t="s">
        <v>657</v>
      </c>
      <c r="AI13" s="407" t="s">
        <v>657</v>
      </c>
      <c r="AJ13" s="407" t="s">
        <v>657</v>
      </c>
      <c r="AK13" s="407" t="s">
        <v>657</v>
      </c>
      <c r="AL13" s="407" t="s">
        <v>657</v>
      </c>
      <c r="AM13" s="407" t="s">
        <v>657</v>
      </c>
      <c r="AN13" s="407" t="s">
        <v>657</v>
      </c>
      <c r="AO13" s="407" t="s">
        <v>657</v>
      </c>
      <c r="AP13" s="407">
        <v>3.5939799331103677</v>
      </c>
      <c r="AQ13" s="407">
        <v>3.5181208053691275</v>
      </c>
      <c r="AR13" s="407">
        <v>4.302807486631016</v>
      </c>
      <c r="AS13" s="407">
        <v>3.7702612190221032</v>
      </c>
      <c r="AT13" s="407">
        <v>3.5046854082998662</v>
      </c>
      <c r="AU13" s="407" t="s">
        <v>657</v>
      </c>
      <c r="AV13" s="407" t="s">
        <v>657</v>
      </c>
      <c r="AW13" s="407" t="s">
        <v>657</v>
      </c>
      <c r="AX13" s="407" t="s">
        <v>657</v>
      </c>
      <c r="AY13" s="407" t="s">
        <v>657</v>
      </c>
      <c r="AZ13" s="407" t="s">
        <v>657</v>
      </c>
      <c r="BA13" s="407" t="s">
        <v>657</v>
      </c>
      <c r="BB13" s="407" t="s">
        <v>657</v>
      </c>
      <c r="BC13" s="407" t="s">
        <v>657</v>
      </c>
      <c r="BD13" s="407" t="s">
        <v>657</v>
      </c>
      <c r="BE13" s="407" t="s">
        <v>657</v>
      </c>
      <c r="BF13" s="407" t="s">
        <v>657</v>
      </c>
      <c r="BG13" s="407" t="s">
        <v>657</v>
      </c>
      <c r="BH13" s="407" t="s">
        <v>657</v>
      </c>
      <c r="BI13" s="407" t="s">
        <v>657</v>
      </c>
      <c r="BJ13" s="407" t="s">
        <v>657</v>
      </c>
      <c r="BK13" s="407" t="s">
        <v>657</v>
      </c>
      <c r="BL13" s="407" t="s">
        <v>657</v>
      </c>
      <c r="BM13" s="407" t="s">
        <v>657</v>
      </c>
      <c r="BN13" s="407" t="s">
        <v>657</v>
      </c>
      <c r="BO13" s="407" t="s">
        <v>657</v>
      </c>
      <c r="BP13" s="407" t="s">
        <v>657</v>
      </c>
      <c r="BQ13" s="407" t="s">
        <v>657</v>
      </c>
      <c r="BR13" s="407">
        <v>4.2385076615589607</v>
      </c>
      <c r="BS13" s="407">
        <v>2.8641560188298589</v>
      </c>
      <c r="BT13" s="407">
        <v>2.8449197860962565</v>
      </c>
      <c r="BU13" s="407">
        <v>4.0407754010695189</v>
      </c>
      <c r="BV13" s="407">
        <v>4.0475552578700604</v>
      </c>
      <c r="BW13" s="407">
        <v>2.7401469605878424</v>
      </c>
      <c r="BX13" s="407">
        <v>3.9299065420560746</v>
      </c>
      <c r="BY13" s="407">
        <v>3.2363150867823767</v>
      </c>
      <c r="BZ13" s="407">
        <v>3.1023411371237457</v>
      </c>
      <c r="CA13" s="407">
        <v>3.4669779853235489</v>
      </c>
      <c r="CB13" s="407">
        <v>4.095716198125837</v>
      </c>
      <c r="CC13" s="407">
        <v>3.6463496316141994</v>
      </c>
      <c r="CD13" s="407">
        <v>3.9525718102872411</v>
      </c>
      <c r="CE13" s="407">
        <v>2.9939839572192515</v>
      </c>
      <c r="CF13" s="407">
        <v>4.6222371064969856</v>
      </c>
      <c r="CG13" s="407">
        <v>3.1933110367892978</v>
      </c>
      <c r="CH13" s="407">
        <v>3.1318607764390896</v>
      </c>
      <c r="CI13" s="407">
        <v>3.3315508021390374</v>
      </c>
      <c r="CJ13" s="407">
        <v>2.8729946524064172</v>
      </c>
      <c r="CK13" s="407">
        <v>3.4812332439678286</v>
      </c>
      <c r="CL13" s="407">
        <v>4.1384615384615389</v>
      </c>
      <c r="CM13" s="407">
        <v>4.3123745819397996</v>
      </c>
      <c r="CN13" s="407">
        <v>4.4659546061415218</v>
      </c>
      <c r="CO13" s="407">
        <v>4.367292225201072</v>
      </c>
      <c r="CP13" s="407">
        <v>4.5577822311289244</v>
      </c>
      <c r="CQ13" s="407">
        <v>4.5043536503683859</v>
      </c>
      <c r="CR13" s="407">
        <v>4.0528428093645488</v>
      </c>
      <c r="CS13" s="407">
        <v>3.476923076923077</v>
      </c>
      <c r="CT13" s="407">
        <v>4.5635026737967914</v>
      </c>
      <c r="CU13" s="407">
        <v>4.0347593582887704</v>
      </c>
      <c r="CV13" s="407">
        <v>2.7865243495663776</v>
      </c>
      <c r="CW13" s="407">
        <v>3.3578595317725752</v>
      </c>
      <c r="CX13" s="407">
        <v>4.3433333333333337</v>
      </c>
      <c r="CY13" s="407">
        <v>3.6078167115902966</v>
      </c>
      <c r="CZ13" s="407">
        <v>3.6595317725752508</v>
      </c>
      <c r="DA13" s="407">
        <v>3.1407605070046696</v>
      </c>
      <c r="DB13" s="407">
        <v>3.7650200267022695</v>
      </c>
      <c r="DC13" s="407">
        <v>3.4356237491661106</v>
      </c>
      <c r="DD13" s="407">
        <v>3.1849132176234982</v>
      </c>
      <c r="DE13" s="407">
        <v>4.1547698465643759</v>
      </c>
      <c r="DF13" s="407">
        <v>2.9367755532139093</v>
      </c>
      <c r="DG13" s="407" t="s">
        <v>657</v>
      </c>
      <c r="DH13" s="407" t="s">
        <v>657</v>
      </c>
      <c r="DI13" s="407" t="s">
        <v>657</v>
      </c>
      <c r="DJ13" s="407" t="s">
        <v>657</v>
      </c>
    </row>
    <row r="14" spans="1:114" x14ac:dyDescent="0.2">
      <c r="A14" s="6" t="s">
        <v>1037</v>
      </c>
      <c r="B14" s="1" t="s">
        <v>533</v>
      </c>
      <c r="C14" s="286">
        <v>174</v>
      </c>
      <c r="D14" s="407">
        <v>2.8908045977011496</v>
      </c>
      <c r="E14" s="407">
        <v>2.3620689655172415</v>
      </c>
      <c r="F14" s="407">
        <v>2.4137931034482758</v>
      </c>
      <c r="G14" s="407" t="s">
        <v>657</v>
      </c>
      <c r="H14" s="407" t="s">
        <v>657</v>
      </c>
      <c r="I14" s="407" t="s">
        <v>657</v>
      </c>
      <c r="J14" s="407" t="s">
        <v>657</v>
      </c>
      <c r="K14" s="407" t="s">
        <v>657</v>
      </c>
      <c r="L14" s="407" t="s">
        <v>657</v>
      </c>
      <c r="M14" s="407" t="s">
        <v>657</v>
      </c>
      <c r="N14" s="407" t="s">
        <v>657</v>
      </c>
      <c r="O14" s="407" t="s">
        <v>657</v>
      </c>
      <c r="P14" s="407" t="s">
        <v>657</v>
      </c>
      <c r="Q14" s="407" t="s">
        <v>657</v>
      </c>
      <c r="R14" s="407" t="s">
        <v>657</v>
      </c>
      <c r="S14" s="407" t="s">
        <v>657</v>
      </c>
      <c r="T14" s="407" t="s">
        <v>657</v>
      </c>
      <c r="U14" s="407" t="s">
        <v>657</v>
      </c>
      <c r="V14" s="407" t="s">
        <v>657</v>
      </c>
      <c r="W14" s="407" t="s">
        <v>657</v>
      </c>
      <c r="X14" s="407" t="s">
        <v>657</v>
      </c>
      <c r="Y14" s="407" t="s">
        <v>657</v>
      </c>
      <c r="Z14" s="407" t="s">
        <v>657</v>
      </c>
      <c r="AA14" s="407" t="s">
        <v>657</v>
      </c>
      <c r="AB14" s="407" t="s">
        <v>657</v>
      </c>
      <c r="AC14" s="407" t="s">
        <v>657</v>
      </c>
      <c r="AD14" s="407" t="s">
        <v>657</v>
      </c>
      <c r="AE14" s="407" t="s">
        <v>657</v>
      </c>
      <c r="AF14" s="407" t="s">
        <v>657</v>
      </c>
      <c r="AG14" s="407" t="s">
        <v>657</v>
      </c>
      <c r="AH14" s="407" t="s">
        <v>657</v>
      </c>
      <c r="AI14" s="407" t="s">
        <v>657</v>
      </c>
      <c r="AJ14" s="407" t="s">
        <v>657</v>
      </c>
      <c r="AK14" s="407" t="s">
        <v>657</v>
      </c>
      <c r="AL14" s="407" t="s">
        <v>657</v>
      </c>
      <c r="AM14" s="407" t="s">
        <v>657</v>
      </c>
      <c r="AN14" s="407" t="s">
        <v>657</v>
      </c>
      <c r="AO14" s="407" t="s">
        <v>657</v>
      </c>
      <c r="AP14" s="407">
        <v>3.2383720930232558</v>
      </c>
      <c r="AQ14" s="407">
        <v>3.5260115606936417</v>
      </c>
      <c r="AR14" s="407">
        <v>4.0977011494252871</v>
      </c>
      <c r="AS14" s="407">
        <v>3.4244186046511627</v>
      </c>
      <c r="AT14" s="407">
        <v>3.3583815028901736</v>
      </c>
      <c r="AU14" s="407" t="s">
        <v>657</v>
      </c>
      <c r="AV14" s="407" t="s">
        <v>657</v>
      </c>
      <c r="AW14" s="407" t="s">
        <v>657</v>
      </c>
      <c r="AX14" s="407" t="s">
        <v>657</v>
      </c>
      <c r="AY14" s="407" t="s">
        <v>657</v>
      </c>
      <c r="AZ14" s="407" t="s">
        <v>657</v>
      </c>
      <c r="BA14" s="407" t="s">
        <v>657</v>
      </c>
      <c r="BB14" s="407" t="s">
        <v>657</v>
      </c>
      <c r="BC14" s="407" t="s">
        <v>657</v>
      </c>
      <c r="BD14" s="407" t="s">
        <v>657</v>
      </c>
      <c r="BE14" s="407" t="s">
        <v>657</v>
      </c>
      <c r="BF14" s="407" t="s">
        <v>657</v>
      </c>
      <c r="BG14" s="407" t="s">
        <v>657</v>
      </c>
      <c r="BH14" s="407" t="s">
        <v>657</v>
      </c>
      <c r="BI14" s="407" t="s">
        <v>657</v>
      </c>
      <c r="BJ14" s="407" t="s">
        <v>657</v>
      </c>
      <c r="BK14" s="407" t="s">
        <v>657</v>
      </c>
      <c r="BL14" s="407" t="s">
        <v>657</v>
      </c>
      <c r="BM14" s="407" t="s">
        <v>657</v>
      </c>
      <c r="BN14" s="407" t="s">
        <v>657</v>
      </c>
      <c r="BO14" s="407" t="s">
        <v>657</v>
      </c>
      <c r="BP14" s="407" t="s">
        <v>657</v>
      </c>
      <c r="BQ14" s="407" t="s">
        <v>657</v>
      </c>
      <c r="BR14" s="407">
        <v>4.3410404624277454</v>
      </c>
      <c r="BS14" s="407">
        <v>3.0173410404624277</v>
      </c>
      <c r="BT14" s="407">
        <v>2.8953488372093021</v>
      </c>
      <c r="BU14" s="407">
        <v>4.0764705882352938</v>
      </c>
      <c r="BV14" s="407">
        <v>4.0467836257309946</v>
      </c>
      <c r="BW14" s="407">
        <v>2.5930232558139537</v>
      </c>
      <c r="BX14" s="407">
        <v>4.0693641618497107</v>
      </c>
      <c r="BY14" s="407">
        <v>3.13953488372093</v>
      </c>
      <c r="BZ14" s="407">
        <v>3.0235294117647058</v>
      </c>
      <c r="CA14" s="407">
        <v>3.5348837209302326</v>
      </c>
      <c r="CB14" s="407">
        <v>4.0058139534883717</v>
      </c>
      <c r="CC14" s="407">
        <v>3.7732558139534884</v>
      </c>
      <c r="CD14" s="407">
        <v>3.9649122807017543</v>
      </c>
      <c r="CE14" s="407">
        <v>3.0290697674418605</v>
      </c>
      <c r="CF14" s="407">
        <v>4.6242774566473992</v>
      </c>
      <c r="CG14" s="407">
        <v>3.308139534883721</v>
      </c>
      <c r="CH14" s="407">
        <v>3.0639534883720931</v>
      </c>
      <c r="CI14" s="407">
        <v>3.2832369942196533</v>
      </c>
      <c r="CJ14" s="407">
        <v>2.8546511627906979</v>
      </c>
      <c r="CK14" s="407">
        <v>3.4912280701754388</v>
      </c>
      <c r="CL14" s="407">
        <v>4.0523255813953485</v>
      </c>
      <c r="CM14" s="407">
        <v>4.3197674418604652</v>
      </c>
      <c r="CN14" s="407">
        <v>4.6860465116279073</v>
      </c>
      <c r="CO14" s="407">
        <v>4.5146198830409361</v>
      </c>
      <c r="CP14" s="407">
        <v>4.7034883720930232</v>
      </c>
      <c r="CQ14" s="407">
        <v>4.3720930232558137</v>
      </c>
      <c r="CR14" s="407">
        <v>4.1052631578947372</v>
      </c>
      <c r="CS14" s="407">
        <v>3.6453488372093021</v>
      </c>
      <c r="CT14" s="407">
        <v>4.6220930232558137</v>
      </c>
      <c r="CU14" s="407">
        <v>3.9824561403508771</v>
      </c>
      <c r="CV14" s="407">
        <v>2.7294117647058824</v>
      </c>
      <c r="CW14" s="407">
        <v>3.4035087719298245</v>
      </c>
      <c r="CX14" s="407">
        <v>4.4186046511627906</v>
      </c>
      <c r="CY14" s="407">
        <v>3.7294117647058824</v>
      </c>
      <c r="CZ14" s="407">
        <v>3.6235294117647059</v>
      </c>
      <c r="DA14" s="407">
        <v>2.8901734104046244</v>
      </c>
      <c r="DB14" s="407">
        <v>3.691860465116279</v>
      </c>
      <c r="DC14" s="407">
        <v>3.6023391812865495</v>
      </c>
      <c r="DD14" s="407">
        <v>3.257309941520468</v>
      </c>
      <c r="DE14" s="407">
        <v>4.39766081871345</v>
      </c>
      <c r="DF14" s="407">
        <v>3.2</v>
      </c>
      <c r="DG14" s="407" t="s">
        <v>657</v>
      </c>
      <c r="DH14" s="407" t="s">
        <v>657</v>
      </c>
      <c r="DI14" s="407" t="s">
        <v>657</v>
      </c>
      <c r="DJ14" s="407" t="s">
        <v>657</v>
      </c>
    </row>
    <row r="15" spans="1:114" ht="15" x14ac:dyDescent="0.2">
      <c r="A15" s="6" t="s">
        <v>1038</v>
      </c>
      <c r="B15" s="2" t="s">
        <v>532</v>
      </c>
      <c r="C15" s="286"/>
      <c r="D15" s="406"/>
      <c r="E15" s="406"/>
      <c r="F15" s="406"/>
      <c r="G15" s="406"/>
      <c r="H15" s="406"/>
      <c r="I15" s="406"/>
      <c r="J15" s="406"/>
      <c r="K15" s="406"/>
      <c r="L15" s="406"/>
      <c r="M15" s="406"/>
      <c r="N15" s="406"/>
      <c r="O15" s="406"/>
      <c r="P15" s="406"/>
      <c r="Q15" s="406"/>
      <c r="R15" s="406"/>
      <c r="S15" s="406"/>
      <c r="T15" s="406"/>
      <c r="U15" s="406"/>
      <c r="V15" s="406"/>
      <c r="W15" s="406"/>
      <c r="X15" s="406"/>
      <c r="Y15" s="406"/>
      <c r="Z15" s="406"/>
      <c r="AA15" s="406"/>
      <c r="AB15" s="406"/>
      <c r="AC15" s="406"/>
      <c r="AD15" s="406"/>
      <c r="AE15" s="406"/>
      <c r="AF15" s="406"/>
      <c r="AG15" s="406"/>
      <c r="AH15" s="406"/>
      <c r="AI15" s="406"/>
      <c r="AJ15" s="406"/>
      <c r="AK15" s="406"/>
      <c r="AL15" s="406"/>
      <c r="AM15" s="406"/>
      <c r="AN15" s="406"/>
      <c r="AO15" s="406"/>
      <c r="AP15" s="406"/>
      <c r="AQ15" s="406"/>
      <c r="AR15" s="406"/>
      <c r="AS15" s="406"/>
      <c r="AT15" s="406"/>
      <c r="AU15" s="406"/>
      <c r="AV15" s="406"/>
      <c r="AW15" s="406"/>
      <c r="AX15" s="406"/>
      <c r="AY15" s="406"/>
      <c r="AZ15" s="406"/>
      <c r="BA15" s="406"/>
      <c r="BB15" s="406"/>
      <c r="BC15" s="406"/>
      <c r="BD15" s="406"/>
      <c r="BE15" s="406"/>
      <c r="BF15" s="406"/>
      <c r="BG15" s="406"/>
      <c r="BH15" s="406"/>
      <c r="BI15" s="406"/>
      <c r="BJ15" s="406"/>
      <c r="BK15" s="406"/>
      <c r="BL15" s="406"/>
      <c r="BM15" s="406"/>
      <c r="BN15" s="406"/>
      <c r="BO15" s="406"/>
      <c r="BP15" s="406"/>
      <c r="BQ15" s="406"/>
      <c r="BR15" s="406"/>
      <c r="BS15" s="406"/>
      <c r="BT15" s="406"/>
      <c r="BU15" s="406"/>
      <c r="BV15" s="406"/>
      <c r="BW15" s="406"/>
      <c r="BX15" s="406"/>
      <c r="BY15" s="406"/>
      <c r="BZ15" s="406"/>
      <c r="CA15" s="406"/>
      <c r="CB15" s="406"/>
      <c r="CC15" s="406"/>
      <c r="CD15" s="406"/>
      <c r="CE15" s="406"/>
      <c r="CF15" s="406"/>
      <c r="CG15" s="406"/>
      <c r="CH15" s="406"/>
      <c r="CI15" s="406"/>
      <c r="CJ15" s="406"/>
      <c r="CK15" s="406"/>
      <c r="CL15" s="406"/>
      <c r="CM15" s="406"/>
      <c r="CN15" s="406"/>
      <c r="CO15" s="406"/>
      <c r="CP15" s="406"/>
      <c r="CQ15" s="406"/>
      <c r="CR15" s="406"/>
      <c r="CS15" s="406"/>
      <c r="CT15" s="406"/>
      <c r="CU15" s="406"/>
      <c r="CV15" s="406"/>
      <c r="CW15" s="406"/>
      <c r="CX15" s="406"/>
      <c r="CY15" s="406"/>
      <c r="CZ15" s="406"/>
      <c r="DA15" s="406"/>
      <c r="DB15" s="406"/>
      <c r="DC15" s="406"/>
      <c r="DD15" s="406"/>
      <c r="DE15" s="406"/>
      <c r="DF15" s="406"/>
      <c r="DG15" s="406"/>
      <c r="DH15" s="406"/>
      <c r="DI15" s="406"/>
      <c r="DJ15" s="406"/>
    </row>
    <row r="16" spans="1:114" x14ac:dyDescent="0.2">
      <c r="A16" s="122" t="s">
        <v>532</v>
      </c>
      <c r="B16" s="4" t="s">
        <v>1021</v>
      </c>
      <c r="C16" s="286">
        <v>130</v>
      </c>
      <c r="D16" s="407">
        <v>3.1085271317829459</v>
      </c>
      <c r="E16" s="407">
        <v>2.5984251968503935</v>
      </c>
      <c r="F16" s="407">
        <v>2.806201550387597</v>
      </c>
      <c r="G16" s="407">
        <v>2.9473684210526314</v>
      </c>
      <c r="H16" s="407">
        <v>4.2380952380952381</v>
      </c>
      <c r="I16" s="407">
        <v>3.5048543689320391</v>
      </c>
      <c r="J16" s="407">
        <v>3.4095238095238094</v>
      </c>
      <c r="K16" s="407">
        <v>3.16</v>
      </c>
      <c r="L16" s="407">
        <v>2.84</v>
      </c>
      <c r="M16" s="407">
        <v>3.7714285714285714</v>
      </c>
      <c r="N16" s="407">
        <v>3.3977272727272729</v>
      </c>
      <c r="O16" s="407">
        <v>3.8859649122807016</v>
      </c>
      <c r="P16" s="407">
        <v>3</v>
      </c>
      <c r="Q16" s="407">
        <v>3.1494252873563218</v>
      </c>
      <c r="R16" s="407">
        <v>3.1046511627906979</v>
      </c>
      <c r="S16" s="407">
        <v>3.0857142857142859</v>
      </c>
      <c r="T16" s="407">
        <v>3.9909090909090907</v>
      </c>
      <c r="U16" s="407">
        <v>3.7454545454545456</v>
      </c>
      <c r="V16" s="407">
        <v>3.5412844036697249</v>
      </c>
      <c r="W16" s="407">
        <v>3.4205607476635516</v>
      </c>
      <c r="X16" s="407">
        <v>3.8125</v>
      </c>
      <c r="Y16" s="407">
        <v>3.6636363636363636</v>
      </c>
      <c r="Z16" s="407">
        <v>3.9732142857142856</v>
      </c>
      <c r="AA16" s="407">
        <v>3.9099099099099099</v>
      </c>
      <c r="AB16" s="407">
        <v>3.6607142857142856</v>
      </c>
      <c r="AC16" s="407">
        <v>4.4196428571428568</v>
      </c>
      <c r="AD16" s="407">
        <v>4.1517857142857144</v>
      </c>
      <c r="AE16" s="407">
        <v>4.0178571428571432</v>
      </c>
      <c r="AF16" s="407">
        <v>3.9639639639639639</v>
      </c>
      <c r="AG16" s="407">
        <v>4.1428571428571432</v>
      </c>
      <c r="AH16" s="407">
        <v>4.0446428571428568</v>
      </c>
      <c r="AI16" s="407">
        <v>4.0714285714285712</v>
      </c>
      <c r="AJ16" s="407">
        <v>4.2818181818181822</v>
      </c>
      <c r="AK16" s="407">
        <v>4.2592592592592595</v>
      </c>
      <c r="AL16" s="407">
        <v>4.1621621621621623</v>
      </c>
      <c r="AM16" s="407">
        <v>4.0909090909090908</v>
      </c>
      <c r="AN16" s="407">
        <v>4.1559633027522933</v>
      </c>
      <c r="AO16" s="407">
        <v>4.0825688073394497</v>
      </c>
      <c r="AP16" s="407">
        <v>3.3809523809523809</v>
      </c>
      <c r="AQ16" s="407">
        <v>3.4079999999999999</v>
      </c>
      <c r="AR16" s="407">
        <v>3.7063492063492065</v>
      </c>
      <c r="AS16" s="407">
        <v>3.4841269841269842</v>
      </c>
      <c r="AT16" s="407">
        <v>3.5476190476190474</v>
      </c>
      <c r="AU16" s="407">
        <v>2.0446428571428572</v>
      </c>
      <c r="AV16" s="407">
        <v>0.9107142857142857</v>
      </c>
      <c r="AW16" s="407">
        <v>0.7946428571428571</v>
      </c>
      <c r="AX16" s="407">
        <v>1.1071428571428572</v>
      </c>
      <c r="AY16" s="407">
        <v>1.2792792792792793</v>
      </c>
      <c r="AZ16" s="407">
        <v>1.4090909090909092</v>
      </c>
      <c r="BA16" s="407">
        <v>0.92727272727272725</v>
      </c>
      <c r="BB16" s="407">
        <v>0.79629629629629628</v>
      </c>
      <c r="BC16" s="407">
        <v>0.94545454545454544</v>
      </c>
      <c r="BD16" s="407">
        <v>1.9272727272727272</v>
      </c>
      <c r="BE16" s="407">
        <v>1.2342342342342343</v>
      </c>
      <c r="BF16" s="407">
        <v>1.5909090909090908</v>
      </c>
      <c r="BG16" s="407">
        <v>1.0090090090090089</v>
      </c>
      <c r="BH16" s="407">
        <v>1.3423423423423424</v>
      </c>
      <c r="BI16" s="407">
        <v>4.1507936507936511</v>
      </c>
      <c r="BJ16" s="407">
        <v>4.1904761904761907</v>
      </c>
      <c r="BK16" s="407">
        <v>3.8809523809523809</v>
      </c>
      <c r="BL16" s="407">
        <v>3.6190476190476191</v>
      </c>
      <c r="BM16" s="407">
        <v>3.9682539682539684</v>
      </c>
      <c r="BN16" s="407">
        <v>3.8650793650793651</v>
      </c>
      <c r="BO16" s="407">
        <v>4.0952380952380949</v>
      </c>
      <c r="BP16" s="407">
        <v>5.6419753086419755</v>
      </c>
      <c r="BQ16" s="407">
        <v>7.4827586206896548</v>
      </c>
      <c r="BR16" s="407">
        <v>4.6929133858267713</v>
      </c>
      <c r="BS16" s="407">
        <v>2.6080000000000001</v>
      </c>
      <c r="BT16" s="407">
        <v>2.5118110236220472</v>
      </c>
      <c r="BU16" s="407">
        <v>4.4330708661417324</v>
      </c>
      <c r="BV16" s="407">
        <v>4.3858267716535435</v>
      </c>
      <c r="BW16" s="407">
        <v>2.3385826771653542</v>
      </c>
      <c r="BX16" s="407">
        <v>4.3543307086614176</v>
      </c>
      <c r="BY16" s="407">
        <v>2.9921259842519685</v>
      </c>
      <c r="BZ16" s="407">
        <v>2.7401574803149606</v>
      </c>
      <c r="CA16" s="407">
        <v>2.9763779527559056</v>
      </c>
      <c r="CB16" s="407">
        <v>4.2834645669291342</v>
      </c>
      <c r="CC16" s="407">
        <v>3.5793650793650795</v>
      </c>
      <c r="CD16" s="407">
        <v>4.1269841269841274</v>
      </c>
      <c r="CE16" s="407">
        <v>3.4645669291338583</v>
      </c>
      <c r="CF16" s="407">
        <v>4.590551181102362</v>
      </c>
      <c r="CG16" s="407">
        <v>2.6614173228346458</v>
      </c>
      <c r="CH16" s="407">
        <v>2.9212598425196852</v>
      </c>
      <c r="CI16" s="407">
        <v>3.6141732283464565</v>
      </c>
      <c r="CJ16" s="407">
        <v>2.3149606299212597</v>
      </c>
      <c r="CK16" s="407">
        <v>3.9119999999999999</v>
      </c>
      <c r="CL16" s="407">
        <v>4.3888888888888893</v>
      </c>
      <c r="CM16" s="407">
        <v>4.2992125984251972</v>
      </c>
      <c r="CN16" s="407">
        <v>4.6614173228346454</v>
      </c>
      <c r="CO16" s="407">
        <v>4.2777777777777777</v>
      </c>
      <c r="CP16" s="407">
        <v>4.5196850393700787</v>
      </c>
      <c r="CQ16" s="407">
        <v>4.7007874015748028</v>
      </c>
      <c r="CR16" s="407">
        <v>4.4173228346456694</v>
      </c>
      <c r="CS16" s="407">
        <v>3.9370078740157481</v>
      </c>
      <c r="CT16" s="407">
        <v>4.6299212598425195</v>
      </c>
      <c r="CU16" s="407">
        <v>4.4173228346456694</v>
      </c>
      <c r="CV16" s="407">
        <v>2.2834645669291338</v>
      </c>
      <c r="CW16" s="407">
        <v>2.8976377952755907</v>
      </c>
      <c r="CX16" s="407">
        <v>3.8425196850393699</v>
      </c>
      <c r="CY16" s="407">
        <v>3.5396825396825395</v>
      </c>
      <c r="CZ16" s="407">
        <v>4.0393700787401574</v>
      </c>
      <c r="DA16" s="407">
        <v>2.606299212598425</v>
      </c>
      <c r="DB16" s="407">
        <v>3.173228346456693</v>
      </c>
      <c r="DC16" s="407">
        <v>3.8897637795275593</v>
      </c>
      <c r="DD16" s="407">
        <v>3.9606299212598426</v>
      </c>
      <c r="DE16" s="407">
        <v>4.5984251968503935</v>
      </c>
      <c r="DF16" s="407">
        <v>3.1944444444444446</v>
      </c>
      <c r="DG16" s="407">
        <v>3.8620689655172415</v>
      </c>
      <c r="DH16" s="407">
        <v>3.8111111111111109</v>
      </c>
      <c r="DI16" s="407">
        <v>3.9367088607594938</v>
      </c>
      <c r="DJ16" s="407">
        <v>3.8297413793103452</v>
      </c>
    </row>
    <row r="17" spans="1:114" x14ac:dyDescent="0.2">
      <c r="A17" s="122" t="s">
        <v>532</v>
      </c>
      <c r="B17" s="4" t="s">
        <v>530</v>
      </c>
      <c r="C17" s="286">
        <v>4259</v>
      </c>
      <c r="D17" s="407">
        <v>3.0400188323917137</v>
      </c>
      <c r="E17" s="407">
        <v>2.5886925795053002</v>
      </c>
      <c r="F17" s="407">
        <v>2.6974770101391181</v>
      </c>
      <c r="G17" s="407">
        <v>3.0654905751570807</v>
      </c>
      <c r="H17" s="407">
        <v>3.8218404907975461</v>
      </c>
      <c r="I17" s="407">
        <v>2.9510455104551045</v>
      </c>
      <c r="J17" s="407">
        <v>2.7006619269428782</v>
      </c>
      <c r="K17" s="407">
        <v>2.8488696977393957</v>
      </c>
      <c r="L17" s="407">
        <v>2.496039603960396</v>
      </c>
      <c r="M17" s="407">
        <v>2.389248382279741</v>
      </c>
      <c r="N17" s="407">
        <v>2.5198152200340385</v>
      </c>
      <c r="O17" s="407">
        <v>3.5210449927431058</v>
      </c>
      <c r="P17" s="407">
        <v>2.8478103072828453</v>
      </c>
      <c r="Q17" s="407">
        <v>2.4366081229418222</v>
      </c>
      <c r="R17" s="407">
        <v>2.7647690655209454</v>
      </c>
      <c r="S17" s="407">
        <v>2.8428853754940713</v>
      </c>
      <c r="T17" s="407">
        <v>3.5357056402808036</v>
      </c>
      <c r="U17" s="407">
        <v>3.083050024283633</v>
      </c>
      <c r="V17" s="407">
        <v>3.0260024301336572</v>
      </c>
      <c r="W17" s="407">
        <v>2.739362995380501</v>
      </c>
      <c r="X17" s="407">
        <v>3.2069885950012131</v>
      </c>
      <c r="Y17" s="407">
        <v>3.1111111111111112</v>
      </c>
      <c r="Z17" s="407">
        <v>3.7263669501822601</v>
      </c>
      <c r="AA17" s="407">
        <v>3.7190383681398735</v>
      </c>
      <c r="AB17" s="407">
        <v>3.3495994173343044</v>
      </c>
      <c r="AC17" s="407">
        <v>3.8272174969623327</v>
      </c>
      <c r="AD17" s="407">
        <v>3.9594955129759883</v>
      </c>
      <c r="AE17" s="407">
        <v>3.7924253459577568</v>
      </c>
      <c r="AF17" s="407">
        <v>3.5964997569275643</v>
      </c>
      <c r="AG17" s="407">
        <v>3.8633495145631067</v>
      </c>
      <c r="AH17" s="407">
        <v>3.8033390621163763</v>
      </c>
      <c r="AI17" s="407">
        <v>3.7124817872753764</v>
      </c>
      <c r="AJ17" s="407">
        <v>4.0834343924326948</v>
      </c>
      <c r="AK17" s="407">
        <v>3.9803350327749452</v>
      </c>
      <c r="AL17" s="407">
        <v>3.5474629764505949</v>
      </c>
      <c r="AM17" s="407">
        <v>3.2583232077764279</v>
      </c>
      <c r="AN17" s="407">
        <v>3.4134825991725481</v>
      </c>
      <c r="AO17" s="407">
        <v>3.2535896811876368</v>
      </c>
      <c r="AP17" s="407">
        <v>3.5405597722960152</v>
      </c>
      <c r="AQ17" s="407">
        <v>3.2495844217525529</v>
      </c>
      <c r="AR17" s="407">
        <v>3.7489311163895489</v>
      </c>
      <c r="AS17" s="407">
        <v>3.4544159544159543</v>
      </c>
      <c r="AT17" s="407">
        <v>3.3092464939386734</v>
      </c>
      <c r="AU17" s="407">
        <v>2.3305825242718448</v>
      </c>
      <c r="AV17" s="407">
        <v>1.1100850546780072</v>
      </c>
      <c r="AW17" s="407">
        <v>1.0811861934856588</v>
      </c>
      <c r="AX17" s="407">
        <v>1.3133203694701021</v>
      </c>
      <c r="AY17" s="407">
        <v>1.3656698273766108</v>
      </c>
      <c r="AZ17" s="407">
        <v>1.6240564889213538</v>
      </c>
      <c r="BA17" s="407">
        <v>0.9858949416342413</v>
      </c>
      <c r="BB17" s="407">
        <v>1.2206025267249756</v>
      </c>
      <c r="BC17" s="407">
        <v>1.0839211870591097</v>
      </c>
      <c r="BD17" s="407">
        <v>2.0519005847953218</v>
      </c>
      <c r="BE17" s="407">
        <v>1.4224872231686543</v>
      </c>
      <c r="BF17" s="407">
        <v>1.0389863547758285</v>
      </c>
      <c r="BG17" s="407">
        <v>1.3498052580331061</v>
      </c>
      <c r="BH17" s="407">
        <v>1.5512539566593622</v>
      </c>
      <c r="BI17" s="407">
        <v>3.6699857752489331</v>
      </c>
      <c r="BJ17" s="407">
        <v>3.9015888072089164</v>
      </c>
      <c r="BK17" s="407">
        <v>3.3038004750593823</v>
      </c>
      <c r="BL17" s="407">
        <v>3.0007119126720454</v>
      </c>
      <c r="BM17" s="407">
        <v>3.5476586641312098</v>
      </c>
      <c r="BN17" s="407">
        <v>3.2905373276271992</v>
      </c>
      <c r="BO17" s="407">
        <v>3.4682671737580222</v>
      </c>
      <c r="BP17" s="407">
        <v>5.1825516893595562</v>
      </c>
      <c r="BQ17" s="407">
        <v>6.2975006066488719</v>
      </c>
      <c r="BR17" s="407">
        <v>4.4461063627730297</v>
      </c>
      <c r="BS17" s="407">
        <v>2.9101311084624553</v>
      </c>
      <c r="BT17" s="407">
        <v>2.6547704020937424</v>
      </c>
      <c r="BU17" s="407">
        <v>4.1039332538736595</v>
      </c>
      <c r="BV17" s="407">
        <v>4.1682554814108679</v>
      </c>
      <c r="BW17" s="407">
        <v>2.4324131366016184</v>
      </c>
      <c r="BX17" s="407">
        <v>3.9828775267538643</v>
      </c>
      <c r="BY17" s="407">
        <v>3.0840276124732209</v>
      </c>
      <c r="BZ17" s="407">
        <v>2.9304099142040037</v>
      </c>
      <c r="CA17" s="407">
        <v>3.2143027413587606</v>
      </c>
      <c r="CB17" s="407">
        <v>4.0538993560696399</v>
      </c>
      <c r="CC17" s="407">
        <v>3.405386081982841</v>
      </c>
      <c r="CD17" s="407">
        <v>4.1540850453893929</v>
      </c>
      <c r="CE17" s="407">
        <v>3.0620821394460362</v>
      </c>
      <c r="CF17" s="407">
        <v>4.4824540463117692</v>
      </c>
      <c r="CG17" s="407">
        <v>3.0407433881343815</v>
      </c>
      <c r="CH17" s="407">
        <v>3.050285986653956</v>
      </c>
      <c r="CI17" s="407">
        <v>3.32220367278798</v>
      </c>
      <c r="CJ17" s="407">
        <v>2.7634587898999525</v>
      </c>
      <c r="CK17" s="407">
        <v>3.5482791586998088</v>
      </c>
      <c r="CL17" s="407">
        <v>4.1667064724146163</v>
      </c>
      <c r="CM17" s="407">
        <v>4.1805389935606962</v>
      </c>
      <c r="CN17" s="407">
        <v>4.538259833134684</v>
      </c>
      <c r="CO17" s="407">
        <v>4.5958005249343836</v>
      </c>
      <c r="CP17" s="407">
        <v>4.5556351480420245</v>
      </c>
      <c r="CQ17" s="407">
        <v>4.5240705433746422</v>
      </c>
      <c r="CR17" s="407">
        <v>4.2670644391408112</v>
      </c>
      <c r="CS17" s="407">
        <v>3.6792452830188678</v>
      </c>
      <c r="CT17" s="407">
        <v>4.5711217183770882</v>
      </c>
      <c r="CU17" s="407">
        <v>3.9308777804353023</v>
      </c>
      <c r="CV17" s="407">
        <v>2.480649784997611</v>
      </c>
      <c r="CW17" s="407">
        <v>2.9856562275878558</v>
      </c>
      <c r="CX17" s="407">
        <v>4.2732044858029106</v>
      </c>
      <c r="CY17" s="407">
        <v>3.8359903381642511</v>
      </c>
      <c r="CZ17" s="407">
        <v>3.5978912053678407</v>
      </c>
      <c r="DA17" s="407">
        <v>2.7136026775041837</v>
      </c>
      <c r="DB17" s="407">
        <v>3.5809069212410503</v>
      </c>
      <c r="DC17" s="407">
        <v>3.607894736842105</v>
      </c>
      <c r="DD17" s="407">
        <v>3.2154656451999042</v>
      </c>
      <c r="DE17" s="407">
        <v>4.4665391969407269</v>
      </c>
      <c r="DF17" s="407">
        <v>3.3281853281853282</v>
      </c>
      <c r="DG17" s="407">
        <v>3.3403846153846155</v>
      </c>
      <c r="DH17" s="407">
        <v>3.5813553491572065</v>
      </c>
      <c r="DI17" s="407">
        <v>3.570983379501385</v>
      </c>
      <c r="DJ17" s="407">
        <v>3.5924799679487061</v>
      </c>
    </row>
    <row r="18" spans="1:114" x14ac:dyDescent="0.2">
      <c r="A18" s="122" t="s">
        <v>532</v>
      </c>
      <c r="B18" s="4" t="s">
        <v>529</v>
      </c>
      <c r="C18" s="286">
        <v>207</v>
      </c>
      <c r="D18" s="407">
        <v>2.8640776699029127</v>
      </c>
      <c r="E18" s="407">
        <v>2.6553398058252426</v>
      </c>
      <c r="F18" s="407">
        <v>2.5170731707317073</v>
      </c>
      <c r="G18" s="407">
        <v>2.9456521739130435</v>
      </c>
      <c r="H18" s="407">
        <v>3.7978142076502732</v>
      </c>
      <c r="I18" s="407">
        <v>2.8994413407821229</v>
      </c>
      <c r="J18" s="407">
        <v>2.6263736263736264</v>
      </c>
      <c r="K18" s="407">
        <v>2.6724137931034484</v>
      </c>
      <c r="L18" s="407">
        <v>2.3575418994413408</v>
      </c>
      <c r="M18" s="407">
        <v>2.3425414364640882</v>
      </c>
      <c r="N18" s="407">
        <v>2.569832402234637</v>
      </c>
      <c r="O18" s="407">
        <v>3.4340659340659339</v>
      </c>
      <c r="P18" s="407">
        <v>2.7802197802197801</v>
      </c>
      <c r="Q18" s="407">
        <v>2.3758389261744965</v>
      </c>
      <c r="R18" s="407">
        <v>2.6289308176100628</v>
      </c>
      <c r="S18" s="407">
        <v>2.7045454545454546</v>
      </c>
      <c r="T18" s="407">
        <v>3.5054945054945055</v>
      </c>
      <c r="U18" s="407">
        <v>3.0386740331491713</v>
      </c>
      <c r="V18" s="407">
        <v>3</v>
      </c>
      <c r="W18" s="407">
        <v>2.6850828729281768</v>
      </c>
      <c r="X18" s="407">
        <v>3.2692307692307692</v>
      </c>
      <c r="Y18" s="407">
        <v>3.2777777777777777</v>
      </c>
      <c r="Z18" s="407">
        <v>3.7472527472527473</v>
      </c>
      <c r="AA18" s="407">
        <v>3.6703296703296702</v>
      </c>
      <c r="AB18" s="407">
        <v>3.2651933701657461</v>
      </c>
      <c r="AC18" s="407">
        <v>3.7403314917127073</v>
      </c>
      <c r="AD18" s="407">
        <v>3.9065934065934065</v>
      </c>
      <c r="AE18" s="407">
        <v>3.701657458563536</v>
      </c>
      <c r="AF18" s="407">
        <v>3.5277777777777777</v>
      </c>
      <c r="AG18" s="407">
        <v>3.6318681318681318</v>
      </c>
      <c r="AH18" s="407">
        <v>3.6353591160220993</v>
      </c>
      <c r="AI18" s="407">
        <v>3.5494505494505493</v>
      </c>
      <c r="AJ18" s="407">
        <v>4.0824175824175821</v>
      </c>
      <c r="AK18" s="407">
        <v>4.0164835164835164</v>
      </c>
      <c r="AL18" s="407">
        <v>3.5549450549450547</v>
      </c>
      <c r="AM18" s="407">
        <v>3.197802197802198</v>
      </c>
      <c r="AN18" s="407">
        <v>3.4475138121546962</v>
      </c>
      <c r="AO18" s="407">
        <v>3.3666666666666667</v>
      </c>
      <c r="AP18" s="407">
        <v>3.4803921568627452</v>
      </c>
      <c r="AQ18" s="407">
        <v>3.1862745098039214</v>
      </c>
      <c r="AR18" s="407">
        <v>3.812807881773399</v>
      </c>
      <c r="AS18" s="407">
        <v>3.5294117647058822</v>
      </c>
      <c r="AT18" s="407">
        <v>3.2598039215686274</v>
      </c>
      <c r="AU18" s="407">
        <v>2.3131868131868134</v>
      </c>
      <c r="AV18" s="407">
        <v>1.1483516483516483</v>
      </c>
      <c r="AW18" s="407">
        <v>1.043956043956044</v>
      </c>
      <c r="AX18" s="407">
        <v>1.2967032967032968</v>
      </c>
      <c r="AY18" s="407">
        <v>1.2087912087912087</v>
      </c>
      <c r="AZ18" s="407">
        <v>1.4530386740331491</v>
      </c>
      <c r="BA18" s="407">
        <v>0.87912087912087911</v>
      </c>
      <c r="BB18" s="407">
        <v>1.1049723756906078</v>
      </c>
      <c r="BC18" s="407">
        <v>1.3241758241758241</v>
      </c>
      <c r="BD18" s="407">
        <v>2.197802197802198</v>
      </c>
      <c r="BE18" s="407">
        <v>1.5824175824175823</v>
      </c>
      <c r="BF18" s="407">
        <v>0.94505494505494503</v>
      </c>
      <c r="BG18" s="407">
        <v>1.2142857142857142</v>
      </c>
      <c r="BH18" s="407">
        <v>1.3351648351648351</v>
      </c>
      <c r="BI18" s="407">
        <v>3.8676470588235294</v>
      </c>
      <c r="BJ18" s="407">
        <v>3.8431372549019609</v>
      </c>
      <c r="BK18" s="407">
        <v>3.2107843137254903</v>
      </c>
      <c r="BL18" s="407">
        <v>2.896551724137931</v>
      </c>
      <c r="BM18" s="407">
        <v>3.4827586206896552</v>
      </c>
      <c r="BN18" s="407">
        <v>3.1921182266009853</v>
      </c>
      <c r="BO18" s="407">
        <v>3.4019607843137254</v>
      </c>
      <c r="BP18" s="407">
        <v>5.2372881355932206</v>
      </c>
      <c r="BQ18" s="407">
        <v>6.2637362637362637</v>
      </c>
      <c r="BR18" s="407">
        <v>4.4803921568627452</v>
      </c>
      <c r="BS18" s="407">
        <v>2.9356435643564356</v>
      </c>
      <c r="BT18" s="407">
        <v>2.7524752475247523</v>
      </c>
      <c r="BU18" s="407">
        <v>4.064356435643564</v>
      </c>
      <c r="BV18" s="407">
        <v>4.0348258706467659</v>
      </c>
      <c r="BW18" s="407">
        <v>2.3731343283582089</v>
      </c>
      <c r="BX18" s="407">
        <v>4.1343283582089549</v>
      </c>
      <c r="BY18" s="407">
        <v>2.9800995024875623</v>
      </c>
      <c r="BZ18" s="407">
        <v>2.9253731343283582</v>
      </c>
      <c r="CA18" s="407">
        <v>3.2189054726368158</v>
      </c>
      <c r="CB18" s="407">
        <v>4.1194029850746272</v>
      </c>
      <c r="CC18" s="407">
        <v>3.6549999999999998</v>
      </c>
      <c r="CD18" s="407">
        <v>4.1144278606965177</v>
      </c>
      <c r="CE18" s="407">
        <v>2.94</v>
      </c>
      <c r="CF18" s="407">
        <v>4.4824120603015079</v>
      </c>
      <c r="CG18" s="407">
        <v>2.9701492537313432</v>
      </c>
      <c r="CH18" s="407">
        <v>2.886138613861386</v>
      </c>
      <c r="CI18" s="407">
        <v>3.4306930693069306</v>
      </c>
      <c r="CJ18" s="407">
        <v>2.7079207920792081</v>
      </c>
      <c r="CK18" s="407">
        <v>3.613861386138614</v>
      </c>
      <c r="CL18" s="407">
        <v>4.189054726368159</v>
      </c>
      <c r="CM18" s="407">
        <v>4.2437810945273631</v>
      </c>
      <c r="CN18" s="407">
        <v>4.5891089108910892</v>
      </c>
      <c r="CO18" s="407">
        <v>4.6534653465346532</v>
      </c>
      <c r="CP18" s="407">
        <v>4.5820895522388057</v>
      </c>
      <c r="CQ18" s="407">
        <v>4.6633663366336631</v>
      </c>
      <c r="CR18" s="407">
        <v>4.2623762376237622</v>
      </c>
      <c r="CS18" s="407">
        <v>3.7562189054726369</v>
      </c>
      <c r="CT18" s="407">
        <v>4.5990099009900991</v>
      </c>
      <c r="CU18" s="407">
        <v>4.0891089108910892</v>
      </c>
      <c r="CV18" s="407">
        <v>2.472636815920398</v>
      </c>
      <c r="CW18" s="407">
        <v>2.9649999999999999</v>
      </c>
      <c r="CX18" s="407">
        <v>4.3134328358208958</v>
      </c>
      <c r="CY18" s="407">
        <v>3.7889447236180906</v>
      </c>
      <c r="CZ18" s="407">
        <v>3.78</v>
      </c>
      <c r="DA18" s="407">
        <v>2.8019801980198018</v>
      </c>
      <c r="DB18" s="407">
        <v>3.4405940594059405</v>
      </c>
      <c r="DC18" s="407">
        <v>3.5223880597014925</v>
      </c>
      <c r="DD18" s="407">
        <v>3.2</v>
      </c>
      <c r="DE18" s="407">
        <v>4.3069306930693072</v>
      </c>
      <c r="DF18" s="407">
        <v>3.0259740259740258</v>
      </c>
      <c r="DG18" s="407">
        <v>3.1621621621621623</v>
      </c>
      <c r="DH18" s="407">
        <v>3.0930232558139537</v>
      </c>
      <c r="DI18" s="407">
        <v>2.9369369369369371</v>
      </c>
      <c r="DJ18" s="407">
        <v>3.2735135135135138</v>
      </c>
    </row>
    <row r="19" spans="1:114" x14ac:dyDescent="0.2">
      <c r="A19" s="122" t="s">
        <v>532</v>
      </c>
      <c r="B19" s="4" t="s">
        <v>528</v>
      </c>
      <c r="C19" s="286">
        <v>175</v>
      </c>
      <c r="D19" s="407">
        <v>3.2471264367816093</v>
      </c>
      <c r="E19" s="407">
        <v>2.6802325581395348</v>
      </c>
      <c r="F19" s="407">
        <v>2.9770114942528734</v>
      </c>
      <c r="G19" s="407">
        <v>3.2294117647058824</v>
      </c>
      <c r="H19" s="407">
        <v>3.7529411764705882</v>
      </c>
      <c r="I19" s="407">
        <v>2.9880239520958085</v>
      </c>
      <c r="J19" s="407">
        <v>2.7823529411764705</v>
      </c>
      <c r="K19" s="407">
        <v>2.9757575757575756</v>
      </c>
      <c r="L19" s="407">
        <v>2.6035502958579881</v>
      </c>
      <c r="M19" s="407">
        <v>1.8809523809523809</v>
      </c>
      <c r="N19" s="407">
        <v>2.4846625766871164</v>
      </c>
      <c r="O19" s="407">
        <v>3.6627218934911241</v>
      </c>
      <c r="P19" s="407">
        <v>2.9823529411764707</v>
      </c>
      <c r="Q19" s="407">
        <v>2.1568627450980391</v>
      </c>
      <c r="R19" s="407">
        <v>2.8205128205128207</v>
      </c>
      <c r="S19" s="407">
        <v>2.925925925925926</v>
      </c>
      <c r="T19" s="407">
        <v>3.6764705882352939</v>
      </c>
      <c r="U19" s="407">
        <v>3.1882352941176473</v>
      </c>
      <c r="V19" s="407">
        <v>3.3470588235294119</v>
      </c>
      <c r="W19" s="407">
        <v>2.8176470588235296</v>
      </c>
      <c r="X19" s="407">
        <v>3.2823529411764705</v>
      </c>
      <c r="Y19" s="407">
        <v>3.3588235294117648</v>
      </c>
      <c r="Z19" s="407">
        <v>3.9882352941176471</v>
      </c>
      <c r="AA19" s="407">
        <v>4.0473372781065091</v>
      </c>
      <c r="AB19" s="407">
        <v>3.3705882352941177</v>
      </c>
      <c r="AC19" s="407">
        <v>3.9053254437869822</v>
      </c>
      <c r="AD19" s="407">
        <v>3.9529411764705884</v>
      </c>
      <c r="AE19" s="407">
        <v>3.8294117647058825</v>
      </c>
      <c r="AF19" s="407">
        <v>3.6176470588235294</v>
      </c>
      <c r="AG19" s="407">
        <v>3.9411764705882355</v>
      </c>
      <c r="AH19" s="407">
        <v>3.7530120481927711</v>
      </c>
      <c r="AI19" s="407">
        <v>3.7352941176470589</v>
      </c>
      <c r="AJ19" s="407">
        <v>4.1705882352941179</v>
      </c>
      <c r="AK19" s="407">
        <v>4.0769230769230766</v>
      </c>
      <c r="AL19" s="407">
        <v>3.5823529411764707</v>
      </c>
      <c r="AM19" s="407">
        <v>3.3117647058823527</v>
      </c>
      <c r="AN19" s="407">
        <v>3.4941176470588236</v>
      </c>
      <c r="AO19" s="407">
        <v>3.1893491124260356</v>
      </c>
      <c r="AP19" s="407">
        <v>3.4540229885057472</v>
      </c>
      <c r="AQ19" s="407">
        <v>3.0635838150289016</v>
      </c>
      <c r="AR19" s="407">
        <v>3.4885057471264367</v>
      </c>
      <c r="AS19" s="407">
        <v>3.2758620689655173</v>
      </c>
      <c r="AT19" s="407">
        <v>3.3236994219653178</v>
      </c>
      <c r="AU19" s="407">
        <v>2.2352941176470589</v>
      </c>
      <c r="AV19" s="407">
        <v>1.1176470588235294</v>
      </c>
      <c r="AW19" s="407">
        <v>1.2176470588235293</v>
      </c>
      <c r="AX19" s="407">
        <v>1.4470588235294117</v>
      </c>
      <c r="AY19" s="407">
        <v>1.4176470588235295</v>
      </c>
      <c r="AZ19" s="407">
        <v>1.6982248520710059</v>
      </c>
      <c r="BA19" s="407">
        <v>0.79881656804733725</v>
      </c>
      <c r="BB19" s="407">
        <v>1.2781065088757397</v>
      </c>
      <c r="BC19" s="407">
        <v>1.029585798816568</v>
      </c>
      <c r="BD19" s="407">
        <v>1.7633136094674555</v>
      </c>
      <c r="BE19" s="407">
        <v>1.2882352941176471</v>
      </c>
      <c r="BF19" s="407">
        <v>0.84615384615384615</v>
      </c>
      <c r="BG19" s="407">
        <v>1.1882352941176471</v>
      </c>
      <c r="BH19" s="407">
        <v>1.4823529411764707</v>
      </c>
      <c r="BI19" s="407">
        <v>3.8620689655172415</v>
      </c>
      <c r="BJ19" s="407">
        <v>3.8901734104046244</v>
      </c>
      <c r="BK19" s="407">
        <v>3.254335260115607</v>
      </c>
      <c r="BL19" s="407">
        <v>3.0574712643678161</v>
      </c>
      <c r="BM19" s="407">
        <v>3.5919540229885056</v>
      </c>
      <c r="BN19" s="407">
        <v>3.4770114942528734</v>
      </c>
      <c r="BO19" s="407">
        <v>3.5057471264367814</v>
      </c>
      <c r="BP19" s="407">
        <v>5.0595238095238093</v>
      </c>
      <c r="BQ19" s="407">
        <v>6.3668639053254434</v>
      </c>
      <c r="BR19" s="407">
        <v>4.4593023255813957</v>
      </c>
      <c r="BS19" s="407">
        <v>2.7093023255813953</v>
      </c>
      <c r="BT19" s="407">
        <v>2.6976744186046511</v>
      </c>
      <c r="BU19" s="407">
        <v>4.1744186046511631</v>
      </c>
      <c r="BV19" s="407">
        <v>4.2267441860465116</v>
      </c>
      <c r="BW19" s="407">
        <v>2.1860465116279069</v>
      </c>
      <c r="BX19" s="407">
        <v>3.9825581395348837</v>
      </c>
      <c r="BY19" s="407">
        <v>2.8720930232558142</v>
      </c>
      <c r="BZ19" s="407">
        <v>2.6279069767441858</v>
      </c>
      <c r="CA19" s="407">
        <v>3.0465116279069768</v>
      </c>
      <c r="CB19" s="407">
        <v>4.2732558139534884</v>
      </c>
      <c r="CC19" s="407">
        <v>3.4302325581395348</v>
      </c>
      <c r="CD19" s="407">
        <v>4.25</v>
      </c>
      <c r="CE19" s="407">
        <v>2.9767441860465116</v>
      </c>
      <c r="CF19" s="407">
        <v>4.1569767441860463</v>
      </c>
      <c r="CG19" s="407">
        <v>2.9244186046511627</v>
      </c>
      <c r="CH19" s="407">
        <v>2.8128654970760234</v>
      </c>
      <c r="CI19" s="407">
        <v>3.6162790697674421</v>
      </c>
      <c r="CJ19" s="407">
        <v>2.7558139534883721</v>
      </c>
      <c r="CK19" s="407">
        <v>3.5930232558139537</v>
      </c>
      <c r="CL19" s="407">
        <v>4.2965116279069768</v>
      </c>
      <c r="CM19" s="407">
        <v>4.2280701754385968</v>
      </c>
      <c r="CN19" s="407">
        <v>4.4244186046511631</v>
      </c>
      <c r="CO19" s="407">
        <v>4.7209302325581399</v>
      </c>
      <c r="CP19" s="407">
        <v>4.6802325581395348</v>
      </c>
      <c r="CQ19" s="407">
        <v>4.8255813953488369</v>
      </c>
      <c r="CR19" s="407">
        <v>4.4186046511627906</v>
      </c>
      <c r="CS19" s="407">
        <v>3.7674418604651163</v>
      </c>
      <c r="CT19" s="407">
        <v>4.6198830409356724</v>
      </c>
      <c r="CU19" s="407">
        <v>4.0232558139534884</v>
      </c>
      <c r="CV19" s="407">
        <v>2.4210526315789473</v>
      </c>
      <c r="CW19" s="407">
        <v>2.8953488372093021</v>
      </c>
      <c r="CX19" s="407">
        <v>4.2982456140350873</v>
      </c>
      <c r="CY19" s="407">
        <v>4.1453488372093021</v>
      </c>
      <c r="CZ19" s="407">
        <v>3.5755813953488373</v>
      </c>
      <c r="DA19" s="407">
        <v>2.6279069767441858</v>
      </c>
      <c r="DB19" s="407">
        <v>3.4069767441860463</v>
      </c>
      <c r="DC19" s="407">
        <v>3.4593023255813953</v>
      </c>
      <c r="DD19" s="407">
        <v>3.2034883720930232</v>
      </c>
      <c r="DE19" s="407">
        <v>4.441860465116279</v>
      </c>
      <c r="DF19" s="407">
        <v>3.5192307692307692</v>
      </c>
      <c r="DG19" s="407">
        <v>3.4444444444444446</v>
      </c>
      <c r="DH19" s="407">
        <v>3.6721311475409837</v>
      </c>
      <c r="DI19" s="407">
        <v>3.5671641791044775</v>
      </c>
      <c r="DJ19" s="407">
        <v>3.6174463937621826</v>
      </c>
    </row>
    <row r="20" spans="1:114" x14ac:dyDescent="0.2">
      <c r="A20" s="122" t="s">
        <v>532</v>
      </c>
      <c r="B20" s="4" t="s">
        <v>527</v>
      </c>
      <c r="C20" s="286">
        <v>89</v>
      </c>
      <c r="D20" s="407">
        <v>2.6629213483146068</v>
      </c>
      <c r="E20" s="407">
        <v>2.4204545454545454</v>
      </c>
      <c r="F20" s="407">
        <v>2.4831460674157304</v>
      </c>
      <c r="G20" s="407">
        <v>2.8360655737704916</v>
      </c>
      <c r="H20" s="407">
        <v>3.8269230769230771</v>
      </c>
      <c r="I20" s="407">
        <v>2.9423076923076925</v>
      </c>
      <c r="J20" s="407">
        <v>2.7307692307692308</v>
      </c>
      <c r="K20" s="407">
        <v>2.7692307692307692</v>
      </c>
      <c r="L20" s="407">
        <v>2.4</v>
      </c>
      <c r="M20" s="407">
        <v>3.1346153846153846</v>
      </c>
      <c r="N20" s="407">
        <v>2.5263157894736841</v>
      </c>
      <c r="O20" s="407">
        <v>3.3050847457627119</v>
      </c>
      <c r="P20" s="407">
        <v>2.6949152542372881</v>
      </c>
      <c r="Q20" s="407">
        <v>2.7083333333333335</v>
      </c>
      <c r="R20" s="407">
        <v>2.5652173913043477</v>
      </c>
      <c r="S20" s="407">
        <v>2.5333333333333332</v>
      </c>
      <c r="T20" s="407">
        <v>3.5423728813559321</v>
      </c>
      <c r="U20" s="407">
        <v>3.1016949152542375</v>
      </c>
      <c r="V20" s="407">
        <v>2.9152542372881354</v>
      </c>
      <c r="W20" s="407">
        <v>2.8103448275862069</v>
      </c>
      <c r="X20" s="407">
        <v>3.3389830508474576</v>
      </c>
      <c r="Y20" s="407">
        <v>3.1206896551724137</v>
      </c>
      <c r="Z20" s="407">
        <v>3.7627118644067798</v>
      </c>
      <c r="AA20" s="407">
        <v>3.5172413793103448</v>
      </c>
      <c r="AB20" s="407">
        <v>3.3728813559322033</v>
      </c>
      <c r="AC20" s="407">
        <v>3.8135593220338984</v>
      </c>
      <c r="AD20" s="407">
        <v>3.8644067796610169</v>
      </c>
      <c r="AE20" s="407">
        <v>3.847457627118644</v>
      </c>
      <c r="AF20" s="407">
        <v>3.7118644067796609</v>
      </c>
      <c r="AG20" s="407">
        <v>3.7796610169491527</v>
      </c>
      <c r="AH20" s="407">
        <v>3.6379310344827585</v>
      </c>
      <c r="AI20" s="407">
        <v>3.5344827586206895</v>
      </c>
      <c r="AJ20" s="407">
        <v>4.1186440677966099</v>
      </c>
      <c r="AK20" s="407">
        <v>4.0172413793103452</v>
      </c>
      <c r="AL20" s="407">
        <v>3.593220338983051</v>
      </c>
      <c r="AM20" s="407">
        <v>3.3898305084745761</v>
      </c>
      <c r="AN20" s="407">
        <v>3.5</v>
      </c>
      <c r="AO20" s="407">
        <v>3.4482758620689653</v>
      </c>
      <c r="AP20" s="407">
        <v>3.5232558139534884</v>
      </c>
      <c r="AQ20" s="407">
        <v>3.0813953488372094</v>
      </c>
      <c r="AR20" s="407">
        <v>4.0459770114942533</v>
      </c>
      <c r="AS20" s="407">
        <v>3.4597701149425286</v>
      </c>
      <c r="AT20" s="407">
        <v>3.4827586206896552</v>
      </c>
      <c r="AU20" s="407">
        <v>2.5762711864406778</v>
      </c>
      <c r="AV20" s="407">
        <v>1.2203389830508475</v>
      </c>
      <c r="AW20" s="407">
        <v>1.1864406779661016</v>
      </c>
      <c r="AX20" s="407">
        <v>1.6101694915254237</v>
      </c>
      <c r="AY20" s="407">
        <v>1.5932203389830508</v>
      </c>
      <c r="AZ20" s="407">
        <v>1.7627118644067796</v>
      </c>
      <c r="BA20" s="407">
        <v>0.98305084745762716</v>
      </c>
      <c r="BB20" s="407">
        <v>1.1016949152542372</v>
      </c>
      <c r="BC20" s="407">
        <v>1.2033898305084745</v>
      </c>
      <c r="BD20" s="407">
        <v>2.2711864406779663</v>
      </c>
      <c r="BE20" s="407">
        <v>1.6610169491525424</v>
      </c>
      <c r="BF20" s="407">
        <v>1</v>
      </c>
      <c r="BG20" s="407">
        <v>1.4915254237288136</v>
      </c>
      <c r="BH20" s="407">
        <v>1.6440677966101696</v>
      </c>
      <c r="BI20" s="407">
        <v>3.8620689655172415</v>
      </c>
      <c r="BJ20" s="407">
        <v>3.8045977011494254</v>
      </c>
      <c r="BK20" s="407">
        <v>3.3448275862068964</v>
      </c>
      <c r="BL20" s="407">
        <v>2.9195402298850577</v>
      </c>
      <c r="BM20" s="407">
        <v>3.4367816091954024</v>
      </c>
      <c r="BN20" s="407">
        <v>3.2758620689655173</v>
      </c>
      <c r="BO20" s="407">
        <v>3.4712643678160919</v>
      </c>
      <c r="BP20" s="407">
        <v>5.3703703703703702</v>
      </c>
      <c r="BQ20" s="407">
        <v>6.2105263157894735</v>
      </c>
      <c r="BR20" s="407">
        <v>4.4712643678160919</v>
      </c>
      <c r="BS20" s="407">
        <v>2.8275862068965516</v>
      </c>
      <c r="BT20" s="407">
        <v>2.8390804597701149</v>
      </c>
      <c r="BU20" s="407">
        <v>4.2068965517241379</v>
      </c>
      <c r="BV20" s="407">
        <v>4.5402298850574709</v>
      </c>
      <c r="BW20" s="407">
        <v>2.2873563218390807</v>
      </c>
      <c r="BX20" s="407">
        <v>3.7701149425287355</v>
      </c>
      <c r="BY20" s="407">
        <v>3.2325581395348837</v>
      </c>
      <c r="BZ20" s="407">
        <v>2.6666666666666665</v>
      </c>
      <c r="CA20" s="407">
        <v>3.4597701149425286</v>
      </c>
      <c r="CB20" s="407">
        <v>4.4942528735632186</v>
      </c>
      <c r="CC20" s="407">
        <v>3.5287356321839081</v>
      </c>
      <c r="CD20" s="407">
        <v>4.2988505747126435</v>
      </c>
      <c r="CE20" s="407">
        <v>3.1494252873563218</v>
      </c>
      <c r="CF20" s="407">
        <v>4.4827586206896548</v>
      </c>
      <c r="CG20" s="407">
        <v>3.1724137931034484</v>
      </c>
      <c r="CH20" s="407">
        <v>2.7471264367816093</v>
      </c>
      <c r="CI20" s="407">
        <v>3.8850574712643677</v>
      </c>
      <c r="CJ20" s="407">
        <v>3</v>
      </c>
      <c r="CK20" s="407">
        <v>3.7126436781609193</v>
      </c>
      <c r="CL20" s="407">
        <v>4.4252873563218387</v>
      </c>
      <c r="CM20" s="407">
        <v>4.3793103448275863</v>
      </c>
      <c r="CN20" s="407">
        <v>4.5977011494252871</v>
      </c>
      <c r="CO20" s="407">
        <v>4.264367816091954</v>
      </c>
      <c r="CP20" s="407">
        <v>4.4022988505747129</v>
      </c>
      <c r="CQ20" s="407">
        <v>4.6976744186046515</v>
      </c>
      <c r="CR20" s="407">
        <v>4.2674418604651159</v>
      </c>
      <c r="CS20" s="407">
        <v>3.6744186046511627</v>
      </c>
      <c r="CT20" s="407">
        <v>4.6162790697674421</v>
      </c>
      <c r="CU20" s="407">
        <v>4.3720930232558137</v>
      </c>
      <c r="CV20" s="407">
        <v>2.6551724137931036</v>
      </c>
      <c r="CW20" s="407">
        <v>3.367816091954023</v>
      </c>
      <c r="CX20" s="407">
        <v>4.1609195402298846</v>
      </c>
      <c r="CY20" s="407">
        <v>3.9294117647058822</v>
      </c>
      <c r="CZ20" s="407">
        <v>3.735632183908046</v>
      </c>
      <c r="DA20" s="407">
        <v>3.0344827586206895</v>
      </c>
      <c r="DB20" s="407">
        <v>3.4942528735632186</v>
      </c>
      <c r="DC20" s="407">
        <v>3.6744186046511627</v>
      </c>
      <c r="DD20" s="407">
        <v>3.0574712643678161</v>
      </c>
      <c r="DE20" s="407">
        <v>4.4302325581395348</v>
      </c>
      <c r="DF20" s="407">
        <v>2.9166666666666665</v>
      </c>
      <c r="DG20" s="407">
        <v>3.1639344262295084</v>
      </c>
      <c r="DH20" s="407">
        <v>2.8888888888888888</v>
      </c>
      <c r="DI20" s="407">
        <v>3.1219512195121952</v>
      </c>
      <c r="DJ20" s="407">
        <v>3.2767759562841521</v>
      </c>
    </row>
    <row r="21" spans="1:114" x14ac:dyDescent="0.2">
      <c r="A21" s="122" t="s">
        <v>532</v>
      </c>
      <c r="B21" s="4" t="s">
        <v>1022</v>
      </c>
      <c r="C21" s="286">
        <v>260</v>
      </c>
      <c r="D21" s="407">
        <v>3.1201550387596901</v>
      </c>
      <c r="E21" s="407">
        <v>2.6666666666666665</v>
      </c>
      <c r="F21" s="407">
        <v>2.8326848249027239</v>
      </c>
      <c r="G21" s="407">
        <v>3.2256637168141591</v>
      </c>
      <c r="H21" s="407">
        <v>4.0711111111111107</v>
      </c>
      <c r="I21" s="407">
        <v>3.2567567567567566</v>
      </c>
      <c r="J21" s="407">
        <v>2.9288888888888889</v>
      </c>
      <c r="K21" s="407">
        <v>3.0467289719626169</v>
      </c>
      <c r="L21" s="407">
        <v>2.7702702702702702</v>
      </c>
      <c r="M21" s="407">
        <v>2.599099099099099</v>
      </c>
      <c r="N21" s="407">
        <v>2.7882882882882885</v>
      </c>
      <c r="O21" s="407">
        <v>3.7610619469026547</v>
      </c>
      <c r="P21" s="407">
        <v>3.1205357142857144</v>
      </c>
      <c r="Q21" s="407">
        <v>2.6633165829145731</v>
      </c>
      <c r="R21" s="407">
        <v>3.0410256410256409</v>
      </c>
      <c r="S21" s="407">
        <v>3.1872146118721463</v>
      </c>
      <c r="T21" s="407">
        <v>3.7566371681415931</v>
      </c>
      <c r="U21" s="407">
        <v>3.3584070796460175</v>
      </c>
      <c r="V21" s="407">
        <v>3.3230088495575223</v>
      </c>
      <c r="W21" s="407">
        <v>3.0486725663716814</v>
      </c>
      <c r="X21" s="407">
        <v>3.4203539823008851</v>
      </c>
      <c r="Y21" s="407">
        <v>3.3955555555555557</v>
      </c>
      <c r="Z21" s="407">
        <v>3.8938053097345131</v>
      </c>
      <c r="AA21" s="407">
        <v>3.9115044247787609</v>
      </c>
      <c r="AB21" s="407">
        <v>3.5309734513274336</v>
      </c>
      <c r="AC21" s="407">
        <v>4.053097345132743</v>
      </c>
      <c r="AD21" s="407">
        <v>4.1194690265486722</v>
      </c>
      <c r="AE21" s="407">
        <v>3.9734513274336285</v>
      </c>
      <c r="AF21" s="407">
        <v>3.8097345132743361</v>
      </c>
      <c r="AG21" s="407">
        <v>4</v>
      </c>
      <c r="AH21" s="407">
        <v>3.9911504424778763</v>
      </c>
      <c r="AI21" s="407">
        <v>3.9646017699115044</v>
      </c>
      <c r="AJ21" s="407">
        <v>4.1644444444444444</v>
      </c>
      <c r="AK21" s="407">
        <v>4.0666666666666664</v>
      </c>
      <c r="AL21" s="407">
        <v>3.68</v>
      </c>
      <c r="AM21" s="407">
        <v>3.3883928571428572</v>
      </c>
      <c r="AN21" s="407">
        <v>3.5714285714285716</v>
      </c>
      <c r="AO21" s="407">
        <v>3.4955357142857144</v>
      </c>
      <c r="AP21" s="407">
        <v>3.6705882352941175</v>
      </c>
      <c r="AQ21" s="407">
        <v>3.41796875</v>
      </c>
      <c r="AR21" s="407">
        <v>3.73828125</v>
      </c>
      <c r="AS21" s="407">
        <v>3.35546875</v>
      </c>
      <c r="AT21" s="407">
        <v>3.375</v>
      </c>
      <c r="AU21" s="407">
        <v>2.3407079646017701</v>
      </c>
      <c r="AV21" s="407">
        <v>1.1946902654867257</v>
      </c>
      <c r="AW21" s="407">
        <v>1.2622222222222221</v>
      </c>
      <c r="AX21" s="407">
        <v>1.5088495575221239</v>
      </c>
      <c r="AY21" s="407">
        <v>1.4266666666666667</v>
      </c>
      <c r="AZ21" s="407">
        <v>1.6860986547085202</v>
      </c>
      <c r="BA21" s="407">
        <v>0.9241071428571429</v>
      </c>
      <c r="BB21" s="407">
        <v>1.116591928251121</v>
      </c>
      <c r="BC21" s="407">
        <v>0.94618834080717484</v>
      </c>
      <c r="BD21" s="407">
        <v>1.8660714285714286</v>
      </c>
      <c r="BE21" s="407">
        <v>1.1383928571428572</v>
      </c>
      <c r="BF21" s="407">
        <v>0.9419642857142857</v>
      </c>
      <c r="BG21" s="407">
        <v>1.2197309417040358</v>
      </c>
      <c r="BH21" s="407">
        <v>1.5223214285714286</v>
      </c>
      <c r="BI21" s="407">
        <v>3.9294117647058822</v>
      </c>
      <c r="BJ21" s="407">
        <v>4.12156862745098</v>
      </c>
      <c r="BK21" s="407">
        <v>3.6338582677165356</v>
      </c>
      <c r="BL21" s="407">
        <v>3.1176470588235294</v>
      </c>
      <c r="BM21" s="407">
        <v>3.9486166007905137</v>
      </c>
      <c r="BN21" s="407">
        <v>3.5595238095238093</v>
      </c>
      <c r="BO21" s="407">
        <v>3.6299212598425199</v>
      </c>
      <c r="BP21" s="407">
        <v>5.6095238095238091</v>
      </c>
      <c r="BQ21" s="407">
        <v>7.040909090909091</v>
      </c>
      <c r="BR21" s="407">
        <v>4.5511811023622046</v>
      </c>
      <c r="BS21" s="407">
        <v>2.7984189723320156</v>
      </c>
      <c r="BT21" s="407">
        <v>2.6126482213438735</v>
      </c>
      <c r="BU21" s="407">
        <v>4.1778656126482216</v>
      </c>
      <c r="BV21" s="407">
        <v>4.3201581027667988</v>
      </c>
      <c r="BW21" s="407">
        <v>2.3960784313725489</v>
      </c>
      <c r="BX21" s="407">
        <v>4.1019607843137251</v>
      </c>
      <c r="BY21" s="407">
        <v>2.9685039370078741</v>
      </c>
      <c r="BZ21" s="407">
        <v>2.7154150197628457</v>
      </c>
      <c r="CA21" s="407">
        <v>3.122047244094488</v>
      </c>
      <c r="CB21" s="407">
        <v>4.1843137254901963</v>
      </c>
      <c r="CC21" s="407">
        <v>3.4509803921568629</v>
      </c>
      <c r="CD21" s="407">
        <v>4.2559055118110241</v>
      </c>
      <c r="CE21" s="407">
        <v>3.106299212598425</v>
      </c>
      <c r="CF21" s="407">
        <v>4.2795275590551185</v>
      </c>
      <c r="CG21" s="407">
        <v>3</v>
      </c>
      <c r="CH21" s="407">
        <v>3.0196078431372548</v>
      </c>
      <c r="CI21" s="407">
        <v>3.3464566929133857</v>
      </c>
      <c r="CJ21" s="407">
        <v>2.8070866141732282</v>
      </c>
      <c r="CK21" s="407">
        <v>3.7440944881889764</v>
      </c>
      <c r="CL21" s="407">
        <v>4.2007874015748028</v>
      </c>
      <c r="CM21" s="407">
        <v>4.1607843137254905</v>
      </c>
      <c r="CN21" s="407">
        <v>4.5433070866141732</v>
      </c>
      <c r="CO21" s="407">
        <v>4.5787401574803148</v>
      </c>
      <c r="CP21" s="407">
        <v>4.5</v>
      </c>
      <c r="CQ21" s="407">
        <v>4.4784313725490197</v>
      </c>
      <c r="CR21" s="407">
        <v>4.5059288537549405</v>
      </c>
      <c r="CS21" s="407">
        <v>3.9882352941176471</v>
      </c>
      <c r="CT21" s="407">
        <v>4.7738095238095237</v>
      </c>
      <c r="CU21" s="407">
        <v>4.083333333333333</v>
      </c>
      <c r="CV21" s="407">
        <v>2.4268774703557314</v>
      </c>
      <c r="CW21" s="407">
        <v>2.9724409448818898</v>
      </c>
      <c r="CX21" s="407">
        <v>4.0039370078740157</v>
      </c>
      <c r="CY21" s="407">
        <v>3.9079999999999999</v>
      </c>
      <c r="CZ21" s="407">
        <v>3.8968253968253967</v>
      </c>
      <c r="DA21" s="407">
        <v>2.6377952755905514</v>
      </c>
      <c r="DB21" s="407">
        <v>3.3333333333333335</v>
      </c>
      <c r="DC21" s="407">
        <v>3.9291338582677167</v>
      </c>
      <c r="DD21" s="407">
        <v>3.6535433070866143</v>
      </c>
      <c r="DE21" s="407">
        <v>4.6181102362204722</v>
      </c>
      <c r="DF21" s="407">
        <v>3.2439024390243905</v>
      </c>
      <c r="DG21" s="407">
        <v>3.4</v>
      </c>
      <c r="DH21" s="407">
        <v>3.6946107784431139</v>
      </c>
      <c r="DI21" s="407">
        <v>3.4303030303030302</v>
      </c>
      <c r="DJ21" s="407">
        <v>3.6142753623188391</v>
      </c>
    </row>
    <row r="22" spans="1:114" ht="15" x14ac:dyDescent="0.2">
      <c r="A22" s="122" t="s">
        <v>532</v>
      </c>
      <c r="B22" s="15" t="s">
        <v>522</v>
      </c>
      <c r="C22" s="286"/>
      <c r="D22" s="406"/>
      <c r="E22" s="406"/>
      <c r="F22" s="406"/>
      <c r="G22" s="406"/>
      <c r="H22" s="406"/>
      <c r="I22" s="406"/>
      <c r="J22" s="406"/>
      <c r="K22" s="406"/>
      <c r="L22" s="406"/>
      <c r="M22" s="406"/>
      <c r="N22" s="406"/>
      <c r="O22" s="406"/>
      <c r="P22" s="406"/>
      <c r="Q22" s="406"/>
      <c r="R22" s="406"/>
      <c r="S22" s="406"/>
      <c r="T22" s="406"/>
      <c r="U22" s="406"/>
      <c r="V22" s="406"/>
      <c r="W22" s="406"/>
      <c r="X22" s="406"/>
      <c r="Y22" s="406"/>
      <c r="Z22" s="406"/>
      <c r="AA22" s="406"/>
      <c r="AB22" s="406"/>
      <c r="AC22" s="406"/>
      <c r="AD22" s="406"/>
      <c r="AE22" s="406"/>
      <c r="AF22" s="406"/>
      <c r="AG22" s="406"/>
      <c r="AH22" s="406"/>
      <c r="AI22" s="406"/>
      <c r="AJ22" s="406"/>
      <c r="AK22" s="406"/>
      <c r="AL22" s="406"/>
      <c r="AM22" s="406"/>
      <c r="AN22" s="406"/>
      <c r="AO22" s="406"/>
      <c r="AP22" s="406"/>
      <c r="AQ22" s="406"/>
      <c r="AR22" s="406"/>
      <c r="AS22" s="406"/>
      <c r="AT22" s="406"/>
      <c r="AU22" s="406"/>
      <c r="AV22" s="406"/>
      <c r="AW22" s="406"/>
      <c r="AX22" s="406"/>
      <c r="AY22" s="406"/>
      <c r="AZ22" s="406"/>
      <c r="BA22" s="406"/>
      <c r="BB22" s="406"/>
      <c r="BC22" s="406"/>
      <c r="BD22" s="406"/>
      <c r="BE22" s="406"/>
      <c r="BF22" s="406"/>
      <c r="BG22" s="406"/>
      <c r="BH22" s="406"/>
      <c r="BI22" s="406"/>
      <c r="BJ22" s="406"/>
      <c r="BK22" s="406"/>
      <c r="BL22" s="406"/>
      <c r="BM22" s="406"/>
      <c r="BN22" s="406"/>
      <c r="BO22" s="406"/>
      <c r="BP22" s="406"/>
      <c r="BQ22" s="406"/>
      <c r="BR22" s="406"/>
      <c r="BS22" s="406"/>
      <c r="BT22" s="406"/>
      <c r="BU22" s="406"/>
      <c r="BV22" s="406"/>
      <c r="BW22" s="406"/>
      <c r="BX22" s="406"/>
      <c r="BY22" s="406"/>
      <c r="BZ22" s="406"/>
      <c r="CA22" s="406"/>
      <c r="CB22" s="406"/>
      <c r="CC22" s="406"/>
      <c r="CD22" s="406"/>
      <c r="CE22" s="406"/>
      <c r="CF22" s="406"/>
      <c r="CG22" s="406"/>
      <c r="CH22" s="406"/>
      <c r="CI22" s="406"/>
      <c r="CJ22" s="406"/>
      <c r="CK22" s="406"/>
      <c r="CL22" s="406"/>
      <c r="CM22" s="406"/>
      <c r="CN22" s="406"/>
      <c r="CO22" s="406"/>
      <c r="CP22" s="406"/>
      <c r="CQ22" s="406"/>
      <c r="CR22" s="406"/>
      <c r="CS22" s="406"/>
      <c r="CT22" s="406"/>
      <c r="CU22" s="406"/>
      <c r="CV22" s="406"/>
      <c r="CW22" s="406"/>
      <c r="CX22" s="406"/>
      <c r="CY22" s="406"/>
      <c r="CZ22" s="406"/>
      <c r="DA22" s="406"/>
      <c r="DB22" s="406"/>
      <c r="DC22" s="406"/>
      <c r="DD22" s="406"/>
      <c r="DE22" s="406"/>
      <c r="DF22" s="406"/>
      <c r="DG22" s="406"/>
      <c r="DH22" s="406"/>
      <c r="DI22" s="406"/>
      <c r="DJ22" s="406"/>
    </row>
    <row r="23" spans="1:114" x14ac:dyDescent="0.2">
      <c r="A23" s="122" t="s">
        <v>522</v>
      </c>
      <c r="B23" s="17" t="s">
        <v>11</v>
      </c>
      <c r="C23" s="286">
        <v>4942</v>
      </c>
      <c r="D23" s="407">
        <v>3.0474934036939314</v>
      </c>
      <c r="E23" s="407">
        <v>2.5966659890221591</v>
      </c>
      <c r="F23" s="407">
        <v>2.7124262761846656</v>
      </c>
      <c r="G23" s="407">
        <v>3.0661644951140063</v>
      </c>
      <c r="H23" s="407">
        <v>3.8371322005801907</v>
      </c>
      <c r="I23" s="407">
        <v>2.9752289758534554</v>
      </c>
      <c r="J23" s="407">
        <v>2.724787740733071</v>
      </c>
      <c r="K23" s="407">
        <v>2.8589523400601116</v>
      </c>
      <c r="L23" s="407">
        <v>2.5115159128978224</v>
      </c>
      <c r="M23" s="407">
        <v>2.4162990968283973</v>
      </c>
      <c r="N23" s="407">
        <v>2.5477272727272728</v>
      </c>
      <c r="O23" s="407">
        <v>3.5385556915544676</v>
      </c>
      <c r="P23" s="407">
        <v>2.8611678236014702</v>
      </c>
      <c r="Q23" s="407">
        <v>2.451688009313155</v>
      </c>
      <c r="R23" s="407">
        <v>2.7765350376626343</v>
      </c>
      <c r="S23" s="407">
        <v>2.8548151242949653</v>
      </c>
      <c r="T23" s="407">
        <v>3.5582345729464651</v>
      </c>
      <c r="U23" s="407">
        <v>3.1118852459016395</v>
      </c>
      <c r="V23" s="407">
        <v>3.0584375640762764</v>
      </c>
      <c r="W23" s="407">
        <v>2.7694991789819374</v>
      </c>
      <c r="X23" s="407">
        <v>3.2375204582651391</v>
      </c>
      <c r="Y23" s="407">
        <v>3.15134690520255</v>
      </c>
      <c r="Z23" s="407">
        <v>3.7509217533797625</v>
      </c>
      <c r="AA23" s="407">
        <v>3.7393976644130302</v>
      </c>
      <c r="AB23" s="407">
        <v>3.362128966223132</v>
      </c>
      <c r="AC23" s="407">
        <v>3.85</v>
      </c>
      <c r="AD23" s="407">
        <v>3.9670756646216767</v>
      </c>
      <c r="AE23" s="407">
        <v>3.8038894575230295</v>
      </c>
      <c r="AF23" s="407">
        <v>3.6141861418614187</v>
      </c>
      <c r="AG23" s="407">
        <v>3.8684264374872108</v>
      </c>
      <c r="AH23" s="407">
        <v>3.8076127430699214</v>
      </c>
      <c r="AI23" s="407">
        <v>3.7246109746109748</v>
      </c>
      <c r="AJ23" s="407">
        <v>4.0955596480458363</v>
      </c>
      <c r="AK23" s="407">
        <v>3.9946710391473661</v>
      </c>
      <c r="AL23" s="407">
        <v>3.5700245700245699</v>
      </c>
      <c r="AM23" s="407">
        <v>3.2833128331283312</v>
      </c>
      <c r="AN23" s="407">
        <v>3.4430977814297452</v>
      </c>
      <c r="AO23" s="407">
        <v>3.2868886148787504</v>
      </c>
      <c r="AP23" s="407">
        <v>3.5338930985050174</v>
      </c>
      <c r="AQ23" s="407">
        <v>3.2409267992618411</v>
      </c>
      <c r="AR23" s="407">
        <v>3.7366263578602172</v>
      </c>
      <c r="AS23" s="407">
        <v>3.4484736734275763</v>
      </c>
      <c r="AT23" s="407">
        <v>3.3152820512820513</v>
      </c>
      <c r="AU23" s="407">
        <v>2.3226928586044608</v>
      </c>
      <c r="AV23" s="407">
        <v>1.111839410077837</v>
      </c>
      <c r="AW23" s="407">
        <v>1.0860655737704918</v>
      </c>
      <c r="AX23" s="407">
        <v>1.3251382913337431</v>
      </c>
      <c r="AY23" s="407">
        <v>1.3634686346863469</v>
      </c>
      <c r="AZ23" s="407">
        <v>1.6180398602835422</v>
      </c>
      <c r="BA23" s="407">
        <v>0.97127615921214605</v>
      </c>
      <c r="BB23" s="407">
        <v>1.2016823963890029</v>
      </c>
      <c r="BC23" s="407">
        <v>1.0855911330049262</v>
      </c>
      <c r="BD23" s="407">
        <v>2.0411015207562682</v>
      </c>
      <c r="BE23" s="407">
        <v>1.4119458128078817</v>
      </c>
      <c r="BF23" s="407">
        <v>1.0369989722507709</v>
      </c>
      <c r="BG23" s="407">
        <v>1.3271047227926078</v>
      </c>
      <c r="BH23" s="407">
        <v>1.5348120764017252</v>
      </c>
      <c r="BI23" s="407">
        <v>3.703787103377687</v>
      </c>
      <c r="BJ23" s="407">
        <v>3.9193118984231003</v>
      </c>
      <c r="BK23" s="407">
        <v>3.3275225594749793</v>
      </c>
      <c r="BL23" s="407">
        <v>3.0155705797992214</v>
      </c>
      <c r="BM23" s="407">
        <v>3.5743326488706364</v>
      </c>
      <c r="BN23" s="407">
        <v>3.319778188539741</v>
      </c>
      <c r="BO23" s="407">
        <v>3.4939462343525549</v>
      </c>
      <c r="BP23" s="407">
        <v>5.2082619863013697</v>
      </c>
      <c r="BQ23" s="407">
        <v>6.3499485066941297</v>
      </c>
      <c r="BR23" s="407">
        <v>4.4551045510455101</v>
      </c>
      <c r="BS23" s="407">
        <v>2.8844728171334433</v>
      </c>
      <c r="BT23" s="407">
        <v>2.6551582408549117</v>
      </c>
      <c r="BU23" s="407">
        <v>4.1146562371346231</v>
      </c>
      <c r="BV23" s="407">
        <v>4.1770275833676411</v>
      </c>
      <c r="BW23" s="407">
        <v>2.4068214505855763</v>
      </c>
      <c r="BX23" s="407">
        <v>3.9930199137754054</v>
      </c>
      <c r="BY23" s="407">
        <v>3.0711202466598149</v>
      </c>
      <c r="BZ23" s="407">
        <v>2.9010084379501957</v>
      </c>
      <c r="CA23" s="407">
        <v>3.2002057613168726</v>
      </c>
      <c r="CB23" s="407">
        <v>4.073708050236772</v>
      </c>
      <c r="CC23" s="407">
        <v>3.4162206669411281</v>
      </c>
      <c r="CD23" s="407">
        <v>4.1703795379537958</v>
      </c>
      <c r="CE23" s="407">
        <v>3.0659657802514944</v>
      </c>
      <c r="CF23" s="407">
        <v>4.4593814432989687</v>
      </c>
      <c r="CG23" s="407">
        <v>3.0296296296296297</v>
      </c>
      <c r="CH23" s="407">
        <v>3.0356040337518007</v>
      </c>
      <c r="CI23" s="407">
        <v>3.3502161828289068</v>
      </c>
      <c r="CJ23" s="407">
        <v>2.7648631968730712</v>
      </c>
      <c r="CK23" s="407">
        <v>3.565208419314899</v>
      </c>
      <c r="CL23" s="407">
        <v>4.1744689626727158</v>
      </c>
      <c r="CM23" s="407">
        <v>4.1808444902162716</v>
      </c>
      <c r="CN23" s="407">
        <v>4.5346779172669276</v>
      </c>
      <c r="CO23" s="407">
        <v>4.5934473521533068</v>
      </c>
      <c r="CP23" s="407">
        <v>4.5561739847454135</v>
      </c>
      <c r="CQ23" s="407">
        <v>4.5399176954732514</v>
      </c>
      <c r="CR23" s="407">
        <v>4.2832715286361767</v>
      </c>
      <c r="CS23" s="407">
        <v>3.7045360824742266</v>
      </c>
      <c r="CT23" s="407">
        <v>4.5797609233305856</v>
      </c>
      <c r="CU23" s="407">
        <v>3.950670794633643</v>
      </c>
      <c r="CV23" s="407">
        <v>2.4646318828624461</v>
      </c>
      <c r="CW23" s="407">
        <v>2.9768881551795294</v>
      </c>
      <c r="CX23" s="407">
        <v>4.253245415207088</v>
      </c>
      <c r="CY23" s="407">
        <v>3.8484153461217683</v>
      </c>
      <c r="CZ23" s="407">
        <v>3.6264736297828337</v>
      </c>
      <c r="DA23" s="407">
        <v>2.7051784609036518</v>
      </c>
      <c r="DB23" s="407">
        <v>3.548300720906282</v>
      </c>
      <c r="DC23" s="407">
        <v>3.6223415238488541</v>
      </c>
      <c r="DD23" s="407">
        <v>3.2452986154164085</v>
      </c>
      <c r="DE23" s="407">
        <v>4.4645068097399916</v>
      </c>
      <c r="DF23" s="407">
        <v>3.322213181448332</v>
      </c>
      <c r="DG23" s="407">
        <v>3.3484419263456089</v>
      </c>
      <c r="DH23" s="407">
        <v>3.5669450043190327</v>
      </c>
      <c r="DI23" s="407">
        <v>3.5443407234539088</v>
      </c>
      <c r="DJ23" s="407">
        <v>3.5826150006744744</v>
      </c>
    </row>
    <row r="24" spans="1:114" x14ac:dyDescent="0.2">
      <c r="A24" s="122" t="s">
        <v>1039</v>
      </c>
      <c r="B24" s="17" t="s">
        <v>520</v>
      </c>
      <c r="C24" s="286">
        <v>158</v>
      </c>
      <c r="D24" s="407">
        <v>2.7341772151898733</v>
      </c>
      <c r="E24" s="407">
        <v>2.5</v>
      </c>
      <c r="F24" s="407">
        <v>2.4331210191082802</v>
      </c>
      <c r="G24" s="407" t="s">
        <v>657</v>
      </c>
      <c r="H24" s="407" t="s">
        <v>657</v>
      </c>
      <c r="I24" s="407" t="s">
        <v>657</v>
      </c>
      <c r="J24" s="407" t="s">
        <v>657</v>
      </c>
      <c r="K24" s="407" t="s">
        <v>657</v>
      </c>
      <c r="L24" s="407" t="s">
        <v>657</v>
      </c>
      <c r="M24" s="407" t="s">
        <v>657</v>
      </c>
      <c r="N24" s="407" t="s">
        <v>657</v>
      </c>
      <c r="O24" s="407" t="s">
        <v>657</v>
      </c>
      <c r="P24" s="407" t="s">
        <v>657</v>
      </c>
      <c r="Q24" s="407" t="s">
        <v>657</v>
      </c>
      <c r="R24" s="407" t="s">
        <v>657</v>
      </c>
      <c r="S24" s="407" t="s">
        <v>657</v>
      </c>
      <c r="T24" s="407" t="s">
        <v>657</v>
      </c>
      <c r="U24" s="407" t="s">
        <v>657</v>
      </c>
      <c r="V24" s="407" t="s">
        <v>657</v>
      </c>
      <c r="W24" s="407" t="s">
        <v>657</v>
      </c>
      <c r="X24" s="407" t="s">
        <v>657</v>
      </c>
      <c r="Y24" s="407" t="s">
        <v>657</v>
      </c>
      <c r="Z24" s="407" t="s">
        <v>657</v>
      </c>
      <c r="AA24" s="407" t="s">
        <v>657</v>
      </c>
      <c r="AB24" s="407" t="s">
        <v>657</v>
      </c>
      <c r="AC24" s="407" t="s">
        <v>657</v>
      </c>
      <c r="AD24" s="407" t="s">
        <v>657</v>
      </c>
      <c r="AE24" s="407" t="s">
        <v>657</v>
      </c>
      <c r="AF24" s="407" t="s">
        <v>657</v>
      </c>
      <c r="AG24" s="407" t="s">
        <v>657</v>
      </c>
      <c r="AH24" s="407" t="s">
        <v>657</v>
      </c>
      <c r="AI24" s="407" t="s">
        <v>657</v>
      </c>
      <c r="AJ24" s="407" t="s">
        <v>657</v>
      </c>
      <c r="AK24" s="407" t="s">
        <v>657</v>
      </c>
      <c r="AL24" s="407" t="s">
        <v>657</v>
      </c>
      <c r="AM24" s="407" t="s">
        <v>657</v>
      </c>
      <c r="AN24" s="407" t="s">
        <v>657</v>
      </c>
      <c r="AO24" s="407" t="s">
        <v>657</v>
      </c>
      <c r="AP24" s="407">
        <v>3.6666666666666665</v>
      </c>
      <c r="AQ24" s="407">
        <v>3.5576923076923075</v>
      </c>
      <c r="AR24" s="407">
        <v>4.1089743589743586</v>
      </c>
      <c r="AS24" s="407">
        <v>3.484076433121019</v>
      </c>
      <c r="AT24" s="407">
        <v>3.4935897435897436</v>
      </c>
      <c r="AU24" s="407" t="s">
        <v>657</v>
      </c>
      <c r="AV24" s="407" t="s">
        <v>657</v>
      </c>
      <c r="AW24" s="407" t="s">
        <v>657</v>
      </c>
      <c r="AX24" s="407" t="s">
        <v>657</v>
      </c>
      <c r="AY24" s="407" t="s">
        <v>657</v>
      </c>
      <c r="AZ24" s="407" t="s">
        <v>657</v>
      </c>
      <c r="BA24" s="407" t="s">
        <v>657</v>
      </c>
      <c r="BB24" s="407" t="s">
        <v>657</v>
      </c>
      <c r="BC24" s="407" t="s">
        <v>657</v>
      </c>
      <c r="BD24" s="407" t="s">
        <v>657</v>
      </c>
      <c r="BE24" s="407" t="s">
        <v>657</v>
      </c>
      <c r="BF24" s="407" t="s">
        <v>657</v>
      </c>
      <c r="BG24" s="407" t="s">
        <v>657</v>
      </c>
      <c r="BH24" s="407" t="s">
        <v>657</v>
      </c>
      <c r="BI24" s="407">
        <v>3.9050632911392404</v>
      </c>
      <c r="BJ24" s="407">
        <v>3.7515923566878979</v>
      </c>
      <c r="BK24" s="407">
        <v>3.25</v>
      </c>
      <c r="BL24" s="407">
        <v>3.1025641025641026</v>
      </c>
      <c r="BM24" s="407">
        <v>3.5641025641025643</v>
      </c>
      <c r="BN24" s="407">
        <v>3.2948717948717947</v>
      </c>
      <c r="BO24" s="407">
        <v>3.3141025641025643</v>
      </c>
      <c r="BP24" s="407" t="s">
        <v>657</v>
      </c>
      <c r="BQ24" s="407" t="s">
        <v>657</v>
      </c>
      <c r="BR24" s="407">
        <v>4.556962025316456</v>
      </c>
      <c r="BS24" s="407">
        <v>3.0320512820512819</v>
      </c>
      <c r="BT24" s="407">
        <v>2.7243589743589745</v>
      </c>
      <c r="BU24" s="407">
        <v>4.1858974358974361</v>
      </c>
      <c r="BV24" s="407">
        <v>4.3419354838709676</v>
      </c>
      <c r="BW24" s="407">
        <v>2.7290322580645161</v>
      </c>
      <c r="BX24" s="407">
        <v>4.1923076923076925</v>
      </c>
      <c r="BY24" s="407">
        <v>2.9220779220779223</v>
      </c>
      <c r="BZ24" s="407">
        <v>2.8580645161290321</v>
      </c>
      <c r="CA24" s="407">
        <v>3.220779220779221</v>
      </c>
      <c r="CB24" s="407">
        <v>4.2292993630573248</v>
      </c>
      <c r="CC24" s="407">
        <v>3.5641025641025643</v>
      </c>
      <c r="CD24" s="407">
        <v>3.8461538461538463</v>
      </c>
      <c r="CE24" s="407">
        <v>3.0451612903225804</v>
      </c>
      <c r="CF24" s="407">
        <v>4.4871794871794872</v>
      </c>
      <c r="CG24" s="407">
        <v>2.9490445859872612</v>
      </c>
      <c r="CH24" s="407">
        <v>2.9426751592356686</v>
      </c>
      <c r="CI24" s="407">
        <v>3.4743589743589745</v>
      </c>
      <c r="CJ24" s="407">
        <v>2.5859872611464967</v>
      </c>
      <c r="CK24" s="407">
        <v>3.7324840764331211</v>
      </c>
      <c r="CL24" s="407">
        <v>4.3057324840764331</v>
      </c>
      <c r="CM24" s="407">
        <v>4.3121019108280256</v>
      </c>
      <c r="CN24" s="407">
        <v>4.6282051282051286</v>
      </c>
      <c r="CO24" s="407">
        <v>4.4140127388535033</v>
      </c>
      <c r="CP24" s="407">
        <v>4.5259740259740262</v>
      </c>
      <c r="CQ24" s="407">
        <v>4.4807692307692308</v>
      </c>
      <c r="CR24" s="407">
        <v>4.3181818181818183</v>
      </c>
      <c r="CS24" s="407">
        <v>3.8141025641025643</v>
      </c>
      <c r="CT24" s="407">
        <v>4.5935483870967744</v>
      </c>
      <c r="CU24" s="407">
        <v>4.3071895424836599</v>
      </c>
      <c r="CV24" s="407">
        <v>2.7142857142857144</v>
      </c>
      <c r="CW24" s="407">
        <v>3.2</v>
      </c>
      <c r="CX24" s="407">
        <v>4.0512820512820511</v>
      </c>
      <c r="CY24" s="407">
        <v>3.6298701298701297</v>
      </c>
      <c r="CZ24" s="407">
        <v>3.8441558441558441</v>
      </c>
      <c r="DA24" s="407">
        <v>3.0258064516129033</v>
      </c>
      <c r="DB24" s="407">
        <v>3.4585987261146496</v>
      </c>
      <c r="DC24" s="407">
        <v>3.7096774193548385</v>
      </c>
      <c r="DD24" s="407">
        <v>3.4551282051282053</v>
      </c>
      <c r="DE24" s="407">
        <v>4.4585987261146496</v>
      </c>
      <c r="DF24" s="407">
        <v>2.975609756097561</v>
      </c>
      <c r="DG24" s="407" t="s">
        <v>657</v>
      </c>
      <c r="DH24" s="407" t="s">
        <v>657</v>
      </c>
      <c r="DI24" s="407" t="s">
        <v>657</v>
      </c>
      <c r="DJ24" s="407" t="s">
        <v>657</v>
      </c>
    </row>
    <row r="25" spans="1:114" ht="15" x14ac:dyDescent="0.2">
      <c r="A25" s="122" t="s">
        <v>519</v>
      </c>
      <c r="B25" s="2" t="s">
        <v>1023</v>
      </c>
      <c r="C25" s="286"/>
      <c r="D25" s="406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6"/>
      <c r="AA25" s="406"/>
      <c r="AB25" s="406"/>
      <c r="AC25" s="406"/>
      <c r="AD25" s="406"/>
      <c r="AE25" s="406"/>
      <c r="AF25" s="406"/>
      <c r="AG25" s="406"/>
      <c r="AH25" s="406"/>
      <c r="AI25" s="406"/>
      <c r="AJ25" s="406"/>
      <c r="AK25" s="406"/>
      <c r="AL25" s="406"/>
      <c r="AM25" s="406"/>
      <c r="AN25" s="406"/>
      <c r="AO25" s="406"/>
      <c r="AP25" s="406"/>
      <c r="AQ25" s="406"/>
      <c r="AR25" s="406"/>
      <c r="AS25" s="406"/>
      <c r="AT25" s="406"/>
      <c r="AU25" s="406"/>
      <c r="AV25" s="406"/>
      <c r="AW25" s="406"/>
      <c r="AX25" s="406"/>
      <c r="AY25" s="406"/>
      <c r="AZ25" s="406"/>
      <c r="BA25" s="406"/>
      <c r="BB25" s="406"/>
      <c r="BC25" s="406"/>
      <c r="BD25" s="406"/>
      <c r="BE25" s="406"/>
      <c r="BF25" s="406"/>
      <c r="BG25" s="406"/>
      <c r="BH25" s="406"/>
      <c r="BI25" s="406"/>
      <c r="BJ25" s="406"/>
      <c r="BK25" s="406"/>
      <c r="BL25" s="406"/>
      <c r="BM25" s="406"/>
      <c r="BN25" s="406"/>
      <c r="BO25" s="406"/>
      <c r="BP25" s="406"/>
      <c r="BQ25" s="406"/>
      <c r="BR25" s="406"/>
      <c r="BS25" s="406"/>
      <c r="BT25" s="406"/>
      <c r="BU25" s="406"/>
      <c r="BV25" s="406"/>
      <c r="BW25" s="406"/>
      <c r="BX25" s="406"/>
      <c r="BY25" s="406"/>
      <c r="BZ25" s="406"/>
      <c r="CA25" s="406"/>
      <c r="CB25" s="406"/>
      <c r="CC25" s="406"/>
      <c r="CD25" s="406"/>
      <c r="CE25" s="406"/>
      <c r="CF25" s="406"/>
      <c r="CG25" s="406"/>
      <c r="CH25" s="406"/>
      <c r="CI25" s="406"/>
      <c r="CJ25" s="406"/>
      <c r="CK25" s="406"/>
      <c r="CL25" s="406"/>
      <c r="CM25" s="406"/>
      <c r="CN25" s="406"/>
      <c r="CO25" s="406"/>
      <c r="CP25" s="406"/>
      <c r="CQ25" s="406"/>
      <c r="CR25" s="406"/>
      <c r="CS25" s="406"/>
      <c r="CT25" s="406"/>
      <c r="CU25" s="406"/>
      <c r="CV25" s="406"/>
      <c r="CW25" s="406"/>
      <c r="CX25" s="406"/>
      <c r="CY25" s="406"/>
      <c r="CZ25" s="406"/>
      <c r="DA25" s="406"/>
      <c r="DB25" s="406"/>
      <c r="DC25" s="406"/>
      <c r="DD25" s="406"/>
      <c r="DE25" s="406"/>
      <c r="DF25" s="406"/>
      <c r="DG25" s="406"/>
      <c r="DH25" s="406"/>
      <c r="DI25" s="406"/>
      <c r="DJ25" s="406"/>
    </row>
    <row r="26" spans="1:114" s="7" customFormat="1" x14ac:dyDescent="0.2">
      <c r="A26" s="122" t="s">
        <v>1023</v>
      </c>
      <c r="B26" s="8" t="s">
        <v>678</v>
      </c>
      <c r="C26" s="286">
        <v>280</v>
      </c>
      <c r="D26" s="406">
        <v>2.8888888888888888</v>
      </c>
      <c r="E26" s="406">
        <v>2.4731182795698925</v>
      </c>
      <c r="F26" s="406">
        <v>2.4946236559139785</v>
      </c>
      <c r="G26" s="406">
        <v>3.0249999999999999</v>
      </c>
      <c r="H26" s="406">
        <v>3.8892988929889301</v>
      </c>
      <c r="I26" s="406">
        <v>3.0802919708029197</v>
      </c>
      <c r="J26" s="406">
        <v>2.730909090909091</v>
      </c>
      <c r="K26" s="406">
        <v>2.95</v>
      </c>
      <c r="L26" s="406">
        <v>2.5218978102189782</v>
      </c>
      <c r="M26" s="406">
        <v>2.1204379562043796</v>
      </c>
      <c r="N26" s="406">
        <v>2.5729927007299271</v>
      </c>
      <c r="O26" s="406">
        <v>3.6344086021505375</v>
      </c>
      <c r="P26" s="406">
        <v>2.8571428571428572</v>
      </c>
      <c r="Q26" s="406">
        <v>2.2868852459016393</v>
      </c>
      <c r="R26" s="406">
        <v>2.8492063492063493</v>
      </c>
      <c r="S26" s="406">
        <v>2.8327272727272725</v>
      </c>
      <c r="T26" s="406">
        <v>3.5</v>
      </c>
      <c r="U26" s="406">
        <v>3.0144404332129966</v>
      </c>
      <c r="V26" s="406">
        <v>3.0794223826714799</v>
      </c>
      <c r="W26" s="406">
        <v>2.7717391304347827</v>
      </c>
      <c r="X26" s="406">
        <v>3.3309352517985613</v>
      </c>
      <c r="Y26" s="406">
        <v>3.2246376811594204</v>
      </c>
      <c r="Z26" s="406">
        <v>3.8381294964028778</v>
      </c>
      <c r="AA26" s="406">
        <v>3.8381294964028778</v>
      </c>
      <c r="AB26" s="406">
        <v>3.5179856115107913</v>
      </c>
      <c r="AC26" s="406">
        <v>3.8158844765342961</v>
      </c>
      <c r="AD26" s="406">
        <v>4.0863309352517989</v>
      </c>
      <c r="AE26" s="406">
        <v>4.0361010830324906</v>
      </c>
      <c r="AF26" s="406">
        <v>3.8050541516245486</v>
      </c>
      <c r="AG26" s="406">
        <v>4.0433212996389889</v>
      </c>
      <c r="AH26" s="406">
        <v>3.96309963099631</v>
      </c>
      <c r="AI26" s="406">
        <v>3.8916967509025269</v>
      </c>
      <c r="AJ26" s="406">
        <v>4.1474820143884896</v>
      </c>
      <c r="AK26" s="406">
        <v>4.0467625899280577</v>
      </c>
      <c r="AL26" s="406">
        <v>3.579136690647482</v>
      </c>
      <c r="AM26" s="406">
        <v>3.3992805755395685</v>
      </c>
      <c r="AN26" s="406">
        <v>3.4657039711191335</v>
      </c>
      <c r="AO26" s="406">
        <v>3.3898916967509027</v>
      </c>
      <c r="AP26" s="406">
        <v>3.4604316546762588</v>
      </c>
      <c r="AQ26" s="406">
        <v>3.4460431654676258</v>
      </c>
      <c r="AR26" s="406">
        <v>4</v>
      </c>
      <c r="AS26" s="406">
        <v>3.5251798561151078</v>
      </c>
      <c r="AT26" s="406">
        <v>3.3068592057761732</v>
      </c>
      <c r="AU26" s="406">
        <v>2.2877697841726619</v>
      </c>
      <c r="AV26" s="406">
        <v>1.1366906474820144</v>
      </c>
      <c r="AW26" s="406">
        <v>1.1588447653429603</v>
      </c>
      <c r="AX26" s="406">
        <v>1.4820143884892085</v>
      </c>
      <c r="AY26" s="406">
        <v>1.371841155234657</v>
      </c>
      <c r="AZ26" s="406">
        <v>1.5631768953068592</v>
      </c>
      <c r="BA26" s="406">
        <v>1.075812274368231</v>
      </c>
      <c r="BB26" s="406">
        <v>1.1985559566787003</v>
      </c>
      <c r="BC26" s="406">
        <v>1.1841155234657039</v>
      </c>
      <c r="BD26" s="406">
        <v>2.2851985559566788</v>
      </c>
      <c r="BE26" s="406">
        <v>1.4420289855072463</v>
      </c>
      <c r="BF26" s="406">
        <v>1.0505415162454874</v>
      </c>
      <c r="BG26" s="406">
        <v>1.3623188405797102</v>
      </c>
      <c r="BH26" s="406">
        <v>1.5812274368231047</v>
      </c>
      <c r="BI26" s="406">
        <v>3.7617328519855597</v>
      </c>
      <c r="BJ26" s="406">
        <v>3.848375451263538</v>
      </c>
      <c r="BK26" s="406">
        <v>3.0869565217391304</v>
      </c>
      <c r="BL26" s="406">
        <v>3.0327272727272727</v>
      </c>
      <c r="BM26" s="406">
        <v>3.4927536231884058</v>
      </c>
      <c r="BN26" s="406">
        <v>3.3152173913043477</v>
      </c>
      <c r="BO26" s="406">
        <v>3.5905797101449277</v>
      </c>
      <c r="BP26" s="406">
        <v>5.3702290076335881</v>
      </c>
      <c r="BQ26" s="406">
        <v>6.5688405797101446</v>
      </c>
      <c r="BR26" s="406">
        <v>4.4492753623188408</v>
      </c>
      <c r="BS26" s="406">
        <v>2.9818840579710146</v>
      </c>
      <c r="BT26" s="406">
        <v>2.8586956521739131</v>
      </c>
      <c r="BU26" s="406">
        <v>4.1163636363636362</v>
      </c>
      <c r="BV26" s="406">
        <v>3.8763636363636365</v>
      </c>
      <c r="BW26" s="406">
        <v>2.4306569343065694</v>
      </c>
      <c r="BX26" s="406">
        <v>3.9927272727272727</v>
      </c>
      <c r="BY26" s="406">
        <v>3.164233576642336</v>
      </c>
      <c r="BZ26" s="406">
        <v>2.9706959706959708</v>
      </c>
      <c r="CA26" s="406">
        <v>3.3138686131386863</v>
      </c>
      <c r="CB26" s="406">
        <v>4.1569343065693429</v>
      </c>
      <c r="CC26" s="406">
        <v>3.7854545454545456</v>
      </c>
      <c r="CD26" s="406">
        <v>4.0147058823529411</v>
      </c>
      <c r="CE26" s="406">
        <v>3.062043795620438</v>
      </c>
      <c r="CF26" s="406">
        <v>4.4338235294117645</v>
      </c>
      <c r="CG26" s="406">
        <v>3.2072727272727271</v>
      </c>
      <c r="CH26" s="406">
        <v>2.8540145985401462</v>
      </c>
      <c r="CI26" s="406">
        <v>3.1355311355311355</v>
      </c>
      <c r="CJ26" s="406">
        <v>2.9127272727272726</v>
      </c>
      <c r="CK26" s="406">
        <v>3.4816176470588234</v>
      </c>
      <c r="CL26" s="406">
        <v>4.1391941391941396</v>
      </c>
      <c r="CM26" s="406">
        <v>4.3600000000000003</v>
      </c>
      <c r="CN26" s="406">
        <v>4.5999999999999996</v>
      </c>
      <c r="CO26" s="406">
        <v>4.6824817518248176</v>
      </c>
      <c r="CP26" s="406">
        <v>4.6459854014598543</v>
      </c>
      <c r="CQ26" s="406">
        <v>4.7527272727272729</v>
      </c>
      <c r="CR26" s="406">
        <v>4.1245421245421241</v>
      </c>
      <c r="CS26" s="406">
        <v>3.6715328467153285</v>
      </c>
      <c r="CT26" s="406">
        <v>4.5531135531135529</v>
      </c>
      <c r="CU26" s="406">
        <v>4.0842490842490839</v>
      </c>
      <c r="CV26" s="406">
        <v>2.448905109489051</v>
      </c>
      <c r="CW26" s="406">
        <v>2.9963503649635035</v>
      </c>
      <c r="CX26" s="406">
        <v>4.2408759124087592</v>
      </c>
      <c r="CY26" s="406">
        <v>3.9411764705882355</v>
      </c>
      <c r="CZ26" s="406">
        <v>3.5274725274725274</v>
      </c>
      <c r="DA26" s="406">
        <v>2.781021897810219</v>
      </c>
      <c r="DB26" s="406">
        <v>3.9087591240875912</v>
      </c>
      <c r="DC26" s="406">
        <v>3.4233576642335768</v>
      </c>
      <c r="DD26" s="406">
        <v>2.9051094890510947</v>
      </c>
      <c r="DE26" s="406">
        <v>4.3978102189781021</v>
      </c>
      <c r="DF26" s="406">
        <v>3.1857142857142855</v>
      </c>
      <c r="DG26" s="406">
        <v>3.4142857142857141</v>
      </c>
      <c r="DH26" s="406">
        <v>3.6528497409326426</v>
      </c>
      <c r="DI26" s="406">
        <v>3.5166666666666666</v>
      </c>
      <c r="DJ26" s="406">
        <v>3.5987499999999981</v>
      </c>
    </row>
    <row r="27" spans="1:114" s="7" customFormat="1" x14ac:dyDescent="0.2">
      <c r="A27" s="122" t="s">
        <v>1023</v>
      </c>
      <c r="B27" s="8" t="s">
        <v>683</v>
      </c>
      <c r="C27" s="286">
        <v>230</v>
      </c>
      <c r="D27" s="406">
        <v>3.1</v>
      </c>
      <c r="E27" s="406">
        <v>2.5652173913043477</v>
      </c>
      <c r="F27" s="406">
        <v>2.8260869565217392</v>
      </c>
      <c r="G27" s="406">
        <v>2.9912280701754388</v>
      </c>
      <c r="H27" s="406">
        <v>3.9955752212389379</v>
      </c>
      <c r="I27" s="406">
        <v>3.2044444444444444</v>
      </c>
      <c r="J27" s="406">
        <v>2.9598214285714284</v>
      </c>
      <c r="K27" s="406">
        <v>3.1308411214953269</v>
      </c>
      <c r="L27" s="406">
        <v>2.7363636363636363</v>
      </c>
      <c r="M27" s="406">
        <v>2.9377777777777778</v>
      </c>
      <c r="N27" s="406">
        <v>2.6519823788546257</v>
      </c>
      <c r="O27" s="406">
        <v>3.5851528384279474</v>
      </c>
      <c r="P27" s="406">
        <v>3.0622222222222222</v>
      </c>
      <c r="Q27" s="406">
        <v>2.6778846153846154</v>
      </c>
      <c r="R27" s="406">
        <v>2.8872549019607843</v>
      </c>
      <c r="S27" s="406">
        <v>3.0493273542600896</v>
      </c>
      <c r="T27" s="406">
        <v>3.6375545851528384</v>
      </c>
      <c r="U27" s="406">
        <v>3.3056768558951966</v>
      </c>
      <c r="V27" s="406">
        <v>3.1938325991189429</v>
      </c>
      <c r="W27" s="406">
        <v>2.9035087719298245</v>
      </c>
      <c r="X27" s="406">
        <v>3.3187772925764194</v>
      </c>
      <c r="Y27" s="406">
        <v>3.1629955947136565</v>
      </c>
      <c r="Z27" s="406">
        <v>3.7947598253275108</v>
      </c>
      <c r="AA27" s="406">
        <v>3.8157894736842106</v>
      </c>
      <c r="AB27" s="406">
        <v>3.5175438596491229</v>
      </c>
      <c r="AC27" s="406">
        <v>3.9912280701754388</v>
      </c>
      <c r="AD27" s="406">
        <v>3.9432314410480349</v>
      </c>
      <c r="AE27" s="406">
        <v>3.8034934497816595</v>
      </c>
      <c r="AF27" s="406">
        <v>3.5458515283842793</v>
      </c>
      <c r="AG27" s="406">
        <v>3.9912663755458517</v>
      </c>
      <c r="AH27" s="406">
        <v>3.9251101321585904</v>
      </c>
      <c r="AI27" s="406">
        <v>3.8034934497816595</v>
      </c>
      <c r="AJ27" s="406">
        <v>4.1135371179039302</v>
      </c>
      <c r="AK27" s="406">
        <v>4.0219298245614032</v>
      </c>
      <c r="AL27" s="406">
        <v>3.6812227074235806</v>
      </c>
      <c r="AM27" s="406">
        <v>3.3711790393013099</v>
      </c>
      <c r="AN27" s="406">
        <v>3.5482456140350878</v>
      </c>
      <c r="AO27" s="406">
        <v>3.4517543859649122</v>
      </c>
      <c r="AP27" s="406">
        <v>3.3788546255506606</v>
      </c>
      <c r="AQ27" s="406">
        <v>3.1321585903083702</v>
      </c>
      <c r="AR27" s="406">
        <v>3.6096491228070176</v>
      </c>
      <c r="AS27" s="406">
        <v>3.3508771929824563</v>
      </c>
      <c r="AT27" s="406">
        <v>3.2324561403508771</v>
      </c>
      <c r="AU27" s="406">
        <v>2.0742358078602621</v>
      </c>
      <c r="AV27" s="406">
        <v>1.0829694323144106</v>
      </c>
      <c r="AW27" s="406">
        <v>1.0218340611353711</v>
      </c>
      <c r="AX27" s="406">
        <v>1.314410480349345</v>
      </c>
      <c r="AY27" s="406">
        <v>1.222707423580786</v>
      </c>
      <c r="AZ27" s="406">
        <v>1.4533333333333334</v>
      </c>
      <c r="BA27" s="406">
        <v>0.9692982456140351</v>
      </c>
      <c r="BB27" s="406">
        <v>1.0570175438596492</v>
      </c>
      <c r="BC27" s="406">
        <v>1.0614035087719298</v>
      </c>
      <c r="BD27" s="406">
        <v>1.9122807017543859</v>
      </c>
      <c r="BE27" s="406">
        <v>1.277533039647577</v>
      </c>
      <c r="BF27" s="406">
        <v>1.2863436123348018</v>
      </c>
      <c r="BG27" s="406">
        <v>1.2951541850220265</v>
      </c>
      <c r="BH27" s="406">
        <v>1.4336283185840708</v>
      </c>
      <c r="BI27" s="406">
        <v>3.6943231441048034</v>
      </c>
      <c r="BJ27" s="406">
        <v>3.9342105263157894</v>
      </c>
      <c r="BK27" s="406">
        <v>3.4541484716157207</v>
      </c>
      <c r="BL27" s="406">
        <v>3.2882096069868996</v>
      </c>
      <c r="BM27" s="406">
        <v>3.7074235807860263</v>
      </c>
      <c r="BN27" s="406">
        <v>3.3711790393013099</v>
      </c>
      <c r="BO27" s="406">
        <v>3.5789473684210527</v>
      </c>
      <c r="BP27" s="406">
        <v>5.1658986175115205</v>
      </c>
      <c r="BQ27" s="406">
        <v>6.6491228070175437</v>
      </c>
      <c r="BR27" s="406">
        <v>4.3596491228070171</v>
      </c>
      <c r="BS27" s="406">
        <v>2.8149779735682818</v>
      </c>
      <c r="BT27" s="406">
        <v>2.6008771929824563</v>
      </c>
      <c r="BU27" s="406">
        <v>4.1578947368421053</v>
      </c>
      <c r="BV27" s="406">
        <v>4.3859649122807021</v>
      </c>
      <c r="BW27" s="406">
        <v>2.4078947368421053</v>
      </c>
      <c r="BX27" s="406">
        <v>3.9605263157894739</v>
      </c>
      <c r="BY27" s="406">
        <v>3.2951541850220263</v>
      </c>
      <c r="BZ27" s="406">
        <v>2.9515418502202642</v>
      </c>
      <c r="CA27" s="406">
        <v>3.2819383259911894</v>
      </c>
      <c r="CB27" s="406">
        <v>3.7719298245614037</v>
      </c>
      <c r="CC27" s="406">
        <v>3.3114035087719298</v>
      </c>
      <c r="CD27" s="406">
        <v>4.2246696035242293</v>
      </c>
      <c r="CE27" s="406">
        <v>3.1842105263157894</v>
      </c>
      <c r="CF27" s="406">
        <v>4.4956140350877192</v>
      </c>
      <c r="CG27" s="406">
        <v>2.8722466960352424</v>
      </c>
      <c r="CH27" s="406">
        <v>3.2982456140350878</v>
      </c>
      <c r="CI27" s="406">
        <v>3.5043859649122808</v>
      </c>
      <c r="CJ27" s="406">
        <v>2.6754385964912282</v>
      </c>
      <c r="CK27" s="406">
        <v>3.4185022026431717</v>
      </c>
      <c r="CL27" s="406">
        <v>4.1228070175438596</v>
      </c>
      <c r="CM27" s="406">
        <v>3.8947368421052633</v>
      </c>
      <c r="CN27" s="406">
        <v>4.4298245614035086</v>
      </c>
      <c r="CO27" s="406">
        <v>4.4444444444444446</v>
      </c>
      <c r="CP27" s="406">
        <v>4.6035242290748899</v>
      </c>
      <c r="CQ27" s="406">
        <v>4.0964912280701755</v>
      </c>
      <c r="CR27" s="406">
        <v>4.25</v>
      </c>
      <c r="CS27" s="406">
        <v>3.6184210526315788</v>
      </c>
      <c r="CT27" s="406">
        <v>4.4692982456140351</v>
      </c>
      <c r="CU27" s="406">
        <v>3.8114035087719298</v>
      </c>
      <c r="CV27" s="406">
        <v>2.442982456140351</v>
      </c>
      <c r="CW27" s="406">
        <v>2.9473684210526314</v>
      </c>
      <c r="CX27" s="406">
        <v>4.2719298245614032</v>
      </c>
      <c r="CY27" s="406">
        <v>3.6194690265486726</v>
      </c>
      <c r="CZ27" s="406">
        <v>3.7105263157894739</v>
      </c>
      <c r="DA27" s="406">
        <v>2.6710526315789473</v>
      </c>
      <c r="DB27" s="406">
        <v>3.6315789473684212</v>
      </c>
      <c r="DC27" s="406">
        <v>3.6491228070175437</v>
      </c>
      <c r="DD27" s="406">
        <v>3.4166666666666665</v>
      </c>
      <c r="DE27" s="406">
        <v>4.4845814977973566</v>
      </c>
      <c r="DF27" s="406">
        <v>3.3653846153846154</v>
      </c>
      <c r="DG27" s="406">
        <v>3.5521739130434784</v>
      </c>
      <c r="DH27" s="406">
        <v>3.7027027027027026</v>
      </c>
      <c r="DI27" s="406">
        <v>3.6533333333333333</v>
      </c>
      <c r="DJ27" s="406">
        <v>3.678260869565217</v>
      </c>
    </row>
    <row r="28" spans="1:114" s="7" customFormat="1" x14ac:dyDescent="0.2">
      <c r="A28" s="122" t="s">
        <v>1023</v>
      </c>
      <c r="B28" s="8" t="s">
        <v>664</v>
      </c>
      <c r="C28" s="286">
        <v>251</v>
      </c>
      <c r="D28" s="406">
        <v>3.2610441767068274</v>
      </c>
      <c r="E28" s="406">
        <v>2.7309236947791167</v>
      </c>
      <c r="F28" s="406">
        <v>2.976</v>
      </c>
      <c r="G28" s="406">
        <v>3.2712550607287447</v>
      </c>
      <c r="H28" s="406">
        <v>4.1133603238866394</v>
      </c>
      <c r="I28" s="406">
        <v>3.3858921161825726</v>
      </c>
      <c r="J28" s="406">
        <v>3.0864197530864197</v>
      </c>
      <c r="K28" s="406">
        <v>3.2532188841201717</v>
      </c>
      <c r="L28" s="406">
        <v>2.928270042194093</v>
      </c>
      <c r="M28" s="406">
        <v>2.5208333333333335</v>
      </c>
      <c r="N28" s="406">
        <v>2.778688524590164</v>
      </c>
      <c r="O28" s="406">
        <v>3.7530864197530862</v>
      </c>
      <c r="P28" s="406">
        <v>3.2056451612903225</v>
      </c>
      <c r="Q28" s="406">
        <v>2.4207920792079207</v>
      </c>
      <c r="R28" s="406">
        <v>2.9545454545454546</v>
      </c>
      <c r="S28" s="406">
        <v>3.2008368200836821</v>
      </c>
      <c r="T28" s="406">
        <v>3.7020408163265306</v>
      </c>
      <c r="U28" s="406">
        <v>3.3114754098360657</v>
      </c>
      <c r="V28" s="406">
        <v>3.2459016393442623</v>
      </c>
      <c r="W28" s="406">
        <v>2.9549180327868854</v>
      </c>
      <c r="X28" s="406">
        <v>3.4320987654320989</v>
      </c>
      <c r="Y28" s="406">
        <v>3.4795081967213113</v>
      </c>
      <c r="Z28" s="406">
        <v>4.0040816326530608</v>
      </c>
      <c r="AA28" s="406">
        <v>3.8244897959183675</v>
      </c>
      <c r="AB28" s="406">
        <v>3.4918699186991868</v>
      </c>
      <c r="AC28" s="406">
        <v>4.1178861788617889</v>
      </c>
      <c r="AD28" s="406">
        <v>4.1382113821138216</v>
      </c>
      <c r="AE28" s="406">
        <v>4.0040816326530608</v>
      </c>
      <c r="AF28" s="406">
        <v>3.9423868312757202</v>
      </c>
      <c r="AG28" s="406">
        <v>4.1504065040650406</v>
      </c>
      <c r="AH28" s="406">
        <v>3.9875518672199171</v>
      </c>
      <c r="AI28" s="406">
        <v>4.0204081632653059</v>
      </c>
      <c r="AJ28" s="406">
        <v>4.1959183673469385</v>
      </c>
      <c r="AK28" s="406">
        <v>4.0897959183673471</v>
      </c>
      <c r="AL28" s="406">
        <v>3.6040816326530614</v>
      </c>
      <c r="AM28" s="406">
        <v>3.3868312757201644</v>
      </c>
      <c r="AN28" s="406">
        <v>3.5843621399176953</v>
      </c>
      <c r="AO28" s="406">
        <v>3.4609053497942388</v>
      </c>
      <c r="AP28" s="406">
        <v>3.5942622950819674</v>
      </c>
      <c r="AQ28" s="406">
        <v>3.3456790123456792</v>
      </c>
      <c r="AR28" s="406">
        <v>3.557377049180328</v>
      </c>
      <c r="AS28" s="406">
        <v>3.4221311475409837</v>
      </c>
      <c r="AT28" s="406">
        <v>3.487704918032787</v>
      </c>
      <c r="AU28" s="406">
        <v>2.348360655737705</v>
      </c>
      <c r="AV28" s="406">
        <v>1.2254098360655739</v>
      </c>
      <c r="AW28" s="406">
        <v>1.0573770491803278</v>
      </c>
      <c r="AX28" s="406">
        <v>1.5245901639344261</v>
      </c>
      <c r="AY28" s="406">
        <v>1.3524590163934427</v>
      </c>
      <c r="AZ28" s="406">
        <v>1.7078189300411524</v>
      </c>
      <c r="BA28" s="406">
        <v>0.93004115226337447</v>
      </c>
      <c r="BB28" s="406">
        <v>1.1728395061728396</v>
      </c>
      <c r="BC28" s="406">
        <v>1.0534979423868314</v>
      </c>
      <c r="BD28" s="406">
        <v>1.78099173553719</v>
      </c>
      <c r="BE28" s="406">
        <v>1.103734439834025</v>
      </c>
      <c r="BF28" s="406">
        <v>1.1120331950207469</v>
      </c>
      <c r="BG28" s="406">
        <v>1.2355371900826446</v>
      </c>
      <c r="BH28" s="406">
        <v>1.5289256198347108</v>
      </c>
      <c r="BI28" s="406">
        <v>3.8360655737704916</v>
      </c>
      <c r="BJ28" s="406">
        <v>4.0857142857142854</v>
      </c>
      <c r="BK28" s="406">
        <v>3.5942622950819674</v>
      </c>
      <c r="BL28" s="406">
        <v>3.372950819672131</v>
      </c>
      <c r="BM28" s="406">
        <v>3.7942386831275718</v>
      </c>
      <c r="BN28" s="406">
        <v>3.4710743801652892</v>
      </c>
      <c r="BO28" s="406">
        <v>3.6790123456790123</v>
      </c>
      <c r="BP28" s="406">
        <v>5.4767932489451479</v>
      </c>
      <c r="BQ28" s="406">
        <v>6.7242798353909468</v>
      </c>
      <c r="BR28" s="406">
        <v>4.360655737704918</v>
      </c>
      <c r="BS28" s="406">
        <v>2.8271604938271606</v>
      </c>
      <c r="BT28" s="406">
        <v>2.7892561983471076</v>
      </c>
      <c r="BU28" s="406">
        <v>4.1810699588477362</v>
      </c>
      <c r="BV28" s="406">
        <v>3.9876033057851239</v>
      </c>
      <c r="BW28" s="406">
        <v>2.3237704918032787</v>
      </c>
      <c r="BX28" s="406">
        <v>3.7745901639344264</v>
      </c>
      <c r="BY28" s="406">
        <v>3</v>
      </c>
      <c r="BZ28" s="406">
        <v>3.0164609053497942</v>
      </c>
      <c r="CA28" s="406">
        <v>3.2561983471074378</v>
      </c>
      <c r="CB28" s="406">
        <v>4.0658436213991767</v>
      </c>
      <c r="CC28" s="406">
        <v>3.3621399176954734</v>
      </c>
      <c r="CD28" s="406">
        <v>4.2272727272727275</v>
      </c>
      <c r="CE28" s="406">
        <v>3.0829875518672201</v>
      </c>
      <c r="CF28" s="406">
        <v>4.4647302904564317</v>
      </c>
      <c r="CG28" s="406">
        <v>3.053719008264463</v>
      </c>
      <c r="CH28" s="406">
        <v>3.0165289256198347</v>
      </c>
      <c r="CI28" s="406">
        <v>3.1983471074380163</v>
      </c>
      <c r="CJ28" s="406">
        <v>2.8595041322314048</v>
      </c>
      <c r="CK28" s="406">
        <v>3.3319327731092439</v>
      </c>
      <c r="CL28" s="406">
        <v>4.1966527196652716</v>
      </c>
      <c r="CM28" s="406">
        <v>4.1583333333333332</v>
      </c>
      <c r="CN28" s="406">
        <v>4.5767634854771782</v>
      </c>
      <c r="CO28" s="406">
        <v>4.5933609958506221</v>
      </c>
      <c r="CP28" s="406">
        <v>4.5269709543568464</v>
      </c>
      <c r="CQ28" s="406">
        <v>4.8744769874476983</v>
      </c>
      <c r="CR28" s="406">
        <v>4.2803347280334725</v>
      </c>
      <c r="CS28" s="406">
        <v>3.5840336134453783</v>
      </c>
      <c r="CT28" s="406">
        <v>4.6008403361344534</v>
      </c>
      <c r="CU28" s="406">
        <v>3.6806722689075628</v>
      </c>
      <c r="CV28" s="406">
        <v>2.3624999999999998</v>
      </c>
      <c r="CW28" s="406">
        <v>2.8781512605042017</v>
      </c>
      <c r="CX28" s="406">
        <v>4.2791666666666668</v>
      </c>
      <c r="CY28" s="406">
        <v>4.0991379310344831</v>
      </c>
      <c r="CZ28" s="406">
        <v>3.4476987447698746</v>
      </c>
      <c r="DA28" s="406">
        <v>2.6066945606694563</v>
      </c>
      <c r="DB28" s="406">
        <v>3.7615062761506275</v>
      </c>
      <c r="DC28" s="406">
        <v>3.6202531645569622</v>
      </c>
      <c r="DD28" s="406">
        <v>3.0252100840336134</v>
      </c>
      <c r="DE28" s="406">
        <v>4.5063291139240507</v>
      </c>
      <c r="DF28" s="406">
        <v>3.3220338983050848</v>
      </c>
      <c r="DG28" s="406">
        <v>3.4143426294820718</v>
      </c>
      <c r="DH28" s="406">
        <v>3.771276595744681</v>
      </c>
      <c r="DI28" s="406">
        <v>3.8510638297872339</v>
      </c>
      <c r="DJ28" s="406">
        <v>3.7416998671978763</v>
      </c>
    </row>
    <row r="29" spans="1:114" s="7" customFormat="1" x14ac:dyDescent="0.2">
      <c r="A29" s="122" t="s">
        <v>1023</v>
      </c>
      <c r="B29" s="8" t="s">
        <v>687</v>
      </c>
      <c r="C29" s="286">
        <v>390</v>
      </c>
      <c r="D29" s="406">
        <v>3.4113110539845759</v>
      </c>
      <c r="E29" s="406">
        <v>2.7923076923076922</v>
      </c>
      <c r="F29" s="406">
        <v>3.157622739018088</v>
      </c>
      <c r="G29" s="406">
        <v>3.5103626943005182</v>
      </c>
      <c r="H29" s="406">
        <v>4.161458333333333</v>
      </c>
      <c r="I29" s="406">
        <v>3.546875</v>
      </c>
      <c r="J29" s="406">
        <v>3.3125</v>
      </c>
      <c r="K29" s="406">
        <v>3.4053333333333335</v>
      </c>
      <c r="L29" s="406">
        <v>3.1432360742705572</v>
      </c>
      <c r="M29" s="406">
        <v>2.7094240837696337</v>
      </c>
      <c r="N29" s="406">
        <v>2.8997361477572561</v>
      </c>
      <c r="O29" s="406">
        <v>3.6909090909090909</v>
      </c>
      <c r="P29" s="406">
        <v>3.3814432989690721</v>
      </c>
      <c r="Q29" s="406">
        <v>2.6736526946107784</v>
      </c>
      <c r="R29" s="406">
        <v>3.2841225626740949</v>
      </c>
      <c r="S29" s="406">
        <v>3.3333333333333335</v>
      </c>
      <c r="T29" s="406">
        <v>3.804177545691906</v>
      </c>
      <c r="U29" s="406">
        <v>3.4973958333333335</v>
      </c>
      <c r="V29" s="406">
        <v>3.3394255874673631</v>
      </c>
      <c r="W29" s="406">
        <v>3.2135416666666665</v>
      </c>
      <c r="X29" s="406">
        <v>3.421875</v>
      </c>
      <c r="Y29" s="406">
        <v>3.4791666666666665</v>
      </c>
      <c r="Z29" s="406">
        <v>4.14621409921671</v>
      </c>
      <c r="AA29" s="406">
        <v>4.091145833333333</v>
      </c>
      <c r="AB29" s="406">
        <v>3.5807291666666665</v>
      </c>
      <c r="AC29" s="406">
        <v>4.153645833333333</v>
      </c>
      <c r="AD29" s="406">
        <v>4.1548556430446197</v>
      </c>
      <c r="AE29" s="406">
        <v>4.005235602094241</v>
      </c>
      <c r="AF29" s="406">
        <v>3.9162303664921465</v>
      </c>
      <c r="AG29" s="406">
        <v>4.228346456692913</v>
      </c>
      <c r="AH29" s="406">
        <v>4.2652519893899203</v>
      </c>
      <c r="AI29" s="406">
        <v>4.1496062992125982</v>
      </c>
      <c r="AJ29" s="406">
        <v>4.2715404699738899</v>
      </c>
      <c r="AK29" s="406">
        <v>4.2010443864229767</v>
      </c>
      <c r="AL29" s="406">
        <v>3.7885117493472587</v>
      </c>
      <c r="AM29" s="406">
        <v>3.5509138381201044</v>
      </c>
      <c r="AN29" s="406">
        <v>3.6387434554973823</v>
      </c>
      <c r="AO29" s="406">
        <v>3.5039164490861618</v>
      </c>
      <c r="AP29" s="406">
        <v>3.71875</v>
      </c>
      <c r="AQ29" s="406">
        <v>3.3619791666666665</v>
      </c>
      <c r="AR29" s="406">
        <v>3.6161879895561357</v>
      </c>
      <c r="AS29" s="406">
        <v>3.3612565445026177</v>
      </c>
      <c r="AT29" s="406">
        <v>3.2786458333333335</v>
      </c>
      <c r="AU29" s="406">
        <v>2.3629242819843341</v>
      </c>
      <c r="AV29" s="406">
        <v>1.3864229765013054</v>
      </c>
      <c r="AW29" s="406">
        <v>1.2454308093994777</v>
      </c>
      <c r="AX29" s="406">
        <v>1.4046997389033942</v>
      </c>
      <c r="AY29" s="406">
        <v>1.4240837696335078</v>
      </c>
      <c r="AZ29" s="406">
        <v>1.6596306068601583</v>
      </c>
      <c r="BA29" s="406">
        <v>1.0868421052631578</v>
      </c>
      <c r="BB29" s="406">
        <v>0.9658792650918635</v>
      </c>
      <c r="BC29" s="406">
        <v>1.1710526315789473</v>
      </c>
      <c r="BD29" s="406">
        <v>1.6912928759894459</v>
      </c>
      <c r="BE29" s="406">
        <v>0.90551181102362199</v>
      </c>
      <c r="BF29" s="406">
        <v>0.97112860892388453</v>
      </c>
      <c r="BG29" s="406">
        <v>1.3263157894736841</v>
      </c>
      <c r="BH29" s="406">
        <v>1.5538057742782152</v>
      </c>
      <c r="BI29" s="406">
        <v>3.8477690288713911</v>
      </c>
      <c r="BJ29" s="406">
        <v>3.9684210526315788</v>
      </c>
      <c r="BK29" s="406">
        <v>3.5078947368421054</v>
      </c>
      <c r="BL29" s="406">
        <v>2.9947506561679789</v>
      </c>
      <c r="BM29" s="406">
        <v>3.7789473684210528</v>
      </c>
      <c r="BN29" s="406">
        <v>3.5853018372703414</v>
      </c>
      <c r="BO29" s="406">
        <v>3.6973684210526314</v>
      </c>
      <c r="BP29" s="406">
        <v>5.7038043478260869</v>
      </c>
      <c r="BQ29" s="406">
        <v>7.0396825396825395</v>
      </c>
      <c r="BR29" s="406">
        <v>4.4554973821989527</v>
      </c>
      <c r="BS29" s="406">
        <v>3</v>
      </c>
      <c r="BT29" s="406">
        <v>2.7315789473684209</v>
      </c>
      <c r="BU29" s="406">
        <v>4.1181102362204722</v>
      </c>
      <c r="BV29" s="406">
        <v>4.5800524934383198</v>
      </c>
      <c r="BW29" s="406">
        <v>2.6141732283464565</v>
      </c>
      <c r="BX29" s="406">
        <v>3.7112860892388451</v>
      </c>
      <c r="BY29" s="406">
        <v>3.081578947368421</v>
      </c>
      <c r="BZ29" s="406">
        <v>2.668421052631579</v>
      </c>
      <c r="CA29" s="406">
        <v>3.3131578947368423</v>
      </c>
      <c r="CB29" s="406">
        <v>3.7973684210526315</v>
      </c>
      <c r="CC29" s="406">
        <v>2.8763157894736842</v>
      </c>
      <c r="CD29" s="406">
        <v>4.4485488126649075</v>
      </c>
      <c r="CE29" s="406">
        <v>3.0342105263157895</v>
      </c>
      <c r="CF29" s="406">
        <v>4.257894736842105</v>
      </c>
      <c r="CG29" s="406">
        <v>3.2526315789473683</v>
      </c>
      <c r="CH29" s="406">
        <v>3.3052631578947369</v>
      </c>
      <c r="CI29" s="406">
        <v>3.405263157894737</v>
      </c>
      <c r="CJ29" s="406">
        <v>2.918421052631579</v>
      </c>
      <c r="CK29" s="406">
        <v>3.5105263157894737</v>
      </c>
      <c r="CL29" s="406">
        <v>4.0923482849604218</v>
      </c>
      <c r="CM29" s="406">
        <v>3.841688654353562</v>
      </c>
      <c r="CN29" s="406">
        <v>4.5013192612137205</v>
      </c>
      <c r="CO29" s="406">
        <v>4.5145118733509237</v>
      </c>
      <c r="CP29" s="406">
        <v>4.4142480211081798</v>
      </c>
      <c r="CQ29" s="406">
        <v>4.3342105263157897</v>
      </c>
      <c r="CR29" s="406">
        <v>4.6394736842105262</v>
      </c>
      <c r="CS29" s="406">
        <v>3.8575197889182058</v>
      </c>
      <c r="CT29" s="406">
        <v>4.6490765171503954</v>
      </c>
      <c r="CU29" s="406">
        <v>3.8970976253298155</v>
      </c>
      <c r="CV29" s="406">
        <v>2.4526315789473685</v>
      </c>
      <c r="CW29" s="406">
        <v>2.9920844327176783</v>
      </c>
      <c r="CX29" s="406">
        <v>4.002638522427441</v>
      </c>
      <c r="CY29" s="406">
        <v>4.0531914893617023</v>
      </c>
      <c r="CZ29" s="406">
        <v>3.7101063829787235</v>
      </c>
      <c r="DA29" s="406">
        <v>2.5763157894736843</v>
      </c>
      <c r="DB29" s="406">
        <v>3.5473684210526315</v>
      </c>
      <c r="DC29" s="406">
        <v>3.8157894736842106</v>
      </c>
      <c r="DD29" s="406">
        <v>3.2981530343007917</v>
      </c>
      <c r="DE29" s="406">
        <v>4.3280839895013123</v>
      </c>
      <c r="DF29" s="406">
        <v>3.6237623762376239</v>
      </c>
      <c r="DG29" s="406">
        <v>3.2256410256410257</v>
      </c>
      <c r="DH29" s="406">
        <v>3.5551724137931036</v>
      </c>
      <c r="DI29" s="406">
        <v>3.5344827586206895</v>
      </c>
      <c r="DJ29" s="406">
        <v>3.5953418803418788</v>
      </c>
    </row>
    <row r="30" spans="1:114" s="7" customFormat="1" x14ac:dyDescent="0.2">
      <c r="A30" s="122" t="s">
        <v>1023</v>
      </c>
      <c r="B30" s="8" t="s">
        <v>694</v>
      </c>
      <c r="C30" s="286">
        <v>77</v>
      </c>
      <c r="D30" s="406">
        <v>2.9870129870129869</v>
      </c>
      <c r="E30" s="406">
        <v>2.7532467532467533</v>
      </c>
      <c r="F30" s="406">
        <v>2.6493506493506493</v>
      </c>
      <c r="G30" s="406">
        <v>3.1973684210526314</v>
      </c>
      <c r="H30" s="406">
        <v>3.8421052631578947</v>
      </c>
      <c r="I30" s="406">
        <v>3.0933333333333333</v>
      </c>
      <c r="J30" s="406">
        <v>2.7733333333333334</v>
      </c>
      <c r="K30" s="406">
        <v>2.9295774647887325</v>
      </c>
      <c r="L30" s="406">
        <v>2.689189189189189</v>
      </c>
      <c r="M30" s="406">
        <v>2.4342105263157894</v>
      </c>
      <c r="N30" s="406">
        <v>2.452054794520548</v>
      </c>
      <c r="O30" s="406">
        <v>3.513157894736842</v>
      </c>
      <c r="P30" s="406">
        <v>2.9733333333333332</v>
      </c>
      <c r="Q30" s="406">
        <v>2.4603174603174605</v>
      </c>
      <c r="R30" s="406">
        <v>2.9841269841269842</v>
      </c>
      <c r="S30" s="406">
        <v>2.8904109589041096</v>
      </c>
      <c r="T30" s="406">
        <v>3.513157894736842</v>
      </c>
      <c r="U30" s="406">
        <v>3.0921052631578947</v>
      </c>
      <c r="V30" s="406">
        <v>2.9210526315789473</v>
      </c>
      <c r="W30" s="406">
        <v>2.8815789473684212</v>
      </c>
      <c r="X30" s="406">
        <v>3.263157894736842</v>
      </c>
      <c r="Y30" s="406">
        <v>3.25</v>
      </c>
      <c r="Z30" s="406">
        <v>3.8157894736842106</v>
      </c>
      <c r="AA30" s="406">
        <v>3.6842105263157894</v>
      </c>
      <c r="AB30" s="406">
        <v>3.4736842105263159</v>
      </c>
      <c r="AC30" s="406">
        <v>3.8421052631578947</v>
      </c>
      <c r="AD30" s="406">
        <v>4.2763157894736841</v>
      </c>
      <c r="AE30" s="406">
        <v>4.0526315789473681</v>
      </c>
      <c r="AF30" s="406">
        <v>3.8947368421052633</v>
      </c>
      <c r="AG30" s="406">
        <v>4.0263157894736841</v>
      </c>
      <c r="AH30" s="406">
        <v>3.9861111111111112</v>
      </c>
      <c r="AI30" s="406">
        <v>3.84</v>
      </c>
      <c r="AJ30" s="406">
        <v>4.0921052631578947</v>
      </c>
      <c r="AK30" s="406">
        <v>4.0666666666666664</v>
      </c>
      <c r="AL30" s="406">
        <v>3.5394736842105261</v>
      </c>
      <c r="AM30" s="406">
        <v>3.3947368421052633</v>
      </c>
      <c r="AN30" s="406">
        <v>3.4533333333333331</v>
      </c>
      <c r="AO30" s="406">
        <v>3.36</v>
      </c>
      <c r="AP30" s="406">
        <v>3.6052631578947367</v>
      </c>
      <c r="AQ30" s="406">
        <v>3.1842105263157894</v>
      </c>
      <c r="AR30" s="406">
        <v>3.8289473684210527</v>
      </c>
      <c r="AS30" s="406">
        <v>3.6447368421052633</v>
      </c>
      <c r="AT30" s="406">
        <v>3.4933333333333332</v>
      </c>
      <c r="AU30" s="406">
        <v>2.1578947368421053</v>
      </c>
      <c r="AV30" s="406">
        <v>1.1578947368421053</v>
      </c>
      <c r="AW30" s="406">
        <v>1.1973684210526316</v>
      </c>
      <c r="AX30" s="406">
        <v>1.6052631578947369</v>
      </c>
      <c r="AY30" s="406">
        <v>1.3333333333333333</v>
      </c>
      <c r="AZ30" s="406">
        <v>1.513157894736842</v>
      </c>
      <c r="BA30" s="406">
        <v>1.236842105263158</v>
      </c>
      <c r="BB30" s="406">
        <v>1.118421052631579</v>
      </c>
      <c r="BC30" s="406">
        <v>1.2763157894736843</v>
      </c>
      <c r="BD30" s="406">
        <v>2</v>
      </c>
      <c r="BE30" s="406">
        <v>1.4473684210526316</v>
      </c>
      <c r="BF30" s="406">
        <v>0.98684210526315785</v>
      </c>
      <c r="BG30" s="406">
        <v>1.4473684210526316</v>
      </c>
      <c r="BH30" s="406">
        <v>1.4473684210526316</v>
      </c>
      <c r="BI30" s="406">
        <v>3.8157894736842106</v>
      </c>
      <c r="BJ30" s="406">
        <v>3.7105263157894739</v>
      </c>
      <c r="BK30" s="406">
        <v>2.88</v>
      </c>
      <c r="BL30" s="406">
        <v>2.8684210526315788</v>
      </c>
      <c r="BM30" s="406">
        <v>3.3552631578947367</v>
      </c>
      <c r="BN30" s="406">
        <v>3.2</v>
      </c>
      <c r="BO30" s="406">
        <v>3.4605263157894739</v>
      </c>
      <c r="BP30" s="406">
        <v>5.375</v>
      </c>
      <c r="BQ30" s="406">
        <v>6.4210526315789478</v>
      </c>
      <c r="BR30" s="406">
        <v>4.3783783783783781</v>
      </c>
      <c r="BS30" s="406">
        <v>3.0405405405405403</v>
      </c>
      <c r="BT30" s="406">
        <v>2.8783783783783785</v>
      </c>
      <c r="BU30" s="406">
        <v>3.9305555555555554</v>
      </c>
      <c r="BV30" s="406">
        <v>4.243243243243243</v>
      </c>
      <c r="BW30" s="406">
        <v>2.5753424657534247</v>
      </c>
      <c r="BX30" s="406">
        <v>3.7837837837837838</v>
      </c>
      <c r="BY30" s="406">
        <v>3.0945945945945947</v>
      </c>
      <c r="BZ30" s="406">
        <v>2.8918918918918921</v>
      </c>
      <c r="CA30" s="406">
        <v>3.3513513513513513</v>
      </c>
      <c r="CB30" s="406">
        <v>4.2972972972972974</v>
      </c>
      <c r="CC30" s="406">
        <v>3.6486486486486487</v>
      </c>
      <c r="CD30" s="406">
        <v>4.3378378378378377</v>
      </c>
      <c r="CE30" s="406">
        <v>3.0675675675675675</v>
      </c>
      <c r="CF30" s="406">
        <v>4.5135135135135132</v>
      </c>
      <c r="CG30" s="406">
        <v>3.0410958904109591</v>
      </c>
      <c r="CH30" s="406">
        <v>2.9864864864864864</v>
      </c>
      <c r="CI30" s="406">
        <v>3.3513513513513513</v>
      </c>
      <c r="CJ30" s="406">
        <v>2.9459459459459461</v>
      </c>
      <c r="CK30" s="406">
        <v>3.5135135135135136</v>
      </c>
      <c r="CL30" s="406">
        <v>4.243243243243243</v>
      </c>
      <c r="CM30" s="406">
        <v>4.0405405405405403</v>
      </c>
      <c r="CN30" s="406">
        <v>4.5945945945945947</v>
      </c>
      <c r="CO30" s="406">
        <v>4.6351351351351351</v>
      </c>
      <c r="CP30" s="406">
        <v>4.5616438356164384</v>
      </c>
      <c r="CQ30" s="406">
        <v>4.6486486486486482</v>
      </c>
      <c r="CR30" s="406">
        <v>4.3108108108108105</v>
      </c>
      <c r="CS30" s="406">
        <v>3.7432432432432434</v>
      </c>
      <c r="CT30" s="406">
        <v>4.5405405405405403</v>
      </c>
      <c r="CU30" s="406">
        <v>4</v>
      </c>
      <c r="CV30" s="406">
        <v>2.3243243243243241</v>
      </c>
      <c r="CW30" s="406">
        <v>3.0270270270270272</v>
      </c>
      <c r="CX30" s="406">
        <v>4.1216216216216219</v>
      </c>
      <c r="CY30" s="406">
        <v>3.9054054054054053</v>
      </c>
      <c r="CZ30" s="406">
        <v>3.4594594594594597</v>
      </c>
      <c r="DA30" s="406">
        <v>2.7027027027027026</v>
      </c>
      <c r="DB30" s="406">
        <v>3.5810810810810811</v>
      </c>
      <c r="DC30" s="406">
        <v>3.5405405405405403</v>
      </c>
      <c r="DD30" s="406">
        <v>2.9864864864864864</v>
      </c>
      <c r="DE30" s="406">
        <v>4.3918918918918921</v>
      </c>
      <c r="DF30" s="406">
        <v>3.2857142857142856</v>
      </c>
      <c r="DG30" s="406">
        <v>3.1948051948051948</v>
      </c>
      <c r="DH30" s="406">
        <v>3.641509433962264</v>
      </c>
      <c r="DI30" s="406">
        <v>3.4</v>
      </c>
      <c r="DJ30" s="406">
        <v>3.5497835497835504</v>
      </c>
    </row>
    <row r="31" spans="1:114" s="7" customFormat="1" x14ac:dyDescent="0.2">
      <c r="A31" s="122" t="s">
        <v>1023</v>
      </c>
      <c r="B31" s="8" t="s">
        <v>698</v>
      </c>
      <c r="C31" s="286">
        <v>128</v>
      </c>
      <c r="D31" s="406">
        <v>3.5748031496062991</v>
      </c>
      <c r="E31" s="406">
        <v>2.952</v>
      </c>
      <c r="F31" s="406">
        <v>3.1587301587301586</v>
      </c>
      <c r="G31" s="406">
        <v>3.421875</v>
      </c>
      <c r="H31" s="406">
        <v>4.145161290322581</v>
      </c>
      <c r="I31" s="406">
        <v>3.5158730158730158</v>
      </c>
      <c r="J31" s="406">
        <v>3.4126984126984126</v>
      </c>
      <c r="K31" s="406">
        <v>3.3688524590163933</v>
      </c>
      <c r="L31" s="406">
        <v>3.1818181818181817</v>
      </c>
      <c r="M31" s="406">
        <v>2.7583333333333333</v>
      </c>
      <c r="N31" s="406">
        <v>3</v>
      </c>
      <c r="O31" s="406">
        <v>3.8425196850393699</v>
      </c>
      <c r="P31" s="406">
        <v>3.453125</v>
      </c>
      <c r="Q31" s="406">
        <v>2.7876106194690267</v>
      </c>
      <c r="R31" s="406">
        <v>3.1896551724137931</v>
      </c>
      <c r="S31" s="406">
        <v>3.4015748031496065</v>
      </c>
      <c r="T31" s="406">
        <v>3.9047619047619047</v>
      </c>
      <c r="U31" s="406">
        <v>3.5</v>
      </c>
      <c r="V31" s="406">
        <v>3.4761904761904763</v>
      </c>
      <c r="W31" s="406">
        <v>3.0640000000000001</v>
      </c>
      <c r="X31" s="406">
        <v>3.3095238095238093</v>
      </c>
      <c r="Y31" s="406">
        <v>3.5158730158730158</v>
      </c>
      <c r="Z31" s="406">
        <v>3.9285714285714284</v>
      </c>
      <c r="AA31" s="406">
        <v>4.1031746031746028</v>
      </c>
      <c r="AB31" s="406">
        <v>3.5238095238095237</v>
      </c>
      <c r="AC31" s="406">
        <v>4.1428571428571432</v>
      </c>
      <c r="AD31" s="406">
        <v>4.28</v>
      </c>
      <c r="AE31" s="406">
        <v>4.1360000000000001</v>
      </c>
      <c r="AF31" s="406">
        <v>3.88</v>
      </c>
      <c r="AG31" s="406">
        <v>4.1904761904761907</v>
      </c>
      <c r="AH31" s="406">
        <v>4.2032520325203251</v>
      </c>
      <c r="AI31" s="406">
        <v>4.0793650793650791</v>
      </c>
      <c r="AJ31" s="406">
        <v>4.24</v>
      </c>
      <c r="AK31" s="406">
        <v>4.1428571428571432</v>
      </c>
      <c r="AL31" s="406">
        <v>3.8253968253968256</v>
      </c>
      <c r="AM31" s="406">
        <v>3.4285714285714284</v>
      </c>
      <c r="AN31" s="406">
        <v>3.746031746031746</v>
      </c>
      <c r="AO31" s="406">
        <v>3.4761904761904763</v>
      </c>
      <c r="AP31" s="406">
        <v>3.626984126984127</v>
      </c>
      <c r="AQ31" s="406">
        <v>3.2063492063492065</v>
      </c>
      <c r="AR31" s="406">
        <v>3.3015873015873014</v>
      </c>
      <c r="AS31" s="406">
        <v>3.126984126984127</v>
      </c>
      <c r="AT31" s="406">
        <v>3.246031746031746</v>
      </c>
      <c r="AU31" s="406">
        <v>2.1825396825396823</v>
      </c>
      <c r="AV31" s="406">
        <v>1.1666666666666667</v>
      </c>
      <c r="AW31" s="406">
        <v>1.2936507936507937</v>
      </c>
      <c r="AX31" s="406">
        <v>1.3015873015873016</v>
      </c>
      <c r="AY31" s="406">
        <v>1.4444444444444444</v>
      </c>
      <c r="AZ31" s="406">
        <v>1.5714285714285714</v>
      </c>
      <c r="BA31" s="406">
        <v>1.0476190476190477</v>
      </c>
      <c r="BB31" s="406">
        <v>1.0079365079365079</v>
      </c>
      <c r="BC31" s="406">
        <v>0.95238095238095233</v>
      </c>
      <c r="BD31" s="406">
        <v>1.5238095238095237</v>
      </c>
      <c r="BE31" s="406">
        <v>0.72222222222222221</v>
      </c>
      <c r="BF31" s="406">
        <v>0.95238095238095233</v>
      </c>
      <c r="BG31" s="406">
        <v>1.1428571428571428</v>
      </c>
      <c r="BH31" s="406">
        <v>1.5317460317460319</v>
      </c>
      <c r="BI31" s="406">
        <v>4.0634920634920633</v>
      </c>
      <c r="BJ31" s="406">
        <v>4.0944881889763778</v>
      </c>
      <c r="BK31" s="406">
        <v>3.4330708661417324</v>
      </c>
      <c r="BL31" s="406">
        <v>3.1181102362204722</v>
      </c>
      <c r="BM31" s="406">
        <v>3.8897637795275593</v>
      </c>
      <c r="BN31" s="406">
        <v>3.5873015873015874</v>
      </c>
      <c r="BO31" s="406">
        <v>3.7142857142857144</v>
      </c>
      <c r="BP31" s="406">
        <v>5.6475409836065573</v>
      </c>
      <c r="BQ31" s="406">
        <v>7.2440944881889759</v>
      </c>
      <c r="BR31" s="406">
        <v>4.6614173228346454</v>
      </c>
      <c r="BS31" s="406">
        <v>2.4841269841269842</v>
      </c>
      <c r="BT31" s="406">
        <v>2.393700787401575</v>
      </c>
      <c r="BU31" s="406">
        <v>4.2698412698412698</v>
      </c>
      <c r="BV31" s="406">
        <v>4.4206349206349209</v>
      </c>
      <c r="BW31" s="406">
        <v>2.4173228346456694</v>
      </c>
      <c r="BX31" s="406">
        <v>4.0944881889763778</v>
      </c>
      <c r="BY31" s="406">
        <v>2.6456692913385829</v>
      </c>
      <c r="BZ31" s="406">
        <v>2.5748031496062991</v>
      </c>
      <c r="CA31" s="406">
        <v>2.8976377952755907</v>
      </c>
      <c r="CB31" s="406">
        <v>4.1102362204724407</v>
      </c>
      <c r="CC31" s="406">
        <v>2.9126984126984126</v>
      </c>
      <c r="CD31" s="406">
        <v>4.4206349206349209</v>
      </c>
      <c r="CE31" s="406">
        <v>3.1520000000000001</v>
      </c>
      <c r="CF31" s="406">
        <v>4.3809523809523814</v>
      </c>
      <c r="CG31" s="406">
        <v>2.8015873015873014</v>
      </c>
      <c r="CH31" s="406">
        <v>3.0555555555555554</v>
      </c>
      <c r="CI31" s="406">
        <v>3.5555555555555554</v>
      </c>
      <c r="CJ31" s="406">
        <v>2.5793650793650795</v>
      </c>
      <c r="CK31" s="406">
        <v>3.9206349206349205</v>
      </c>
      <c r="CL31" s="406">
        <v>4.4761904761904763</v>
      </c>
      <c r="CM31" s="406">
        <v>4.3730158730158726</v>
      </c>
      <c r="CN31" s="406">
        <v>4.8253968253968251</v>
      </c>
      <c r="CO31" s="406">
        <v>4.8174603174603172</v>
      </c>
      <c r="CP31" s="406">
        <v>4.3440000000000003</v>
      </c>
      <c r="CQ31" s="406">
        <v>4.5555555555555554</v>
      </c>
      <c r="CR31" s="406">
        <v>4.8095238095238093</v>
      </c>
      <c r="CS31" s="406">
        <v>4.1825396825396828</v>
      </c>
      <c r="CT31" s="406">
        <v>4.833333333333333</v>
      </c>
      <c r="CU31" s="406">
        <v>3.8174603174603177</v>
      </c>
      <c r="CV31" s="406">
        <v>2.1520000000000001</v>
      </c>
      <c r="CW31" s="406">
        <v>2.7360000000000002</v>
      </c>
      <c r="CX31" s="406">
        <v>3.9359999999999999</v>
      </c>
      <c r="CY31" s="406">
        <v>4.2880000000000003</v>
      </c>
      <c r="CZ31" s="406">
        <v>3.976</v>
      </c>
      <c r="DA31" s="406">
        <v>2.2320000000000002</v>
      </c>
      <c r="DB31" s="406">
        <v>2.92</v>
      </c>
      <c r="DC31" s="406">
        <v>4.024193548387097</v>
      </c>
      <c r="DD31" s="406">
        <v>4.12</v>
      </c>
      <c r="DE31" s="406">
        <v>4.6111111111111107</v>
      </c>
      <c r="DF31" s="406">
        <v>3.5121951219512195</v>
      </c>
      <c r="DG31" s="406">
        <v>3.4140625</v>
      </c>
      <c r="DH31" s="406">
        <v>3.7692307692307692</v>
      </c>
      <c r="DI31" s="406">
        <v>3.5588235294117645</v>
      </c>
      <c r="DJ31" s="406">
        <v>3.5759114583333345</v>
      </c>
    </row>
    <row r="32" spans="1:114" s="7" customFormat="1" ht="28.5" x14ac:dyDescent="0.2">
      <c r="A32" s="122" t="s">
        <v>1023</v>
      </c>
      <c r="B32" s="8" t="s">
        <v>673</v>
      </c>
      <c r="C32" s="286">
        <v>657</v>
      </c>
      <c r="D32" s="406">
        <v>2.8307926829268291</v>
      </c>
      <c r="E32" s="406">
        <v>2.4435975609756095</v>
      </c>
      <c r="F32" s="406">
        <v>2.4503816793893129</v>
      </c>
      <c r="G32" s="406">
        <v>2.9694189602446484</v>
      </c>
      <c r="H32" s="406">
        <v>3.6749999999999998</v>
      </c>
      <c r="I32" s="406">
        <v>2.6547433903576985</v>
      </c>
      <c r="J32" s="406">
        <v>2.3649068322981366</v>
      </c>
      <c r="K32" s="406">
        <v>2.5226537216828477</v>
      </c>
      <c r="L32" s="406">
        <v>2.1625000000000001</v>
      </c>
      <c r="M32" s="406">
        <v>2.3495297805642634</v>
      </c>
      <c r="N32" s="406">
        <v>2.3107692307692309</v>
      </c>
      <c r="O32" s="406">
        <v>3.3215926493108729</v>
      </c>
      <c r="P32" s="406">
        <v>2.5267993874425727</v>
      </c>
      <c r="Q32" s="406">
        <v>2.3884297520661155</v>
      </c>
      <c r="R32" s="406">
        <v>2.9200652528548123</v>
      </c>
      <c r="S32" s="406">
        <v>2.5248447204968945</v>
      </c>
      <c r="T32" s="406">
        <v>3.2629969418960245</v>
      </c>
      <c r="U32" s="406">
        <v>2.7446153846153845</v>
      </c>
      <c r="V32" s="406">
        <v>2.6743827160493829</v>
      </c>
      <c r="W32" s="406">
        <v>2.5146831530139102</v>
      </c>
      <c r="X32" s="406">
        <v>3.043010752688172</v>
      </c>
      <c r="Y32" s="406">
        <v>2.8666666666666667</v>
      </c>
      <c r="Z32" s="406">
        <v>3.453846153846154</v>
      </c>
      <c r="AA32" s="406">
        <v>3.4900153609831031</v>
      </c>
      <c r="AB32" s="406">
        <v>3.182795698924731</v>
      </c>
      <c r="AC32" s="406">
        <v>3.5692307692307694</v>
      </c>
      <c r="AD32" s="406">
        <v>3.8926380368098159</v>
      </c>
      <c r="AE32" s="406">
        <v>3.6610429447852759</v>
      </c>
      <c r="AF32" s="406">
        <v>3.3865030674846626</v>
      </c>
      <c r="AG32" s="406">
        <v>3.7127496159754223</v>
      </c>
      <c r="AH32" s="406">
        <v>3.5593220338983049</v>
      </c>
      <c r="AI32" s="406">
        <v>3.4823889739663092</v>
      </c>
      <c r="AJ32" s="406">
        <v>4.0015337423312882</v>
      </c>
      <c r="AK32" s="406">
        <v>3.8294930875576036</v>
      </c>
      <c r="AL32" s="406">
        <v>3.3865030674846626</v>
      </c>
      <c r="AM32" s="406">
        <v>3.1152073732718892</v>
      </c>
      <c r="AN32" s="406">
        <v>3.2457757296466974</v>
      </c>
      <c r="AO32" s="406">
        <v>3.0599078341013826</v>
      </c>
      <c r="AP32" s="406">
        <v>3.6492307692307691</v>
      </c>
      <c r="AQ32" s="406">
        <v>3.2927580893682586</v>
      </c>
      <c r="AR32" s="406">
        <v>3.8952234206471497</v>
      </c>
      <c r="AS32" s="406">
        <v>3.5369230769230771</v>
      </c>
      <c r="AT32" s="406">
        <v>3.3204930662557781</v>
      </c>
      <c r="AU32" s="406">
        <v>2.4930875576036868</v>
      </c>
      <c r="AV32" s="406">
        <v>1.1167434715821813</v>
      </c>
      <c r="AW32" s="406">
        <v>1.0706605222734256</v>
      </c>
      <c r="AX32" s="406">
        <v>1.2876923076923077</v>
      </c>
      <c r="AY32" s="406">
        <v>1.3969230769230769</v>
      </c>
      <c r="AZ32" s="406">
        <v>1.7314814814814814</v>
      </c>
      <c r="BA32" s="406">
        <v>1.1463790446841293</v>
      </c>
      <c r="BB32" s="406">
        <v>1.3646153846153846</v>
      </c>
      <c r="BC32" s="406">
        <v>1.2415384615384615</v>
      </c>
      <c r="BD32" s="406">
        <v>2.2927580893682586</v>
      </c>
      <c r="BE32" s="406">
        <v>1.7542242703533026</v>
      </c>
      <c r="BF32" s="406">
        <v>1.0787037037037037</v>
      </c>
      <c r="BG32" s="406">
        <v>1.521604938271605</v>
      </c>
      <c r="BH32" s="406">
        <v>1.6779661016949152</v>
      </c>
      <c r="BI32" s="406">
        <v>3.46319018404908</v>
      </c>
      <c r="BJ32" s="406">
        <v>3.7009202453987728</v>
      </c>
      <c r="BK32" s="406">
        <v>2.9723502304147464</v>
      </c>
      <c r="BL32" s="406">
        <v>2.8128834355828221</v>
      </c>
      <c r="BM32" s="406">
        <v>3.2716049382716048</v>
      </c>
      <c r="BN32" s="406">
        <v>3.0865533230293662</v>
      </c>
      <c r="BO32" s="406">
        <v>3.3220338983050848</v>
      </c>
      <c r="BP32" s="406">
        <v>4.9668246445497628</v>
      </c>
      <c r="BQ32" s="406">
        <v>5.5376344086021509</v>
      </c>
      <c r="BR32" s="406">
        <v>4.4539877300613497</v>
      </c>
      <c r="BS32" s="406">
        <v>2.901081916537867</v>
      </c>
      <c r="BT32" s="406">
        <v>2.6379044684129429</v>
      </c>
      <c r="BU32" s="406">
        <v>4.1097372488408039</v>
      </c>
      <c r="BV32" s="406">
        <v>3.8902627511591965</v>
      </c>
      <c r="BW32" s="406">
        <v>2.4737654320987654</v>
      </c>
      <c r="BX32" s="406">
        <v>4.0433436532507736</v>
      </c>
      <c r="BY32" s="406">
        <v>3.0803709428129831</v>
      </c>
      <c r="BZ32" s="406">
        <v>3.0046296296296298</v>
      </c>
      <c r="CA32" s="406">
        <v>3.2662538699690402</v>
      </c>
      <c r="CB32" s="406">
        <v>4.0665634674922604</v>
      </c>
      <c r="CC32" s="406">
        <v>3.5984496124031007</v>
      </c>
      <c r="CD32" s="406">
        <v>4.0387596899224807</v>
      </c>
      <c r="CE32" s="406">
        <v>3.1335403726708075</v>
      </c>
      <c r="CF32" s="406">
        <v>4.6290571870170014</v>
      </c>
      <c r="CG32" s="406">
        <v>3.0570987654320989</v>
      </c>
      <c r="CH32" s="406">
        <v>3.0432098765432101</v>
      </c>
      <c r="CI32" s="406">
        <v>3.2333848531684697</v>
      </c>
      <c r="CJ32" s="406">
        <v>2.8268933539412675</v>
      </c>
      <c r="CK32" s="406">
        <v>3.5953488372093023</v>
      </c>
      <c r="CL32" s="406">
        <v>4.1333333333333337</v>
      </c>
      <c r="CM32" s="406">
        <v>4.2565687789799069</v>
      </c>
      <c r="CN32" s="406">
        <v>4.5718701700154556</v>
      </c>
      <c r="CO32" s="406">
        <v>4.6046511627906979</v>
      </c>
      <c r="CP32" s="406">
        <v>4.6253869969040249</v>
      </c>
      <c r="CQ32" s="406">
        <v>4.5294117647058822</v>
      </c>
      <c r="CR32" s="406">
        <v>4.0806201550387593</v>
      </c>
      <c r="CS32" s="406">
        <v>3.7160493827160495</v>
      </c>
      <c r="CT32" s="406">
        <v>4.4969135802469138</v>
      </c>
      <c r="CU32" s="406">
        <v>3.9223602484472049</v>
      </c>
      <c r="CV32" s="406">
        <v>2.5689922480620155</v>
      </c>
      <c r="CW32" s="406">
        <v>3.041795665634675</v>
      </c>
      <c r="CX32" s="406">
        <v>4.2982998454404946</v>
      </c>
      <c r="CY32" s="406">
        <v>3.7767295597484276</v>
      </c>
      <c r="CZ32" s="406">
        <v>3.5505443234836704</v>
      </c>
      <c r="DA32" s="406">
        <v>2.8591331269349847</v>
      </c>
      <c r="DB32" s="406">
        <v>3.7047913446676972</v>
      </c>
      <c r="DC32" s="406">
        <v>3.6186046511627907</v>
      </c>
      <c r="DD32" s="406">
        <v>3.2310077519379843</v>
      </c>
      <c r="DE32" s="406">
        <v>4.5178294573643409</v>
      </c>
      <c r="DF32" s="406">
        <v>3.2021857923497268</v>
      </c>
      <c r="DG32" s="406">
        <v>3.1430745814307457</v>
      </c>
      <c r="DH32" s="406">
        <v>3.2603938730853392</v>
      </c>
      <c r="DI32" s="406">
        <v>3.3919239904988125</v>
      </c>
      <c r="DJ32" s="406">
        <v>3.406773211567736</v>
      </c>
    </row>
    <row r="33" spans="1:114" s="7" customFormat="1" x14ac:dyDescent="0.2">
      <c r="A33" s="122" t="s">
        <v>1023</v>
      </c>
      <c r="B33" s="8" t="s">
        <v>707</v>
      </c>
      <c r="C33" s="286">
        <v>56</v>
      </c>
      <c r="D33" s="406">
        <v>3</v>
      </c>
      <c r="E33" s="406">
        <v>2.5</v>
      </c>
      <c r="F33" s="406">
        <v>2.9107142857142856</v>
      </c>
      <c r="G33" s="406">
        <v>3.0178571428571428</v>
      </c>
      <c r="H33" s="406">
        <v>4.0545454545454547</v>
      </c>
      <c r="I33" s="406">
        <v>3.1818181818181817</v>
      </c>
      <c r="J33" s="406">
        <v>3</v>
      </c>
      <c r="K33" s="406">
        <v>3.1923076923076925</v>
      </c>
      <c r="L33" s="406">
        <v>2.5961538461538463</v>
      </c>
      <c r="M33" s="406">
        <v>2.5192307692307692</v>
      </c>
      <c r="N33" s="406">
        <v>2.8545454545454545</v>
      </c>
      <c r="O33" s="406">
        <v>3.581818181818182</v>
      </c>
      <c r="P33" s="406">
        <v>3.0357142857142856</v>
      </c>
      <c r="Q33" s="406">
        <v>2.5555555555555554</v>
      </c>
      <c r="R33" s="406">
        <v>3.2826086956521738</v>
      </c>
      <c r="S33" s="406">
        <v>3.1111111111111112</v>
      </c>
      <c r="T33" s="406">
        <v>3.6071428571428572</v>
      </c>
      <c r="U33" s="406">
        <v>3.1090909090909089</v>
      </c>
      <c r="V33" s="406">
        <v>3.1785714285714284</v>
      </c>
      <c r="W33" s="406">
        <v>2.9464285714285716</v>
      </c>
      <c r="X33" s="406">
        <v>3.4821428571428572</v>
      </c>
      <c r="Y33" s="406">
        <v>3.4363636363636365</v>
      </c>
      <c r="Z33" s="406">
        <v>3.9285714285714284</v>
      </c>
      <c r="AA33" s="406">
        <v>4.0357142857142856</v>
      </c>
      <c r="AB33" s="406">
        <v>3.5357142857142856</v>
      </c>
      <c r="AC33" s="406">
        <v>4.0178571428571432</v>
      </c>
      <c r="AD33" s="406">
        <v>4.0714285714285712</v>
      </c>
      <c r="AE33" s="406">
        <v>4.0892857142857144</v>
      </c>
      <c r="AF33" s="406">
        <v>3.9821428571428572</v>
      </c>
      <c r="AG33" s="406">
        <v>4.125</v>
      </c>
      <c r="AH33" s="406">
        <v>3.8333333333333335</v>
      </c>
      <c r="AI33" s="406">
        <v>4.1428571428571432</v>
      </c>
      <c r="AJ33" s="406">
        <v>4.3571428571428568</v>
      </c>
      <c r="AK33" s="406">
        <v>4.2678571428571432</v>
      </c>
      <c r="AL33" s="406">
        <v>3.7678571428571428</v>
      </c>
      <c r="AM33" s="406">
        <v>3.6785714285714284</v>
      </c>
      <c r="AN33" s="406">
        <v>3.8909090909090911</v>
      </c>
      <c r="AO33" s="406">
        <v>3.7818181818181817</v>
      </c>
      <c r="AP33" s="406">
        <v>3.1785714285714284</v>
      </c>
      <c r="AQ33" s="406">
        <v>2.9821428571428572</v>
      </c>
      <c r="AR33" s="406">
        <v>3.5</v>
      </c>
      <c r="AS33" s="406">
        <v>3.1964285714285716</v>
      </c>
      <c r="AT33" s="406">
        <v>2.9818181818181819</v>
      </c>
      <c r="AU33" s="406">
        <v>2.0714285714285716</v>
      </c>
      <c r="AV33" s="406">
        <v>0.9642857142857143</v>
      </c>
      <c r="AW33" s="406">
        <v>0.8928571428571429</v>
      </c>
      <c r="AX33" s="406">
        <v>1.125</v>
      </c>
      <c r="AY33" s="406">
        <v>1.2321428571428572</v>
      </c>
      <c r="AZ33" s="406">
        <v>1.3928571428571428</v>
      </c>
      <c r="BA33" s="406">
        <v>0.75</v>
      </c>
      <c r="BB33" s="406">
        <v>0.9285714285714286</v>
      </c>
      <c r="BC33" s="406">
        <v>0.96296296296296291</v>
      </c>
      <c r="BD33" s="406">
        <v>1.9814814814814814</v>
      </c>
      <c r="BE33" s="406">
        <v>1.125</v>
      </c>
      <c r="BF33" s="406">
        <v>0.7321428571428571</v>
      </c>
      <c r="BG33" s="406">
        <v>1.1428571428571428</v>
      </c>
      <c r="BH33" s="406">
        <v>1.2678571428571428</v>
      </c>
      <c r="BI33" s="406">
        <v>3.6428571428571428</v>
      </c>
      <c r="BJ33" s="406">
        <v>3.8214285714285716</v>
      </c>
      <c r="BK33" s="406">
        <v>3.2321428571428572</v>
      </c>
      <c r="BL33" s="406">
        <v>3.2142857142857144</v>
      </c>
      <c r="BM33" s="406">
        <v>3.5892857142857144</v>
      </c>
      <c r="BN33" s="406">
        <v>3.4642857142857144</v>
      </c>
      <c r="BO33" s="406">
        <v>3.8214285714285716</v>
      </c>
      <c r="BP33" s="406">
        <v>5.581818181818182</v>
      </c>
      <c r="BQ33" s="406">
        <v>7.2727272727272725</v>
      </c>
      <c r="BR33" s="406">
        <v>4.4821428571428568</v>
      </c>
      <c r="BS33" s="406">
        <v>2.7857142857142856</v>
      </c>
      <c r="BT33" s="406">
        <v>2.3392857142857144</v>
      </c>
      <c r="BU33" s="406">
        <v>3.9821428571428572</v>
      </c>
      <c r="BV33" s="406">
        <v>3.9107142857142856</v>
      </c>
      <c r="BW33" s="406">
        <v>2.2545454545454544</v>
      </c>
      <c r="BX33" s="406">
        <v>4.2142857142857144</v>
      </c>
      <c r="BY33" s="406">
        <v>2.875</v>
      </c>
      <c r="BZ33" s="406">
        <v>2.8035714285714284</v>
      </c>
      <c r="CA33" s="406">
        <v>3.0178571428571428</v>
      </c>
      <c r="CB33" s="406">
        <v>3.8571428571428572</v>
      </c>
      <c r="CC33" s="406">
        <v>3.375</v>
      </c>
      <c r="CD33" s="406">
        <v>4.1607142857142856</v>
      </c>
      <c r="CE33" s="406">
        <v>3.2142857142857144</v>
      </c>
      <c r="CF33" s="406">
        <v>4.3214285714285712</v>
      </c>
      <c r="CG33" s="406">
        <v>2.8928571428571428</v>
      </c>
      <c r="CH33" s="406">
        <v>2.9642857142857144</v>
      </c>
      <c r="CI33" s="406">
        <v>3.75</v>
      </c>
      <c r="CJ33" s="406">
        <v>2.6071428571428572</v>
      </c>
      <c r="CK33" s="406">
        <v>3.6964285714285716</v>
      </c>
      <c r="CL33" s="406">
        <v>4.0357142857142856</v>
      </c>
      <c r="CM33" s="406">
        <v>4.1071428571428568</v>
      </c>
      <c r="CN33" s="406">
        <v>4.4363636363636365</v>
      </c>
      <c r="CO33" s="406">
        <v>4.6071428571428568</v>
      </c>
      <c r="CP33" s="406">
        <v>4.4107142857142856</v>
      </c>
      <c r="CQ33" s="406">
        <v>4.0892857142857144</v>
      </c>
      <c r="CR33" s="406">
        <v>4.25</v>
      </c>
      <c r="CS33" s="406">
        <v>3.8571428571428572</v>
      </c>
      <c r="CT33" s="406">
        <v>4.4285714285714288</v>
      </c>
      <c r="CU33" s="406">
        <v>3.6607142857142856</v>
      </c>
      <c r="CV33" s="406">
        <v>2.3571428571428572</v>
      </c>
      <c r="CW33" s="406">
        <v>2.6785714285714284</v>
      </c>
      <c r="CX33" s="406">
        <v>4.0714285714285712</v>
      </c>
      <c r="CY33" s="406">
        <v>4.1607142857142856</v>
      </c>
      <c r="CZ33" s="406">
        <v>3.7142857142857144</v>
      </c>
      <c r="DA33" s="406">
        <v>2.5178571428571428</v>
      </c>
      <c r="DB33" s="406">
        <v>3.25</v>
      </c>
      <c r="DC33" s="406">
        <v>3.8571428571428572</v>
      </c>
      <c r="DD33" s="406">
        <v>3.6785714285714284</v>
      </c>
      <c r="DE33" s="406">
        <v>4.25</v>
      </c>
      <c r="DF33" s="406">
        <v>3.5238095238095237</v>
      </c>
      <c r="DG33" s="406">
        <v>3.5535714285714284</v>
      </c>
      <c r="DH33" s="406">
        <v>3.8</v>
      </c>
      <c r="DI33" s="406">
        <v>3.4054054054054053</v>
      </c>
      <c r="DJ33" s="406">
        <v>3.601785714285715</v>
      </c>
    </row>
    <row r="34" spans="1:114" s="7" customFormat="1" x14ac:dyDescent="0.2">
      <c r="A34" s="122" t="s">
        <v>1023</v>
      </c>
      <c r="B34" s="8" t="s">
        <v>656</v>
      </c>
      <c r="C34" s="286">
        <v>96</v>
      </c>
      <c r="D34" s="406">
        <v>2.7604166666666665</v>
      </c>
      <c r="E34" s="406">
        <v>2.4421052631578948</v>
      </c>
      <c r="F34" s="406">
        <v>2.46875</v>
      </c>
      <c r="G34" s="406">
        <v>2.6842105263157894</v>
      </c>
      <c r="H34" s="406">
        <v>3.4725274725274726</v>
      </c>
      <c r="I34" s="406">
        <v>2.827956989247312</v>
      </c>
      <c r="J34" s="406">
        <v>2.6413043478260869</v>
      </c>
      <c r="K34" s="406">
        <v>2.5348837209302326</v>
      </c>
      <c r="L34" s="406">
        <v>2.1333333333333333</v>
      </c>
      <c r="M34" s="406">
        <v>2.4302325581395348</v>
      </c>
      <c r="N34" s="406">
        <v>2.4468085106382977</v>
      </c>
      <c r="O34" s="406">
        <v>3.1875</v>
      </c>
      <c r="P34" s="406">
        <v>2.6770833333333335</v>
      </c>
      <c r="Q34" s="406">
        <v>2.535211267605634</v>
      </c>
      <c r="R34" s="406">
        <v>2.5</v>
      </c>
      <c r="S34" s="406">
        <v>2.6559139784946235</v>
      </c>
      <c r="T34" s="406">
        <v>2.875</v>
      </c>
      <c r="U34" s="406">
        <v>2.6947368421052631</v>
      </c>
      <c r="V34" s="406">
        <v>2.6808510638297873</v>
      </c>
      <c r="W34" s="406">
        <v>2.5806451612903225</v>
      </c>
      <c r="X34" s="406">
        <v>3.2315789473684209</v>
      </c>
      <c r="Y34" s="406">
        <v>2.9230769230769229</v>
      </c>
      <c r="Z34" s="406">
        <v>3.4947368421052634</v>
      </c>
      <c r="AA34" s="406">
        <v>3.4631578947368422</v>
      </c>
      <c r="AB34" s="406">
        <v>3.3645833333333335</v>
      </c>
      <c r="AC34" s="406">
        <v>3.7894736842105261</v>
      </c>
      <c r="AD34" s="406">
        <v>3.8020833333333335</v>
      </c>
      <c r="AE34" s="406">
        <v>3.7446808510638299</v>
      </c>
      <c r="AF34" s="406">
        <v>3.6021505376344085</v>
      </c>
      <c r="AG34" s="406">
        <v>3.6041666666666665</v>
      </c>
      <c r="AH34" s="406">
        <v>3.4270833333333335</v>
      </c>
      <c r="AI34" s="406">
        <v>3.4631578947368422</v>
      </c>
      <c r="AJ34" s="406">
        <v>3.875</v>
      </c>
      <c r="AK34" s="406">
        <v>3.8105263157894735</v>
      </c>
      <c r="AL34" s="406">
        <v>3.5744680851063828</v>
      </c>
      <c r="AM34" s="406">
        <v>3.4193548387096775</v>
      </c>
      <c r="AN34" s="406">
        <v>3.4615384615384617</v>
      </c>
      <c r="AO34" s="406">
        <v>3.5161290322580645</v>
      </c>
      <c r="AP34" s="406">
        <v>3.1458333333333335</v>
      </c>
      <c r="AQ34" s="406">
        <v>3.0421052631578949</v>
      </c>
      <c r="AR34" s="406">
        <v>3.7083333333333335</v>
      </c>
      <c r="AS34" s="406">
        <v>3.5</v>
      </c>
      <c r="AT34" s="406">
        <v>3.1458333333333335</v>
      </c>
      <c r="AU34" s="406">
        <v>2.3229166666666665</v>
      </c>
      <c r="AV34" s="406">
        <v>0.85416666666666663</v>
      </c>
      <c r="AW34" s="406">
        <v>0.8125</v>
      </c>
      <c r="AX34" s="406">
        <v>0.90625</v>
      </c>
      <c r="AY34" s="406">
        <v>1.2315789473684211</v>
      </c>
      <c r="AZ34" s="406">
        <v>1.3404255319148937</v>
      </c>
      <c r="BA34" s="406">
        <v>0.70526315789473681</v>
      </c>
      <c r="BB34" s="406">
        <v>1.2421052631578948</v>
      </c>
      <c r="BC34" s="406">
        <v>1.1052631578947369</v>
      </c>
      <c r="BD34" s="406">
        <v>2.1894736842105265</v>
      </c>
      <c r="BE34" s="406">
        <v>1.8105263157894738</v>
      </c>
      <c r="BF34" s="406">
        <v>0.94680851063829785</v>
      </c>
      <c r="BG34" s="406">
        <v>1.3473684210526315</v>
      </c>
      <c r="BH34" s="406">
        <v>1.425531914893617</v>
      </c>
      <c r="BI34" s="406">
        <v>3.3958333333333335</v>
      </c>
      <c r="BJ34" s="406">
        <v>3.2947368421052632</v>
      </c>
      <c r="BK34" s="406">
        <v>2.6458333333333335</v>
      </c>
      <c r="BL34" s="406">
        <v>3</v>
      </c>
      <c r="BM34" s="406">
        <v>2.881720430107527</v>
      </c>
      <c r="BN34" s="406">
        <v>2.8842105263157896</v>
      </c>
      <c r="BO34" s="406">
        <v>3.1063829787234041</v>
      </c>
      <c r="BP34" s="406">
        <v>4.7472527472527473</v>
      </c>
      <c r="BQ34" s="406">
        <v>5.9578947368421051</v>
      </c>
      <c r="BR34" s="406">
        <v>4.2315789473684209</v>
      </c>
      <c r="BS34" s="406">
        <v>3.2</v>
      </c>
      <c r="BT34" s="406">
        <v>2.7553191489361701</v>
      </c>
      <c r="BU34" s="406">
        <v>3.8526315789473684</v>
      </c>
      <c r="BV34" s="406">
        <v>3.905263157894737</v>
      </c>
      <c r="BW34" s="406">
        <v>2.4526315789473685</v>
      </c>
      <c r="BX34" s="406">
        <v>4.2315789473684209</v>
      </c>
      <c r="BY34" s="406">
        <v>3.2421052631578946</v>
      </c>
      <c r="BZ34" s="406">
        <v>3.1702127659574466</v>
      </c>
      <c r="CA34" s="406">
        <v>3.1789473684210527</v>
      </c>
      <c r="CB34" s="406">
        <v>3.9157894736842107</v>
      </c>
      <c r="CC34" s="406">
        <v>3.5368421052631578</v>
      </c>
      <c r="CD34" s="406">
        <v>3.9148936170212765</v>
      </c>
      <c r="CE34" s="406">
        <v>2.8947368421052633</v>
      </c>
      <c r="CF34" s="406">
        <v>4.6421052631578945</v>
      </c>
      <c r="CG34" s="406">
        <v>3.0736842105263156</v>
      </c>
      <c r="CH34" s="406">
        <v>2.7684210526315791</v>
      </c>
      <c r="CI34" s="406">
        <v>3.1578947368421053</v>
      </c>
      <c r="CJ34" s="406">
        <v>2.6210526315789475</v>
      </c>
      <c r="CK34" s="406">
        <v>3.4315789473684211</v>
      </c>
      <c r="CL34" s="406">
        <v>4.0106382978723403</v>
      </c>
      <c r="CM34" s="406">
        <v>4.3473684210526313</v>
      </c>
      <c r="CN34" s="406">
        <v>4.3894736842105262</v>
      </c>
      <c r="CO34" s="406">
        <v>4.4148936170212769</v>
      </c>
      <c r="CP34" s="406">
        <v>4.8</v>
      </c>
      <c r="CQ34" s="406">
        <v>4.5473684210526315</v>
      </c>
      <c r="CR34" s="406">
        <v>4.2105263157894735</v>
      </c>
      <c r="CS34" s="406">
        <v>3.5851063829787235</v>
      </c>
      <c r="CT34" s="406">
        <v>4.4893617021276597</v>
      </c>
      <c r="CU34" s="406">
        <v>3.9347826086956523</v>
      </c>
      <c r="CV34" s="406">
        <v>2.7052631578947368</v>
      </c>
      <c r="CW34" s="406">
        <v>3.1578947368421053</v>
      </c>
      <c r="CX34" s="406">
        <v>4.4838709677419351</v>
      </c>
      <c r="CY34" s="406">
        <v>3.2659574468085109</v>
      </c>
      <c r="CZ34" s="406">
        <v>3.4842105263157896</v>
      </c>
      <c r="DA34" s="406">
        <v>2.905263157894737</v>
      </c>
      <c r="DB34" s="406">
        <v>3.5684210526315789</v>
      </c>
      <c r="DC34" s="406">
        <v>3.2421052631578946</v>
      </c>
      <c r="DD34" s="406">
        <v>2.9263157894736844</v>
      </c>
      <c r="DE34" s="406">
        <v>4.3684210526315788</v>
      </c>
      <c r="DF34" s="406">
        <v>3.1724137931034484</v>
      </c>
      <c r="DG34" s="406">
        <v>3.5520833333333335</v>
      </c>
      <c r="DH34" s="406">
        <v>3.3666666666666667</v>
      </c>
      <c r="DI34" s="406">
        <v>3.1594202898550723</v>
      </c>
      <c r="DJ34" s="406">
        <v>3.4248263888888899</v>
      </c>
    </row>
    <row r="35" spans="1:114" s="7" customFormat="1" x14ac:dyDescent="0.2">
      <c r="A35" s="122" t="s">
        <v>1023</v>
      </c>
      <c r="B35" s="8" t="s">
        <v>692</v>
      </c>
      <c r="C35" s="286">
        <v>92</v>
      </c>
      <c r="D35" s="406">
        <v>2.9239130434782608</v>
      </c>
      <c r="E35" s="406">
        <v>2.4395604395604398</v>
      </c>
      <c r="F35" s="406">
        <v>2.6086956521739131</v>
      </c>
      <c r="G35" s="406">
        <v>2.902173913043478</v>
      </c>
      <c r="H35" s="406">
        <v>3.6781609195402298</v>
      </c>
      <c r="I35" s="406">
        <v>2.7386363636363638</v>
      </c>
      <c r="J35" s="406">
        <v>2.4090909090909092</v>
      </c>
      <c r="K35" s="406">
        <v>2.4545454545454546</v>
      </c>
      <c r="L35" s="406">
        <v>2.1235955056179776</v>
      </c>
      <c r="M35" s="406">
        <v>2.0459770114942528</v>
      </c>
      <c r="N35" s="406">
        <v>2.3595505617977528</v>
      </c>
      <c r="O35" s="406">
        <v>3.3666666666666667</v>
      </c>
      <c r="P35" s="406">
        <v>2.6043956043956045</v>
      </c>
      <c r="Q35" s="406">
        <v>2.4337349397590362</v>
      </c>
      <c r="R35" s="406">
        <v>2.4938271604938271</v>
      </c>
      <c r="S35" s="406">
        <v>2.5795454545454546</v>
      </c>
      <c r="T35" s="406">
        <v>3.2967032967032965</v>
      </c>
      <c r="U35" s="406">
        <v>2.9230769230769229</v>
      </c>
      <c r="V35" s="406">
        <v>3</v>
      </c>
      <c r="W35" s="406">
        <v>2.7252747252747254</v>
      </c>
      <c r="X35" s="406">
        <v>3.197802197802198</v>
      </c>
      <c r="Y35" s="406">
        <v>3.0329670329670328</v>
      </c>
      <c r="Z35" s="406">
        <v>3.5824175824175826</v>
      </c>
      <c r="AA35" s="406">
        <v>3.5333333333333332</v>
      </c>
      <c r="AB35" s="406">
        <v>3.3626373626373627</v>
      </c>
      <c r="AC35" s="406">
        <v>3.6483516483516483</v>
      </c>
      <c r="AD35" s="406">
        <v>3.7472527472527473</v>
      </c>
      <c r="AE35" s="406">
        <v>3.7032967032967035</v>
      </c>
      <c r="AF35" s="406">
        <v>3.3956043956043955</v>
      </c>
      <c r="AG35" s="406">
        <v>3.7252747252747254</v>
      </c>
      <c r="AH35" s="406">
        <v>3.6043956043956045</v>
      </c>
      <c r="AI35" s="406">
        <v>3.5934065934065935</v>
      </c>
      <c r="AJ35" s="406">
        <v>4.0439560439560438</v>
      </c>
      <c r="AK35" s="406">
        <v>4</v>
      </c>
      <c r="AL35" s="406">
        <v>3.6483516483516483</v>
      </c>
      <c r="AM35" s="406">
        <v>3.2417582417582418</v>
      </c>
      <c r="AN35" s="406">
        <v>3.3736263736263736</v>
      </c>
      <c r="AO35" s="406">
        <v>3.2584269662921348</v>
      </c>
      <c r="AP35" s="406">
        <v>3.2527472527472527</v>
      </c>
      <c r="AQ35" s="406">
        <v>3.1098901098901099</v>
      </c>
      <c r="AR35" s="406">
        <v>3.8681318681318682</v>
      </c>
      <c r="AS35" s="406">
        <v>3.3626373626373627</v>
      </c>
      <c r="AT35" s="406">
        <v>3.0439560439560438</v>
      </c>
      <c r="AU35" s="406">
        <v>2.1208791208791209</v>
      </c>
      <c r="AV35" s="406">
        <v>0.8571428571428571</v>
      </c>
      <c r="AW35" s="406">
        <v>0.8571428571428571</v>
      </c>
      <c r="AX35" s="406">
        <v>1.1538461538461537</v>
      </c>
      <c r="AY35" s="406">
        <v>1.1648351648351649</v>
      </c>
      <c r="AZ35" s="406">
        <v>1.3370786516853932</v>
      </c>
      <c r="BA35" s="406">
        <v>0.9555555555555556</v>
      </c>
      <c r="BB35" s="406">
        <v>1.0659340659340659</v>
      </c>
      <c r="BC35" s="406">
        <v>1.0219780219780219</v>
      </c>
      <c r="BD35" s="406">
        <v>2.1758241758241756</v>
      </c>
      <c r="BE35" s="406">
        <v>1.7252747252747254</v>
      </c>
      <c r="BF35" s="406">
        <v>0.72527472527472525</v>
      </c>
      <c r="BG35" s="406">
        <v>1.2087912087912087</v>
      </c>
      <c r="BH35" s="406">
        <v>1.2747252747252746</v>
      </c>
      <c r="BI35" s="406">
        <v>3.5714285714285716</v>
      </c>
      <c r="BJ35" s="406">
        <v>3.7692307692307692</v>
      </c>
      <c r="BK35" s="406">
        <v>3.1648351648351647</v>
      </c>
      <c r="BL35" s="406">
        <v>2.4725274725274726</v>
      </c>
      <c r="BM35" s="406">
        <v>3.1777777777777776</v>
      </c>
      <c r="BN35" s="406">
        <v>3.2222222222222223</v>
      </c>
      <c r="BO35" s="406">
        <v>3.4222222222222221</v>
      </c>
      <c r="BP35" s="406">
        <v>5.1511627906976747</v>
      </c>
      <c r="BQ35" s="406">
        <v>6.191011235955056</v>
      </c>
      <c r="BR35" s="406">
        <v>4.5333333333333332</v>
      </c>
      <c r="BS35" s="406">
        <v>2.7333333333333334</v>
      </c>
      <c r="BT35" s="406">
        <v>2.4444444444444446</v>
      </c>
      <c r="BU35" s="406">
        <v>4.1555555555555559</v>
      </c>
      <c r="BV35" s="406">
        <v>4.166666666666667</v>
      </c>
      <c r="BW35" s="406">
        <v>2.4222222222222221</v>
      </c>
      <c r="BX35" s="406">
        <v>3.9666666666666668</v>
      </c>
      <c r="BY35" s="406">
        <v>3.2333333333333334</v>
      </c>
      <c r="BZ35" s="406">
        <v>2.797752808988764</v>
      </c>
      <c r="CA35" s="406">
        <v>2.911111111111111</v>
      </c>
      <c r="CB35" s="406">
        <v>4.0999999999999996</v>
      </c>
      <c r="CC35" s="406">
        <v>3.4222222222222221</v>
      </c>
      <c r="CD35" s="406">
        <v>3.9666666666666668</v>
      </c>
      <c r="CE35" s="406">
        <v>3.0666666666666669</v>
      </c>
      <c r="CF35" s="406">
        <v>4.5</v>
      </c>
      <c r="CG35" s="406">
        <v>2.7111111111111112</v>
      </c>
      <c r="CH35" s="406">
        <v>2.9662921348314608</v>
      </c>
      <c r="CI35" s="406">
        <v>3.6</v>
      </c>
      <c r="CJ35" s="406">
        <v>2.3444444444444446</v>
      </c>
      <c r="CK35" s="406">
        <v>3.6777777777777776</v>
      </c>
      <c r="CL35" s="406">
        <v>4.2</v>
      </c>
      <c r="CM35" s="406">
        <v>4.2777777777777777</v>
      </c>
      <c r="CN35" s="406">
        <v>4.4333333333333336</v>
      </c>
      <c r="CO35" s="406">
        <v>4.5666666666666664</v>
      </c>
      <c r="CP35" s="406">
        <v>4.5555555555555554</v>
      </c>
      <c r="CQ35" s="406">
        <v>4.4555555555555557</v>
      </c>
      <c r="CR35" s="406">
        <v>4.2888888888888888</v>
      </c>
      <c r="CS35" s="406">
        <v>3.7333333333333334</v>
      </c>
      <c r="CT35" s="406">
        <v>4.4444444444444446</v>
      </c>
      <c r="CU35" s="406">
        <v>3.8</v>
      </c>
      <c r="CV35" s="406">
        <v>2.588888888888889</v>
      </c>
      <c r="CW35" s="406">
        <v>2.8888888888888888</v>
      </c>
      <c r="CX35" s="406">
        <v>4.3258426966292136</v>
      </c>
      <c r="CY35" s="406">
        <v>3.4777777777777779</v>
      </c>
      <c r="CZ35" s="406">
        <v>3.6666666666666665</v>
      </c>
      <c r="DA35" s="406">
        <v>2.5777777777777779</v>
      </c>
      <c r="DB35" s="406">
        <v>3.2</v>
      </c>
      <c r="DC35" s="406">
        <v>3.588888888888889</v>
      </c>
      <c r="DD35" s="406">
        <v>3.2222222222222223</v>
      </c>
      <c r="DE35" s="406">
        <v>4.2666666666666666</v>
      </c>
      <c r="DF35" s="406">
        <v>3.0454545454545454</v>
      </c>
      <c r="DG35" s="406">
        <v>3.6304347826086958</v>
      </c>
      <c r="DH35" s="406">
        <v>3.8450704225352115</v>
      </c>
      <c r="DI35" s="406">
        <v>3.7313432835820897</v>
      </c>
      <c r="DJ35" s="406">
        <v>3.7032608695652178</v>
      </c>
    </row>
    <row r="36" spans="1:114" s="7" customFormat="1" x14ac:dyDescent="0.2">
      <c r="A36" s="122" t="s">
        <v>1023</v>
      </c>
      <c r="B36" s="8" t="s">
        <v>693</v>
      </c>
      <c r="C36" s="286">
        <v>93</v>
      </c>
      <c r="D36" s="406">
        <v>2.802197802197802</v>
      </c>
      <c r="E36" s="406">
        <v>2.5543478260869565</v>
      </c>
      <c r="F36" s="406">
        <v>2.5652173913043477</v>
      </c>
      <c r="G36" s="406">
        <v>2.8791208791208791</v>
      </c>
      <c r="H36" s="406">
        <v>3.6813186813186811</v>
      </c>
      <c r="I36" s="406">
        <v>2.6703296703296702</v>
      </c>
      <c r="J36" s="406">
        <v>2.3913043478260869</v>
      </c>
      <c r="K36" s="406">
        <v>2.3666666666666667</v>
      </c>
      <c r="L36" s="406">
        <v>2.0337078651685392</v>
      </c>
      <c r="M36" s="406">
        <v>2.1494252873563218</v>
      </c>
      <c r="N36" s="406">
        <v>2.6022727272727271</v>
      </c>
      <c r="O36" s="406">
        <v>3.7934782608695654</v>
      </c>
      <c r="P36" s="406">
        <v>2.4835164835164836</v>
      </c>
      <c r="Q36" s="406">
        <v>2.1428571428571428</v>
      </c>
      <c r="R36" s="406">
        <v>2.5584415584415585</v>
      </c>
      <c r="S36" s="406">
        <v>2.5568181818181817</v>
      </c>
      <c r="T36" s="406">
        <v>3.9347826086956523</v>
      </c>
      <c r="U36" s="406">
        <v>3.1630434782608696</v>
      </c>
      <c r="V36" s="406">
        <v>2.9673913043478262</v>
      </c>
      <c r="W36" s="406">
        <v>2.4673913043478262</v>
      </c>
      <c r="X36" s="406">
        <v>3.4395604395604398</v>
      </c>
      <c r="Y36" s="406">
        <v>3.2111111111111112</v>
      </c>
      <c r="Z36" s="406">
        <v>3.8461538461538463</v>
      </c>
      <c r="AA36" s="406">
        <v>3.7582417582417582</v>
      </c>
      <c r="AB36" s="406">
        <v>3.5054945054945055</v>
      </c>
      <c r="AC36" s="406">
        <v>4.1098901098901095</v>
      </c>
      <c r="AD36" s="406">
        <v>4.1413043478260869</v>
      </c>
      <c r="AE36" s="406">
        <v>3.9130434782608696</v>
      </c>
      <c r="AF36" s="406">
        <v>3.5494505494505493</v>
      </c>
      <c r="AG36" s="406">
        <v>3.8695652173913042</v>
      </c>
      <c r="AH36" s="406">
        <v>3.8314606741573032</v>
      </c>
      <c r="AI36" s="406">
        <v>3.7608695652173911</v>
      </c>
      <c r="AJ36" s="406">
        <v>4.2934782608695654</v>
      </c>
      <c r="AK36" s="406">
        <v>4.0434782608695654</v>
      </c>
      <c r="AL36" s="406">
        <v>3.7391304347826089</v>
      </c>
      <c r="AM36" s="406">
        <v>3.2826086956521738</v>
      </c>
      <c r="AN36" s="406">
        <v>3.4782608695652173</v>
      </c>
      <c r="AO36" s="406">
        <v>3.402173913043478</v>
      </c>
      <c r="AP36" s="406">
        <v>3.4239130434782608</v>
      </c>
      <c r="AQ36" s="406">
        <v>3.4565217391304346</v>
      </c>
      <c r="AR36" s="406">
        <v>3.9782608695652173</v>
      </c>
      <c r="AS36" s="406">
        <v>3.5869565217391304</v>
      </c>
      <c r="AT36" s="406">
        <v>3.7065217391304346</v>
      </c>
      <c r="AU36" s="406">
        <v>2.2608695652173911</v>
      </c>
      <c r="AV36" s="406">
        <v>1.0217391304347827</v>
      </c>
      <c r="AW36" s="406">
        <v>0.97826086956521741</v>
      </c>
      <c r="AX36" s="406">
        <v>1.2967032967032968</v>
      </c>
      <c r="AY36" s="406">
        <v>1.5108695652173914</v>
      </c>
      <c r="AZ36" s="406">
        <v>1.7065217391304348</v>
      </c>
      <c r="BA36" s="406">
        <v>0.90217391304347827</v>
      </c>
      <c r="BB36" s="406">
        <v>1.3186813186813187</v>
      </c>
      <c r="BC36" s="406">
        <v>1.0978260869565217</v>
      </c>
      <c r="BD36" s="406">
        <v>2.4347826086956523</v>
      </c>
      <c r="BE36" s="406">
        <v>1.901098901098901</v>
      </c>
      <c r="BF36" s="406">
        <v>1.2857142857142858</v>
      </c>
      <c r="BG36" s="406">
        <v>1.2307692307692308</v>
      </c>
      <c r="BH36" s="406">
        <v>1.4666666666666666</v>
      </c>
      <c r="BI36" s="406">
        <v>3.8586956521739131</v>
      </c>
      <c r="BJ36" s="406">
        <v>4.3913043478260869</v>
      </c>
      <c r="BK36" s="406">
        <v>3.9565217391304346</v>
      </c>
      <c r="BL36" s="406">
        <v>3.152173913043478</v>
      </c>
      <c r="BM36" s="406">
        <v>3.9673913043478262</v>
      </c>
      <c r="BN36" s="406">
        <v>3.6086956521739131</v>
      </c>
      <c r="BO36" s="406">
        <v>3.7282608695652173</v>
      </c>
      <c r="BP36" s="406">
        <v>5.4827586206896548</v>
      </c>
      <c r="BQ36" s="406">
        <v>6.6629213483146064</v>
      </c>
      <c r="BR36" s="406">
        <v>4.2391304347826084</v>
      </c>
      <c r="BS36" s="406">
        <v>2.8913043478260869</v>
      </c>
      <c r="BT36" s="406">
        <v>2.8461538461538463</v>
      </c>
      <c r="BU36" s="406">
        <v>4.3152173913043477</v>
      </c>
      <c r="BV36" s="406">
        <v>4.25</v>
      </c>
      <c r="BW36" s="406">
        <v>1.9456521739130435</v>
      </c>
      <c r="BX36" s="406">
        <v>3.802197802197802</v>
      </c>
      <c r="BY36" s="406">
        <v>3.2173913043478262</v>
      </c>
      <c r="BZ36" s="406">
        <v>2.4782608695652173</v>
      </c>
      <c r="CA36" s="406">
        <v>3.2826086956521738</v>
      </c>
      <c r="CB36" s="406">
        <v>4.9673913043478262</v>
      </c>
      <c r="CC36" s="406">
        <v>3.347826086956522</v>
      </c>
      <c r="CD36" s="406">
        <v>4.3152173913043477</v>
      </c>
      <c r="CE36" s="406">
        <v>3.0543478260869565</v>
      </c>
      <c r="CF36" s="406">
        <v>4.2637362637362637</v>
      </c>
      <c r="CG36" s="406">
        <v>3.1630434782608696</v>
      </c>
      <c r="CH36" s="406">
        <v>2.402173913043478</v>
      </c>
      <c r="CI36" s="406">
        <v>3.5434782608695654</v>
      </c>
      <c r="CJ36" s="406">
        <v>2.9239130434782608</v>
      </c>
      <c r="CK36" s="406">
        <v>3.5</v>
      </c>
      <c r="CL36" s="406">
        <v>4.5543478260869561</v>
      </c>
      <c r="CM36" s="406">
        <v>4.1739130434782608</v>
      </c>
      <c r="CN36" s="406">
        <v>4.4891304347826084</v>
      </c>
      <c r="CO36" s="406">
        <v>4.3913043478260869</v>
      </c>
      <c r="CP36" s="406">
        <v>4.1956521739130439</v>
      </c>
      <c r="CQ36" s="406">
        <v>5.2391304347826084</v>
      </c>
      <c r="CR36" s="406">
        <v>4.1195652173913047</v>
      </c>
      <c r="CS36" s="406">
        <v>3.7391304347826089</v>
      </c>
      <c r="CT36" s="406">
        <v>4.7282608695652177</v>
      </c>
      <c r="CU36" s="406">
        <v>4.7282608695652177</v>
      </c>
      <c r="CV36" s="406">
        <v>2.5</v>
      </c>
      <c r="CW36" s="406">
        <v>2.9782608695652173</v>
      </c>
      <c r="CX36" s="406">
        <v>3.847826086956522</v>
      </c>
      <c r="CY36" s="406">
        <v>4.2717391304347823</v>
      </c>
      <c r="CZ36" s="406">
        <v>3.4725274725274726</v>
      </c>
      <c r="DA36" s="406">
        <v>2.8586956521739131</v>
      </c>
      <c r="DB36" s="406">
        <v>3.7065217391304346</v>
      </c>
      <c r="DC36" s="406">
        <v>3.4782608695652173</v>
      </c>
      <c r="DD36" s="406">
        <v>3.0219780219780219</v>
      </c>
      <c r="DE36" s="406">
        <v>4.4347826086956523</v>
      </c>
      <c r="DF36" s="406">
        <v>3.1578947368421053</v>
      </c>
      <c r="DG36" s="406">
        <v>3.4193548387096775</v>
      </c>
      <c r="DH36" s="406">
        <v>3.6774193548387095</v>
      </c>
      <c r="DI36" s="406">
        <v>3.935483870967742</v>
      </c>
      <c r="DJ36" s="406">
        <v>3.6971326164874543</v>
      </c>
    </row>
    <row r="37" spans="1:114" s="7" customFormat="1" x14ac:dyDescent="0.2">
      <c r="A37" s="122" t="s">
        <v>1023</v>
      </c>
      <c r="B37" s="8" t="s">
        <v>688</v>
      </c>
      <c r="C37" s="286">
        <v>55</v>
      </c>
      <c r="D37" s="406">
        <v>3.1272727272727274</v>
      </c>
      <c r="E37" s="406">
        <v>2.709090909090909</v>
      </c>
      <c r="F37" s="406">
        <v>2.8909090909090911</v>
      </c>
      <c r="G37" s="406">
        <v>3.3090909090909091</v>
      </c>
      <c r="H37" s="406">
        <v>3.8333333333333335</v>
      </c>
      <c r="I37" s="406">
        <v>3.1481481481481484</v>
      </c>
      <c r="J37" s="406">
        <v>2.7962962962962963</v>
      </c>
      <c r="K37" s="406">
        <v>2.8846153846153846</v>
      </c>
      <c r="L37" s="406">
        <v>2.7272727272727271</v>
      </c>
      <c r="M37" s="406">
        <v>2.2037037037037037</v>
      </c>
      <c r="N37" s="406">
        <v>2.5185185185185186</v>
      </c>
      <c r="O37" s="406">
        <v>3.7818181818181817</v>
      </c>
      <c r="P37" s="406">
        <v>2.8909090909090911</v>
      </c>
      <c r="Q37" s="406">
        <v>2.25</v>
      </c>
      <c r="R37" s="406">
        <v>2.58</v>
      </c>
      <c r="S37" s="406">
        <v>2.8823529411764706</v>
      </c>
      <c r="T37" s="406">
        <v>3.8545454545454545</v>
      </c>
      <c r="U37" s="406">
        <v>3.2</v>
      </c>
      <c r="V37" s="406">
        <v>3.0181818181818181</v>
      </c>
      <c r="W37" s="406">
        <v>2.9090909090909092</v>
      </c>
      <c r="X37" s="406">
        <v>3.1454545454545455</v>
      </c>
      <c r="Y37" s="406">
        <v>3.1090909090909089</v>
      </c>
      <c r="Z37" s="406">
        <v>3.8727272727272726</v>
      </c>
      <c r="AA37" s="406">
        <v>3.709090909090909</v>
      </c>
      <c r="AB37" s="406">
        <v>3.5272727272727273</v>
      </c>
      <c r="AC37" s="406">
        <v>3.8727272727272726</v>
      </c>
      <c r="AD37" s="406">
        <v>3.8363636363636364</v>
      </c>
      <c r="AE37" s="406">
        <v>3.9090909090909092</v>
      </c>
      <c r="AF37" s="406">
        <v>3.8181818181818183</v>
      </c>
      <c r="AG37" s="406">
        <v>3.7818181818181817</v>
      </c>
      <c r="AH37" s="406">
        <v>3.925925925925926</v>
      </c>
      <c r="AI37" s="406">
        <v>4</v>
      </c>
      <c r="AJ37" s="406">
        <v>3.9818181818181819</v>
      </c>
      <c r="AK37" s="406">
        <v>3.8727272727272726</v>
      </c>
      <c r="AL37" s="406">
        <v>3.4909090909090907</v>
      </c>
      <c r="AM37" s="406">
        <v>3.2181818181818183</v>
      </c>
      <c r="AN37" s="406">
        <v>3.5090909090909093</v>
      </c>
      <c r="AO37" s="406">
        <v>3.1636363636363636</v>
      </c>
      <c r="AP37" s="406">
        <v>3.4</v>
      </c>
      <c r="AQ37" s="406">
        <v>3.2407407407407409</v>
      </c>
      <c r="AR37" s="406">
        <v>3.7454545454545456</v>
      </c>
      <c r="AS37" s="406">
        <v>3.2727272727272729</v>
      </c>
      <c r="AT37" s="406">
        <v>3.3272727272727272</v>
      </c>
      <c r="AU37" s="406">
        <v>2.290909090909091</v>
      </c>
      <c r="AV37" s="406">
        <v>1.1818181818181819</v>
      </c>
      <c r="AW37" s="406">
        <v>1.2545454545454546</v>
      </c>
      <c r="AX37" s="406">
        <v>1.2545454545454546</v>
      </c>
      <c r="AY37" s="406">
        <v>1.509090909090909</v>
      </c>
      <c r="AZ37" s="406">
        <v>1.6181818181818182</v>
      </c>
      <c r="BA37" s="406">
        <v>1.0181818181818181</v>
      </c>
      <c r="BB37" s="406">
        <v>1.2545454545454546</v>
      </c>
      <c r="BC37" s="406">
        <v>1.0181818181818181</v>
      </c>
      <c r="BD37" s="406">
        <v>1.8545454545454545</v>
      </c>
      <c r="BE37" s="406">
        <v>1.4</v>
      </c>
      <c r="BF37" s="406">
        <v>1.2592592592592593</v>
      </c>
      <c r="BG37" s="406">
        <v>1.1272727272727272</v>
      </c>
      <c r="BH37" s="406">
        <v>1.4545454545454546</v>
      </c>
      <c r="BI37" s="406">
        <v>3.7636363636363637</v>
      </c>
      <c r="BJ37" s="406">
        <v>4.0363636363636362</v>
      </c>
      <c r="BK37" s="406">
        <v>3.3888888888888888</v>
      </c>
      <c r="BL37" s="406">
        <v>3.0545454545454547</v>
      </c>
      <c r="BM37" s="406">
        <v>3.6363636363636362</v>
      </c>
      <c r="BN37" s="406">
        <v>3.3272727272727272</v>
      </c>
      <c r="BO37" s="406">
        <v>3.4</v>
      </c>
      <c r="BP37" s="406">
        <v>5.2641509433962268</v>
      </c>
      <c r="BQ37" s="406">
        <v>6.418181818181818</v>
      </c>
      <c r="BR37" s="406">
        <v>4.4339622641509431</v>
      </c>
      <c r="BS37" s="406">
        <v>2.8867924528301887</v>
      </c>
      <c r="BT37" s="406">
        <v>2.5471698113207548</v>
      </c>
      <c r="BU37" s="406">
        <v>4.1698113207547172</v>
      </c>
      <c r="BV37" s="406">
        <v>4.5471698113207548</v>
      </c>
      <c r="BW37" s="406">
        <v>2.6363636363636362</v>
      </c>
      <c r="BX37" s="406">
        <v>3.8545454545454545</v>
      </c>
      <c r="BY37" s="406">
        <v>2.8545454545454545</v>
      </c>
      <c r="BZ37" s="406">
        <v>2.7636363636363637</v>
      </c>
      <c r="CA37" s="406">
        <v>3.1636363636363636</v>
      </c>
      <c r="CB37" s="406">
        <v>3.9454545454545453</v>
      </c>
      <c r="CC37" s="406">
        <v>3.2181818181818183</v>
      </c>
      <c r="CD37" s="406">
        <v>4.290909090909091</v>
      </c>
      <c r="CE37" s="406">
        <v>3.0909090909090908</v>
      </c>
      <c r="CF37" s="406">
        <v>4.4545454545454541</v>
      </c>
      <c r="CG37" s="406">
        <v>2.9454545454545453</v>
      </c>
      <c r="CH37" s="406">
        <v>3.3636363636363638</v>
      </c>
      <c r="CI37" s="406">
        <v>3.0727272727272728</v>
      </c>
      <c r="CJ37" s="406">
        <v>2.7636363636363637</v>
      </c>
      <c r="CK37" s="406">
        <v>3.4909090909090907</v>
      </c>
      <c r="CL37" s="406">
        <v>4.0363636363636362</v>
      </c>
      <c r="CM37" s="406">
        <v>3.9090909090909092</v>
      </c>
      <c r="CN37" s="406">
        <v>4.6181818181818182</v>
      </c>
      <c r="CO37" s="406">
        <v>4.7272727272727275</v>
      </c>
      <c r="CP37" s="406">
        <v>4.709090909090909</v>
      </c>
      <c r="CQ37" s="406">
        <v>4.4909090909090912</v>
      </c>
      <c r="CR37" s="406">
        <v>4.7962962962962967</v>
      </c>
      <c r="CS37" s="406">
        <v>3.8727272727272726</v>
      </c>
      <c r="CT37" s="406">
        <v>4.7818181818181822</v>
      </c>
      <c r="CU37" s="406">
        <v>3.8545454545454545</v>
      </c>
      <c r="CV37" s="406">
        <v>2.425925925925926</v>
      </c>
      <c r="CW37" s="406">
        <v>3.0727272727272728</v>
      </c>
      <c r="CX37" s="406">
        <v>4.2727272727272725</v>
      </c>
      <c r="CY37" s="406">
        <v>4.0181818181818185</v>
      </c>
      <c r="CZ37" s="406">
        <v>3.709090909090909</v>
      </c>
      <c r="DA37" s="406">
        <v>2.581818181818182</v>
      </c>
      <c r="DB37" s="406">
        <v>3.4909090909090907</v>
      </c>
      <c r="DC37" s="406">
        <v>3.8363636363636364</v>
      </c>
      <c r="DD37" s="406">
        <v>3.6545454545454548</v>
      </c>
      <c r="DE37" s="406">
        <v>4.4000000000000004</v>
      </c>
      <c r="DF37" s="406">
        <v>3.4375</v>
      </c>
      <c r="DG37" s="406">
        <v>3.4363636363636365</v>
      </c>
      <c r="DH37" s="406">
        <v>3.6216216216216215</v>
      </c>
      <c r="DI37" s="406">
        <v>3.6829268292682928</v>
      </c>
      <c r="DJ37" s="406">
        <v>3.6312121212121209</v>
      </c>
    </row>
    <row r="38" spans="1:114" s="7" customFormat="1" x14ac:dyDescent="0.2">
      <c r="A38" s="122" t="s">
        <v>1023</v>
      </c>
      <c r="B38" s="8" t="s">
        <v>701</v>
      </c>
      <c r="C38" s="286">
        <v>47</v>
      </c>
      <c r="D38" s="406">
        <v>3.3404255319148937</v>
      </c>
      <c r="E38" s="406">
        <v>2.7446808510638299</v>
      </c>
      <c r="F38" s="406">
        <v>3.1063829787234041</v>
      </c>
      <c r="G38" s="406">
        <v>3.3617021276595747</v>
      </c>
      <c r="H38" s="406">
        <v>4.1276595744680851</v>
      </c>
      <c r="I38" s="406">
        <v>3.4255319148936172</v>
      </c>
      <c r="J38" s="406">
        <v>3.1063829787234041</v>
      </c>
      <c r="K38" s="406">
        <v>3.2340425531914891</v>
      </c>
      <c r="L38" s="406">
        <v>2.9361702127659575</v>
      </c>
      <c r="M38" s="406">
        <v>2.4255319148936172</v>
      </c>
      <c r="N38" s="406">
        <v>2.8695652173913042</v>
      </c>
      <c r="O38" s="406">
        <v>4.0217391304347823</v>
      </c>
      <c r="P38" s="406">
        <v>3.3191489361702127</v>
      </c>
      <c r="Q38" s="406">
        <v>2.2564102564102564</v>
      </c>
      <c r="R38" s="406">
        <v>2.8205128205128207</v>
      </c>
      <c r="S38" s="406">
        <v>3.347826086956522</v>
      </c>
      <c r="T38" s="406">
        <v>3.8913043478260869</v>
      </c>
      <c r="U38" s="406">
        <v>3.5869565217391304</v>
      </c>
      <c r="V38" s="406">
        <v>3.4782608695652173</v>
      </c>
      <c r="W38" s="406">
        <v>3.0652173913043477</v>
      </c>
      <c r="X38" s="406">
        <v>3.652173913043478</v>
      </c>
      <c r="Y38" s="406">
        <v>3.8260869565217392</v>
      </c>
      <c r="Z38" s="406">
        <v>4.1956521739130439</v>
      </c>
      <c r="AA38" s="406">
        <v>4.2391304347826084</v>
      </c>
      <c r="AB38" s="406">
        <v>3.7608695652173911</v>
      </c>
      <c r="AC38" s="406">
        <v>4.3478260869565215</v>
      </c>
      <c r="AD38" s="406">
        <v>4.0217391304347823</v>
      </c>
      <c r="AE38" s="406">
        <v>4.1521739130434785</v>
      </c>
      <c r="AF38" s="406">
        <v>3.8695652173913042</v>
      </c>
      <c r="AG38" s="406">
        <v>4.1086956521739131</v>
      </c>
      <c r="AH38" s="406">
        <v>4.3695652173913047</v>
      </c>
      <c r="AI38" s="406">
        <v>4.1086956521739131</v>
      </c>
      <c r="AJ38" s="406">
        <v>4.3043478260869561</v>
      </c>
      <c r="AK38" s="406">
        <v>4.4782608695652177</v>
      </c>
      <c r="AL38" s="406">
        <v>3.9347826086956523</v>
      </c>
      <c r="AM38" s="406">
        <v>3.5869565217391304</v>
      </c>
      <c r="AN38" s="406">
        <v>3.8260869565217392</v>
      </c>
      <c r="AO38" s="406">
        <v>3.6086956521739131</v>
      </c>
      <c r="AP38" s="406">
        <v>3.6086956521739131</v>
      </c>
      <c r="AQ38" s="406">
        <v>3.6086956521739131</v>
      </c>
      <c r="AR38" s="406">
        <v>3.8695652173913042</v>
      </c>
      <c r="AS38" s="406">
        <v>3.3260869565217392</v>
      </c>
      <c r="AT38" s="406">
        <v>3.6304347826086958</v>
      </c>
      <c r="AU38" s="406">
        <v>2.3913043478260869</v>
      </c>
      <c r="AV38" s="406">
        <v>1.4347826086956521</v>
      </c>
      <c r="AW38" s="406">
        <v>1.1304347826086956</v>
      </c>
      <c r="AX38" s="406">
        <v>1.7333333333333334</v>
      </c>
      <c r="AY38" s="406">
        <v>1.3478260869565217</v>
      </c>
      <c r="AZ38" s="406">
        <v>1.3913043478260869</v>
      </c>
      <c r="BA38" s="406">
        <v>0.93478260869565222</v>
      </c>
      <c r="BB38" s="406">
        <v>0.73913043478260865</v>
      </c>
      <c r="BC38" s="406">
        <v>1.1304347826086956</v>
      </c>
      <c r="BD38" s="406">
        <v>1.8913043478260869</v>
      </c>
      <c r="BE38" s="406">
        <v>1.2826086956521738</v>
      </c>
      <c r="BF38" s="406">
        <v>1.1521739130434783</v>
      </c>
      <c r="BG38" s="406">
        <v>1.173913043478261</v>
      </c>
      <c r="BH38" s="406">
        <v>1.326086956521739</v>
      </c>
      <c r="BI38" s="406">
        <v>3.8913043478260869</v>
      </c>
      <c r="BJ38" s="406">
        <v>4.1739130434782608</v>
      </c>
      <c r="BK38" s="406">
        <v>3.5652173913043477</v>
      </c>
      <c r="BL38" s="406">
        <v>3</v>
      </c>
      <c r="BM38" s="406">
        <v>3.7826086956521738</v>
      </c>
      <c r="BN38" s="406">
        <v>3.652173913043478</v>
      </c>
      <c r="BO38" s="406">
        <v>4.0434782608695654</v>
      </c>
      <c r="BP38" s="406">
        <v>5.8181818181818183</v>
      </c>
      <c r="BQ38" s="406">
        <v>7.1956521739130439</v>
      </c>
      <c r="BR38" s="406">
        <v>4.2</v>
      </c>
      <c r="BS38" s="406">
        <v>3.2444444444444445</v>
      </c>
      <c r="BT38" s="406">
        <v>3.1777777777777776</v>
      </c>
      <c r="BU38" s="406">
        <v>3.9333333333333331</v>
      </c>
      <c r="BV38" s="406">
        <v>5</v>
      </c>
      <c r="BW38" s="406">
        <v>2.6222222222222222</v>
      </c>
      <c r="BX38" s="406">
        <v>3.5555555555555554</v>
      </c>
      <c r="BY38" s="406">
        <v>3.7555555555555555</v>
      </c>
      <c r="BZ38" s="406">
        <v>3.088888888888889</v>
      </c>
      <c r="CA38" s="406">
        <v>3.8888888888888888</v>
      </c>
      <c r="CB38" s="406">
        <v>3.911111111111111</v>
      </c>
      <c r="CC38" s="406">
        <v>3.0444444444444443</v>
      </c>
      <c r="CD38" s="406">
        <v>4.6222222222222218</v>
      </c>
      <c r="CE38" s="406">
        <v>3.0666666666666669</v>
      </c>
      <c r="CF38" s="406">
        <v>4.4666666666666668</v>
      </c>
      <c r="CG38" s="406">
        <v>3.6888888888888891</v>
      </c>
      <c r="CH38" s="406">
        <v>3.7111111111111112</v>
      </c>
      <c r="CI38" s="406">
        <v>3.5333333333333332</v>
      </c>
      <c r="CJ38" s="406">
        <v>3.4</v>
      </c>
      <c r="CK38" s="406">
        <v>3.2888888888888888</v>
      </c>
      <c r="CL38" s="406">
        <v>4.177777777777778</v>
      </c>
      <c r="CM38" s="406">
        <v>4.0666666666666664</v>
      </c>
      <c r="CN38" s="406">
        <v>4.5333333333333332</v>
      </c>
      <c r="CO38" s="406">
        <v>4.3777777777777782</v>
      </c>
      <c r="CP38" s="406">
        <v>4.5555555555555554</v>
      </c>
      <c r="CQ38" s="406">
        <v>4.1333333333333337</v>
      </c>
      <c r="CR38" s="406">
        <v>4.5111111111111111</v>
      </c>
      <c r="CS38" s="406">
        <v>3.7555555555555555</v>
      </c>
      <c r="CT38" s="406">
        <v>4.5227272727272725</v>
      </c>
      <c r="CU38" s="406">
        <v>3.8181818181818183</v>
      </c>
      <c r="CV38" s="406">
        <v>2.7777777777777777</v>
      </c>
      <c r="CW38" s="406">
        <v>3.2666666666666666</v>
      </c>
      <c r="CX38" s="406">
        <v>4.0444444444444443</v>
      </c>
      <c r="CY38" s="406">
        <v>4.2222222222222223</v>
      </c>
      <c r="CZ38" s="406">
        <v>3.2727272727272729</v>
      </c>
      <c r="DA38" s="406">
        <v>2.8636363636363638</v>
      </c>
      <c r="DB38" s="406">
        <v>3.8888888888888888</v>
      </c>
      <c r="DC38" s="406">
        <v>3.7111111111111112</v>
      </c>
      <c r="DD38" s="406">
        <v>3.2</v>
      </c>
      <c r="DE38" s="406">
        <v>4.3777777777777782</v>
      </c>
      <c r="DF38" s="406">
        <v>3.0769230769230771</v>
      </c>
      <c r="DG38" s="406">
        <v>3.5531914893617023</v>
      </c>
      <c r="DH38" s="406">
        <v>4.166666666666667</v>
      </c>
      <c r="DI38" s="406">
        <v>3.5882352941176472</v>
      </c>
      <c r="DJ38" s="406">
        <v>3.6663120567375884</v>
      </c>
    </row>
    <row r="39" spans="1:114" s="7" customFormat="1" ht="28.5" x14ac:dyDescent="0.2">
      <c r="A39" s="122" t="s">
        <v>1023</v>
      </c>
      <c r="B39" s="8" t="s">
        <v>684</v>
      </c>
      <c r="C39" s="286">
        <v>116</v>
      </c>
      <c r="D39" s="406">
        <v>2.896551724137931</v>
      </c>
      <c r="E39" s="406">
        <v>2.5344827586206895</v>
      </c>
      <c r="F39" s="406">
        <v>2.3793103448275863</v>
      </c>
      <c r="G39" s="406">
        <v>2.7844827586206895</v>
      </c>
      <c r="H39" s="406">
        <v>3.5625</v>
      </c>
      <c r="I39" s="406">
        <v>2.5130434782608697</v>
      </c>
      <c r="J39" s="406">
        <v>2.2807017543859649</v>
      </c>
      <c r="K39" s="406">
        <v>2.3214285714285716</v>
      </c>
      <c r="L39" s="406">
        <v>2.0982142857142856</v>
      </c>
      <c r="M39" s="406">
        <v>2.3508771929824563</v>
      </c>
      <c r="N39" s="406">
        <v>2.2608695652173911</v>
      </c>
      <c r="O39" s="406">
        <v>3.1217391304347828</v>
      </c>
      <c r="P39" s="406">
        <v>2.4347826086956523</v>
      </c>
      <c r="Q39" s="406">
        <v>2.3673469387755102</v>
      </c>
      <c r="R39" s="406">
        <v>2.6568627450980391</v>
      </c>
      <c r="S39" s="406">
        <v>2.5</v>
      </c>
      <c r="T39" s="406">
        <v>3</v>
      </c>
      <c r="U39" s="406">
        <v>2.6956521739130435</v>
      </c>
      <c r="V39" s="406">
        <v>2.4561403508771931</v>
      </c>
      <c r="W39" s="406">
        <v>2.4035087719298245</v>
      </c>
      <c r="X39" s="406">
        <v>2.982608695652174</v>
      </c>
      <c r="Y39" s="406">
        <v>2.7807017543859649</v>
      </c>
      <c r="Z39" s="406">
        <v>3.2105263157894739</v>
      </c>
      <c r="AA39" s="406">
        <v>3.2</v>
      </c>
      <c r="AB39" s="406">
        <v>2.8869565217391306</v>
      </c>
      <c r="AC39" s="406">
        <v>3.7217391304347824</v>
      </c>
      <c r="AD39" s="406">
        <v>3.8596491228070176</v>
      </c>
      <c r="AE39" s="406">
        <v>3.6260869565217391</v>
      </c>
      <c r="AF39" s="406">
        <v>3.0521739130434784</v>
      </c>
      <c r="AG39" s="406">
        <v>3.4521739130434783</v>
      </c>
      <c r="AH39" s="406">
        <v>3.307017543859649</v>
      </c>
      <c r="AI39" s="406">
        <v>3.4649122807017543</v>
      </c>
      <c r="AJ39" s="406">
        <v>3.8608695652173912</v>
      </c>
      <c r="AK39" s="406">
        <v>3.8608695652173912</v>
      </c>
      <c r="AL39" s="406">
        <v>3.3565217391304349</v>
      </c>
      <c r="AM39" s="406">
        <v>3.2105263157894739</v>
      </c>
      <c r="AN39" s="406">
        <v>3.2456140350877192</v>
      </c>
      <c r="AO39" s="406">
        <v>3.1150442477876106</v>
      </c>
      <c r="AP39" s="406">
        <v>3.5913043478260871</v>
      </c>
      <c r="AQ39" s="406">
        <v>3.3185840707964602</v>
      </c>
      <c r="AR39" s="406">
        <v>3.8434782608695652</v>
      </c>
      <c r="AS39" s="406">
        <v>3.5478260869565217</v>
      </c>
      <c r="AT39" s="406">
        <v>3.2956521739130435</v>
      </c>
      <c r="AU39" s="406">
        <v>2.5565217391304347</v>
      </c>
      <c r="AV39" s="406">
        <v>0.95652173913043481</v>
      </c>
      <c r="AW39" s="406">
        <v>0.89565217391304353</v>
      </c>
      <c r="AX39" s="406">
        <v>0.9826086956521739</v>
      </c>
      <c r="AY39" s="406">
        <v>1.3130434782608695</v>
      </c>
      <c r="AZ39" s="406">
        <v>1.6695652173913043</v>
      </c>
      <c r="BA39" s="406">
        <v>1.0521739130434782</v>
      </c>
      <c r="BB39" s="406">
        <v>1.2543859649122806</v>
      </c>
      <c r="BC39" s="406">
        <v>0.70175438596491224</v>
      </c>
      <c r="BD39" s="406">
        <v>2.1304347826086958</v>
      </c>
      <c r="BE39" s="406">
        <v>1.6782608695652175</v>
      </c>
      <c r="BF39" s="406">
        <v>1.1217391304347826</v>
      </c>
      <c r="BG39" s="406">
        <v>1.6173913043478261</v>
      </c>
      <c r="BH39" s="406">
        <v>1.7739130434782608</v>
      </c>
      <c r="BI39" s="406">
        <v>3.4260869565217393</v>
      </c>
      <c r="BJ39" s="406">
        <v>3.6434782608695651</v>
      </c>
      <c r="BK39" s="406">
        <v>3.0521739130434784</v>
      </c>
      <c r="BL39" s="406">
        <v>2.8869565217391306</v>
      </c>
      <c r="BM39" s="406">
        <v>3.236842105263158</v>
      </c>
      <c r="BN39" s="406">
        <v>3.1217391304347828</v>
      </c>
      <c r="BO39" s="406">
        <v>3.1565217391304348</v>
      </c>
      <c r="BP39" s="406">
        <v>4.8773584905660377</v>
      </c>
      <c r="BQ39" s="406">
        <v>5.8173913043478258</v>
      </c>
      <c r="BR39" s="406">
        <v>4.5739130434782611</v>
      </c>
      <c r="BS39" s="406">
        <v>2.9298245614035086</v>
      </c>
      <c r="BT39" s="406">
        <v>2.6608695652173915</v>
      </c>
      <c r="BU39" s="406">
        <v>4.1043478260869568</v>
      </c>
      <c r="BV39" s="406">
        <v>3.8</v>
      </c>
      <c r="BW39" s="406">
        <v>2.5652173913043477</v>
      </c>
      <c r="BX39" s="406">
        <v>4.052173913043478</v>
      </c>
      <c r="BY39" s="406">
        <v>3.1652173913043478</v>
      </c>
      <c r="BZ39" s="406">
        <v>3.1842105263157894</v>
      </c>
      <c r="CA39" s="406">
        <v>3.3716814159292037</v>
      </c>
      <c r="CB39" s="406">
        <v>4.0086956521739134</v>
      </c>
      <c r="CC39" s="406">
        <v>3.7433628318584069</v>
      </c>
      <c r="CD39" s="406">
        <v>3.8947368421052633</v>
      </c>
      <c r="CE39" s="406">
        <v>3.1652173913043478</v>
      </c>
      <c r="CF39" s="406">
        <v>4.6578947368421053</v>
      </c>
      <c r="CG39" s="406">
        <v>3.1130434782608694</v>
      </c>
      <c r="CH39" s="406">
        <v>3.1217391304347828</v>
      </c>
      <c r="CI39" s="406">
        <v>3.0434782608695654</v>
      </c>
      <c r="CJ39" s="406">
        <v>2.7652173913043478</v>
      </c>
      <c r="CK39" s="406">
        <v>3.6140350877192984</v>
      </c>
      <c r="CL39" s="406">
        <v>4</v>
      </c>
      <c r="CM39" s="406">
        <v>4.2782608695652176</v>
      </c>
      <c r="CN39" s="406">
        <v>4.6173913043478265</v>
      </c>
      <c r="CO39" s="406">
        <v>4.4086956521739129</v>
      </c>
      <c r="CP39" s="406">
        <v>4.5789473684210522</v>
      </c>
      <c r="CQ39" s="406">
        <v>4.3565217391304349</v>
      </c>
      <c r="CR39" s="406">
        <v>4.0869565217391308</v>
      </c>
      <c r="CS39" s="406">
        <v>3.4782608695652173</v>
      </c>
      <c r="CT39" s="406">
        <v>4.4867256637168138</v>
      </c>
      <c r="CU39" s="406">
        <v>3.9217391304347826</v>
      </c>
      <c r="CV39" s="406">
        <v>2.5913043478260871</v>
      </c>
      <c r="CW39" s="406">
        <v>3.1327433628318584</v>
      </c>
      <c r="CX39" s="406">
        <v>4.4955752212389379</v>
      </c>
      <c r="CY39" s="406">
        <v>3.3783783783783785</v>
      </c>
      <c r="CZ39" s="406">
        <v>3.6460176991150441</v>
      </c>
      <c r="DA39" s="406">
        <v>2.9561403508771931</v>
      </c>
      <c r="DB39" s="406">
        <v>3.9122807017543861</v>
      </c>
      <c r="DC39" s="406">
        <v>3.4824561403508771</v>
      </c>
      <c r="DD39" s="406">
        <v>3.4035087719298245</v>
      </c>
      <c r="DE39" s="406">
        <v>4.692982456140351</v>
      </c>
      <c r="DF39" s="406">
        <v>3.4285714285714284</v>
      </c>
      <c r="DG39" s="406">
        <v>3.103448275862069</v>
      </c>
      <c r="DH39" s="406">
        <v>2.9729729729729728</v>
      </c>
      <c r="DI39" s="406">
        <v>2.7027027027027026</v>
      </c>
      <c r="DJ39" s="406">
        <v>3.3469827586206895</v>
      </c>
    </row>
    <row r="40" spans="1:114" s="7" customFormat="1" x14ac:dyDescent="0.2">
      <c r="A40" s="122" t="s">
        <v>1023</v>
      </c>
      <c r="B40" s="8" t="s">
        <v>674</v>
      </c>
      <c r="C40" s="286">
        <v>78</v>
      </c>
      <c r="D40" s="406">
        <v>3.4358974358974357</v>
      </c>
      <c r="E40" s="406">
        <v>2.8333333333333335</v>
      </c>
      <c r="F40" s="406">
        <v>3.0641025641025643</v>
      </c>
      <c r="G40" s="406">
        <v>3.2692307692307692</v>
      </c>
      <c r="H40" s="406">
        <v>3.9358974358974357</v>
      </c>
      <c r="I40" s="406">
        <v>3.3333333333333335</v>
      </c>
      <c r="J40" s="406">
        <v>3.1666666666666665</v>
      </c>
      <c r="K40" s="406">
        <v>3.2</v>
      </c>
      <c r="L40" s="406">
        <v>2.948051948051948</v>
      </c>
      <c r="M40" s="406">
        <v>2.5866666666666664</v>
      </c>
      <c r="N40" s="406">
        <v>2.8552631578947367</v>
      </c>
      <c r="O40" s="406">
        <v>3.7692307692307692</v>
      </c>
      <c r="P40" s="406">
        <v>3.1923076923076925</v>
      </c>
      <c r="Q40" s="406">
        <v>2.6774193548387095</v>
      </c>
      <c r="R40" s="406">
        <v>3.7066666666666666</v>
      </c>
      <c r="S40" s="406">
        <v>3.3066666666666666</v>
      </c>
      <c r="T40" s="406">
        <v>3.7307692307692308</v>
      </c>
      <c r="U40" s="406">
        <v>3.5769230769230771</v>
      </c>
      <c r="V40" s="406">
        <v>3.4487179487179489</v>
      </c>
      <c r="W40" s="406">
        <v>3.4871794871794872</v>
      </c>
      <c r="X40" s="406">
        <v>3.5</v>
      </c>
      <c r="Y40" s="406">
        <v>3.6153846153846154</v>
      </c>
      <c r="Z40" s="406">
        <v>4.1282051282051286</v>
      </c>
      <c r="AA40" s="406">
        <v>3.9743589743589745</v>
      </c>
      <c r="AB40" s="406">
        <v>3.5897435897435899</v>
      </c>
      <c r="AC40" s="406">
        <v>3.9871794871794872</v>
      </c>
      <c r="AD40" s="406">
        <v>4.2692307692307692</v>
      </c>
      <c r="AE40" s="406">
        <v>3.8974358974358974</v>
      </c>
      <c r="AF40" s="406">
        <v>3.9102564102564101</v>
      </c>
      <c r="AG40" s="406">
        <v>4.2692307692307692</v>
      </c>
      <c r="AH40" s="406">
        <v>4.2179487179487181</v>
      </c>
      <c r="AI40" s="406">
        <v>4.1923076923076925</v>
      </c>
      <c r="AJ40" s="406">
        <v>4.2820512820512819</v>
      </c>
      <c r="AK40" s="406">
        <v>4.2435897435897436</v>
      </c>
      <c r="AL40" s="406">
        <v>3.9102564102564101</v>
      </c>
      <c r="AM40" s="406">
        <v>3.7179487179487181</v>
      </c>
      <c r="AN40" s="406">
        <v>3.7820512820512819</v>
      </c>
      <c r="AO40" s="406">
        <v>3.7012987012987013</v>
      </c>
      <c r="AP40" s="406">
        <v>3.4102564102564101</v>
      </c>
      <c r="AQ40" s="406">
        <v>3.1153846153846154</v>
      </c>
      <c r="AR40" s="406">
        <v>3.5</v>
      </c>
      <c r="AS40" s="406">
        <v>3.1282051282051282</v>
      </c>
      <c r="AT40" s="406">
        <v>3.1282051282051282</v>
      </c>
      <c r="AU40" s="406">
        <v>2.3333333333333335</v>
      </c>
      <c r="AV40" s="406">
        <v>1.2307692307692308</v>
      </c>
      <c r="AW40" s="406">
        <v>1.0649350649350648</v>
      </c>
      <c r="AX40" s="406">
        <v>1.7051282051282051</v>
      </c>
      <c r="AY40" s="406">
        <v>1.1794871794871795</v>
      </c>
      <c r="AZ40" s="406">
        <v>1.5</v>
      </c>
      <c r="BA40" s="406">
        <v>0.88461538461538458</v>
      </c>
      <c r="BB40" s="406">
        <v>1.0384615384615385</v>
      </c>
      <c r="BC40" s="406">
        <v>0.89743589743589747</v>
      </c>
      <c r="BD40" s="406">
        <v>1.8333333333333333</v>
      </c>
      <c r="BE40" s="406">
        <v>1.0384615384615385</v>
      </c>
      <c r="BF40" s="406">
        <v>0.37179487179487181</v>
      </c>
      <c r="BG40" s="406">
        <v>1.2435897435897436</v>
      </c>
      <c r="BH40" s="406">
        <v>1.3974358974358974</v>
      </c>
      <c r="BI40" s="406">
        <v>3.8333333333333335</v>
      </c>
      <c r="BJ40" s="406">
        <v>4.1025641025641022</v>
      </c>
      <c r="BK40" s="406">
        <v>3.141025641025641</v>
      </c>
      <c r="BL40" s="406">
        <v>2.8846153846153846</v>
      </c>
      <c r="BM40" s="406">
        <v>3.7948717948717947</v>
      </c>
      <c r="BN40" s="406">
        <v>3.7435897435897436</v>
      </c>
      <c r="BO40" s="406">
        <v>3.9615384615384617</v>
      </c>
      <c r="BP40" s="406">
        <v>5.8947368421052628</v>
      </c>
      <c r="BQ40" s="406">
        <v>7.4615384615384617</v>
      </c>
      <c r="BR40" s="406">
        <v>4.5769230769230766</v>
      </c>
      <c r="BS40" s="406">
        <v>2.7307692307692308</v>
      </c>
      <c r="BT40" s="406">
        <v>2.7820512820512819</v>
      </c>
      <c r="BU40" s="406">
        <v>4.3506493506493502</v>
      </c>
      <c r="BV40" s="406">
        <v>3.9871794871794872</v>
      </c>
      <c r="BW40" s="406">
        <v>2.358974358974359</v>
      </c>
      <c r="BX40" s="406">
        <v>3.9102564102564101</v>
      </c>
      <c r="BY40" s="406">
        <v>2.858974358974359</v>
      </c>
      <c r="BZ40" s="406">
        <v>2.8461538461538463</v>
      </c>
      <c r="CA40" s="406">
        <v>3.2820512820512819</v>
      </c>
      <c r="CB40" s="406">
        <v>3.858974358974359</v>
      </c>
      <c r="CC40" s="406">
        <v>3.2692307692307692</v>
      </c>
      <c r="CD40" s="406">
        <v>4.0641025641025639</v>
      </c>
      <c r="CE40" s="406">
        <v>3.0769230769230771</v>
      </c>
      <c r="CF40" s="406">
        <v>4.5714285714285712</v>
      </c>
      <c r="CG40" s="406">
        <v>3.0769230769230771</v>
      </c>
      <c r="CH40" s="406">
        <v>3.0641025641025643</v>
      </c>
      <c r="CI40" s="406">
        <v>3.141025641025641</v>
      </c>
      <c r="CJ40" s="406">
        <v>2.6538461538461537</v>
      </c>
      <c r="CK40" s="406">
        <v>3.7051282051282053</v>
      </c>
      <c r="CL40" s="406">
        <v>4.2307692307692308</v>
      </c>
      <c r="CM40" s="406">
        <v>4.2948717948717947</v>
      </c>
      <c r="CN40" s="406">
        <v>4.7692307692307692</v>
      </c>
      <c r="CO40" s="406">
        <v>4.6794871794871797</v>
      </c>
      <c r="CP40" s="406">
        <v>4.4743589743589745</v>
      </c>
      <c r="CQ40" s="406">
        <v>4.5256410256410255</v>
      </c>
      <c r="CR40" s="406">
        <v>4.3974358974358978</v>
      </c>
      <c r="CS40" s="406">
        <v>3.9487179487179489</v>
      </c>
      <c r="CT40" s="406">
        <v>4.6538461538461542</v>
      </c>
      <c r="CU40" s="406">
        <v>3.7179487179487181</v>
      </c>
      <c r="CV40" s="406">
        <v>2.2820512820512819</v>
      </c>
      <c r="CW40" s="406">
        <v>2.8717948717948718</v>
      </c>
      <c r="CX40" s="406">
        <v>4.2564102564102564</v>
      </c>
      <c r="CY40" s="406">
        <v>4.2051282051282053</v>
      </c>
      <c r="CZ40" s="406">
        <v>3.6623376623376624</v>
      </c>
      <c r="DA40" s="406">
        <v>2.5128205128205128</v>
      </c>
      <c r="DB40" s="406">
        <v>3.4230769230769229</v>
      </c>
      <c r="DC40" s="406">
        <v>3.9230769230769229</v>
      </c>
      <c r="DD40" s="406">
        <v>3.2564102564102564</v>
      </c>
      <c r="DE40" s="406">
        <v>4.5769230769230766</v>
      </c>
      <c r="DF40" s="406">
        <v>3.5833333333333335</v>
      </c>
      <c r="DG40" s="406">
        <v>3.3717948717948718</v>
      </c>
      <c r="DH40" s="406">
        <v>3.7118644067796609</v>
      </c>
      <c r="DI40" s="406">
        <v>3.807017543859649</v>
      </c>
      <c r="DJ40" s="406">
        <v>3.7557692307692321</v>
      </c>
    </row>
    <row r="41" spans="1:114" s="7" customFormat="1" x14ac:dyDescent="0.2">
      <c r="A41" s="122" t="s">
        <v>1023</v>
      </c>
      <c r="B41" s="8" t="s">
        <v>675</v>
      </c>
      <c r="C41" s="286">
        <v>100</v>
      </c>
      <c r="D41" s="406">
        <v>3.393939393939394</v>
      </c>
      <c r="E41" s="406">
        <v>3.02</v>
      </c>
      <c r="F41" s="406">
        <v>3.09</v>
      </c>
      <c r="G41" s="406">
        <v>3.36</v>
      </c>
      <c r="H41" s="406">
        <v>4.1632653061224492</v>
      </c>
      <c r="I41" s="406">
        <v>3.5729166666666665</v>
      </c>
      <c r="J41" s="406">
        <v>3.3434343434343434</v>
      </c>
      <c r="K41" s="406">
        <v>3.2653061224489797</v>
      </c>
      <c r="L41" s="406">
        <v>3.0412371134020617</v>
      </c>
      <c r="M41" s="406">
        <v>2.4329896907216493</v>
      </c>
      <c r="N41" s="406">
        <v>2.9898989898989901</v>
      </c>
      <c r="O41" s="406">
        <v>3.77</v>
      </c>
      <c r="P41" s="406">
        <v>3.33</v>
      </c>
      <c r="Q41" s="406">
        <v>2.5512820512820511</v>
      </c>
      <c r="R41" s="406">
        <v>3.0666666666666669</v>
      </c>
      <c r="S41" s="406">
        <v>3.268041237113402</v>
      </c>
      <c r="T41" s="406">
        <v>3.83</v>
      </c>
      <c r="U41" s="406">
        <v>3.37</v>
      </c>
      <c r="V41" s="406">
        <v>3.33</v>
      </c>
      <c r="W41" s="406">
        <v>2.9090909090909092</v>
      </c>
      <c r="X41" s="406">
        <v>3.3333333333333335</v>
      </c>
      <c r="Y41" s="406">
        <v>3.3030303030303032</v>
      </c>
      <c r="Z41" s="406">
        <v>4.01</v>
      </c>
      <c r="AA41" s="406">
        <v>4.04</v>
      </c>
      <c r="AB41" s="406">
        <v>3.6161616161616164</v>
      </c>
      <c r="AC41" s="406">
        <v>4.03</v>
      </c>
      <c r="AD41" s="406">
        <v>4.1500000000000004</v>
      </c>
      <c r="AE41" s="406">
        <v>4.0199999999999996</v>
      </c>
      <c r="AF41" s="406">
        <v>3.73</v>
      </c>
      <c r="AG41" s="406">
        <v>4.26</v>
      </c>
      <c r="AH41" s="406">
        <v>4.2244897959183669</v>
      </c>
      <c r="AI41" s="406">
        <v>4.0909090909090908</v>
      </c>
      <c r="AJ41" s="406">
        <v>4.25</v>
      </c>
      <c r="AK41" s="406">
        <v>4.2346938775510203</v>
      </c>
      <c r="AL41" s="406">
        <v>3.47</v>
      </c>
      <c r="AM41" s="406">
        <v>3.2828282828282829</v>
      </c>
      <c r="AN41" s="406">
        <v>3.6</v>
      </c>
      <c r="AO41" s="406">
        <v>3.45</v>
      </c>
      <c r="AP41" s="406">
        <v>3.5</v>
      </c>
      <c r="AQ41" s="406">
        <v>3.1</v>
      </c>
      <c r="AR41" s="406">
        <v>3.39</v>
      </c>
      <c r="AS41" s="406">
        <v>3.3030303030303032</v>
      </c>
      <c r="AT41" s="406">
        <v>3.32</v>
      </c>
      <c r="AU41" s="406">
        <v>2.2400000000000002</v>
      </c>
      <c r="AV41" s="406">
        <v>1.202020202020202</v>
      </c>
      <c r="AW41" s="406">
        <v>1.37</v>
      </c>
      <c r="AX41" s="406">
        <v>1.38</v>
      </c>
      <c r="AY41" s="406">
        <v>1.55</v>
      </c>
      <c r="AZ41" s="406">
        <v>1.6</v>
      </c>
      <c r="BA41" s="406">
        <v>1.05</v>
      </c>
      <c r="BB41" s="406">
        <v>1.1299999999999999</v>
      </c>
      <c r="BC41" s="406">
        <v>0.95</v>
      </c>
      <c r="BD41" s="406">
        <v>1.48</v>
      </c>
      <c r="BE41" s="406">
        <v>0.84848484848484851</v>
      </c>
      <c r="BF41" s="406">
        <v>1</v>
      </c>
      <c r="BG41" s="406">
        <v>1.1818181818181819</v>
      </c>
      <c r="BH41" s="406">
        <v>1.494949494949495</v>
      </c>
      <c r="BI41" s="406">
        <v>3.97</v>
      </c>
      <c r="BJ41" s="406">
        <v>4.16</v>
      </c>
      <c r="BK41" s="406">
        <v>3.77</v>
      </c>
      <c r="BL41" s="406">
        <v>3.08</v>
      </c>
      <c r="BM41" s="406">
        <v>3.84</v>
      </c>
      <c r="BN41" s="406">
        <v>3.63</v>
      </c>
      <c r="BO41" s="406">
        <v>3.7</v>
      </c>
      <c r="BP41" s="406">
        <v>5.4742268041237114</v>
      </c>
      <c r="BQ41" s="406">
        <v>7.2424242424242422</v>
      </c>
      <c r="BR41" s="406">
        <v>4.7699999999999996</v>
      </c>
      <c r="BS41" s="406">
        <v>2.5151515151515151</v>
      </c>
      <c r="BT41" s="406">
        <v>2.4343434343434343</v>
      </c>
      <c r="BU41" s="406">
        <v>4.3499999999999996</v>
      </c>
      <c r="BV41" s="406">
        <v>4.1428571428571432</v>
      </c>
      <c r="BW41" s="406">
        <v>2.2999999999999998</v>
      </c>
      <c r="BX41" s="406">
        <v>4.2</v>
      </c>
      <c r="BY41" s="406">
        <v>2.63</v>
      </c>
      <c r="BZ41" s="406">
        <v>2.7272727272727271</v>
      </c>
      <c r="CA41" s="406">
        <v>2.85</v>
      </c>
      <c r="CB41" s="406">
        <v>4.2244897959183669</v>
      </c>
      <c r="CC41" s="406">
        <v>3.5353535353535355</v>
      </c>
      <c r="CD41" s="406">
        <v>4.3265306122448983</v>
      </c>
      <c r="CE41" s="406">
        <v>3.0606060606060606</v>
      </c>
      <c r="CF41" s="406">
        <v>4.3469387755102042</v>
      </c>
      <c r="CG41" s="406">
        <v>2.8888888888888888</v>
      </c>
      <c r="CH41" s="406">
        <v>3.010204081632653</v>
      </c>
      <c r="CI41" s="406">
        <v>3.2755102040816326</v>
      </c>
      <c r="CJ41" s="406">
        <v>2.7448979591836733</v>
      </c>
      <c r="CK41" s="406">
        <v>3.9489795918367347</v>
      </c>
      <c r="CL41" s="406">
        <v>4.4183673469387754</v>
      </c>
      <c r="CM41" s="406">
        <v>4.53</v>
      </c>
      <c r="CN41" s="406">
        <v>4.88</v>
      </c>
      <c r="CO41" s="406">
        <v>5.14</v>
      </c>
      <c r="CP41" s="406">
        <v>4.6734693877551017</v>
      </c>
      <c r="CQ41" s="406">
        <v>4.9696969696969697</v>
      </c>
      <c r="CR41" s="406">
        <v>4.4343434343434343</v>
      </c>
      <c r="CS41" s="406">
        <v>3.9081632653061225</v>
      </c>
      <c r="CT41" s="406">
        <v>4.91</v>
      </c>
      <c r="CU41" s="406">
        <v>4.0102040816326534</v>
      </c>
      <c r="CV41" s="406">
        <v>2.1734693877551021</v>
      </c>
      <c r="CW41" s="406">
        <v>2.606060606060606</v>
      </c>
      <c r="CX41" s="406">
        <v>4.17</v>
      </c>
      <c r="CY41" s="406">
        <v>4.2268041237113403</v>
      </c>
      <c r="CZ41" s="406">
        <v>3.8686868686868685</v>
      </c>
      <c r="DA41" s="406">
        <v>2.4081632653061225</v>
      </c>
      <c r="DB41" s="406">
        <v>3.3333333333333335</v>
      </c>
      <c r="DC41" s="406">
        <v>3.8367346938775508</v>
      </c>
      <c r="DD41" s="406">
        <v>3.6020408163265305</v>
      </c>
      <c r="DE41" s="406">
        <v>4.5858585858585856</v>
      </c>
      <c r="DF41" s="406">
        <v>3.2121212121212119</v>
      </c>
      <c r="DG41" s="406">
        <v>3.47</v>
      </c>
      <c r="DH41" s="406">
        <v>3.5060240963855422</v>
      </c>
      <c r="DI41" s="406">
        <v>3.3614457831325302</v>
      </c>
      <c r="DJ41" s="406">
        <v>3.549666666666667</v>
      </c>
    </row>
    <row r="42" spans="1:114" s="7" customFormat="1" x14ac:dyDescent="0.2">
      <c r="A42" s="122" t="s">
        <v>1023</v>
      </c>
      <c r="B42" s="8" t="s">
        <v>679</v>
      </c>
      <c r="C42" s="286">
        <v>65</v>
      </c>
      <c r="D42" s="406">
        <v>3.0615384615384613</v>
      </c>
      <c r="E42" s="406">
        <v>2.421875</v>
      </c>
      <c r="F42" s="406">
        <v>2.5538461538461537</v>
      </c>
      <c r="G42" s="406">
        <v>2.9846153846153847</v>
      </c>
      <c r="H42" s="406">
        <v>3.629032258064516</v>
      </c>
      <c r="I42" s="406">
        <v>2.8333333333333335</v>
      </c>
      <c r="J42" s="406">
        <v>2.5806451612903225</v>
      </c>
      <c r="K42" s="406">
        <v>2.6779661016949152</v>
      </c>
      <c r="L42" s="406">
        <v>2.442622950819672</v>
      </c>
      <c r="M42" s="406">
        <v>2.6557377049180326</v>
      </c>
      <c r="N42" s="406">
        <v>2.421875</v>
      </c>
      <c r="O42" s="406">
        <v>3.4153846153846152</v>
      </c>
      <c r="P42" s="406">
        <v>2.5873015873015874</v>
      </c>
      <c r="Q42" s="406">
        <v>2.3508771929824563</v>
      </c>
      <c r="R42" s="406">
        <v>2.7068965517241379</v>
      </c>
      <c r="S42" s="406">
        <v>2.6984126984126986</v>
      </c>
      <c r="T42" s="406">
        <v>3.4307692307692306</v>
      </c>
      <c r="U42" s="406">
        <v>3.1076923076923078</v>
      </c>
      <c r="V42" s="406">
        <v>2.9846153846153847</v>
      </c>
      <c r="W42" s="406">
        <v>2.8769230769230769</v>
      </c>
      <c r="X42" s="406">
        <v>3.1692307692307691</v>
      </c>
      <c r="Y42" s="406">
        <v>3</v>
      </c>
      <c r="Z42" s="406">
        <v>3.7846153846153845</v>
      </c>
      <c r="AA42" s="406">
        <v>3.7692307692307692</v>
      </c>
      <c r="AB42" s="406">
        <v>3.4153846153846152</v>
      </c>
      <c r="AC42" s="406">
        <v>3.8307692307692309</v>
      </c>
      <c r="AD42" s="406">
        <v>3.7076923076923078</v>
      </c>
      <c r="AE42" s="406">
        <v>3.734375</v>
      </c>
      <c r="AF42" s="406">
        <v>3.7936507936507935</v>
      </c>
      <c r="AG42" s="406">
        <v>3.7538461538461538</v>
      </c>
      <c r="AH42" s="406">
        <v>3.5384615384615383</v>
      </c>
      <c r="AI42" s="406">
        <v>3.476923076923077</v>
      </c>
      <c r="AJ42" s="406">
        <v>4.0153846153846153</v>
      </c>
      <c r="AK42" s="406">
        <v>4.0769230769230766</v>
      </c>
      <c r="AL42" s="406">
        <v>3.5692307692307694</v>
      </c>
      <c r="AM42" s="406">
        <v>3.2769230769230768</v>
      </c>
      <c r="AN42" s="406">
        <v>3.6153846153846154</v>
      </c>
      <c r="AO42" s="406">
        <v>3.390625</v>
      </c>
      <c r="AP42" s="406">
        <v>3.4461538461538463</v>
      </c>
      <c r="AQ42" s="406">
        <v>3.21875</v>
      </c>
      <c r="AR42" s="406">
        <v>3.7230769230769232</v>
      </c>
      <c r="AS42" s="406">
        <v>3.6615384615384614</v>
      </c>
      <c r="AT42" s="406">
        <v>3.1076923076923078</v>
      </c>
      <c r="AU42" s="406">
        <v>2.2461538461538462</v>
      </c>
      <c r="AV42" s="406">
        <v>1.1384615384615384</v>
      </c>
      <c r="AW42" s="406">
        <v>1.0769230769230769</v>
      </c>
      <c r="AX42" s="406">
        <v>1.1846153846153846</v>
      </c>
      <c r="AY42" s="406">
        <v>1.2769230769230768</v>
      </c>
      <c r="AZ42" s="406">
        <v>1.5692307692307692</v>
      </c>
      <c r="BA42" s="406">
        <v>0.9538461538461539</v>
      </c>
      <c r="BB42" s="406">
        <v>1.2923076923076924</v>
      </c>
      <c r="BC42" s="406">
        <v>1.1076923076923078</v>
      </c>
      <c r="BD42" s="406">
        <v>2.140625</v>
      </c>
      <c r="BE42" s="406">
        <v>1.3125</v>
      </c>
      <c r="BF42" s="406">
        <v>1.21875</v>
      </c>
      <c r="BG42" s="406">
        <v>1.453125</v>
      </c>
      <c r="BH42" s="406">
        <v>1.328125</v>
      </c>
      <c r="BI42" s="406">
        <v>3.640625</v>
      </c>
      <c r="BJ42" s="406">
        <v>3.890625</v>
      </c>
      <c r="BK42" s="406">
        <v>3.3125</v>
      </c>
      <c r="BL42" s="406">
        <v>3.125</v>
      </c>
      <c r="BM42" s="406">
        <v>3.3333333333333335</v>
      </c>
      <c r="BN42" s="406">
        <v>3.296875</v>
      </c>
      <c r="BO42" s="406">
        <v>3.40625</v>
      </c>
      <c r="BP42" s="406">
        <v>5</v>
      </c>
      <c r="BQ42" s="406">
        <v>5.953125</v>
      </c>
      <c r="BR42" s="406">
        <v>4.3076923076923075</v>
      </c>
      <c r="BS42" s="406">
        <v>2.6461538461538461</v>
      </c>
      <c r="BT42" s="406">
        <v>2.3846153846153846</v>
      </c>
      <c r="BU42" s="406">
        <v>3.796875</v>
      </c>
      <c r="BV42" s="406">
        <v>4.092307692307692</v>
      </c>
      <c r="BW42" s="406">
        <v>2.5076923076923077</v>
      </c>
      <c r="BX42" s="406">
        <v>3.7846153846153845</v>
      </c>
      <c r="BY42" s="406">
        <v>3.1384615384615384</v>
      </c>
      <c r="BZ42" s="406">
        <v>2.859375</v>
      </c>
      <c r="CA42" s="406">
        <v>3.046875</v>
      </c>
      <c r="CB42" s="406">
        <v>3.796875</v>
      </c>
      <c r="CC42" s="406">
        <v>3.28125</v>
      </c>
      <c r="CD42" s="406">
        <v>3.96875</v>
      </c>
      <c r="CE42" s="406">
        <v>2.859375</v>
      </c>
      <c r="CF42" s="406">
        <v>4.40625</v>
      </c>
      <c r="CG42" s="406">
        <v>3.03125</v>
      </c>
      <c r="CH42" s="406">
        <v>3.203125</v>
      </c>
      <c r="CI42" s="406">
        <v>3.390625</v>
      </c>
      <c r="CJ42" s="406">
        <v>2.75</v>
      </c>
      <c r="CK42" s="406">
        <v>3.3125</v>
      </c>
      <c r="CL42" s="406">
        <v>3.953125</v>
      </c>
      <c r="CM42" s="406">
        <v>4.046875</v>
      </c>
      <c r="CN42" s="406">
        <v>4.328125</v>
      </c>
      <c r="CO42" s="406">
        <v>4.328125</v>
      </c>
      <c r="CP42" s="406">
        <v>4.4285714285714288</v>
      </c>
      <c r="CQ42" s="406">
        <v>4.25</v>
      </c>
      <c r="CR42" s="406">
        <v>3.984375</v>
      </c>
      <c r="CS42" s="406">
        <v>3.390625</v>
      </c>
      <c r="CT42" s="406">
        <v>4.3968253968253972</v>
      </c>
      <c r="CU42" s="406">
        <v>3.59375</v>
      </c>
      <c r="CV42" s="406">
        <v>2.671875</v>
      </c>
      <c r="CW42" s="406">
        <v>3.234375</v>
      </c>
      <c r="CX42" s="406">
        <v>4.5</v>
      </c>
      <c r="CY42" s="406">
        <v>3.359375</v>
      </c>
      <c r="CZ42" s="406">
        <v>3.546875</v>
      </c>
      <c r="DA42" s="406">
        <v>2.859375</v>
      </c>
      <c r="DB42" s="406">
        <v>3.640625</v>
      </c>
      <c r="DC42" s="406">
        <v>3.40625</v>
      </c>
      <c r="DD42" s="406">
        <v>3.09375</v>
      </c>
      <c r="DE42" s="406">
        <v>4.40625</v>
      </c>
      <c r="DF42" s="406">
        <v>3.6470588235294117</v>
      </c>
      <c r="DG42" s="406">
        <v>3.7076923076923078</v>
      </c>
      <c r="DH42" s="406">
        <v>3.7872340425531914</v>
      </c>
      <c r="DI42" s="406">
        <v>3.5897435897435899</v>
      </c>
      <c r="DJ42" s="406">
        <v>3.7528205128205121</v>
      </c>
    </row>
    <row r="43" spans="1:114" s="7" customFormat="1" x14ac:dyDescent="0.2">
      <c r="A43" s="122" t="s">
        <v>1023</v>
      </c>
      <c r="B43" s="8" t="s">
        <v>670</v>
      </c>
      <c r="C43" s="286">
        <v>172</v>
      </c>
      <c r="D43" s="406">
        <v>3.2383720930232558</v>
      </c>
      <c r="E43" s="406">
        <v>2.6627906976744184</v>
      </c>
      <c r="F43" s="406">
        <v>2.9532163742690059</v>
      </c>
      <c r="G43" s="406">
        <v>3.1588235294117646</v>
      </c>
      <c r="H43" s="406">
        <v>3.8106508875739644</v>
      </c>
      <c r="I43" s="406">
        <v>3.0598802395209579</v>
      </c>
      <c r="J43" s="406">
        <v>2.7976190476190474</v>
      </c>
      <c r="K43" s="406">
        <v>2.9562499999999998</v>
      </c>
      <c r="L43" s="406">
        <v>2.6467065868263475</v>
      </c>
      <c r="M43" s="406">
        <v>2.0479041916167664</v>
      </c>
      <c r="N43" s="406">
        <v>2.5384615384615383</v>
      </c>
      <c r="O43" s="406">
        <v>3.5116279069767442</v>
      </c>
      <c r="P43" s="406">
        <v>3.0930232558139537</v>
      </c>
      <c r="Q43" s="406">
        <v>2.2482758620689656</v>
      </c>
      <c r="R43" s="406">
        <v>2.8176100628930816</v>
      </c>
      <c r="S43" s="406">
        <v>2.975609756097561</v>
      </c>
      <c r="T43" s="406">
        <v>3.7251461988304095</v>
      </c>
      <c r="U43" s="406">
        <v>3.1520467836257309</v>
      </c>
      <c r="V43" s="406">
        <v>3.4385964912280702</v>
      </c>
      <c r="W43" s="406">
        <v>2.8888888888888888</v>
      </c>
      <c r="X43" s="406">
        <v>3.2034883720930232</v>
      </c>
      <c r="Y43" s="406">
        <v>3.335294117647059</v>
      </c>
      <c r="Z43" s="406">
        <v>3.9590643274853803</v>
      </c>
      <c r="AA43" s="406">
        <v>4.0295857988165684</v>
      </c>
      <c r="AB43" s="406">
        <v>3.3430232558139537</v>
      </c>
      <c r="AC43" s="406">
        <v>3.8953488372093021</v>
      </c>
      <c r="AD43" s="406">
        <v>4.1052631578947372</v>
      </c>
      <c r="AE43" s="406">
        <v>3.801169590643275</v>
      </c>
      <c r="AF43" s="406">
        <v>3.6705882352941175</v>
      </c>
      <c r="AG43" s="406">
        <v>3.9941176470588236</v>
      </c>
      <c r="AH43" s="406">
        <v>3.9202453987730062</v>
      </c>
      <c r="AI43" s="406">
        <v>3.7882352941176469</v>
      </c>
      <c r="AJ43" s="406">
        <v>4.192982456140351</v>
      </c>
      <c r="AK43" s="406">
        <v>4.0584795321637426</v>
      </c>
      <c r="AL43" s="406">
        <v>3.4970760233918128</v>
      </c>
      <c r="AM43" s="406">
        <v>3.3294117647058825</v>
      </c>
      <c r="AN43" s="406">
        <v>3.4319526627218937</v>
      </c>
      <c r="AO43" s="406">
        <v>3.2176470588235295</v>
      </c>
      <c r="AP43" s="406">
        <v>3.6046511627906979</v>
      </c>
      <c r="AQ43" s="406">
        <v>3.2151162790697674</v>
      </c>
      <c r="AR43" s="406">
        <v>3.5</v>
      </c>
      <c r="AS43" s="406">
        <v>3.4186046511627906</v>
      </c>
      <c r="AT43" s="406">
        <v>3.5406976744186047</v>
      </c>
      <c r="AU43" s="406">
        <v>2.3023255813953489</v>
      </c>
      <c r="AV43" s="406">
        <v>1.1569767441860466</v>
      </c>
      <c r="AW43" s="406">
        <v>1.2965116279069768</v>
      </c>
      <c r="AX43" s="406">
        <v>1.4651162790697674</v>
      </c>
      <c r="AY43" s="406">
        <v>1.5174418604651163</v>
      </c>
      <c r="AZ43" s="406">
        <v>1.7176470588235293</v>
      </c>
      <c r="BA43" s="406">
        <v>0.71345029239766078</v>
      </c>
      <c r="BB43" s="406">
        <v>1.2222222222222223</v>
      </c>
      <c r="BC43" s="406">
        <v>1.0175438596491229</v>
      </c>
      <c r="BD43" s="406">
        <v>1.7411764705882353</v>
      </c>
      <c r="BE43" s="406">
        <v>1.3157894736842106</v>
      </c>
      <c r="BF43" s="406">
        <v>0.67836257309941517</v>
      </c>
      <c r="BG43" s="406">
        <v>1.2514619883040936</v>
      </c>
      <c r="BH43" s="406">
        <v>1.5789473684210527</v>
      </c>
      <c r="BI43" s="406">
        <v>3.9302325581395348</v>
      </c>
      <c r="BJ43" s="406">
        <v>3.8488372093023258</v>
      </c>
      <c r="BK43" s="406">
        <v>3.1337209302325579</v>
      </c>
      <c r="BL43" s="406">
        <v>3.0465116279069768</v>
      </c>
      <c r="BM43" s="406">
        <v>3.6257309941520468</v>
      </c>
      <c r="BN43" s="406">
        <v>3.4210526315789473</v>
      </c>
      <c r="BO43" s="406">
        <v>3.4327485380116958</v>
      </c>
      <c r="BP43" s="406">
        <v>4.9285714285714288</v>
      </c>
      <c r="BQ43" s="406">
        <v>6.1279069767441863</v>
      </c>
      <c r="BR43" s="406">
        <v>4.5639534883720927</v>
      </c>
      <c r="BS43" s="406">
        <v>2.7076023391812867</v>
      </c>
      <c r="BT43" s="406">
        <v>2.6511627906976742</v>
      </c>
      <c r="BU43" s="406">
        <v>4.1461988304093564</v>
      </c>
      <c r="BV43" s="406">
        <v>4.2470588235294118</v>
      </c>
      <c r="BW43" s="406">
        <v>2.1744186046511627</v>
      </c>
      <c r="BX43" s="406">
        <v>4.0406976744186043</v>
      </c>
      <c r="BY43" s="406">
        <v>2.8362573099415203</v>
      </c>
      <c r="BZ43" s="406">
        <v>2.5672514619883042</v>
      </c>
      <c r="CA43" s="406">
        <v>2.9651162790697674</v>
      </c>
      <c r="CB43" s="406">
        <v>4.3352941176470585</v>
      </c>
      <c r="CC43" s="406">
        <v>3.4764705882352942</v>
      </c>
      <c r="CD43" s="406">
        <v>4.4117647058823533</v>
      </c>
      <c r="CE43" s="406">
        <v>2.7941176470588234</v>
      </c>
      <c r="CF43" s="406">
        <v>4.1058823529411761</v>
      </c>
      <c r="CG43" s="406">
        <v>2.9122807017543861</v>
      </c>
      <c r="CH43" s="406">
        <v>2.6508875739644973</v>
      </c>
      <c r="CI43" s="406">
        <v>3.6470588235294117</v>
      </c>
      <c r="CJ43" s="406">
        <v>2.8117647058823527</v>
      </c>
      <c r="CK43" s="406">
        <v>3.6294117647058823</v>
      </c>
      <c r="CL43" s="406">
        <v>4.4352941176470591</v>
      </c>
      <c r="CM43" s="406">
        <v>4.3809523809523814</v>
      </c>
      <c r="CN43" s="406">
        <v>4.6117647058823525</v>
      </c>
      <c r="CO43" s="406">
        <v>4.7602339181286553</v>
      </c>
      <c r="CP43" s="406">
        <v>4.5882352941176467</v>
      </c>
      <c r="CQ43" s="406">
        <v>4.9122807017543861</v>
      </c>
      <c r="CR43" s="406">
        <v>4.3941176470588239</v>
      </c>
      <c r="CS43" s="406">
        <v>3.7705882352941176</v>
      </c>
      <c r="CT43" s="406">
        <v>4.6529411764705886</v>
      </c>
      <c r="CU43" s="406">
        <v>4.0999999999999996</v>
      </c>
      <c r="CV43" s="406">
        <v>2.276470588235294</v>
      </c>
      <c r="CW43" s="406">
        <v>2.835294117647059</v>
      </c>
      <c r="CX43" s="406">
        <v>4.3294117647058821</v>
      </c>
      <c r="CY43" s="406">
        <v>4.3392857142857144</v>
      </c>
      <c r="CZ43" s="406">
        <v>3.6745562130177514</v>
      </c>
      <c r="DA43" s="406">
        <v>2.611764705882353</v>
      </c>
      <c r="DB43" s="406">
        <v>3.2294117647058824</v>
      </c>
      <c r="DC43" s="406">
        <v>3.5705882352941178</v>
      </c>
      <c r="DD43" s="406">
        <v>3.2366863905325443</v>
      </c>
      <c r="DE43" s="406">
        <v>4.4615384615384617</v>
      </c>
      <c r="DF43" s="406">
        <v>3.4347826086956523</v>
      </c>
      <c r="DG43" s="406">
        <v>3.3488372093023258</v>
      </c>
      <c r="DH43" s="406">
        <v>3.6015037593984962</v>
      </c>
      <c r="DI43" s="406">
        <v>3.4461538461538463</v>
      </c>
      <c r="DJ43" s="406">
        <v>3.5838178294573626</v>
      </c>
    </row>
    <row r="44" spans="1:114" s="7" customFormat="1" x14ac:dyDescent="0.2">
      <c r="A44" s="122" t="s">
        <v>1023</v>
      </c>
      <c r="B44" s="8" t="s">
        <v>677</v>
      </c>
      <c r="C44" s="286">
        <v>120</v>
      </c>
      <c r="D44" s="406">
        <v>2.8</v>
      </c>
      <c r="E44" s="406">
        <v>2.4916666666666667</v>
      </c>
      <c r="F44" s="406">
        <v>2.375</v>
      </c>
      <c r="G44" s="406">
        <v>2.9083333333333332</v>
      </c>
      <c r="H44" s="406">
        <v>3.5897435897435899</v>
      </c>
      <c r="I44" s="406">
        <v>2.5982905982905984</v>
      </c>
      <c r="J44" s="406">
        <v>2.3391304347826085</v>
      </c>
      <c r="K44" s="406">
        <v>2.3333333333333335</v>
      </c>
      <c r="L44" s="406">
        <v>2.0526315789473686</v>
      </c>
      <c r="M44" s="406">
        <v>1.9912280701754386</v>
      </c>
      <c r="N44" s="406">
        <v>2.4833333333333334</v>
      </c>
      <c r="O44" s="406">
        <v>3.5666666666666669</v>
      </c>
      <c r="P44" s="406">
        <v>2.6134453781512605</v>
      </c>
      <c r="Q44" s="406">
        <v>2.0652173913043477</v>
      </c>
      <c r="R44" s="406">
        <v>2.2376237623762378</v>
      </c>
      <c r="S44" s="406">
        <v>2.5855855855855854</v>
      </c>
      <c r="T44" s="406">
        <v>3.6016949152542375</v>
      </c>
      <c r="U44" s="406">
        <v>3.1196581196581197</v>
      </c>
      <c r="V44" s="406">
        <v>3.3109243697478989</v>
      </c>
      <c r="W44" s="406">
        <v>2.7288135593220337</v>
      </c>
      <c r="X44" s="406">
        <v>3.1916666666666669</v>
      </c>
      <c r="Y44" s="406">
        <v>3.1271186440677967</v>
      </c>
      <c r="Z44" s="406">
        <v>3.8067226890756301</v>
      </c>
      <c r="AA44" s="406">
        <v>3.6470588235294117</v>
      </c>
      <c r="AB44" s="406">
        <v>3.2268907563025211</v>
      </c>
      <c r="AC44" s="406">
        <v>3.7333333333333334</v>
      </c>
      <c r="AD44" s="406">
        <v>3.8067226890756301</v>
      </c>
      <c r="AE44" s="406">
        <v>3.8</v>
      </c>
      <c r="AF44" s="406">
        <v>3.5126050420168067</v>
      </c>
      <c r="AG44" s="406">
        <v>3.5833333333333335</v>
      </c>
      <c r="AH44" s="406">
        <v>3.596638655462185</v>
      </c>
      <c r="AI44" s="406">
        <v>3.35</v>
      </c>
      <c r="AJ44" s="406">
        <v>3.9750000000000001</v>
      </c>
      <c r="AK44" s="406">
        <v>3.9083333333333332</v>
      </c>
      <c r="AL44" s="406">
        <v>3.3613445378151261</v>
      </c>
      <c r="AM44" s="406">
        <v>3.1333333333333333</v>
      </c>
      <c r="AN44" s="406">
        <v>3.2749999999999999</v>
      </c>
      <c r="AO44" s="406">
        <v>3.125</v>
      </c>
      <c r="AP44" s="406">
        <v>3.6386554621848739</v>
      </c>
      <c r="AQ44" s="406">
        <v>3.1680672268907561</v>
      </c>
      <c r="AR44" s="406">
        <v>3.9747899159663866</v>
      </c>
      <c r="AS44" s="406">
        <v>3.6806722689075628</v>
      </c>
      <c r="AT44" s="406">
        <v>3.2941176470588234</v>
      </c>
      <c r="AU44" s="406">
        <v>2.4583333333333335</v>
      </c>
      <c r="AV44" s="406">
        <v>1.0666666666666667</v>
      </c>
      <c r="AW44" s="406">
        <v>1.0916666666666666</v>
      </c>
      <c r="AX44" s="406">
        <v>1.175</v>
      </c>
      <c r="AY44" s="406">
        <v>1.4333333333333333</v>
      </c>
      <c r="AZ44" s="406">
        <v>1.6416666666666666</v>
      </c>
      <c r="BA44" s="406">
        <v>0.48333333333333334</v>
      </c>
      <c r="BB44" s="406">
        <v>1.1499999999999999</v>
      </c>
      <c r="BC44" s="406">
        <v>0.9916666666666667</v>
      </c>
      <c r="BD44" s="406">
        <v>2.2999999999999998</v>
      </c>
      <c r="BE44" s="406">
        <v>1.5833333333333333</v>
      </c>
      <c r="BF44" s="406">
        <v>0.8666666666666667</v>
      </c>
      <c r="BG44" s="406">
        <v>1.0916666666666666</v>
      </c>
      <c r="BH44" s="406">
        <v>1.5</v>
      </c>
      <c r="BI44" s="406">
        <v>3.8083333333333331</v>
      </c>
      <c r="BJ44" s="406">
        <v>4.2</v>
      </c>
      <c r="BK44" s="406">
        <v>3.7142857142857144</v>
      </c>
      <c r="BL44" s="406">
        <v>2.9083333333333332</v>
      </c>
      <c r="BM44" s="406">
        <v>3.7416666666666667</v>
      </c>
      <c r="BN44" s="406">
        <v>3.2333333333333334</v>
      </c>
      <c r="BO44" s="406">
        <v>3.4750000000000001</v>
      </c>
      <c r="BP44" s="406">
        <v>5.0608695652173914</v>
      </c>
      <c r="BQ44" s="406">
        <v>6.291666666666667</v>
      </c>
      <c r="BR44" s="406">
        <v>4.5126050420168067</v>
      </c>
      <c r="BS44" s="406">
        <v>2.9416666666666669</v>
      </c>
      <c r="BT44" s="406">
        <v>2.5750000000000002</v>
      </c>
      <c r="BU44" s="406">
        <v>4.083333333333333</v>
      </c>
      <c r="BV44" s="406">
        <v>3.9747899159663866</v>
      </c>
      <c r="BW44" s="406">
        <v>1.9166666666666667</v>
      </c>
      <c r="BX44" s="406">
        <v>4.1500000000000004</v>
      </c>
      <c r="BY44" s="406">
        <v>3.0083333333333333</v>
      </c>
      <c r="BZ44" s="406">
        <v>3.0083333333333333</v>
      </c>
      <c r="CA44" s="406">
        <v>3.125</v>
      </c>
      <c r="CB44" s="406">
        <v>4.0504201680672267</v>
      </c>
      <c r="CC44" s="406">
        <v>3.6916666666666669</v>
      </c>
      <c r="CD44" s="406">
        <v>3.7815126050420167</v>
      </c>
      <c r="CE44" s="406">
        <v>2.865546218487395</v>
      </c>
      <c r="CF44" s="406">
        <v>4.3499999999999996</v>
      </c>
      <c r="CG44" s="406">
        <v>3.05</v>
      </c>
      <c r="CH44" s="406">
        <v>2.8666666666666667</v>
      </c>
      <c r="CI44" s="406">
        <v>3.0083333333333333</v>
      </c>
      <c r="CJ44" s="406">
        <v>2.7142857142857144</v>
      </c>
      <c r="CK44" s="406">
        <v>3.6</v>
      </c>
      <c r="CL44" s="406">
        <v>4.0677966101694913</v>
      </c>
      <c r="CM44" s="406">
        <v>4.4833333333333334</v>
      </c>
      <c r="CN44" s="406">
        <v>4.3916666666666666</v>
      </c>
      <c r="CO44" s="406">
        <v>4.7478991596638656</v>
      </c>
      <c r="CP44" s="406">
        <v>4.6749999999999998</v>
      </c>
      <c r="CQ44" s="406">
        <v>4.6500000000000004</v>
      </c>
      <c r="CR44" s="406">
        <v>4.2268907563025211</v>
      </c>
      <c r="CS44" s="406">
        <v>3.4750000000000001</v>
      </c>
      <c r="CT44" s="406">
        <v>4.579831932773109</v>
      </c>
      <c r="CU44" s="406">
        <v>4.0504201680672267</v>
      </c>
      <c r="CV44" s="406">
        <v>2.4453781512605044</v>
      </c>
      <c r="CW44" s="406">
        <v>3.1</v>
      </c>
      <c r="CX44" s="406">
        <v>4.4285714285714288</v>
      </c>
      <c r="CY44" s="406">
        <v>3.5862068965517242</v>
      </c>
      <c r="CZ44" s="406">
        <v>3.5384615384615383</v>
      </c>
      <c r="DA44" s="406">
        <v>2.7966101694915255</v>
      </c>
      <c r="DB44" s="406">
        <v>3.4957983193277311</v>
      </c>
      <c r="DC44" s="406">
        <v>3.2966101694915255</v>
      </c>
      <c r="DD44" s="406">
        <v>2.9075630252100839</v>
      </c>
      <c r="DE44" s="406">
        <v>4.2833333333333332</v>
      </c>
      <c r="DF44" s="406">
        <v>3.2592592592592591</v>
      </c>
      <c r="DG44" s="406">
        <v>3.4750000000000001</v>
      </c>
      <c r="DH44" s="406">
        <v>3.6136363636363638</v>
      </c>
      <c r="DI44" s="406">
        <v>3.6082474226804124</v>
      </c>
      <c r="DJ44" s="406">
        <v>3.6709722222222245</v>
      </c>
    </row>
    <row r="45" spans="1:114" s="7" customFormat="1" x14ac:dyDescent="0.2">
      <c r="A45" s="122" t="s">
        <v>1023</v>
      </c>
      <c r="B45" s="8" t="s">
        <v>691</v>
      </c>
      <c r="C45" s="286">
        <v>216</v>
      </c>
      <c r="D45" s="406">
        <v>3.2453703703703702</v>
      </c>
      <c r="E45" s="406">
        <v>2.7488372093023257</v>
      </c>
      <c r="F45" s="406">
        <v>2.9299065420560746</v>
      </c>
      <c r="G45" s="406">
        <v>2.9441860465116281</v>
      </c>
      <c r="H45" s="406">
        <v>3.971830985915493</v>
      </c>
      <c r="I45" s="406">
        <v>3.1132075471698113</v>
      </c>
      <c r="J45" s="406">
        <v>2.816901408450704</v>
      </c>
      <c r="K45" s="406">
        <v>3.1961722488038276</v>
      </c>
      <c r="L45" s="406">
        <v>2.7358490566037736</v>
      </c>
      <c r="M45" s="406">
        <v>2.5048076923076925</v>
      </c>
      <c r="N45" s="406">
        <v>2.3145539906103285</v>
      </c>
      <c r="O45" s="406">
        <v>3.6851851851851851</v>
      </c>
      <c r="P45" s="406">
        <v>3.050925925925926</v>
      </c>
      <c r="Q45" s="406">
        <v>2.8152173913043477</v>
      </c>
      <c r="R45" s="406">
        <v>2.652173913043478</v>
      </c>
      <c r="S45" s="406">
        <v>3.0909090909090908</v>
      </c>
      <c r="T45" s="406">
        <v>3.7916666666666665</v>
      </c>
      <c r="U45" s="406">
        <v>3.3425925925925926</v>
      </c>
      <c r="V45" s="406">
        <v>3.6203703703703702</v>
      </c>
      <c r="W45" s="406">
        <v>2.8842592592592591</v>
      </c>
      <c r="X45" s="406">
        <v>3.2222222222222223</v>
      </c>
      <c r="Y45" s="406">
        <v>2.9395348837209303</v>
      </c>
      <c r="Z45" s="406">
        <v>3.7731481481481484</v>
      </c>
      <c r="AA45" s="406">
        <v>3.7268518518518516</v>
      </c>
      <c r="AB45" s="406">
        <v>3.3981481481481484</v>
      </c>
      <c r="AC45" s="406">
        <v>3.7441860465116279</v>
      </c>
      <c r="AD45" s="406">
        <v>4.041666666666667</v>
      </c>
      <c r="AE45" s="406">
        <v>3.7870370370370372</v>
      </c>
      <c r="AF45" s="406">
        <v>3.625</v>
      </c>
      <c r="AG45" s="406">
        <v>3.875</v>
      </c>
      <c r="AH45" s="406">
        <v>3.8287037037037037</v>
      </c>
      <c r="AI45" s="406">
        <v>3.6296296296296298</v>
      </c>
      <c r="AJ45" s="406">
        <v>4.0787037037037033</v>
      </c>
      <c r="AK45" s="406">
        <v>3.9629629629629628</v>
      </c>
      <c r="AL45" s="406">
        <v>3.550925925925926</v>
      </c>
      <c r="AM45" s="406">
        <v>3.1805555555555554</v>
      </c>
      <c r="AN45" s="406">
        <v>3.2916666666666665</v>
      </c>
      <c r="AO45" s="406">
        <v>3.1712962962962963</v>
      </c>
      <c r="AP45" s="406">
        <v>3.5813953488372094</v>
      </c>
      <c r="AQ45" s="406">
        <v>3.1674418604651162</v>
      </c>
      <c r="AR45" s="406">
        <v>3.5534883720930233</v>
      </c>
      <c r="AS45" s="406">
        <v>3.5395348837209304</v>
      </c>
      <c r="AT45" s="406">
        <v>3.3069767441860467</v>
      </c>
      <c r="AU45" s="406">
        <v>2.514018691588785</v>
      </c>
      <c r="AV45" s="406">
        <v>1.028169014084507</v>
      </c>
      <c r="AW45" s="406">
        <v>0.98598130841121501</v>
      </c>
      <c r="AX45" s="406">
        <v>1.4158878504672898</v>
      </c>
      <c r="AY45" s="406">
        <v>1.3271028037383177</v>
      </c>
      <c r="AZ45" s="406">
        <v>1.8883720930232557</v>
      </c>
      <c r="BA45" s="406">
        <v>0.77674418604651163</v>
      </c>
      <c r="BB45" s="406">
        <v>1.2279069767441861</v>
      </c>
      <c r="BC45" s="406">
        <v>0.80841121495327106</v>
      </c>
      <c r="BD45" s="406">
        <v>1.9162790697674419</v>
      </c>
      <c r="BE45" s="406">
        <v>1.1581395348837209</v>
      </c>
      <c r="BF45" s="406">
        <v>0.64186046511627903</v>
      </c>
      <c r="BG45" s="406">
        <v>1.2511627906976743</v>
      </c>
      <c r="BH45" s="406">
        <v>1.5093457943925233</v>
      </c>
      <c r="BI45" s="406">
        <v>3.9158878504672896</v>
      </c>
      <c r="BJ45" s="406">
        <v>4.1674418604651162</v>
      </c>
      <c r="BK45" s="406">
        <v>3.8139534883720931</v>
      </c>
      <c r="BL45" s="406">
        <v>2.7813953488372092</v>
      </c>
      <c r="BM45" s="406">
        <v>3.9534883720930232</v>
      </c>
      <c r="BN45" s="406">
        <v>3.4139534883720932</v>
      </c>
      <c r="BO45" s="406">
        <v>3.5186915887850465</v>
      </c>
      <c r="BP45" s="406">
        <v>5.339712918660287</v>
      </c>
      <c r="BQ45" s="406">
        <v>6.7813953488372096</v>
      </c>
      <c r="BR45" s="406">
        <v>4.4279069767441861</v>
      </c>
      <c r="BS45" s="406">
        <v>2.9581395348837209</v>
      </c>
      <c r="BT45" s="406">
        <v>2.6232558139534885</v>
      </c>
      <c r="BU45" s="406">
        <v>4.1116279069767439</v>
      </c>
      <c r="BV45" s="406">
        <v>4.3488372093023253</v>
      </c>
      <c r="BW45" s="406">
        <v>2.3162790697674418</v>
      </c>
      <c r="BX45" s="406">
        <v>3.9069767441860463</v>
      </c>
      <c r="BY45" s="406">
        <v>3.0372093023255813</v>
      </c>
      <c r="BZ45" s="406">
        <v>3.0186046511627906</v>
      </c>
      <c r="CA45" s="406">
        <v>3.1767441860465118</v>
      </c>
      <c r="CB45" s="406">
        <v>4.246511627906977</v>
      </c>
      <c r="CC45" s="406">
        <v>3.5953488372093023</v>
      </c>
      <c r="CD45" s="406">
        <v>4.1581395348837207</v>
      </c>
      <c r="CE45" s="406">
        <v>2.8186046511627909</v>
      </c>
      <c r="CF45" s="406">
        <v>4.4392523364485985</v>
      </c>
      <c r="CG45" s="406">
        <v>3.0093023255813955</v>
      </c>
      <c r="CH45" s="406">
        <v>2.9116279069767441</v>
      </c>
      <c r="CI45" s="406">
        <v>3.0418604651162791</v>
      </c>
      <c r="CJ45" s="406">
        <v>2.8</v>
      </c>
      <c r="CK45" s="406">
        <v>3.5441860465116277</v>
      </c>
      <c r="CL45" s="406">
        <v>4.097674418604651</v>
      </c>
      <c r="CM45" s="406">
        <v>4.344186046511628</v>
      </c>
      <c r="CN45" s="406">
        <v>4.441860465116279</v>
      </c>
      <c r="CO45" s="406">
        <v>4.590697674418605</v>
      </c>
      <c r="CP45" s="406">
        <v>4.5441860465116282</v>
      </c>
      <c r="CQ45" s="406">
        <v>4.8558139534883722</v>
      </c>
      <c r="CR45" s="406">
        <v>4.1906976744186046</v>
      </c>
      <c r="CS45" s="406">
        <v>3.5467289719626169</v>
      </c>
      <c r="CT45" s="406">
        <v>4.5514018691588785</v>
      </c>
      <c r="CU45" s="406">
        <v>3.8790697674418606</v>
      </c>
      <c r="CV45" s="406">
        <v>2.4511627906976745</v>
      </c>
      <c r="CW45" s="406">
        <v>2.8372093023255816</v>
      </c>
      <c r="CX45" s="406">
        <v>4.2651162790697672</v>
      </c>
      <c r="CY45" s="406">
        <v>3.933649289099526</v>
      </c>
      <c r="CZ45" s="406">
        <v>3.5813953488372094</v>
      </c>
      <c r="DA45" s="406">
        <v>2.6279069767441858</v>
      </c>
      <c r="DB45" s="406">
        <v>3.3953488372093021</v>
      </c>
      <c r="DC45" s="406">
        <v>3.4232558139534883</v>
      </c>
      <c r="DD45" s="406">
        <v>3.0139534883720929</v>
      </c>
      <c r="DE45" s="406">
        <v>4.4279069767441861</v>
      </c>
      <c r="DF45" s="406">
        <v>3.8571428571428572</v>
      </c>
      <c r="DG45" s="406">
        <v>3.5601851851851851</v>
      </c>
      <c r="DH45" s="406">
        <v>3.8300653594771243</v>
      </c>
      <c r="DI45" s="406">
        <v>3.7702702702702702</v>
      </c>
      <c r="DJ45" s="406">
        <v>3.795756172839504</v>
      </c>
    </row>
    <row r="46" spans="1:114" s="7" customFormat="1" ht="28.5" x14ac:dyDescent="0.2">
      <c r="A46" s="122" t="s">
        <v>1023</v>
      </c>
      <c r="B46" s="8" t="s">
        <v>665</v>
      </c>
      <c r="C46" s="286">
        <v>356</v>
      </c>
      <c r="D46" s="406">
        <v>2.8398876404494384</v>
      </c>
      <c r="E46" s="406">
        <v>2.4591549295774646</v>
      </c>
      <c r="F46" s="406">
        <v>2.5267605633802819</v>
      </c>
      <c r="G46" s="406">
        <v>2.8980169971671388</v>
      </c>
      <c r="H46" s="406">
        <v>3.6512968299711814</v>
      </c>
      <c r="I46" s="406">
        <v>2.7404129793510323</v>
      </c>
      <c r="J46" s="406">
        <v>2.5494186046511627</v>
      </c>
      <c r="K46" s="406">
        <v>2.7583081570996977</v>
      </c>
      <c r="L46" s="406">
        <v>2.2470588235294118</v>
      </c>
      <c r="M46" s="406">
        <v>2.5705882352941178</v>
      </c>
      <c r="N46" s="406">
        <v>2.3132183908045976</v>
      </c>
      <c r="O46" s="406">
        <v>3.3305084745762712</v>
      </c>
      <c r="P46" s="406">
        <v>2.6182336182336181</v>
      </c>
      <c r="Q46" s="406">
        <v>2.3704918032786884</v>
      </c>
      <c r="R46" s="406">
        <v>2.5921052631578947</v>
      </c>
      <c r="S46" s="406">
        <v>2.627565982404692</v>
      </c>
      <c r="T46" s="406">
        <v>3.3096590909090908</v>
      </c>
      <c r="U46" s="406">
        <v>2.842857142857143</v>
      </c>
      <c r="V46" s="406">
        <v>2.8091168091168091</v>
      </c>
      <c r="W46" s="406">
        <v>2.5698005698005697</v>
      </c>
      <c r="X46" s="406">
        <v>3.1079545454545454</v>
      </c>
      <c r="Y46" s="406">
        <v>2.9202279202279202</v>
      </c>
      <c r="Z46" s="406">
        <v>3.5042735042735043</v>
      </c>
      <c r="AA46" s="406">
        <v>3.5612535612535612</v>
      </c>
      <c r="AB46" s="406">
        <v>3.2706552706552707</v>
      </c>
      <c r="AC46" s="406">
        <v>3.7163323782234956</v>
      </c>
      <c r="AD46" s="406">
        <v>3.6798866855524079</v>
      </c>
      <c r="AE46" s="406">
        <v>3.6175637393767706</v>
      </c>
      <c r="AF46" s="406">
        <v>3.4674220963172804</v>
      </c>
      <c r="AG46" s="406">
        <v>3.7033898305084745</v>
      </c>
      <c r="AH46" s="406">
        <v>3.6420454545454546</v>
      </c>
      <c r="AI46" s="406">
        <v>3.5892351274787537</v>
      </c>
      <c r="AJ46" s="406">
        <v>4.0113314447592066</v>
      </c>
      <c r="AK46" s="406">
        <v>3.8835227272727271</v>
      </c>
      <c r="AL46" s="406">
        <v>3.5852272727272729</v>
      </c>
      <c r="AM46" s="406">
        <v>3.226628895184136</v>
      </c>
      <c r="AN46" s="406">
        <v>3.3019943019943021</v>
      </c>
      <c r="AO46" s="406">
        <v>3.1436781609195403</v>
      </c>
      <c r="AP46" s="406">
        <v>3.341880341880342</v>
      </c>
      <c r="AQ46" s="406">
        <v>3.189801699716714</v>
      </c>
      <c r="AR46" s="406">
        <v>3.8636363636363638</v>
      </c>
      <c r="AS46" s="406">
        <v>3.5099150141643061</v>
      </c>
      <c r="AT46" s="406">
        <v>3.2621082621082622</v>
      </c>
      <c r="AU46" s="406">
        <v>2.1643059490084986</v>
      </c>
      <c r="AV46" s="406">
        <v>0.87215909090909094</v>
      </c>
      <c r="AW46" s="406">
        <v>0.90598290598290598</v>
      </c>
      <c r="AX46" s="406">
        <v>1.1595441595441596</v>
      </c>
      <c r="AY46" s="406">
        <v>1.1846590909090908</v>
      </c>
      <c r="AZ46" s="406">
        <v>1.4107648725212465</v>
      </c>
      <c r="BA46" s="406">
        <v>1.1221590909090908</v>
      </c>
      <c r="BB46" s="406">
        <v>1.2351274787535411</v>
      </c>
      <c r="BC46" s="406">
        <v>1.0849858356940509</v>
      </c>
      <c r="BD46" s="406">
        <v>2.2443181818181817</v>
      </c>
      <c r="BE46" s="406">
        <v>1.6136363636363635</v>
      </c>
      <c r="BF46" s="406">
        <v>1.1196581196581197</v>
      </c>
      <c r="BG46" s="406">
        <v>1.4090909090909092</v>
      </c>
      <c r="BH46" s="406">
        <v>1.4488636363636365</v>
      </c>
      <c r="BI46" s="406">
        <v>3.464589235127479</v>
      </c>
      <c r="BJ46" s="406">
        <v>3.7875354107648724</v>
      </c>
      <c r="BK46" s="406">
        <v>3.0883190883190883</v>
      </c>
      <c r="BL46" s="406">
        <v>2.84375</v>
      </c>
      <c r="BM46" s="406">
        <v>3.2244318181818183</v>
      </c>
      <c r="BN46" s="406">
        <v>3.0940170940170941</v>
      </c>
      <c r="BO46" s="406">
        <v>3.3172804532577902</v>
      </c>
      <c r="BP46" s="406">
        <v>4.8272727272727272</v>
      </c>
      <c r="BQ46" s="406">
        <v>5.6974063400576371</v>
      </c>
      <c r="BR46" s="406">
        <v>4.4245014245014245</v>
      </c>
      <c r="BS46" s="406">
        <v>2.9425287356321839</v>
      </c>
      <c r="BT46" s="406">
        <v>2.6028571428571428</v>
      </c>
      <c r="BU46" s="406">
        <v>3.9542857142857142</v>
      </c>
      <c r="BV46" s="406">
        <v>3.9913793103448274</v>
      </c>
      <c r="BW46" s="406">
        <v>2.6109510086455332</v>
      </c>
      <c r="BX46" s="406">
        <v>3.9457142857142857</v>
      </c>
      <c r="BY46" s="406">
        <v>3.2120343839541547</v>
      </c>
      <c r="BZ46" s="406">
        <v>3.1375358166189113</v>
      </c>
      <c r="CA46" s="406">
        <v>3.2005730659025788</v>
      </c>
      <c r="CB46" s="406">
        <v>3.7363896848137537</v>
      </c>
      <c r="CC46" s="406">
        <v>3.3982808022922635</v>
      </c>
      <c r="CD46" s="406">
        <v>4.1120689655172411</v>
      </c>
      <c r="CE46" s="406">
        <v>3.2040229885057472</v>
      </c>
      <c r="CF46" s="406">
        <v>4.6257142857142854</v>
      </c>
      <c r="CG46" s="406">
        <v>2.9628571428571431</v>
      </c>
      <c r="CH46" s="406">
        <v>3.3</v>
      </c>
      <c r="CI46" s="406">
        <v>3.4252873563218391</v>
      </c>
      <c r="CJ46" s="406">
        <v>2.6960227272727271</v>
      </c>
      <c r="CK46" s="406">
        <v>3.4729344729344729</v>
      </c>
      <c r="CL46" s="406">
        <v>3.9885714285714284</v>
      </c>
      <c r="CM46" s="406">
        <v>3.9142857142857141</v>
      </c>
      <c r="CN46" s="406">
        <v>4.3960113960113958</v>
      </c>
      <c r="CO46" s="406">
        <v>4.4068767908309452</v>
      </c>
      <c r="CP46" s="406">
        <v>4.5599999999999996</v>
      </c>
      <c r="CQ46" s="406">
        <v>4.1595441595441596</v>
      </c>
      <c r="CR46" s="406">
        <v>4.0854700854700852</v>
      </c>
      <c r="CS46" s="406">
        <v>3.5542857142857143</v>
      </c>
      <c r="CT46" s="406">
        <v>4.3342857142857145</v>
      </c>
      <c r="CU46" s="406">
        <v>3.6742857142857144</v>
      </c>
      <c r="CV46" s="406">
        <v>2.5641025641025643</v>
      </c>
      <c r="CW46" s="406">
        <v>3.0718390804597702</v>
      </c>
      <c r="CX46" s="406">
        <v>4.3771428571428572</v>
      </c>
      <c r="CY46" s="406">
        <v>3.4770114942528734</v>
      </c>
      <c r="CZ46" s="406">
        <v>3.6285714285714286</v>
      </c>
      <c r="DA46" s="406">
        <v>2.7421203438395416</v>
      </c>
      <c r="DB46" s="406">
        <v>3.6239316239316239</v>
      </c>
      <c r="DC46" s="406">
        <v>3.6257142857142859</v>
      </c>
      <c r="DD46" s="406">
        <v>3.2853025936599423</v>
      </c>
      <c r="DE46" s="406">
        <v>4.3314285714285718</v>
      </c>
      <c r="DF46" s="406">
        <v>3.1276595744680851</v>
      </c>
      <c r="DG46" s="406">
        <v>3.2247191011235956</v>
      </c>
      <c r="DH46" s="406">
        <v>3.2913043478260868</v>
      </c>
      <c r="DI46" s="406">
        <v>3.4840182648401825</v>
      </c>
      <c r="DJ46" s="406">
        <v>3.4360018726591766</v>
      </c>
    </row>
    <row r="47" spans="1:114" s="7" customFormat="1" ht="28.5" x14ac:dyDescent="0.2">
      <c r="A47" s="122" t="s">
        <v>1023</v>
      </c>
      <c r="B47" s="8" t="s">
        <v>696</v>
      </c>
      <c r="C47" s="286">
        <v>84</v>
      </c>
      <c r="D47" s="406">
        <v>3.1309523809523809</v>
      </c>
      <c r="E47" s="406">
        <v>2.7619047619047619</v>
      </c>
      <c r="F47" s="406">
        <v>2.6428571428571428</v>
      </c>
      <c r="G47" s="406">
        <v>3.3095238095238093</v>
      </c>
      <c r="H47" s="406">
        <v>3.9047619047619047</v>
      </c>
      <c r="I47" s="406">
        <v>2.9876543209876543</v>
      </c>
      <c r="J47" s="406">
        <v>2.7738095238095237</v>
      </c>
      <c r="K47" s="406">
        <v>2.8780487804878048</v>
      </c>
      <c r="L47" s="406">
        <v>2.4642857142857144</v>
      </c>
      <c r="M47" s="406">
        <v>2.3333333333333335</v>
      </c>
      <c r="N47" s="406">
        <v>2.617283950617284</v>
      </c>
      <c r="O47" s="406">
        <v>3.7228915662650603</v>
      </c>
      <c r="P47" s="406">
        <v>2.7349397590361444</v>
      </c>
      <c r="Q47" s="406">
        <v>2.3170731707317072</v>
      </c>
      <c r="R47" s="406">
        <v>2.6309523809523809</v>
      </c>
      <c r="S47" s="406">
        <v>2.7738095238095237</v>
      </c>
      <c r="T47" s="406">
        <v>3.7777777777777777</v>
      </c>
      <c r="U47" s="406">
        <v>3.0864197530864197</v>
      </c>
      <c r="V47" s="406">
        <v>2.8395061728395063</v>
      </c>
      <c r="W47" s="406">
        <v>2.4814814814814814</v>
      </c>
      <c r="X47" s="406">
        <v>3.0487804878048781</v>
      </c>
      <c r="Y47" s="406">
        <v>3.1951219512195124</v>
      </c>
      <c r="Z47" s="406">
        <v>3.8780487804878048</v>
      </c>
      <c r="AA47" s="406">
        <v>3.7439024390243905</v>
      </c>
      <c r="AB47" s="406">
        <v>3.3456790123456792</v>
      </c>
      <c r="AC47" s="406">
        <v>3.6829268292682928</v>
      </c>
      <c r="AD47" s="406">
        <v>3.9512195121951219</v>
      </c>
      <c r="AE47" s="406">
        <v>3.5365853658536586</v>
      </c>
      <c r="AF47" s="406">
        <v>3.4024390243902438</v>
      </c>
      <c r="AG47" s="406">
        <v>3.7804878048780486</v>
      </c>
      <c r="AH47" s="406">
        <v>3.9878048780487805</v>
      </c>
      <c r="AI47" s="406">
        <v>3.7073170731707319</v>
      </c>
      <c r="AJ47" s="406">
        <v>4.1585365853658534</v>
      </c>
      <c r="AK47" s="406">
        <v>3.8902439024390243</v>
      </c>
      <c r="AL47" s="406">
        <v>3.3414634146341462</v>
      </c>
      <c r="AM47" s="406">
        <v>3.2073170731707319</v>
      </c>
      <c r="AN47" s="406">
        <v>3.3536585365853657</v>
      </c>
      <c r="AO47" s="406">
        <v>3.2560975609756095</v>
      </c>
      <c r="AP47" s="406">
        <v>3.7407407407407409</v>
      </c>
      <c r="AQ47" s="406">
        <v>3.5555555555555554</v>
      </c>
      <c r="AR47" s="406">
        <v>3.9876543209876543</v>
      </c>
      <c r="AS47" s="406">
        <v>3.308641975308642</v>
      </c>
      <c r="AT47" s="406">
        <v>3.4567901234567899</v>
      </c>
      <c r="AU47" s="406">
        <v>2.5185185185185186</v>
      </c>
      <c r="AV47" s="406">
        <v>1.308641975308642</v>
      </c>
      <c r="AW47" s="406">
        <v>1.4074074074074074</v>
      </c>
      <c r="AX47" s="406">
        <v>1.6296296296296295</v>
      </c>
      <c r="AY47" s="406">
        <v>1.5555555555555556</v>
      </c>
      <c r="AZ47" s="406">
        <v>1.8518518518518519</v>
      </c>
      <c r="BA47" s="406">
        <v>1.2469135802469136</v>
      </c>
      <c r="BB47" s="406">
        <v>1.4074074074074074</v>
      </c>
      <c r="BC47" s="406">
        <v>1.1728395061728396</v>
      </c>
      <c r="BD47" s="406">
        <v>2.0123456790123457</v>
      </c>
      <c r="BE47" s="406">
        <v>1.4567901234567902</v>
      </c>
      <c r="BF47" s="406">
        <v>1.1234567901234569</v>
      </c>
      <c r="BG47" s="406">
        <v>1.4197530864197532</v>
      </c>
      <c r="BH47" s="406">
        <v>1.8888888888888888</v>
      </c>
      <c r="BI47" s="406">
        <v>3.6666666666666665</v>
      </c>
      <c r="BJ47" s="406">
        <v>4.0246913580246915</v>
      </c>
      <c r="BK47" s="406">
        <v>3.4814814814814814</v>
      </c>
      <c r="BL47" s="406">
        <v>3.1728395061728394</v>
      </c>
      <c r="BM47" s="406">
        <v>3.7777777777777777</v>
      </c>
      <c r="BN47" s="406">
        <v>3.4874999999999998</v>
      </c>
      <c r="BO47" s="406">
        <v>3.5061728395061729</v>
      </c>
      <c r="BP47" s="406">
        <v>5.2025316455696204</v>
      </c>
      <c r="BQ47" s="406">
        <v>5.875</v>
      </c>
      <c r="BR47" s="406">
        <v>4.7317073170731705</v>
      </c>
      <c r="BS47" s="406">
        <v>2.9753086419753085</v>
      </c>
      <c r="BT47" s="406">
        <v>2.8780487804878048</v>
      </c>
      <c r="BU47" s="406">
        <v>4.3780487804878048</v>
      </c>
      <c r="BV47" s="406">
        <v>4.1707317073170733</v>
      </c>
      <c r="BW47" s="406">
        <v>2.6707317073170733</v>
      </c>
      <c r="BX47" s="406">
        <v>4.0731707317073171</v>
      </c>
      <c r="BY47" s="406">
        <v>3.1219512195121952</v>
      </c>
      <c r="BZ47" s="406">
        <v>2.7195121951219514</v>
      </c>
      <c r="CA47" s="406">
        <v>3.3414634146341462</v>
      </c>
      <c r="CB47" s="406">
        <v>4.5853658536585362</v>
      </c>
      <c r="CC47" s="406">
        <v>3.475609756097561</v>
      </c>
      <c r="CD47" s="406">
        <v>4.1341463414634143</v>
      </c>
      <c r="CE47" s="406">
        <v>3.2439024390243905</v>
      </c>
      <c r="CF47" s="406">
        <v>4.4024390243902438</v>
      </c>
      <c r="CG47" s="406">
        <v>3.1707317073170733</v>
      </c>
      <c r="CH47" s="406">
        <v>2.9634146341463414</v>
      </c>
      <c r="CI47" s="406">
        <v>3.5487804878048781</v>
      </c>
      <c r="CJ47" s="406">
        <v>2.7654320987654319</v>
      </c>
      <c r="CK47" s="406">
        <v>3.8395061728395063</v>
      </c>
      <c r="CL47" s="406">
        <v>4.5121951219512191</v>
      </c>
      <c r="CM47" s="406">
        <v>4.2195121951219514</v>
      </c>
      <c r="CN47" s="406">
        <v>4.7407407407407405</v>
      </c>
      <c r="CO47" s="406">
        <v>4.8292682926829267</v>
      </c>
      <c r="CP47" s="406">
        <v>4.1707317073170733</v>
      </c>
      <c r="CQ47" s="406">
        <v>4.5609756097560972</v>
      </c>
      <c r="CR47" s="406">
        <v>4.1463414634146343</v>
      </c>
      <c r="CS47" s="406">
        <v>4.0609756097560972</v>
      </c>
      <c r="CT47" s="406">
        <v>4.7317073170731705</v>
      </c>
      <c r="CU47" s="406">
        <v>4.5609756097560972</v>
      </c>
      <c r="CV47" s="406">
        <v>2.2073170731707319</v>
      </c>
      <c r="CW47" s="406">
        <v>3.1097560975609757</v>
      </c>
      <c r="CX47" s="406">
        <v>3.5975609756097562</v>
      </c>
      <c r="CY47" s="406">
        <v>4.3536585365853657</v>
      </c>
      <c r="CZ47" s="406">
        <v>3.6219512195121952</v>
      </c>
      <c r="DA47" s="406">
        <v>2.8536585365853657</v>
      </c>
      <c r="DB47" s="406">
        <v>3.3658536585365852</v>
      </c>
      <c r="DC47" s="406">
        <v>3.975609756097561</v>
      </c>
      <c r="DD47" s="406">
        <v>3.6951219512195124</v>
      </c>
      <c r="DE47" s="406">
        <v>4.4390243902439028</v>
      </c>
      <c r="DF47" s="406">
        <v>3.0909090909090908</v>
      </c>
      <c r="DG47" s="406">
        <v>2.9047619047619047</v>
      </c>
      <c r="DH47" s="406">
        <v>3.1428571428571428</v>
      </c>
      <c r="DI47" s="406">
        <v>3.078125</v>
      </c>
      <c r="DJ47" s="406">
        <v>3.1490079365079362</v>
      </c>
    </row>
    <row r="48" spans="1:114" s="7" customFormat="1" x14ac:dyDescent="0.2">
      <c r="A48" s="122" t="s">
        <v>1023</v>
      </c>
      <c r="B48" s="8" t="s">
        <v>661</v>
      </c>
      <c r="C48" s="286">
        <v>534</v>
      </c>
      <c r="D48" s="406">
        <v>2.9082397003745317</v>
      </c>
      <c r="E48" s="406">
        <v>2.4708097928436912</v>
      </c>
      <c r="F48" s="406">
        <v>2.5572232645403377</v>
      </c>
      <c r="G48" s="406">
        <v>3.1069418386491559</v>
      </c>
      <c r="H48" s="406">
        <v>3.6467181467181469</v>
      </c>
      <c r="I48" s="406">
        <v>2.7650485436893204</v>
      </c>
      <c r="J48" s="406">
        <v>2.5029013539651839</v>
      </c>
      <c r="K48" s="406">
        <v>2.7616161616161614</v>
      </c>
      <c r="L48" s="406">
        <v>2.3385214007782102</v>
      </c>
      <c r="M48" s="406">
        <v>2.431906614785992</v>
      </c>
      <c r="N48" s="406">
        <v>2.4007561436672966</v>
      </c>
      <c r="O48" s="406">
        <v>3.3872180451127818</v>
      </c>
      <c r="P48" s="406">
        <v>2.6628787878787881</v>
      </c>
      <c r="Q48" s="406">
        <v>2.3539094650205761</v>
      </c>
      <c r="R48" s="406">
        <v>2.489539748953975</v>
      </c>
      <c r="S48" s="406">
        <v>2.6890595009596927</v>
      </c>
      <c r="T48" s="406">
        <v>3.3559322033898304</v>
      </c>
      <c r="U48" s="406">
        <v>2.8207547169811322</v>
      </c>
      <c r="V48" s="406">
        <v>2.4952919020715632</v>
      </c>
      <c r="W48" s="406">
        <v>2.4802259887005649</v>
      </c>
      <c r="X48" s="406">
        <v>2.9943396226415095</v>
      </c>
      <c r="Y48" s="406">
        <v>2.9133709981167608</v>
      </c>
      <c r="Z48" s="406">
        <v>3.5954631379962194</v>
      </c>
      <c r="AA48" s="406">
        <v>3.4896030245746692</v>
      </c>
      <c r="AB48" s="406">
        <v>3.2188679245283018</v>
      </c>
      <c r="AC48" s="406">
        <v>3.6610169491525424</v>
      </c>
      <c r="AD48" s="406">
        <v>3.7330827067669174</v>
      </c>
      <c r="AE48" s="406">
        <v>3.6109022556390977</v>
      </c>
      <c r="AF48" s="406">
        <v>3.5037593984962405</v>
      </c>
      <c r="AG48" s="406">
        <v>3.6641509433962263</v>
      </c>
      <c r="AH48" s="406">
        <v>3.7107750472589793</v>
      </c>
      <c r="AI48" s="406">
        <v>3.5018796992481205</v>
      </c>
      <c r="AJ48" s="406">
        <v>3.9773584905660377</v>
      </c>
      <c r="AK48" s="406">
        <v>3.8358490566037737</v>
      </c>
      <c r="AL48" s="406">
        <v>3.418867924528302</v>
      </c>
      <c r="AM48" s="406">
        <v>3.0056603773584905</v>
      </c>
      <c r="AN48" s="406">
        <v>3.2641509433962264</v>
      </c>
      <c r="AO48" s="406">
        <v>3.1</v>
      </c>
      <c r="AP48" s="406">
        <v>3.4764595103578153</v>
      </c>
      <c r="AQ48" s="406">
        <v>3.2109227871939736</v>
      </c>
      <c r="AR48" s="406">
        <v>3.8166351606805291</v>
      </c>
      <c r="AS48" s="406">
        <v>3.4283018867924526</v>
      </c>
      <c r="AT48" s="406">
        <v>3.268939393939394</v>
      </c>
      <c r="AU48" s="406">
        <v>2.2580037664783426</v>
      </c>
      <c r="AV48" s="406">
        <v>1.0282485875706215</v>
      </c>
      <c r="AW48" s="406">
        <v>1.0849056603773586</v>
      </c>
      <c r="AX48" s="406">
        <v>1.2787193973634652</v>
      </c>
      <c r="AY48" s="406">
        <v>1.350943396226415</v>
      </c>
      <c r="AZ48" s="406">
        <v>1.4896421845574388</v>
      </c>
      <c r="BA48" s="406">
        <v>1.0864661654135339</v>
      </c>
      <c r="BB48" s="406">
        <v>1.3458646616541354</v>
      </c>
      <c r="BC48" s="406">
        <v>1.2575187969924813</v>
      </c>
      <c r="BD48" s="406">
        <v>2.1973684210526314</v>
      </c>
      <c r="BE48" s="406">
        <v>1.5065913370998116</v>
      </c>
      <c r="BF48" s="406">
        <v>1.3477443609022557</v>
      </c>
      <c r="BG48" s="406">
        <v>1.4548872180451127</v>
      </c>
      <c r="BH48" s="406">
        <v>1.5357142857142858</v>
      </c>
      <c r="BI48" s="406">
        <v>3.4548872180451129</v>
      </c>
      <c r="BJ48" s="406">
        <v>3.7838345864661656</v>
      </c>
      <c r="BK48" s="406">
        <v>3.0754716981132075</v>
      </c>
      <c r="BL48" s="406">
        <v>3.0263157894736841</v>
      </c>
      <c r="BM48" s="406">
        <v>3.3928571428571428</v>
      </c>
      <c r="BN48" s="406">
        <v>3.0583804143126176</v>
      </c>
      <c r="BO48" s="406">
        <v>3.2932330827067671</v>
      </c>
      <c r="BP48" s="406">
        <v>4.9238476953907817</v>
      </c>
      <c r="BQ48" s="406">
        <v>5.7043314500941618</v>
      </c>
      <c r="BR48" s="406">
        <v>4.3754716981132074</v>
      </c>
      <c r="BS48" s="406">
        <v>2.9733840304182508</v>
      </c>
      <c r="BT48" s="406">
        <v>2.5698113207547171</v>
      </c>
      <c r="BU48" s="406">
        <v>3.9848197343453511</v>
      </c>
      <c r="BV48" s="406">
        <v>4.2041587901701325</v>
      </c>
      <c r="BW48" s="406">
        <v>2.590566037735849</v>
      </c>
      <c r="BX48" s="406">
        <v>4.0396226415094336</v>
      </c>
      <c r="BY48" s="406">
        <v>3.0907372400756143</v>
      </c>
      <c r="BZ48" s="406">
        <v>3.0169811320754718</v>
      </c>
      <c r="CA48" s="406">
        <v>3.2121212121212119</v>
      </c>
      <c r="CB48" s="406">
        <v>3.8125</v>
      </c>
      <c r="CC48" s="406">
        <v>3.2589792060491494</v>
      </c>
      <c r="CD48" s="406">
        <v>4.1490566037735848</v>
      </c>
      <c r="CE48" s="406">
        <v>3.1172022684310017</v>
      </c>
      <c r="CF48" s="406">
        <v>4.6037735849056602</v>
      </c>
      <c r="CG48" s="406">
        <v>2.9773156899810962</v>
      </c>
      <c r="CH48" s="406">
        <v>3.3024574669187143</v>
      </c>
      <c r="CI48" s="406">
        <v>3.383742911153119</v>
      </c>
      <c r="CJ48" s="406">
        <v>2.6875</v>
      </c>
      <c r="CK48" s="406">
        <v>3.4744801512287333</v>
      </c>
      <c r="CL48" s="406">
        <v>3.9452830188679244</v>
      </c>
      <c r="CM48" s="406">
        <v>3.9735349716446127</v>
      </c>
      <c r="CN48" s="406">
        <v>4.4584905660377361</v>
      </c>
      <c r="CO48" s="406">
        <v>4.4754716981132079</v>
      </c>
      <c r="CP48" s="406">
        <v>4.5169811320754718</v>
      </c>
      <c r="CQ48" s="406">
        <v>4.2362948960302456</v>
      </c>
      <c r="CR48" s="406">
        <v>4.3301886792452828</v>
      </c>
      <c r="CS48" s="406">
        <v>3.5426944971537</v>
      </c>
      <c r="CT48" s="406">
        <v>4.5660377358490569</v>
      </c>
      <c r="CU48" s="406">
        <v>3.7693761814744802</v>
      </c>
      <c r="CV48" s="406">
        <v>2.6193181818181817</v>
      </c>
      <c r="CW48" s="406">
        <v>3.1534090909090908</v>
      </c>
      <c r="CX48" s="406">
        <v>4.3113207547169807</v>
      </c>
      <c r="CY48" s="406">
        <v>3.5343511450381677</v>
      </c>
      <c r="CZ48" s="406">
        <v>3.7013232514177692</v>
      </c>
      <c r="DA48" s="406">
        <v>2.8185255198487713</v>
      </c>
      <c r="DB48" s="406">
        <v>3.7113207547169811</v>
      </c>
      <c r="DC48" s="406">
        <v>3.7196969696969697</v>
      </c>
      <c r="DD48" s="406">
        <v>3.3270321361058599</v>
      </c>
      <c r="DE48" s="406">
        <v>4.5</v>
      </c>
      <c r="DF48" s="406">
        <v>3.1626016260162602</v>
      </c>
      <c r="DG48" s="406">
        <v>3.2191011235955056</v>
      </c>
      <c r="DH48" s="406">
        <v>3.395543175487465</v>
      </c>
      <c r="DI48" s="406">
        <v>3.6638176638176638</v>
      </c>
      <c r="DJ48" s="406">
        <v>3.5148876404494405</v>
      </c>
    </row>
    <row r="49" spans="1:114" s="7" customFormat="1" x14ac:dyDescent="0.2">
      <c r="A49" s="122" t="s">
        <v>1023</v>
      </c>
      <c r="B49" s="8" t="s">
        <v>668</v>
      </c>
      <c r="C49" s="286">
        <v>52</v>
      </c>
      <c r="D49" s="406">
        <v>3.2692307692307692</v>
      </c>
      <c r="E49" s="406">
        <v>2.8653846153846154</v>
      </c>
      <c r="F49" s="406">
        <v>2.9807692307692308</v>
      </c>
      <c r="G49" s="406">
        <v>3.3461538461538463</v>
      </c>
      <c r="H49" s="406">
        <v>3.7884615384615383</v>
      </c>
      <c r="I49" s="406">
        <v>3.0576923076923075</v>
      </c>
      <c r="J49" s="406">
        <v>2.9230769230769229</v>
      </c>
      <c r="K49" s="406">
        <v>3.06</v>
      </c>
      <c r="L49" s="406">
        <v>2.6923076923076925</v>
      </c>
      <c r="M49" s="406">
        <v>2.1960784313725492</v>
      </c>
      <c r="N49" s="406">
        <v>2.78</v>
      </c>
      <c r="O49" s="406">
        <v>3.5769230769230771</v>
      </c>
      <c r="P49" s="406">
        <v>3.1153846153846154</v>
      </c>
      <c r="Q49" s="406">
        <v>2.75</v>
      </c>
      <c r="R49" s="406">
        <v>3.1363636363636362</v>
      </c>
      <c r="S49" s="406">
        <v>3.0784313725490198</v>
      </c>
      <c r="T49" s="406">
        <v>3.7450980392156863</v>
      </c>
      <c r="U49" s="406">
        <v>3.2549019607843137</v>
      </c>
      <c r="V49" s="406">
        <v>3.3137254901960786</v>
      </c>
      <c r="W49" s="406">
        <v>2.8039215686274508</v>
      </c>
      <c r="X49" s="406">
        <v>3.3461538461538463</v>
      </c>
      <c r="Y49" s="406">
        <v>3.2884615384615383</v>
      </c>
      <c r="Z49" s="406">
        <v>4.0769230769230766</v>
      </c>
      <c r="AA49" s="406">
        <v>4.0576923076923075</v>
      </c>
      <c r="AB49" s="406">
        <v>3.3269230769230771</v>
      </c>
      <c r="AC49" s="406">
        <v>3.9215686274509802</v>
      </c>
      <c r="AD49" s="406">
        <v>4.1538461538461542</v>
      </c>
      <c r="AE49" s="406">
        <v>3.7115384615384617</v>
      </c>
      <c r="AF49" s="406">
        <v>3.6153846153846154</v>
      </c>
      <c r="AG49" s="406">
        <v>3.9038461538461537</v>
      </c>
      <c r="AH49" s="406">
        <v>3.8627450980392157</v>
      </c>
      <c r="AI49" s="406">
        <v>3.9230769230769229</v>
      </c>
      <c r="AJ49" s="406">
        <v>4.0961538461538458</v>
      </c>
      <c r="AK49" s="406">
        <v>4.2307692307692308</v>
      </c>
      <c r="AL49" s="406">
        <v>3.8076923076923075</v>
      </c>
      <c r="AM49" s="406">
        <v>3.4509803921568629</v>
      </c>
      <c r="AN49" s="406">
        <v>3.6470588235294117</v>
      </c>
      <c r="AO49" s="406">
        <v>3.25</v>
      </c>
      <c r="AP49" s="406">
        <v>3.4230769230769229</v>
      </c>
      <c r="AQ49" s="406">
        <v>3.1923076923076925</v>
      </c>
      <c r="AR49" s="406">
        <v>3.6538461538461537</v>
      </c>
      <c r="AS49" s="406">
        <v>3.1346153846153846</v>
      </c>
      <c r="AT49" s="406">
        <v>3.0192307692307692</v>
      </c>
      <c r="AU49" s="406">
        <v>2.2884615384615383</v>
      </c>
      <c r="AV49" s="406">
        <v>1.3461538461538463</v>
      </c>
      <c r="AW49" s="406">
        <v>1.2307692307692308</v>
      </c>
      <c r="AX49" s="406">
        <v>1.6923076923076923</v>
      </c>
      <c r="AY49" s="406">
        <v>1.25</v>
      </c>
      <c r="AZ49" s="406">
        <v>1.8269230769230769</v>
      </c>
      <c r="BA49" s="406">
        <v>0.94230769230769229</v>
      </c>
      <c r="BB49" s="406">
        <v>1.1730769230769231</v>
      </c>
      <c r="BC49" s="406">
        <v>0.92307692307692313</v>
      </c>
      <c r="BD49" s="406">
        <v>1.7307692307692308</v>
      </c>
      <c r="BE49" s="406">
        <v>1.2884615384615385</v>
      </c>
      <c r="BF49" s="406">
        <v>0.75</v>
      </c>
      <c r="BG49" s="406">
        <v>1.3461538461538463</v>
      </c>
      <c r="BH49" s="406">
        <v>1.6730769230769231</v>
      </c>
      <c r="BI49" s="406">
        <v>3.8846153846153846</v>
      </c>
      <c r="BJ49" s="406">
        <v>4.0392156862745097</v>
      </c>
      <c r="BK49" s="406">
        <v>3.5192307692307692</v>
      </c>
      <c r="BL49" s="406">
        <v>3.0769230769230771</v>
      </c>
      <c r="BM49" s="406">
        <v>3.8076923076923075</v>
      </c>
      <c r="BN49" s="406">
        <v>3.6153846153846154</v>
      </c>
      <c r="BO49" s="406">
        <v>3.6538461538461537</v>
      </c>
      <c r="BP49" s="406">
        <v>5.354166666666667</v>
      </c>
      <c r="BQ49" s="406">
        <v>6.8979591836734695</v>
      </c>
      <c r="BR49" s="406">
        <v>4.4230769230769234</v>
      </c>
      <c r="BS49" s="406">
        <v>2.4038461538461537</v>
      </c>
      <c r="BT49" s="406">
        <v>2.8461538461538463</v>
      </c>
      <c r="BU49" s="406">
        <v>4.1538461538461542</v>
      </c>
      <c r="BV49" s="406">
        <v>4.365384615384615</v>
      </c>
      <c r="BW49" s="406">
        <v>2.3269230769230771</v>
      </c>
      <c r="BX49" s="406">
        <v>4.115384615384615</v>
      </c>
      <c r="BY49" s="406">
        <v>2.9615384615384617</v>
      </c>
      <c r="BZ49" s="406">
        <v>2.5576923076923075</v>
      </c>
      <c r="CA49" s="406">
        <v>3.25</v>
      </c>
      <c r="CB49" s="406">
        <v>4.5576923076923075</v>
      </c>
      <c r="CC49" s="406">
        <v>3.3076923076923075</v>
      </c>
      <c r="CD49" s="406">
        <v>4.3461538461538458</v>
      </c>
      <c r="CE49" s="406">
        <v>3.1153846153846154</v>
      </c>
      <c r="CF49" s="406">
        <v>4.0192307692307692</v>
      </c>
      <c r="CG49" s="406">
        <v>2.9038461538461537</v>
      </c>
      <c r="CH49" s="406">
        <v>2.5098039215686274</v>
      </c>
      <c r="CI49" s="406">
        <v>3.7115384615384617</v>
      </c>
      <c r="CJ49" s="406">
        <v>2.8269230769230771</v>
      </c>
      <c r="CK49" s="406">
        <v>3.8235294117647061</v>
      </c>
      <c r="CL49" s="406">
        <v>4.5192307692307692</v>
      </c>
      <c r="CM49" s="406">
        <v>4.2307692307692308</v>
      </c>
      <c r="CN49" s="406">
        <v>4.5769230769230766</v>
      </c>
      <c r="CO49" s="406">
        <v>4.75</v>
      </c>
      <c r="CP49" s="406">
        <v>4.6730769230769234</v>
      </c>
      <c r="CQ49" s="406">
        <v>4.9230769230769234</v>
      </c>
      <c r="CR49" s="406">
        <v>4.8269230769230766</v>
      </c>
      <c r="CS49" s="406">
        <v>4.0576923076923075</v>
      </c>
      <c r="CT49" s="406">
        <v>4.7692307692307692</v>
      </c>
      <c r="CU49" s="406">
        <v>4.2115384615384617</v>
      </c>
      <c r="CV49" s="406">
        <v>2.4615384615384617</v>
      </c>
      <c r="CW49" s="406">
        <v>3.0192307692307692</v>
      </c>
      <c r="CX49" s="406">
        <v>4.2115384615384617</v>
      </c>
      <c r="CY49" s="406">
        <v>4.4423076923076925</v>
      </c>
      <c r="CZ49" s="406">
        <v>3.5961538461538463</v>
      </c>
      <c r="DA49" s="406">
        <v>2.6153846153846154</v>
      </c>
      <c r="DB49" s="406">
        <v>3.7884615384615383</v>
      </c>
      <c r="DC49" s="406">
        <v>3.75</v>
      </c>
      <c r="DD49" s="406">
        <v>3.4230769230769229</v>
      </c>
      <c r="DE49" s="406">
        <v>4.5384615384615383</v>
      </c>
      <c r="DF49" s="406">
        <v>3.4545454545454546</v>
      </c>
      <c r="DG49" s="406">
        <v>3.0961538461538463</v>
      </c>
      <c r="DH49" s="406">
        <v>3.5135135135135136</v>
      </c>
      <c r="DI49" s="406">
        <v>3.3421052631578947</v>
      </c>
      <c r="DJ49" s="406">
        <v>3.502564102564103</v>
      </c>
    </row>
    <row r="50" spans="1:114" s="7" customFormat="1" x14ac:dyDescent="0.2">
      <c r="A50" s="122" t="s">
        <v>1023</v>
      </c>
      <c r="B50" s="8" t="s">
        <v>676</v>
      </c>
      <c r="C50" s="286">
        <v>427</v>
      </c>
      <c r="D50" s="406">
        <v>3.0754716981132075</v>
      </c>
      <c r="E50" s="406">
        <v>2.6384976525821595</v>
      </c>
      <c r="F50" s="406">
        <v>2.7635933806146573</v>
      </c>
      <c r="G50" s="406">
        <v>2.8618266978922717</v>
      </c>
      <c r="H50" s="406">
        <v>3.8574821852731591</v>
      </c>
      <c r="I50" s="406">
        <v>2.7283653846153846</v>
      </c>
      <c r="J50" s="406">
        <v>2.5473933649289098</v>
      </c>
      <c r="K50" s="406">
        <v>2.5786924939467313</v>
      </c>
      <c r="L50" s="406">
        <v>2.342857142857143</v>
      </c>
      <c r="M50" s="406">
        <v>2.152542372881356</v>
      </c>
      <c r="N50" s="406">
        <v>2.6348448687350836</v>
      </c>
      <c r="O50" s="406">
        <v>3.6823529411764704</v>
      </c>
      <c r="P50" s="406">
        <v>2.8094117647058825</v>
      </c>
      <c r="Q50" s="406">
        <v>2.4516129032258065</v>
      </c>
      <c r="R50" s="406">
        <v>2.2465373961218837</v>
      </c>
      <c r="S50" s="406">
        <v>2.743961352657005</v>
      </c>
      <c r="T50" s="406">
        <v>3.9009433962264151</v>
      </c>
      <c r="U50" s="406">
        <v>3.483490566037736</v>
      </c>
      <c r="V50" s="406">
        <v>3.5744680851063828</v>
      </c>
      <c r="W50" s="406">
        <v>2.8554502369668247</v>
      </c>
      <c r="X50" s="406">
        <v>3.4478672985781991</v>
      </c>
      <c r="Y50" s="406">
        <v>3.3309692671394799</v>
      </c>
      <c r="Z50" s="406">
        <v>3.7754137115839241</v>
      </c>
      <c r="AA50" s="406">
        <v>3.8936170212765959</v>
      </c>
      <c r="AB50" s="406">
        <v>3.2772511848341233</v>
      </c>
      <c r="AC50" s="406">
        <v>3.961904761904762</v>
      </c>
      <c r="AD50" s="406">
        <v>4.0355450236966828</v>
      </c>
      <c r="AE50" s="406">
        <v>3.8028503562945368</v>
      </c>
      <c r="AF50" s="406">
        <v>3.5843230403800477</v>
      </c>
      <c r="AG50" s="406">
        <v>3.7600950118764844</v>
      </c>
      <c r="AH50" s="406">
        <v>3.6201923076923075</v>
      </c>
      <c r="AI50" s="406">
        <v>3.6142857142857143</v>
      </c>
      <c r="AJ50" s="406">
        <v>4.1261904761904766</v>
      </c>
      <c r="AK50" s="406">
        <v>4.0690476190476188</v>
      </c>
      <c r="AL50" s="406">
        <v>3.65</v>
      </c>
      <c r="AM50" s="406">
        <v>3.3142857142857145</v>
      </c>
      <c r="AN50" s="406">
        <v>3.5656324582338903</v>
      </c>
      <c r="AO50" s="406">
        <v>3.35</v>
      </c>
      <c r="AP50" s="406">
        <v>3.6595238095238094</v>
      </c>
      <c r="AQ50" s="406">
        <v>3.1261904761904762</v>
      </c>
      <c r="AR50" s="406">
        <v>3.6062052505966586</v>
      </c>
      <c r="AS50" s="406">
        <v>3.4714285714285715</v>
      </c>
      <c r="AT50" s="406">
        <v>3.3914081145584727</v>
      </c>
      <c r="AU50" s="406">
        <v>2.4095238095238094</v>
      </c>
      <c r="AV50" s="406">
        <v>1.1384248210023866</v>
      </c>
      <c r="AW50" s="406">
        <v>1.0119331742243436</v>
      </c>
      <c r="AX50" s="406">
        <v>1.2476190476190476</v>
      </c>
      <c r="AY50" s="406">
        <v>1.4200477326968974</v>
      </c>
      <c r="AZ50" s="406">
        <v>1.7583732057416268</v>
      </c>
      <c r="BA50" s="406">
        <v>0.57279236276849643</v>
      </c>
      <c r="BB50" s="406">
        <v>1.1510791366906474</v>
      </c>
      <c r="BC50" s="406">
        <v>0.95933014354066981</v>
      </c>
      <c r="BD50" s="406">
        <v>1.9639423076923077</v>
      </c>
      <c r="BE50" s="406">
        <v>1.4642857142857142</v>
      </c>
      <c r="BF50" s="406">
        <v>0.88544152744630067</v>
      </c>
      <c r="BG50" s="406">
        <v>1.0595238095238095</v>
      </c>
      <c r="BH50" s="406">
        <v>1.4857142857142858</v>
      </c>
      <c r="BI50" s="406">
        <v>4.0333333333333332</v>
      </c>
      <c r="BJ50" s="406">
        <v>4.2619047619047619</v>
      </c>
      <c r="BK50" s="406">
        <v>3.9452380952380954</v>
      </c>
      <c r="BL50" s="406">
        <v>3.3078758949880669</v>
      </c>
      <c r="BM50" s="406">
        <v>3.9785202863961815</v>
      </c>
      <c r="BN50" s="406">
        <v>3.592857142857143</v>
      </c>
      <c r="BO50" s="406">
        <v>3.6285714285714286</v>
      </c>
      <c r="BP50" s="406">
        <v>5.3488943488943486</v>
      </c>
      <c r="BQ50" s="406">
        <v>6.992840095465394</v>
      </c>
      <c r="BR50" s="406">
        <v>4.5497630331753554</v>
      </c>
      <c r="BS50" s="406">
        <v>2.8456057007125892</v>
      </c>
      <c r="BT50" s="406">
        <v>2.6627078384798102</v>
      </c>
      <c r="BU50" s="406">
        <v>4.2452380952380953</v>
      </c>
      <c r="BV50" s="406">
        <v>4.4431279620853079</v>
      </c>
      <c r="BW50" s="406">
        <v>2</v>
      </c>
      <c r="BX50" s="406">
        <v>4.2061611374407581</v>
      </c>
      <c r="BY50" s="406">
        <v>2.9786729857819907</v>
      </c>
      <c r="BZ50" s="406">
        <v>2.7452380952380953</v>
      </c>
      <c r="CA50" s="406">
        <v>3.09478672985782</v>
      </c>
      <c r="CB50" s="406">
        <v>4.6270783847981001</v>
      </c>
      <c r="CC50" s="406">
        <v>3.5914489311163895</v>
      </c>
      <c r="CD50" s="406">
        <v>4.2523809523809524</v>
      </c>
      <c r="CE50" s="406">
        <v>3</v>
      </c>
      <c r="CF50" s="406">
        <v>4.3444976076555024</v>
      </c>
      <c r="CG50" s="406">
        <v>3.0285714285714285</v>
      </c>
      <c r="CH50" s="406">
        <v>2.580568720379147</v>
      </c>
      <c r="CI50" s="406">
        <v>3.4726840855106889</v>
      </c>
      <c r="CJ50" s="406">
        <v>2.6966824644549763</v>
      </c>
      <c r="CK50" s="406">
        <v>3.7464114832535884</v>
      </c>
      <c r="CL50" s="406">
        <v>4.5322195704057275</v>
      </c>
      <c r="CM50" s="406">
        <v>4.5250596658711215</v>
      </c>
      <c r="CN50" s="406">
        <v>4.5666666666666664</v>
      </c>
      <c r="CO50" s="406">
        <v>4.781990521327014</v>
      </c>
      <c r="CP50" s="406">
        <v>4.6690476190476193</v>
      </c>
      <c r="CQ50" s="406">
        <v>4.9620853080568716</v>
      </c>
      <c r="CR50" s="406">
        <v>4.3159144893111643</v>
      </c>
      <c r="CS50" s="406">
        <v>3.8523809523809525</v>
      </c>
      <c r="CT50" s="406">
        <v>4.7464454976303321</v>
      </c>
      <c r="CU50" s="406">
        <v>4.4726840855106884</v>
      </c>
      <c r="CV50" s="406">
        <v>2.2911694510739857</v>
      </c>
      <c r="CW50" s="406">
        <v>2.7619047619047619</v>
      </c>
      <c r="CX50" s="406">
        <v>4.3293838862559237</v>
      </c>
      <c r="CY50" s="406">
        <v>4.0048309178743962</v>
      </c>
      <c r="CZ50" s="406">
        <v>3.6142857142857143</v>
      </c>
      <c r="DA50" s="406">
        <v>2.6214285714285714</v>
      </c>
      <c r="DB50" s="406">
        <v>3.0668257756563246</v>
      </c>
      <c r="DC50" s="406">
        <v>3.4688995215311005</v>
      </c>
      <c r="DD50" s="406">
        <v>3.0769230769230771</v>
      </c>
      <c r="DE50" s="406">
        <v>4.5971223021582732</v>
      </c>
      <c r="DF50" s="406">
        <v>3.5774647887323945</v>
      </c>
      <c r="DG50" s="406">
        <v>3.5995316159250588</v>
      </c>
      <c r="DH50" s="406">
        <v>3.9245283018867925</v>
      </c>
      <c r="DI50" s="406">
        <v>3.6139240506329116</v>
      </c>
      <c r="DJ50" s="406">
        <v>3.8277907884465288</v>
      </c>
    </row>
    <row r="51" spans="1:114" s="23" customFormat="1" ht="15" x14ac:dyDescent="0.25">
      <c r="A51" s="122" t="s">
        <v>1023</v>
      </c>
      <c r="B51" s="21" t="s">
        <v>1084</v>
      </c>
      <c r="C51" s="290"/>
      <c r="D51" s="409"/>
      <c r="E51" s="409"/>
      <c r="F51" s="409"/>
      <c r="G51" s="409"/>
      <c r="H51" s="409"/>
      <c r="I51" s="409"/>
      <c r="J51" s="409"/>
      <c r="K51" s="409"/>
      <c r="L51" s="409"/>
      <c r="M51" s="409"/>
      <c r="N51" s="409"/>
      <c r="O51" s="409"/>
      <c r="P51" s="409"/>
      <c r="Q51" s="409"/>
      <c r="R51" s="409"/>
      <c r="S51" s="409"/>
      <c r="T51" s="409"/>
      <c r="U51" s="409"/>
      <c r="V51" s="409"/>
      <c r="W51" s="409"/>
      <c r="X51" s="409"/>
      <c r="Y51" s="409"/>
      <c r="Z51" s="409"/>
      <c r="AA51" s="409"/>
      <c r="AB51" s="409"/>
      <c r="AC51" s="409"/>
      <c r="AD51" s="409"/>
      <c r="AE51" s="409"/>
      <c r="AF51" s="409"/>
      <c r="AG51" s="409"/>
      <c r="AH51" s="409"/>
      <c r="AI51" s="409"/>
      <c r="AJ51" s="409"/>
      <c r="AK51" s="409"/>
      <c r="AL51" s="409"/>
      <c r="AM51" s="409"/>
      <c r="AN51" s="409"/>
      <c r="AO51" s="409"/>
      <c r="AP51" s="409"/>
      <c r="AQ51" s="409"/>
      <c r="AR51" s="409"/>
      <c r="AS51" s="409"/>
      <c r="AT51" s="409"/>
      <c r="AU51" s="409"/>
      <c r="AV51" s="409"/>
      <c r="AW51" s="409"/>
      <c r="AX51" s="409"/>
      <c r="AY51" s="409"/>
      <c r="AZ51" s="409"/>
      <c r="BA51" s="409"/>
      <c r="BB51" s="409"/>
      <c r="BC51" s="409"/>
      <c r="BD51" s="409"/>
      <c r="BE51" s="409"/>
      <c r="BF51" s="409"/>
      <c r="BG51" s="409"/>
      <c r="BH51" s="409"/>
      <c r="BI51" s="409"/>
      <c r="BJ51" s="409"/>
      <c r="BK51" s="409"/>
      <c r="BL51" s="409"/>
      <c r="BM51" s="409"/>
      <c r="BN51" s="409"/>
      <c r="BO51" s="409"/>
      <c r="BP51" s="409"/>
      <c r="BQ51" s="409"/>
      <c r="BR51" s="409"/>
      <c r="BS51" s="409"/>
      <c r="BT51" s="409"/>
      <c r="BU51" s="409"/>
      <c r="BV51" s="409"/>
      <c r="BW51" s="409"/>
      <c r="BX51" s="409"/>
      <c r="BY51" s="409"/>
      <c r="BZ51" s="409"/>
      <c r="CA51" s="409"/>
      <c r="CB51" s="409"/>
      <c r="CC51" s="409"/>
      <c r="CD51" s="409"/>
      <c r="CE51" s="409"/>
      <c r="CF51" s="409"/>
      <c r="CG51" s="409"/>
      <c r="CH51" s="409"/>
      <c r="CI51" s="409"/>
      <c r="CJ51" s="409"/>
      <c r="CK51" s="409"/>
      <c r="CL51" s="409"/>
      <c r="CM51" s="409"/>
      <c r="CN51" s="409"/>
      <c r="CO51" s="409"/>
      <c r="CP51" s="409"/>
      <c r="CQ51" s="409"/>
      <c r="CR51" s="409"/>
      <c r="CS51" s="409"/>
      <c r="CT51" s="409"/>
      <c r="CU51" s="409"/>
      <c r="CV51" s="409"/>
      <c r="CW51" s="409"/>
      <c r="CX51" s="409"/>
      <c r="CY51" s="409"/>
      <c r="CZ51" s="409"/>
      <c r="DA51" s="409"/>
      <c r="DB51" s="409"/>
      <c r="DC51" s="409"/>
      <c r="DD51" s="409"/>
      <c r="DE51" s="409"/>
      <c r="DF51" s="409"/>
      <c r="DG51" s="409"/>
      <c r="DH51" s="409"/>
      <c r="DI51" s="409"/>
      <c r="DJ51" s="409"/>
    </row>
    <row r="52" spans="1:114" s="7" customFormat="1" x14ac:dyDescent="0.2">
      <c r="A52" s="123" t="s">
        <v>539</v>
      </c>
      <c r="B52" s="8" t="s">
        <v>505</v>
      </c>
      <c r="C52" s="286">
        <v>87</v>
      </c>
      <c r="D52" s="406">
        <v>3.3448275862068964</v>
      </c>
      <c r="E52" s="406">
        <v>2.7176470588235295</v>
      </c>
      <c r="F52" s="406">
        <v>3.0689655172413794</v>
      </c>
      <c r="G52" s="406">
        <v>3.1976744186046511</v>
      </c>
      <c r="H52" s="406">
        <v>4.1529411764705886</v>
      </c>
      <c r="I52" s="406">
        <v>3.4819277108433737</v>
      </c>
      <c r="J52" s="406">
        <v>3.4642857142857144</v>
      </c>
      <c r="K52" s="406">
        <v>3.3950617283950617</v>
      </c>
      <c r="L52" s="406">
        <v>3.2716049382716048</v>
      </c>
      <c r="M52" s="406">
        <v>2.9382716049382718</v>
      </c>
      <c r="N52" s="406">
        <v>3.4125000000000001</v>
      </c>
      <c r="O52" s="406">
        <v>3.9186046511627906</v>
      </c>
      <c r="P52" s="406">
        <v>3.3720930232558142</v>
      </c>
      <c r="Q52" s="406">
        <v>2.9473684210526314</v>
      </c>
      <c r="R52" s="406">
        <v>3.2465753424657535</v>
      </c>
      <c r="S52" s="406">
        <v>3.3333333333333335</v>
      </c>
      <c r="T52" s="406">
        <v>4.1529411764705886</v>
      </c>
      <c r="U52" s="406">
        <v>3.8928571428571428</v>
      </c>
      <c r="V52" s="406">
        <v>3.8588235294117648</v>
      </c>
      <c r="W52" s="406">
        <v>3.5238095238095237</v>
      </c>
      <c r="X52" s="406">
        <v>3.7093023255813953</v>
      </c>
      <c r="Y52" s="406">
        <v>3.7441860465116279</v>
      </c>
      <c r="Z52" s="406">
        <v>4.0348837209302326</v>
      </c>
      <c r="AA52" s="406">
        <v>4.0116279069767442</v>
      </c>
      <c r="AB52" s="406">
        <v>3.5411764705882351</v>
      </c>
      <c r="AC52" s="406">
        <v>4.4651162790697674</v>
      </c>
      <c r="AD52" s="406">
        <v>4.3720930232558137</v>
      </c>
      <c r="AE52" s="406">
        <v>4.1279069767441863</v>
      </c>
      <c r="AF52" s="406">
        <v>3.941860465116279</v>
      </c>
      <c r="AG52" s="406">
        <v>4.2441860465116283</v>
      </c>
      <c r="AH52" s="406">
        <v>4.0705882352941174</v>
      </c>
      <c r="AI52" s="406">
        <v>4.0930232558139537</v>
      </c>
      <c r="AJ52" s="406">
        <v>4.2906976744186043</v>
      </c>
      <c r="AK52" s="406">
        <v>4.3023255813953485</v>
      </c>
      <c r="AL52" s="406">
        <v>4.1162790697674421</v>
      </c>
      <c r="AM52" s="406">
        <v>3.941860465116279</v>
      </c>
      <c r="AN52" s="406">
        <v>4.1860465116279073</v>
      </c>
      <c r="AO52" s="406">
        <v>4.117647058823529</v>
      </c>
      <c r="AP52" s="406">
        <v>3.86046511627907</v>
      </c>
      <c r="AQ52" s="406">
        <v>3.2209302325581395</v>
      </c>
      <c r="AR52" s="406">
        <v>3.4069767441860463</v>
      </c>
      <c r="AS52" s="406">
        <v>3.2790697674418605</v>
      </c>
      <c r="AT52" s="406">
        <v>3.5348837209302326</v>
      </c>
      <c r="AU52" s="406">
        <v>2.0697674418604652</v>
      </c>
      <c r="AV52" s="406">
        <v>1.1162790697674418</v>
      </c>
      <c r="AW52" s="406">
        <v>0.94186046511627908</v>
      </c>
      <c r="AX52" s="406">
        <v>1.069767441860465</v>
      </c>
      <c r="AY52" s="406">
        <v>1.4186046511627908</v>
      </c>
      <c r="AZ52" s="406">
        <v>1.7411764705882353</v>
      </c>
      <c r="BA52" s="406">
        <v>0.90588235294117647</v>
      </c>
      <c r="BB52" s="406">
        <v>0.91764705882352937</v>
      </c>
      <c r="BC52" s="406">
        <v>0.87058823529411766</v>
      </c>
      <c r="BD52" s="406">
        <v>1.6352941176470588</v>
      </c>
      <c r="BE52" s="406">
        <v>0.95348837209302328</v>
      </c>
      <c r="BF52" s="406">
        <v>1.430232558139535</v>
      </c>
      <c r="BG52" s="406">
        <v>1.0348837209302326</v>
      </c>
      <c r="BH52" s="406">
        <v>1.5116279069767442</v>
      </c>
      <c r="BI52" s="406">
        <v>4.0930232558139537</v>
      </c>
      <c r="BJ52" s="406">
        <v>4.2558139534883717</v>
      </c>
      <c r="BK52" s="406">
        <v>4.0232558139534884</v>
      </c>
      <c r="BL52" s="406">
        <v>3.5465116279069768</v>
      </c>
      <c r="BM52" s="406">
        <v>4.1627906976744189</v>
      </c>
      <c r="BN52" s="406">
        <v>3.8837209302325579</v>
      </c>
      <c r="BO52" s="406">
        <v>4.0116279069767442</v>
      </c>
      <c r="BP52" s="406">
        <v>5.7402597402597406</v>
      </c>
      <c r="BQ52" s="406">
        <v>7.9124999999999996</v>
      </c>
      <c r="BR52" s="406">
        <v>4.8255813953488369</v>
      </c>
      <c r="BS52" s="406">
        <v>2.4651162790697674</v>
      </c>
      <c r="BT52" s="406">
        <v>2.3953488372093021</v>
      </c>
      <c r="BU52" s="406">
        <v>4.5813953488372094</v>
      </c>
      <c r="BV52" s="406">
        <v>4.3023255813953485</v>
      </c>
      <c r="BW52" s="406">
        <v>2.3488372093023258</v>
      </c>
      <c r="BX52" s="406">
        <v>4.5813953488372094</v>
      </c>
      <c r="BY52" s="406">
        <v>2.5348837209302326</v>
      </c>
      <c r="BZ52" s="406">
        <v>2.6235294117647059</v>
      </c>
      <c r="CA52" s="406">
        <v>2.6744186046511627</v>
      </c>
      <c r="CB52" s="406">
        <v>4.1046511627906979</v>
      </c>
      <c r="CC52" s="406">
        <v>3.63953488372093</v>
      </c>
      <c r="CD52" s="406">
        <v>4.3604651162790695</v>
      </c>
      <c r="CE52" s="406">
        <v>3.3255813953488373</v>
      </c>
      <c r="CF52" s="406">
        <v>4.3488372093023253</v>
      </c>
      <c r="CG52" s="406">
        <v>2.558139534883721</v>
      </c>
      <c r="CH52" s="406">
        <v>2.9534883720930232</v>
      </c>
      <c r="CI52" s="406">
        <v>3.4767441860465116</v>
      </c>
      <c r="CJ52" s="406">
        <v>2.0697674418604652</v>
      </c>
      <c r="CK52" s="406">
        <v>4.2906976744186043</v>
      </c>
      <c r="CL52" s="406">
        <v>4.5930232558139537</v>
      </c>
      <c r="CM52" s="406">
        <v>4.441860465116279</v>
      </c>
      <c r="CN52" s="406">
        <v>4.6744186046511631</v>
      </c>
      <c r="CO52" s="406">
        <v>4.8372093023255811</v>
      </c>
      <c r="CP52" s="406">
        <v>4.6395348837209305</v>
      </c>
      <c r="CQ52" s="406">
        <v>4.6279069767441863</v>
      </c>
      <c r="CR52" s="406">
        <v>4.7209302325581399</v>
      </c>
      <c r="CS52" s="406">
        <v>4.3604651162790695</v>
      </c>
      <c r="CT52" s="406">
        <v>4.8837209302325579</v>
      </c>
      <c r="CU52" s="406">
        <v>4.3604651162790695</v>
      </c>
      <c r="CV52" s="406">
        <v>2.058139534883721</v>
      </c>
      <c r="CW52" s="406">
        <v>2.5813953488372094</v>
      </c>
      <c r="CX52" s="406">
        <v>3.7906976744186047</v>
      </c>
      <c r="CY52" s="406">
        <v>4.058139534883721</v>
      </c>
      <c r="CZ52" s="406">
        <v>4.2674418604651159</v>
      </c>
      <c r="DA52" s="406">
        <v>2.2325581395348837</v>
      </c>
      <c r="DB52" s="406">
        <v>2.5348837209302326</v>
      </c>
      <c r="DC52" s="406">
        <v>4.1395348837209305</v>
      </c>
      <c r="DD52" s="406">
        <v>4.6162790697674421</v>
      </c>
      <c r="DE52" s="406">
        <v>4.8139534883720927</v>
      </c>
      <c r="DF52" s="406">
        <v>3.45</v>
      </c>
      <c r="DG52" s="406">
        <v>3.7241379310344827</v>
      </c>
      <c r="DH52" s="406">
        <v>3.9402985074626864</v>
      </c>
      <c r="DI52" s="406">
        <v>4.0694444444444446</v>
      </c>
      <c r="DJ52" s="406">
        <v>3.8643678160919546</v>
      </c>
    </row>
    <row r="53" spans="1:114" s="7" customFormat="1" x14ac:dyDescent="0.2">
      <c r="A53" s="123" t="s">
        <v>539</v>
      </c>
      <c r="B53" s="8" t="s">
        <v>504</v>
      </c>
      <c r="C53" s="286">
        <v>174</v>
      </c>
      <c r="D53" s="406">
        <v>3.4597701149425286</v>
      </c>
      <c r="E53" s="406">
        <v>2.7965116279069768</v>
      </c>
      <c r="F53" s="406">
        <v>3.0862068965517242</v>
      </c>
      <c r="G53" s="406">
        <v>3.2716763005780347</v>
      </c>
      <c r="H53" s="406">
        <v>4.0994152046783627</v>
      </c>
      <c r="I53" s="406">
        <v>3.4176470588235293</v>
      </c>
      <c r="J53" s="406">
        <v>3.2151162790697674</v>
      </c>
      <c r="K53" s="406">
        <v>3.341317365269461</v>
      </c>
      <c r="L53" s="406">
        <v>3.1065088757396451</v>
      </c>
      <c r="M53" s="406">
        <v>2.4970760233918128</v>
      </c>
      <c r="N53" s="406">
        <v>2.7396449704142012</v>
      </c>
      <c r="O53" s="406">
        <v>3.7413793103448274</v>
      </c>
      <c r="P53" s="406">
        <v>3.346820809248555</v>
      </c>
      <c r="Q53" s="406">
        <v>2.4743589743589745</v>
      </c>
      <c r="R53" s="406">
        <v>3.1728395061728394</v>
      </c>
      <c r="S53" s="406">
        <v>3.2163742690058479</v>
      </c>
      <c r="T53" s="406">
        <v>3.8505747126436782</v>
      </c>
      <c r="U53" s="406">
        <v>3.4540229885057472</v>
      </c>
      <c r="V53" s="406">
        <v>3.4335260115606938</v>
      </c>
      <c r="W53" s="406">
        <v>3.0289017341040463</v>
      </c>
      <c r="X53" s="406">
        <v>3.3103448275862069</v>
      </c>
      <c r="Y53" s="406">
        <v>3.2988505747126435</v>
      </c>
      <c r="Z53" s="406">
        <v>3.9942528735632186</v>
      </c>
      <c r="AA53" s="406">
        <v>3.8850574712643677</v>
      </c>
      <c r="AB53" s="406">
        <v>3.3850574712643677</v>
      </c>
      <c r="AC53" s="406">
        <v>4.1213872832369942</v>
      </c>
      <c r="AD53" s="406">
        <v>4.0520231213872835</v>
      </c>
      <c r="AE53" s="406">
        <v>3.9248554913294798</v>
      </c>
      <c r="AF53" s="406">
        <v>3.8381502890173409</v>
      </c>
      <c r="AG53" s="406">
        <v>4.1040462427745661</v>
      </c>
      <c r="AH53" s="406">
        <v>3.9585798816568047</v>
      </c>
      <c r="AI53" s="406">
        <v>3.9364161849710984</v>
      </c>
      <c r="AJ53" s="406">
        <v>4.1907514450867049</v>
      </c>
      <c r="AK53" s="406">
        <v>4.0404624277456644</v>
      </c>
      <c r="AL53" s="406">
        <v>3.7052023121387285</v>
      </c>
      <c r="AM53" s="406">
        <v>3.3294797687861273</v>
      </c>
      <c r="AN53" s="406">
        <v>3.8023255813953489</v>
      </c>
      <c r="AO53" s="406">
        <v>3.445086705202312</v>
      </c>
      <c r="AP53" s="406">
        <v>3.7034883720930232</v>
      </c>
      <c r="AQ53" s="406">
        <v>3.052023121387283</v>
      </c>
      <c r="AR53" s="406">
        <v>3.346820809248555</v>
      </c>
      <c r="AS53" s="406">
        <v>3.2254335260115607</v>
      </c>
      <c r="AT53" s="406">
        <v>3.4104046242774566</v>
      </c>
      <c r="AU53" s="406">
        <v>2.2312138728323698</v>
      </c>
      <c r="AV53" s="406">
        <v>1.1618497109826589</v>
      </c>
      <c r="AW53" s="406">
        <v>1.1907514450867052</v>
      </c>
      <c r="AX53" s="406">
        <v>1.2254335260115607</v>
      </c>
      <c r="AY53" s="406">
        <v>1.6069364161849711</v>
      </c>
      <c r="AZ53" s="406">
        <v>1.6860465116279071</v>
      </c>
      <c r="BA53" s="406">
        <v>0.75</v>
      </c>
      <c r="BB53" s="406">
        <v>1.1279069767441861</v>
      </c>
      <c r="BC53" s="406">
        <v>1.0233918128654971</v>
      </c>
      <c r="BD53" s="406">
        <v>1.6198830409356726</v>
      </c>
      <c r="BE53" s="406">
        <v>0.84883720930232553</v>
      </c>
      <c r="BF53" s="406">
        <v>1.191860465116279</v>
      </c>
      <c r="BG53" s="406">
        <v>1.2267441860465116</v>
      </c>
      <c r="BH53" s="406">
        <v>1.5348837209302326</v>
      </c>
      <c r="BI53" s="406">
        <v>3.9826589595375723</v>
      </c>
      <c r="BJ53" s="406">
        <v>4.0115606936416182</v>
      </c>
      <c r="BK53" s="406">
        <v>3.5722543352601157</v>
      </c>
      <c r="BL53" s="406">
        <v>3.3063583815028901</v>
      </c>
      <c r="BM53" s="406">
        <v>3.8554913294797686</v>
      </c>
      <c r="BN53" s="406">
        <v>3.5838150289017343</v>
      </c>
      <c r="BO53" s="406">
        <v>3.647398843930636</v>
      </c>
      <c r="BP53" s="406">
        <v>5.4058823529411768</v>
      </c>
      <c r="BQ53" s="406">
        <v>6.9415204678362574</v>
      </c>
      <c r="BR53" s="406">
        <v>4.7225433526011562</v>
      </c>
      <c r="BS53" s="406">
        <v>2.5202312138728322</v>
      </c>
      <c r="BT53" s="406">
        <v>2.3953488372093021</v>
      </c>
      <c r="BU53" s="406">
        <v>4.3352601156069364</v>
      </c>
      <c r="BV53" s="406">
        <v>4.3352601156069364</v>
      </c>
      <c r="BW53" s="406">
        <v>2.2774566473988438</v>
      </c>
      <c r="BX53" s="406">
        <v>4.2325581395348841</v>
      </c>
      <c r="BY53" s="406">
        <v>2.5433526011560694</v>
      </c>
      <c r="BZ53" s="406">
        <v>2.4508670520231215</v>
      </c>
      <c r="CA53" s="406">
        <v>2.7398843930635839</v>
      </c>
      <c r="CB53" s="406">
        <v>4.0809248554913298</v>
      </c>
      <c r="CC53" s="406">
        <v>3.2267441860465116</v>
      </c>
      <c r="CD53" s="406">
        <v>4.2543352601156066</v>
      </c>
      <c r="CE53" s="406">
        <v>3.2312138728323698</v>
      </c>
      <c r="CF53" s="406">
        <v>4.3410404624277454</v>
      </c>
      <c r="CG53" s="406">
        <v>2.6936416184971099</v>
      </c>
      <c r="CH53" s="406">
        <v>3.052023121387283</v>
      </c>
      <c r="CI53" s="406">
        <v>3.5664739884393062</v>
      </c>
      <c r="CJ53" s="406">
        <v>2.4104046242774566</v>
      </c>
      <c r="CK53" s="406">
        <v>4.0173410404624281</v>
      </c>
      <c r="CL53" s="406">
        <v>4.4651162790697674</v>
      </c>
      <c r="CM53" s="406">
        <v>4.2325581395348841</v>
      </c>
      <c r="CN53" s="406">
        <v>4.7109826589595372</v>
      </c>
      <c r="CO53" s="406">
        <v>4.8023255813953485</v>
      </c>
      <c r="CP53" s="406">
        <v>4.3662790697674421</v>
      </c>
      <c r="CQ53" s="406">
        <v>4.6763005780346818</v>
      </c>
      <c r="CR53" s="406">
        <v>4.7209302325581399</v>
      </c>
      <c r="CS53" s="406">
        <v>4.0988372093023253</v>
      </c>
      <c r="CT53" s="406">
        <v>4.8092485549132951</v>
      </c>
      <c r="CU53" s="406">
        <v>4.0346820809248554</v>
      </c>
      <c r="CV53" s="406">
        <v>2.1812865497076022</v>
      </c>
      <c r="CW53" s="406">
        <v>2.723529411764706</v>
      </c>
      <c r="CX53" s="406">
        <v>3.9122807017543861</v>
      </c>
      <c r="CY53" s="406">
        <v>4.1520467836257309</v>
      </c>
      <c r="CZ53" s="406">
        <v>3.9122807017543861</v>
      </c>
      <c r="DA53" s="406">
        <v>2.3179190751445087</v>
      </c>
      <c r="DB53" s="406">
        <v>2.8843930635838149</v>
      </c>
      <c r="DC53" s="406">
        <v>4.0404624277456644</v>
      </c>
      <c r="DD53" s="406">
        <v>4.300578034682081</v>
      </c>
      <c r="DE53" s="406">
        <v>4.6416184971098264</v>
      </c>
      <c r="DF53" s="406">
        <v>3.3207547169811322</v>
      </c>
      <c r="DG53" s="406">
        <v>3.2873563218390807</v>
      </c>
      <c r="DH53" s="406">
        <v>3.6214285714285714</v>
      </c>
      <c r="DI53" s="406">
        <v>3.4518518518518517</v>
      </c>
      <c r="DJ53" s="406">
        <v>3.513218390804596</v>
      </c>
    </row>
    <row r="54" spans="1:114" s="7" customFormat="1" x14ac:dyDescent="0.2">
      <c r="A54" s="123" t="s">
        <v>539</v>
      </c>
      <c r="B54" s="8" t="s">
        <v>503</v>
      </c>
      <c r="C54" s="286">
        <v>174</v>
      </c>
      <c r="D54" s="406">
        <v>3.1609195402298851</v>
      </c>
      <c r="E54" s="406">
        <v>2.6647398843930636</v>
      </c>
      <c r="F54" s="406">
        <v>2.8323699421965318</v>
      </c>
      <c r="G54" s="406">
        <v>3.2528735632183907</v>
      </c>
      <c r="H54" s="406">
        <v>3.9941520467836256</v>
      </c>
      <c r="I54" s="406">
        <v>3.1511627906976742</v>
      </c>
      <c r="J54" s="406">
        <v>2.953757225433526</v>
      </c>
      <c r="K54" s="406">
        <v>3.0421686746987953</v>
      </c>
      <c r="L54" s="406">
        <v>2.7602339181286548</v>
      </c>
      <c r="M54" s="406">
        <v>2.742690058479532</v>
      </c>
      <c r="N54" s="406">
        <v>2.6878612716763004</v>
      </c>
      <c r="O54" s="406">
        <v>3.5804597701149423</v>
      </c>
      <c r="P54" s="406">
        <v>3.0057471264367814</v>
      </c>
      <c r="Q54" s="406">
        <v>2.4777070063694269</v>
      </c>
      <c r="R54" s="406">
        <v>2.9101796407185629</v>
      </c>
      <c r="S54" s="406">
        <v>2.9360465116279069</v>
      </c>
      <c r="T54" s="406">
        <v>3.7068965517241379</v>
      </c>
      <c r="U54" s="406">
        <v>3.0924855491329479</v>
      </c>
      <c r="V54" s="406">
        <v>3.1676300578034682</v>
      </c>
      <c r="W54" s="406">
        <v>2.8430232558139537</v>
      </c>
      <c r="X54" s="406">
        <v>3.2774566473988438</v>
      </c>
      <c r="Y54" s="406">
        <v>3.3757225433526012</v>
      </c>
      <c r="Z54" s="406">
        <v>3.8843930635838149</v>
      </c>
      <c r="AA54" s="406">
        <v>3.8034682080924855</v>
      </c>
      <c r="AB54" s="406">
        <v>3.3837209302325579</v>
      </c>
      <c r="AC54" s="406">
        <v>4.0172413793103452</v>
      </c>
      <c r="AD54" s="406">
        <v>4.0809248554913298</v>
      </c>
      <c r="AE54" s="406">
        <v>3.8901734104046244</v>
      </c>
      <c r="AF54" s="406">
        <v>3.6763005780346822</v>
      </c>
      <c r="AG54" s="406">
        <v>4</v>
      </c>
      <c r="AH54" s="406">
        <v>3.8988095238095237</v>
      </c>
      <c r="AI54" s="406">
        <v>3.9827586206896552</v>
      </c>
      <c r="AJ54" s="406">
        <v>4.1734104046242777</v>
      </c>
      <c r="AK54" s="406">
        <v>3.9306358381502888</v>
      </c>
      <c r="AL54" s="406">
        <v>3.5953757225433525</v>
      </c>
      <c r="AM54" s="406">
        <v>3.3294797687861273</v>
      </c>
      <c r="AN54" s="406">
        <v>3.4104046242774566</v>
      </c>
      <c r="AO54" s="406">
        <v>3.1907514450867054</v>
      </c>
      <c r="AP54" s="406">
        <v>3.6569767441860463</v>
      </c>
      <c r="AQ54" s="406">
        <v>3.3450292397660819</v>
      </c>
      <c r="AR54" s="406">
        <v>3.7660818713450293</v>
      </c>
      <c r="AS54" s="406">
        <v>3.3197674418604652</v>
      </c>
      <c r="AT54" s="406">
        <v>3.263157894736842</v>
      </c>
      <c r="AU54" s="406">
        <v>2.2674418604651163</v>
      </c>
      <c r="AV54" s="406">
        <v>1.2965116279069768</v>
      </c>
      <c r="AW54" s="406">
        <v>1.2848837209302326</v>
      </c>
      <c r="AX54" s="406">
        <v>1.5116279069767442</v>
      </c>
      <c r="AY54" s="406">
        <v>1.5465116279069768</v>
      </c>
      <c r="AZ54" s="406">
        <v>1.7630057803468209</v>
      </c>
      <c r="BA54" s="406">
        <v>1.0635838150289016</v>
      </c>
      <c r="BB54" s="406">
        <v>1.2196531791907514</v>
      </c>
      <c r="BC54" s="406">
        <v>1.1976744186046511</v>
      </c>
      <c r="BD54" s="406">
        <v>1.9709302325581395</v>
      </c>
      <c r="BE54" s="406">
        <v>1.2941176470588236</v>
      </c>
      <c r="BF54" s="406">
        <v>1.2781065088757397</v>
      </c>
      <c r="BG54" s="406">
        <v>1.411764705882353</v>
      </c>
      <c r="BH54" s="406">
        <v>1.6982248520710059</v>
      </c>
      <c r="BI54" s="406">
        <v>3.8421052631578947</v>
      </c>
      <c r="BJ54" s="406">
        <v>4</v>
      </c>
      <c r="BK54" s="406">
        <v>3.3720930232558142</v>
      </c>
      <c r="BL54" s="406">
        <v>3.3197674418604652</v>
      </c>
      <c r="BM54" s="406">
        <v>3.8313953488372094</v>
      </c>
      <c r="BN54" s="406">
        <v>3.4176470588235293</v>
      </c>
      <c r="BO54" s="406">
        <v>3.4970760233918128</v>
      </c>
      <c r="BP54" s="406">
        <v>5.3493975903614457</v>
      </c>
      <c r="BQ54" s="406">
        <v>6.6046511627906979</v>
      </c>
      <c r="BR54" s="406">
        <v>4.5697674418604652</v>
      </c>
      <c r="BS54" s="406">
        <v>2.7294117647058824</v>
      </c>
      <c r="BT54" s="406">
        <v>2.5406976744186047</v>
      </c>
      <c r="BU54" s="406">
        <v>4.308139534883721</v>
      </c>
      <c r="BV54" s="406">
        <v>4.4882352941176471</v>
      </c>
      <c r="BW54" s="406">
        <v>2.3139534883720931</v>
      </c>
      <c r="BX54" s="406">
        <v>4.0697674418604652</v>
      </c>
      <c r="BY54" s="406">
        <v>2.9593023255813953</v>
      </c>
      <c r="BZ54" s="406">
        <v>2.7674418604651163</v>
      </c>
      <c r="CA54" s="406">
        <v>3.1220930232558142</v>
      </c>
      <c r="CB54" s="406">
        <v>4.0697674418604652</v>
      </c>
      <c r="CC54" s="406">
        <v>3.1871345029239766</v>
      </c>
      <c r="CD54" s="406">
        <v>4.4444444444444446</v>
      </c>
      <c r="CE54" s="406">
        <v>3.1695906432748537</v>
      </c>
      <c r="CF54" s="406">
        <v>4.3567251461988308</v>
      </c>
      <c r="CG54" s="406">
        <v>2.888235294117647</v>
      </c>
      <c r="CH54" s="406">
        <v>3.0116959064327484</v>
      </c>
      <c r="CI54" s="406">
        <v>3.6198830409356724</v>
      </c>
      <c r="CJ54" s="406">
        <v>2.5146198830409356</v>
      </c>
      <c r="CK54" s="406">
        <v>3.8596491228070176</v>
      </c>
      <c r="CL54" s="406">
        <v>4.3859649122807021</v>
      </c>
      <c r="CM54" s="406">
        <v>4.3216374269005851</v>
      </c>
      <c r="CN54" s="406">
        <v>4.7076023391812862</v>
      </c>
      <c r="CO54" s="406">
        <v>4.6374269005847957</v>
      </c>
      <c r="CP54" s="406">
        <v>4.3801169590643276</v>
      </c>
      <c r="CQ54" s="406">
        <v>4.4853801169590639</v>
      </c>
      <c r="CR54" s="406">
        <v>4.5321637426900585</v>
      </c>
      <c r="CS54" s="406">
        <v>4.0350877192982457</v>
      </c>
      <c r="CT54" s="406">
        <v>4.6842105263157894</v>
      </c>
      <c r="CU54" s="406">
        <v>4.1228070175438596</v>
      </c>
      <c r="CV54" s="406">
        <v>2.2690058479532165</v>
      </c>
      <c r="CW54" s="406">
        <v>2.8830409356725144</v>
      </c>
      <c r="CX54" s="406">
        <v>3.8888888888888888</v>
      </c>
      <c r="CY54" s="406">
        <v>4.1052631578947372</v>
      </c>
      <c r="CZ54" s="406">
        <v>3.9529411764705884</v>
      </c>
      <c r="DA54" s="406">
        <v>2.4705882352941178</v>
      </c>
      <c r="DB54" s="406">
        <v>3.164705882352941</v>
      </c>
      <c r="DC54" s="406">
        <v>3.9940828402366866</v>
      </c>
      <c r="DD54" s="406">
        <v>3.8402366863905324</v>
      </c>
      <c r="DE54" s="406">
        <v>4.5823529411764703</v>
      </c>
      <c r="DF54" s="406">
        <v>3.5909090909090908</v>
      </c>
      <c r="DG54" s="406">
        <v>3.1379310344827585</v>
      </c>
      <c r="DH54" s="406">
        <v>3.4117647058823528</v>
      </c>
      <c r="DI54" s="406">
        <v>3.515625</v>
      </c>
      <c r="DJ54" s="406">
        <v>3.4405172413793137</v>
      </c>
    </row>
    <row r="55" spans="1:114" s="7" customFormat="1" x14ac:dyDescent="0.2">
      <c r="A55" s="123" t="s">
        <v>539</v>
      </c>
      <c r="B55" s="8" t="s">
        <v>502</v>
      </c>
      <c r="C55" s="286">
        <v>723</v>
      </c>
      <c r="D55" s="406">
        <v>3.3337950138504153</v>
      </c>
      <c r="E55" s="406">
        <v>2.7520775623268698</v>
      </c>
      <c r="F55" s="406">
        <v>3.0557880055788007</v>
      </c>
      <c r="G55" s="406">
        <v>3.1780250347705148</v>
      </c>
      <c r="H55" s="406">
        <v>4.0126760563380284</v>
      </c>
      <c r="I55" s="406">
        <v>3.1735419630156474</v>
      </c>
      <c r="J55" s="406">
        <v>3.0084507042253521</v>
      </c>
      <c r="K55" s="406">
        <v>3.0957910014513788</v>
      </c>
      <c r="L55" s="406">
        <v>2.8076923076923075</v>
      </c>
      <c r="M55" s="406">
        <v>2.4978540772532187</v>
      </c>
      <c r="N55" s="406">
        <v>2.7201704545454546</v>
      </c>
      <c r="O55" s="406">
        <v>3.7270194986072425</v>
      </c>
      <c r="P55" s="406">
        <v>3.1380753138075312</v>
      </c>
      <c r="Q55" s="406">
        <v>2.589171974522293</v>
      </c>
      <c r="R55" s="406">
        <v>2.7625000000000002</v>
      </c>
      <c r="S55" s="406">
        <v>3.1164772727272729</v>
      </c>
      <c r="T55" s="406">
        <v>3.8599439775910365</v>
      </c>
      <c r="U55" s="406">
        <v>3.4036312849162011</v>
      </c>
      <c r="V55" s="406">
        <v>3.3994413407821229</v>
      </c>
      <c r="W55" s="406">
        <v>2.9047619047619047</v>
      </c>
      <c r="X55" s="406">
        <v>3.394109396914446</v>
      </c>
      <c r="Y55" s="406">
        <v>3.3309957924263673</v>
      </c>
      <c r="Z55" s="406">
        <v>3.9536516853932584</v>
      </c>
      <c r="AA55" s="406">
        <v>3.9368863955119213</v>
      </c>
      <c r="AB55" s="406">
        <v>3.4235624123422159</v>
      </c>
      <c r="AC55" s="406">
        <v>4.0519662921348312</v>
      </c>
      <c r="AD55" s="406">
        <v>4.0857946554149089</v>
      </c>
      <c r="AE55" s="406">
        <v>3.8959212376933894</v>
      </c>
      <c r="AF55" s="406">
        <v>3.7338028169014086</v>
      </c>
      <c r="AG55" s="406">
        <v>3.9535864978902953</v>
      </c>
      <c r="AH55" s="406">
        <v>3.92867332382311</v>
      </c>
      <c r="AI55" s="406">
        <v>3.8154929577464789</v>
      </c>
      <c r="AJ55" s="406">
        <v>4.1966292134831464</v>
      </c>
      <c r="AK55" s="406">
        <v>4.1530898876404496</v>
      </c>
      <c r="AL55" s="406">
        <v>3.6797752808988764</v>
      </c>
      <c r="AM55" s="406">
        <v>3.3412921348314608</v>
      </c>
      <c r="AN55" s="406">
        <v>3.5457102672292544</v>
      </c>
      <c r="AO55" s="406">
        <v>3.3966244725738397</v>
      </c>
      <c r="AP55" s="406">
        <v>3.625</v>
      </c>
      <c r="AQ55" s="406">
        <v>3.2352112676056337</v>
      </c>
      <c r="AR55" s="406">
        <v>3.4901685393258428</v>
      </c>
      <c r="AS55" s="406">
        <v>3.3530239099859354</v>
      </c>
      <c r="AT55" s="406">
        <v>3.4452247191011236</v>
      </c>
      <c r="AU55" s="406">
        <v>2.3488700564971752</v>
      </c>
      <c r="AV55" s="406">
        <v>1.1359773371104815</v>
      </c>
      <c r="AW55" s="406">
        <v>1.0990099009900991</v>
      </c>
      <c r="AX55" s="406">
        <v>1.2782485875706215</v>
      </c>
      <c r="AY55" s="406">
        <v>1.3847241867043847</v>
      </c>
      <c r="AZ55" s="406">
        <v>1.6841359773371105</v>
      </c>
      <c r="BA55" s="406">
        <v>0.87994350282485878</v>
      </c>
      <c r="BB55" s="406">
        <v>1.1062322946175638</v>
      </c>
      <c r="BC55" s="406">
        <v>0.94625176803394628</v>
      </c>
      <c r="BD55" s="406">
        <v>1.7230113636363635</v>
      </c>
      <c r="BE55" s="406">
        <v>1.1645390070921986</v>
      </c>
      <c r="BF55" s="406">
        <v>0.92603129445234711</v>
      </c>
      <c r="BG55" s="406">
        <v>1.1971631205673758</v>
      </c>
      <c r="BH55" s="406">
        <v>1.5120567375886524</v>
      </c>
      <c r="BI55" s="406">
        <v>3.9562764456981663</v>
      </c>
      <c r="BJ55" s="406">
        <v>4.1607898448519043</v>
      </c>
      <c r="BK55" s="406">
        <v>3.7785613540197462</v>
      </c>
      <c r="BL55" s="406">
        <v>3.2090395480225991</v>
      </c>
      <c r="BM55" s="406">
        <v>3.9478138222849082</v>
      </c>
      <c r="BN55" s="406">
        <v>3.6087570621468927</v>
      </c>
      <c r="BO55" s="406">
        <v>3.6596045197740112</v>
      </c>
      <c r="BP55" s="406">
        <v>5.4158125915080531</v>
      </c>
      <c r="BQ55" s="406">
        <v>6.8686440677966099</v>
      </c>
      <c r="BR55" s="406">
        <v>4.5238095238095237</v>
      </c>
      <c r="BS55" s="406">
        <v>2.7757404795486602</v>
      </c>
      <c r="BT55" s="406">
        <v>2.6078984485190411</v>
      </c>
      <c r="BU55" s="406">
        <v>4.2788732394366198</v>
      </c>
      <c r="BV55" s="406">
        <v>4.5929577464788736</v>
      </c>
      <c r="BW55" s="406">
        <v>2.231741573033708</v>
      </c>
      <c r="BX55" s="406">
        <v>3.9649368863955119</v>
      </c>
      <c r="BY55" s="406">
        <v>3.0280898876404496</v>
      </c>
      <c r="BZ55" s="406">
        <v>2.6591549295774648</v>
      </c>
      <c r="CA55" s="406">
        <v>3.1561181434599157</v>
      </c>
      <c r="CB55" s="406">
        <v>4.2985915492957743</v>
      </c>
      <c r="CC55" s="406">
        <v>3.1320224719101124</v>
      </c>
      <c r="CD55" s="406">
        <v>4.3676056338028166</v>
      </c>
      <c r="CE55" s="406">
        <v>3.1246458923512748</v>
      </c>
      <c r="CF55" s="406">
        <v>4.2762039660056654</v>
      </c>
      <c r="CG55" s="406">
        <v>3.007042253521127</v>
      </c>
      <c r="CH55" s="406">
        <v>2.8943661971830985</v>
      </c>
      <c r="CI55" s="406">
        <v>3.5330520393811531</v>
      </c>
      <c r="CJ55" s="406">
        <v>2.7369901547116737</v>
      </c>
      <c r="CK55" s="406">
        <v>3.6280056577086279</v>
      </c>
      <c r="CL55" s="406">
        <v>4.3985915492957748</v>
      </c>
      <c r="CM55" s="406">
        <v>4.23943661971831</v>
      </c>
      <c r="CN55" s="406">
        <v>4.6647887323943662</v>
      </c>
      <c r="CO55" s="406">
        <v>4.6825842696629216</v>
      </c>
      <c r="CP55" s="406">
        <v>4.4661016949152543</v>
      </c>
      <c r="CQ55" s="406">
        <v>4.7309859154929574</v>
      </c>
      <c r="CR55" s="406">
        <v>4.5393258426966296</v>
      </c>
      <c r="CS55" s="406">
        <v>3.8166431593794075</v>
      </c>
      <c r="CT55" s="406">
        <v>4.718706047819972</v>
      </c>
      <c r="CU55" s="406">
        <v>4.1704225352112676</v>
      </c>
      <c r="CV55" s="406">
        <v>2.2566995768688294</v>
      </c>
      <c r="CW55" s="406">
        <v>2.8340365682137834</v>
      </c>
      <c r="CX55" s="406">
        <v>4.14726507713885</v>
      </c>
      <c r="CY55" s="406">
        <v>4.1780626780626777</v>
      </c>
      <c r="CZ55" s="406">
        <v>3.6492220650636491</v>
      </c>
      <c r="DA55" s="406">
        <v>2.4541607898448521</v>
      </c>
      <c r="DB55" s="406">
        <v>3.2718309859154928</v>
      </c>
      <c r="DC55" s="406">
        <v>3.7432624113475179</v>
      </c>
      <c r="DD55" s="406">
        <v>3.2393767705382435</v>
      </c>
      <c r="DE55" s="406">
        <v>4.5439093484419262</v>
      </c>
      <c r="DF55" s="406">
        <v>3.4873417721518987</v>
      </c>
      <c r="DG55" s="406">
        <v>3.4578146611341634</v>
      </c>
      <c r="DH55" s="406">
        <v>3.8033395176252318</v>
      </c>
      <c r="DI55" s="406">
        <v>3.6137667304015295</v>
      </c>
      <c r="DJ55" s="406">
        <v>3.7340248962655624</v>
      </c>
    </row>
    <row r="56" spans="1:114" s="7" customFormat="1" x14ac:dyDescent="0.2">
      <c r="A56" s="123" t="s">
        <v>539</v>
      </c>
      <c r="B56" s="8" t="s">
        <v>501</v>
      </c>
      <c r="C56" s="286">
        <v>369</v>
      </c>
      <c r="D56" s="406">
        <v>3.2904109589041095</v>
      </c>
      <c r="E56" s="406">
        <v>2.6775956284153004</v>
      </c>
      <c r="F56" s="406">
        <v>2.9701086956521738</v>
      </c>
      <c r="G56" s="406">
        <v>3.2222222222222223</v>
      </c>
      <c r="H56" s="406">
        <v>4.0136239782016352</v>
      </c>
      <c r="I56" s="406">
        <v>3.2032967032967035</v>
      </c>
      <c r="J56" s="406">
        <v>3.0326975476839237</v>
      </c>
      <c r="K56" s="406">
        <v>3.1161473087818696</v>
      </c>
      <c r="L56" s="406">
        <v>2.8406593406593408</v>
      </c>
      <c r="M56" s="406">
        <v>2.6629526462395545</v>
      </c>
      <c r="N56" s="406">
        <v>2.7100271002710028</v>
      </c>
      <c r="O56" s="406">
        <v>3.6449864498644988</v>
      </c>
      <c r="P56" s="406">
        <v>3.2195121951219514</v>
      </c>
      <c r="Q56" s="406">
        <v>2.6048632218844983</v>
      </c>
      <c r="R56" s="406">
        <v>3.0343839541547277</v>
      </c>
      <c r="S56" s="406">
        <v>3.2203856749311295</v>
      </c>
      <c r="T56" s="406">
        <v>3.7445652173913042</v>
      </c>
      <c r="U56" s="406">
        <v>3.3739837398373984</v>
      </c>
      <c r="V56" s="406">
        <v>3.2710027100271004</v>
      </c>
      <c r="W56" s="406">
        <v>2.9891598915989159</v>
      </c>
      <c r="X56" s="406">
        <v>3.2845528455284554</v>
      </c>
      <c r="Y56" s="406">
        <v>3.2601626016260163</v>
      </c>
      <c r="Z56" s="406">
        <v>3.9539295392953928</v>
      </c>
      <c r="AA56" s="406">
        <v>3.9456521739130435</v>
      </c>
      <c r="AB56" s="406">
        <v>3.3152173913043477</v>
      </c>
      <c r="AC56" s="406">
        <v>4.0596205962059617</v>
      </c>
      <c r="AD56" s="406">
        <v>4.0840108401084008</v>
      </c>
      <c r="AE56" s="406">
        <v>3.8861788617886179</v>
      </c>
      <c r="AF56" s="406">
        <v>3.7100271002710028</v>
      </c>
      <c r="AG56" s="406">
        <v>4.02710027100271</v>
      </c>
      <c r="AH56" s="406">
        <v>3.9863760217983653</v>
      </c>
      <c r="AI56" s="406">
        <v>3.9456521739130435</v>
      </c>
      <c r="AJ56" s="406">
        <v>4.1869918699186988</v>
      </c>
      <c r="AK56" s="406">
        <v>3.9837398373983741</v>
      </c>
      <c r="AL56" s="406">
        <v>3.5745257452574526</v>
      </c>
      <c r="AM56" s="406">
        <v>3.2764227642276422</v>
      </c>
      <c r="AN56" s="406">
        <v>3.6775067750677506</v>
      </c>
      <c r="AO56" s="406">
        <v>3.3983739837398375</v>
      </c>
      <c r="AP56" s="406">
        <v>3.8346883468834689</v>
      </c>
      <c r="AQ56" s="406">
        <v>3.1657608695652173</v>
      </c>
      <c r="AR56" s="406">
        <v>3.535326086956522</v>
      </c>
      <c r="AS56" s="406">
        <v>3.3279132791327912</v>
      </c>
      <c r="AT56" s="406">
        <v>3.3441734417344176</v>
      </c>
      <c r="AU56" s="406">
        <v>2.4037940379403793</v>
      </c>
      <c r="AV56" s="406">
        <v>1.2466124661246611</v>
      </c>
      <c r="AW56" s="406">
        <v>1.2961956521739131</v>
      </c>
      <c r="AX56" s="406">
        <v>1.2628726287262872</v>
      </c>
      <c r="AY56" s="406">
        <v>1.5745257452574526</v>
      </c>
      <c r="AZ56" s="406">
        <v>1.8528610354223434</v>
      </c>
      <c r="BA56" s="406">
        <v>0.88858695652173914</v>
      </c>
      <c r="BB56" s="406">
        <v>1.2907608695652173</v>
      </c>
      <c r="BC56" s="406">
        <v>1.0353260869565217</v>
      </c>
      <c r="BD56" s="406">
        <v>1.8070652173913044</v>
      </c>
      <c r="BE56" s="406">
        <v>1.180327868852459</v>
      </c>
      <c r="BF56" s="406">
        <v>1.1284153005464481</v>
      </c>
      <c r="BG56" s="406">
        <v>1.3497267759562841</v>
      </c>
      <c r="BH56" s="406">
        <v>1.7404371584699454</v>
      </c>
      <c r="BI56" s="406">
        <v>3.7398373983739837</v>
      </c>
      <c r="BJ56" s="406">
        <v>4.0108401084010836</v>
      </c>
      <c r="BK56" s="406">
        <v>3.4891304347826089</v>
      </c>
      <c r="BL56" s="406">
        <v>3.4959349593495936</v>
      </c>
      <c r="BM56" s="406">
        <v>3.7989130434782608</v>
      </c>
      <c r="BN56" s="406">
        <v>3.550408719346049</v>
      </c>
      <c r="BO56" s="406">
        <v>3.6043360433604335</v>
      </c>
      <c r="BP56" s="406">
        <v>5.3093922651933703</v>
      </c>
      <c r="BQ56" s="406">
        <v>6.7173913043478262</v>
      </c>
      <c r="BR56" s="406">
        <v>4.6702997275204359</v>
      </c>
      <c r="BS56" s="406">
        <v>2.7247956403269753</v>
      </c>
      <c r="BT56" s="406">
        <v>2.4059945504087192</v>
      </c>
      <c r="BU56" s="406">
        <v>4.2479564032697548</v>
      </c>
      <c r="BV56" s="406">
        <v>4.2016348773841958</v>
      </c>
      <c r="BW56" s="406">
        <v>2.3433242506811989</v>
      </c>
      <c r="BX56" s="406">
        <v>4.2016348773841958</v>
      </c>
      <c r="BY56" s="406">
        <v>2.6893732970027249</v>
      </c>
      <c r="BZ56" s="406">
        <v>2.7983651226158037</v>
      </c>
      <c r="CA56" s="406">
        <v>2.9068493150684933</v>
      </c>
      <c r="CB56" s="406">
        <v>3.9400544959128063</v>
      </c>
      <c r="CC56" s="406">
        <v>3.2588555858310628</v>
      </c>
      <c r="CD56" s="406">
        <v>4.2814207650273222</v>
      </c>
      <c r="CE56" s="406">
        <v>3.2076502732240435</v>
      </c>
      <c r="CF56" s="406">
        <v>4.4836065573770494</v>
      </c>
      <c r="CG56" s="406">
        <v>2.6594005449591283</v>
      </c>
      <c r="CH56" s="406">
        <v>3.0874316939890711</v>
      </c>
      <c r="CI56" s="406">
        <v>3.5313351498637604</v>
      </c>
      <c r="CJ56" s="406">
        <v>2.550408719346049</v>
      </c>
      <c r="CK56" s="406">
        <v>3.9019073569482288</v>
      </c>
      <c r="CL56" s="406">
        <v>4.1967213114754101</v>
      </c>
      <c r="CM56" s="406">
        <v>4.2349726775956285</v>
      </c>
      <c r="CN56" s="406">
        <v>4.6174863387978142</v>
      </c>
      <c r="CO56" s="406">
        <v>4.8032786885245899</v>
      </c>
      <c r="CP56" s="406">
        <v>4.5671232876712331</v>
      </c>
      <c r="CQ56" s="406">
        <v>4.4562841530054644</v>
      </c>
      <c r="CR56" s="406">
        <v>4.5081967213114753</v>
      </c>
      <c r="CS56" s="406">
        <v>4.0355191256830603</v>
      </c>
      <c r="CT56" s="406">
        <v>4.6857923497267757</v>
      </c>
      <c r="CU56" s="406">
        <v>3.8438356164383563</v>
      </c>
      <c r="CV56" s="406">
        <v>2.3224043715846996</v>
      </c>
      <c r="CW56" s="406">
        <v>2.8296703296703298</v>
      </c>
      <c r="CX56" s="406">
        <v>4.1758241758241761</v>
      </c>
      <c r="CY56" s="406">
        <v>3.9972527472527473</v>
      </c>
      <c r="CZ56" s="406">
        <v>3.8681318681318682</v>
      </c>
      <c r="DA56" s="406">
        <v>2.5302197802197801</v>
      </c>
      <c r="DB56" s="406">
        <v>3.1016483516483517</v>
      </c>
      <c r="DC56" s="406">
        <v>3.9945054945054945</v>
      </c>
      <c r="DD56" s="406">
        <v>4.1790633608815426</v>
      </c>
      <c r="DE56" s="406">
        <v>4.6356164383561644</v>
      </c>
      <c r="DF56" s="406">
        <v>3.2705882352941176</v>
      </c>
      <c r="DG56" s="406">
        <v>3.3577235772357725</v>
      </c>
      <c r="DH56" s="406">
        <v>3.6830188679245284</v>
      </c>
      <c r="DI56" s="406">
        <v>3.8237410071942448</v>
      </c>
      <c r="DJ56" s="406">
        <v>3.6342366757000901</v>
      </c>
    </row>
    <row r="57" spans="1:114" s="7" customFormat="1" x14ac:dyDescent="0.2">
      <c r="A57" s="123" t="s">
        <v>539</v>
      </c>
      <c r="B57" s="8" t="s">
        <v>500</v>
      </c>
      <c r="C57" s="286">
        <v>134</v>
      </c>
      <c r="D57" s="406">
        <v>3.2388059701492535</v>
      </c>
      <c r="E57" s="406">
        <v>2.6165413533834587</v>
      </c>
      <c r="F57" s="406">
        <v>2.8880597014925371</v>
      </c>
      <c r="G57" s="406">
        <v>3.2481203007518795</v>
      </c>
      <c r="H57" s="406">
        <v>3.9626865671641789</v>
      </c>
      <c r="I57" s="406">
        <v>3.0075757575757578</v>
      </c>
      <c r="J57" s="406">
        <v>2.8421052631578947</v>
      </c>
      <c r="K57" s="406">
        <v>3.03125</v>
      </c>
      <c r="L57" s="406">
        <v>2.7054263565891472</v>
      </c>
      <c r="M57" s="406">
        <v>2.5038167938931299</v>
      </c>
      <c r="N57" s="406">
        <v>2.606060606060606</v>
      </c>
      <c r="O57" s="406">
        <v>3.6893939393939394</v>
      </c>
      <c r="P57" s="406">
        <v>2.9849624060150375</v>
      </c>
      <c r="Q57" s="406">
        <v>2.685483870967742</v>
      </c>
      <c r="R57" s="406">
        <v>2.92</v>
      </c>
      <c r="S57" s="406">
        <v>3.0076335877862594</v>
      </c>
      <c r="T57" s="406">
        <v>3.7218045112781954</v>
      </c>
      <c r="U57" s="406">
        <v>3.1363636363636362</v>
      </c>
      <c r="V57" s="406">
        <v>2.9469696969696968</v>
      </c>
      <c r="W57" s="406">
        <v>2.9090909090909092</v>
      </c>
      <c r="X57" s="406">
        <v>3.0984848484848486</v>
      </c>
      <c r="Y57" s="406">
        <v>3.2137404580152671</v>
      </c>
      <c r="Z57" s="406">
        <v>3.7348484848484849</v>
      </c>
      <c r="AA57" s="406">
        <v>3.7348484848484849</v>
      </c>
      <c r="AB57" s="406">
        <v>3.3257575757575757</v>
      </c>
      <c r="AC57" s="406">
        <v>3.9621212121212119</v>
      </c>
      <c r="AD57" s="406">
        <v>3.8181818181818183</v>
      </c>
      <c r="AE57" s="406">
        <v>3.7954545454545454</v>
      </c>
      <c r="AF57" s="406">
        <v>3.6742424242424243</v>
      </c>
      <c r="AG57" s="406">
        <v>3.7954545454545454</v>
      </c>
      <c r="AH57" s="406">
        <v>3.9015151515151514</v>
      </c>
      <c r="AI57" s="406">
        <v>3.7651515151515151</v>
      </c>
      <c r="AJ57" s="406">
        <v>4.1515151515151514</v>
      </c>
      <c r="AK57" s="406">
        <v>4.0454545454545459</v>
      </c>
      <c r="AL57" s="406">
        <v>3.5681818181818183</v>
      </c>
      <c r="AM57" s="406">
        <v>3.3409090909090908</v>
      </c>
      <c r="AN57" s="406">
        <v>3.5227272727272729</v>
      </c>
      <c r="AO57" s="406">
        <v>3.1363636363636362</v>
      </c>
      <c r="AP57" s="406">
        <v>3.6893939393939394</v>
      </c>
      <c r="AQ57" s="406">
        <v>3.0681818181818183</v>
      </c>
      <c r="AR57" s="406">
        <v>3.4090909090909092</v>
      </c>
      <c r="AS57" s="406">
        <v>3.2121212121212119</v>
      </c>
      <c r="AT57" s="406">
        <v>3.2196969696969697</v>
      </c>
      <c r="AU57" s="406">
        <v>2.4090909090909092</v>
      </c>
      <c r="AV57" s="406">
        <v>1.2424242424242424</v>
      </c>
      <c r="AW57" s="406">
        <v>1.25</v>
      </c>
      <c r="AX57" s="406">
        <v>1.3787878787878789</v>
      </c>
      <c r="AY57" s="406">
        <v>1.5378787878787878</v>
      </c>
      <c r="AZ57" s="406">
        <v>1.7786259541984732</v>
      </c>
      <c r="BA57" s="406">
        <v>0.75</v>
      </c>
      <c r="BB57" s="406">
        <v>1.1590909090909092</v>
      </c>
      <c r="BC57" s="406">
        <v>1.0681818181818181</v>
      </c>
      <c r="BD57" s="406">
        <v>1.856060606060606</v>
      </c>
      <c r="BE57" s="406">
        <v>1.1666666666666667</v>
      </c>
      <c r="BF57" s="406">
        <v>1.2045454545454546</v>
      </c>
      <c r="BG57" s="406">
        <v>1.2878787878787878</v>
      </c>
      <c r="BH57" s="406">
        <v>1.643939393939394</v>
      </c>
      <c r="BI57" s="406">
        <v>3.8473282442748094</v>
      </c>
      <c r="BJ57" s="406">
        <v>3.9389312977099236</v>
      </c>
      <c r="BK57" s="406">
        <v>3.282442748091603</v>
      </c>
      <c r="BL57" s="406">
        <v>3.3282442748091605</v>
      </c>
      <c r="BM57" s="406">
        <v>3.6717557251908395</v>
      </c>
      <c r="BN57" s="406">
        <v>3.4045801526717558</v>
      </c>
      <c r="BO57" s="406">
        <v>3.5419847328244276</v>
      </c>
      <c r="BP57" s="406">
        <v>5.2045454545454541</v>
      </c>
      <c r="BQ57" s="406">
        <v>6.6893939393939394</v>
      </c>
      <c r="BR57" s="406">
        <v>4.5151515151515156</v>
      </c>
      <c r="BS57" s="406">
        <v>2.6969696969696968</v>
      </c>
      <c r="BT57" s="406">
        <v>2.5454545454545454</v>
      </c>
      <c r="BU57" s="406">
        <v>4.221374045801527</v>
      </c>
      <c r="BV57" s="406">
        <v>4.0757575757575761</v>
      </c>
      <c r="BW57" s="406">
        <v>2.4545454545454546</v>
      </c>
      <c r="BX57" s="406">
        <v>4.083333333333333</v>
      </c>
      <c r="BY57" s="406">
        <v>3.0454545454545454</v>
      </c>
      <c r="BZ57" s="406">
        <v>2.9318181818181817</v>
      </c>
      <c r="CA57" s="406">
        <v>3.0984848484848486</v>
      </c>
      <c r="CB57" s="406">
        <v>3.9469696969696968</v>
      </c>
      <c r="CC57" s="406">
        <v>3.5</v>
      </c>
      <c r="CD57" s="406">
        <v>4.3030303030303028</v>
      </c>
      <c r="CE57" s="406">
        <v>3.1374045801526718</v>
      </c>
      <c r="CF57" s="406">
        <v>4.5227272727272725</v>
      </c>
      <c r="CG57" s="406">
        <v>2.9621212121212119</v>
      </c>
      <c r="CH57" s="406">
        <v>3.1893939393939394</v>
      </c>
      <c r="CI57" s="406">
        <v>3.3712121212121211</v>
      </c>
      <c r="CJ57" s="406">
        <v>2.7328244274809159</v>
      </c>
      <c r="CK57" s="406">
        <v>3.8181818181818183</v>
      </c>
      <c r="CL57" s="406">
        <v>4.2348484848484844</v>
      </c>
      <c r="CM57" s="406">
        <v>4.2348484848484844</v>
      </c>
      <c r="CN57" s="406">
        <v>4.5681818181818183</v>
      </c>
      <c r="CO57" s="406">
        <v>4.7404580152671754</v>
      </c>
      <c r="CP57" s="406">
        <v>4.6969696969696972</v>
      </c>
      <c r="CQ57" s="406">
        <v>4.3181818181818183</v>
      </c>
      <c r="CR57" s="406">
        <v>4.416666666666667</v>
      </c>
      <c r="CS57" s="406">
        <v>3.8702290076335877</v>
      </c>
      <c r="CT57" s="406">
        <v>4.6212121212121211</v>
      </c>
      <c r="CU57" s="406">
        <v>3.9242424242424243</v>
      </c>
      <c r="CV57" s="406">
        <v>2.4318181818181817</v>
      </c>
      <c r="CW57" s="406">
        <v>2.9924242424242422</v>
      </c>
      <c r="CX57" s="406">
        <v>4.2824427480916034</v>
      </c>
      <c r="CY57" s="406">
        <v>3.7575757575757578</v>
      </c>
      <c r="CZ57" s="406">
        <v>3.7424242424242422</v>
      </c>
      <c r="DA57" s="406">
        <v>2.5681818181818183</v>
      </c>
      <c r="DB57" s="406">
        <v>3.2878787878787881</v>
      </c>
      <c r="DC57" s="406">
        <v>3.8409090909090908</v>
      </c>
      <c r="DD57" s="406">
        <v>4.0151515151515156</v>
      </c>
      <c r="DE57" s="406">
        <v>4.7045454545454541</v>
      </c>
      <c r="DF57" s="406">
        <v>3.5142857142857142</v>
      </c>
      <c r="DG57" s="406">
        <v>3.3358208955223883</v>
      </c>
      <c r="DH57" s="406">
        <v>3.4835164835164836</v>
      </c>
      <c r="DI57" s="406">
        <v>3.8390804597701149</v>
      </c>
      <c r="DJ57" s="406">
        <v>3.6070895522388056</v>
      </c>
    </row>
    <row r="58" spans="1:114" s="7" customFormat="1" x14ac:dyDescent="0.2">
      <c r="A58" s="123" t="s">
        <v>539</v>
      </c>
      <c r="B58" s="8" t="s">
        <v>499</v>
      </c>
      <c r="C58" s="286">
        <v>1044</v>
      </c>
      <c r="D58" s="406">
        <v>3.101825168107589</v>
      </c>
      <c r="E58" s="406">
        <v>2.6628242074927955</v>
      </c>
      <c r="F58" s="406">
        <v>2.800578034682081</v>
      </c>
      <c r="G58" s="406">
        <v>3.1608863198458574</v>
      </c>
      <c r="H58" s="406">
        <v>3.8829787234042552</v>
      </c>
      <c r="I58" s="406">
        <v>3.0892156862745099</v>
      </c>
      <c r="J58" s="406">
        <v>2.8025291828793772</v>
      </c>
      <c r="K58" s="406">
        <v>2.9568273092369477</v>
      </c>
      <c r="L58" s="406">
        <v>2.5604719764011801</v>
      </c>
      <c r="M58" s="406">
        <v>2.2946428571428572</v>
      </c>
      <c r="N58" s="406">
        <v>2.574344023323615</v>
      </c>
      <c r="O58" s="406">
        <v>3.6147144240077442</v>
      </c>
      <c r="P58" s="406">
        <v>2.9576923076923078</v>
      </c>
      <c r="Q58" s="406">
        <v>2.3622392974753019</v>
      </c>
      <c r="R58" s="406">
        <v>2.7897545357524014</v>
      </c>
      <c r="S58" s="406">
        <v>2.9368213228035538</v>
      </c>
      <c r="T58" s="406">
        <v>3.689855072463768</v>
      </c>
      <c r="U58" s="406">
        <v>3.2323330106485963</v>
      </c>
      <c r="V58" s="406">
        <v>3.2162948593598446</v>
      </c>
      <c r="W58" s="406">
        <v>2.8394584139264989</v>
      </c>
      <c r="X58" s="406">
        <v>3.3000968054211035</v>
      </c>
      <c r="Y58" s="406">
        <v>3.2946859903381642</v>
      </c>
      <c r="Z58" s="406">
        <v>3.8752417794970988</v>
      </c>
      <c r="AA58" s="406">
        <v>3.8588007736943908</v>
      </c>
      <c r="AB58" s="406">
        <v>3.4801932367149759</v>
      </c>
      <c r="AC58" s="406">
        <v>3.9050387596899223</v>
      </c>
      <c r="AD58" s="406">
        <v>4.0029041626331079</v>
      </c>
      <c r="AE58" s="406">
        <v>3.8741529525653435</v>
      </c>
      <c r="AF58" s="406">
        <v>3.6857419980601356</v>
      </c>
      <c r="AG58" s="406">
        <v>4.0271055179090025</v>
      </c>
      <c r="AH58" s="406">
        <v>3.9025590551181102</v>
      </c>
      <c r="AI58" s="406">
        <v>3.8393030009680542</v>
      </c>
      <c r="AJ58" s="406">
        <v>4.1539206195546949</v>
      </c>
      <c r="AK58" s="406">
        <v>4.058139534883721</v>
      </c>
      <c r="AL58" s="406">
        <v>3.5992255566311715</v>
      </c>
      <c r="AM58" s="406">
        <v>3.3446601941747574</v>
      </c>
      <c r="AN58" s="406">
        <v>3.4761441090555016</v>
      </c>
      <c r="AO58" s="406">
        <v>3.320388349514563</v>
      </c>
      <c r="AP58" s="406">
        <v>3.5364431486880465</v>
      </c>
      <c r="AQ58" s="406">
        <v>3.2986381322957197</v>
      </c>
      <c r="AR58" s="406">
        <v>3.7385811467444121</v>
      </c>
      <c r="AS58" s="406">
        <v>3.4488802336903603</v>
      </c>
      <c r="AT58" s="406">
        <v>3.3816942551119764</v>
      </c>
      <c r="AU58" s="406">
        <v>2.3036750483558994</v>
      </c>
      <c r="AV58" s="406">
        <v>1.175217812197483</v>
      </c>
      <c r="AW58" s="406">
        <v>1.1702127659574468</v>
      </c>
      <c r="AX58" s="406">
        <v>1.4612403100775193</v>
      </c>
      <c r="AY58" s="406">
        <v>1.3866279069767442</v>
      </c>
      <c r="AZ58" s="406">
        <v>1.6478599221789882</v>
      </c>
      <c r="BA58" s="406">
        <v>0.97674418604651159</v>
      </c>
      <c r="BB58" s="406">
        <v>1.1658583899127062</v>
      </c>
      <c r="BC58" s="406">
        <v>1.1300970873786407</v>
      </c>
      <c r="BD58" s="406">
        <v>1.9649805447470816</v>
      </c>
      <c r="BE58" s="406">
        <v>1.2882011605415862</v>
      </c>
      <c r="BF58" s="406">
        <v>1.0203094777562862</v>
      </c>
      <c r="BG58" s="406">
        <v>1.2807357212003871</v>
      </c>
      <c r="BH58" s="406">
        <v>1.5285575992255567</v>
      </c>
      <c r="BI58" s="406">
        <v>3.7678916827853</v>
      </c>
      <c r="BJ58" s="406">
        <v>4.0067763794772508</v>
      </c>
      <c r="BK58" s="406">
        <v>3.4656340755082287</v>
      </c>
      <c r="BL58" s="406">
        <v>3.0377176015473886</v>
      </c>
      <c r="BM58" s="406">
        <v>3.6598837209302326</v>
      </c>
      <c r="BN58" s="406">
        <v>3.383495145631068</v>
      </c>
      <c r="BO58" s="406">
        <v>3.5827686350435624</v>
      </c>
      <c r="BP58" s="406">
        <v>5.3490000000000002</v>
      </c>
      <c r="BQ58" s="406">
        <v>6.5373423860329778</v>
      </c>
      <c r="BR58" s="406">
        <v>4.3631067961165044</v>
      </c>
      <c r="BS58" s="406">
        <v>2.972762645914397</v>
      </c>
      <c r="BT58" s="406">
        <v>2.759223300970874</v>
      </c>
      <c r="BU58" s="406">
        <v>4.1080817916260957</v>
      </c>
      <c r="BV58" s="406">
        <v>4.2132424537487827</v>
      </c>
      <c r="BW58" s="406">
        <v>2.3793774319066148</v>
      </c>
      <c r="BX58" s="406">
        <v>3.880466472303207</v>
      </c>
      <c r="BY58" s="406">
        <v>3.1411879259980524</v>
      </c>
      <c r="BZ58" s="406">
        <v>2.8860759493670884</v>
      </c>
      <c r="CA58" s="406">
        <v>3.2989289191820839</v>
      </c>
      <c r="CB58" s="406">
        <v>4.1820837390457646</v>
      </c>
      <c r="CC58" s="406">
        <v>3.4644595910418694</v>
      </c>
      <c r="CD58" s="406">
        <v>4.2216796875</v>
      </c>
      <c r="CE58" s="406">
        <v>3.0292112950340799</v>
      </c>
      <c r="CF58" s="406">
        <v>4.3916015625</v>
      </c>
      <c r="CG58" s="406">
        <v>3.1441090555014606</v>
      </c>
      <c r="CH58" s="406">
        <v>2.9951267056530213</v>
      </c>
      <c r="CI58" s="406">
        <v>3.3258536585365852</v>
      </c>
      <c r="CJ58" s="406">
        <v>2.8643902439024389</v>
      </c>
      <c r="CK58" s="406">
        <v>3.4647749510763211</v>
      </c>
      <c r="CL58" s="406">
        <v>4.2238514173998043</v>
      </c>
      <c r="CM58" s="406">
        <v>4.1837732160312804</v>
      </c>
      <c r="CN58" s="406">
        <v>4.4887804878048785</v>
      </c>
      <c r="CO58" s="406">
        <v>4.6306042884990255</v>
      </c>
      <c r="CP58" s="406">
        <v>4.5293542074363993</v>
      </c>
      <c r="CQ58" s="406">
        <v>4.6751219512195119</v>
      </c>
      <c r="CR58" s="406">
        <v>4.2981427174975559</v>
      </c>
      <c r="CS58" s="406">
        <v>3.7189030362389812</v>
      </c>
      <c r="CT58" s="406">
        <v>4.5816226783968723</v>
      </c>
      <c r="CU58" s="406">
        <v>3.9412340842311457</v>
      </c>
      <c r="CV58" s="406">
        <v>2.3880742913000979</v>
      </c>
      <c r="CW58" s="406">
        <v>2.9129158512720155</v>
      </c>
      <c r="CX58" s="406">
        <v>4.208984375</v>
      </c>
      <c r="CY58" s="406">
        <v>3.9713155291790305</v>
      </c>
      <c r="CZ58" s="406">
        <v>3.4990215264187867</v>
      </c>
      <c r="DA58" s="406">
        <v>2.6552734375</v>
      </c>
      <c r="DB58" s="406">
        <v>3.6481481481481484</v>
      </c>
      <c r="DC58" s="406">
        <v>3.4917073170731707</v>
      </c>
      <c r="DD58" s="406">
        <v>3.0566959921798631</v>
      </c>
      <c r="DE58" s="406">
        <v>4.3707317073170735</v>
      </c>
      <c r="DF58" s="406">
        <v>3.3916666666666666</v>
      </c>
      <c r="DG58" s="406">
        <v>3.4166666666666665</v>
      </c>
      <c r="DH58" s="406">
        <v>3.654471544715447</v>
      </c>
      <c r="DI58" s="406">
        <v>3.6148738379814076</v>
      </c>
      <c r="DJ58" s="406">
        <v>3.6557950191570905</v>
      </c>
    </row>
    <row r="59" spans="1:114" s="7" customFormat="1" x14ac:dyDescent="0.2">
      <c r="A59" s="123" t="s">
        <v>539</v>
      </c>
      <c r="B59" s="8" t="s">
        <v>498</v>
      </c>
      <c r="C59" s="286">
        <v>254</v>
      </c>
      <c r="D59" s="406">
        <v>2.9645669291338583</v>
      </c>
      <c r="E59" s="406">
        <v>2.5472440944881889</v>
      </c>
      <c r="F59" s="406">
        <v>2.7341269841269842</v>
      </c>
      <c r="G59" s="406">
        <v>3.1067193675889326</v>
      </c>
      <c r="H59" s="406">
        <v>3.902834008097166</v>
      </c>
      <c r="I59" s="406">
        <v>3.0441767068273093</v>
      </c>
      <c r="J59" s="406">
        <v>2.721774193548387</v>
      </c>
      <c r="K59" s="406">
        <v>2.9008264462809916</v>
      </c>
      <c r="L59" s="406">
        <v>2.5483870967741935</v>
      </c>
      <c r="M59" s="406">
        <v>2.4244897959183676</v>
      </c>
      <c r="N59" s="406">
        <v>2.5622489959839356</v>
      </c>
      <c r="O59" s="406">
        <v>3.5896414342629481</v>
      </c>
      <c r="P59" s="406">
        <v>2.8809523809523809</v>
      </c>
      <c r="Q59" s="406">
        <v>2.4562211981566819</v>
      </c>
      <c r="R59" s="406">
        <v>2.9694323144104802</v>
      </c>
      <c r="S59" s="406">
        <v>2.8811475409836067</v>
      </c>
      <c r="T59" s="406">
        <v>3.5640000000000001</v>
      </c>
      <c r="U59" s="406">
        <v>3.149193548387097</v>
      </c>
      <c r="V59" s="406">
        <v>2.9879032258064515</v>
      </c>
      <c r="W59" s="406">
        <v>2.806451612903226</v>
      </c>
      <c r="X59" s="406">
        <v>3.2988047808764942</v>
      </c>
      <c r="Y59" s="406">
        <v>3.2289156626506026</v>
      </c>
      <c r="Z59" s="406">
        <v>3.8353413654618476</v>
      </c>
      <c r="AA59" s="406">
        <v>3.8915662650602409</v>
      </c>
      <c r="AB59" s="406">
        <v>3.532</v>
      </c>
      <c r="AC59" s="406">
        <v>3.964</v>
      </c>
      <c r="AD59" s="406">
        <v>4.0677290836653386</v>
      </c>
      <c r="AE59" s="406">
        <v>3.9322709163346614</v>
      </c>
      <c r="AF59" s="406">
        <v>3.7091633466135456</v>
      </c>
      <c r="AG59" s="406">
        <v>4.008</v>
      </c>
      <c r="AH59" s="406">
        <v>4.024</v>
      </c>
      <c r="AI59" s="406">
        <v>3.9083665338645419</v>
      </c>
      <c r="AJ59" s="406">
        <v>4.1606425702811247</v>
      </c>
      <c r="AK59" s="406">
        <v>4.0599999999999996</v>
      </c>
      <c r="AL59" s="406">
        <v>3.6320000000000001</v>
      </c>
      <c r="AM59" s="406">
        <v>3.3172690763052208</v>
      </c>
      <c r="AN59" s="406">
        <v>3.496</v>
      </c>
      <c r="AO59" s="406">
        <v>3.38</v>
      </c>
      <c r="AP59" s="406">
        <v>3.3559999999999999</v>
      </c>
      <c r="AQ59" s="406">
        <v>3.3027888446215141</v>
      </c>
      <c r="AR59" s="406">
        <v>3.7848605577689245</v>
      </c>
      <c r="AS59" s="406">
        <v>3.4223107569721116</v>
      </c>
      <c r="AT59" s="406">
        <v>3.2430278884462149</v>
      </c>
      <c r="AU59" s="406">
        <v>2.1880000000000002</v>
      </c>
      <c r="AV59" s="406">
        <v>1.036</v>
      </c>
      <c r="AW59" s="406">
        <v>0.95599999999999996</v>
      </c>
      <c r="AX59" s="406">
        <v>1.3012048192771084</v>
      </c>
      <c r="AY59" s="406">
        <v>1.1200000000000001</v>
      </c>
      <c r="AZ59" s="406">
        <v>1.3346613545816732</v>
      </c>
      <c r="BA59" s="406">
        <v>1.0637450199203187</v>
      </c>
      <c r="BB59" s="406">
        <v>1.0796812749003983</v>
      </c>
      <c r="BC59" s="406">
        <v>1.0318725099601593</v>
      </c>
      <c r="BD59" s="406">
        <v>2.1235059760956174</v>
      </c>
      <c r="BE59" s="406">
        <v>1.4039999999999999</v>
      </c>
      <c r="BF59" s="406">
        <v>0.94399999999999995</v>
      </c>
      <c r="BG59" s="406">
        <v>1.24</v>
      </c>
      <c r="BH59" s="406">
        <v>1.284</v>
      </c>
      <c r="BI59" s="406">
        <v>3.6360000000000001</v>
      </c>
      <c r="BJ59" s="406">
        <v>3.8919999999999999</v>
      </c>
      <c r="BK59" s="406">
        <v>3.3079999999999998</v>
      </c>
      <c r="BL59" s="406">
        <v>2.9156626506024095</v>
      </c>
      <c r="BM59" s="406">
        <v>3.606425702811245</v>
      </c>
      <c r="BN59" s="406">
        <v>3.2690763052208833</v>
      </c>
      <c r="BO59" s="406">
        <v>3.5100401606425704</v>
      </c>
      <c r="BP59" s="406">
        <v>5.3583333333333334</v>
      </c>
      <c r="BQ59" s="406">
        <v>6.5139442231075702</v>
      </c>
      <c r="BR59" s="406">
        <v>4.3879999999999999</v>
      </c>
      <c r="BS59" s="406">
        <v>2.9317269076305221</v>
      </c>
      <c r="BT59" s="406">
        <v>2.5760000000000001</v>
      </c>
      <c r="BU59" s="406">
        <v>3.96</v>
      </c>
      <c r="BV59" s="406">
        <v>4.4377510040160644</v>
      </c>
      <c r="BW59" s="406">
        <v>2.5640000000000001</v>
      </c>
      <c r="BX59" s="406">
        <v>3.78</v>
      </c>
      <c r="BY59" s="406">
        <v>3.2048192771084336</v>
      </c>
      <c r="BZ59" s="406">
        <v>2.9317269076305221</v>
      </c>
      <c r="CA59" s="406">
        <v>3.3293172690763053</v>
      </c>
      <c r="CB59" s="406">
        <v>3.88</v>
      </c>
      <c r="CC59" s="406">
        <v>3.2610441767068274</v>
      </c>
      <c r="CD59" s="406">
        <v>4.2016129032258061</v>
      </c>
      <c r="CE59" s="406">
        <v>2.9799196787148596</v>
      </c>
      <c r="CF59" s="406">
        <v>4.4417670682730925</v>
      </c>
      <c r="CG59" s="406">
        <v>2.9959839357429718</v>
      </c>
      <c r="CH59" s="406">
        <v>3.2620967741935485</v>
      </c>
      <c r="CI59" s="406">
        <v>3.185483870967742</v>
      </c>
      <c r="CJ59" s="406">
        <v>2.8915662650602409</v>
      </c>
      <c r="CK59" s="406">
        <v>3.3775100401606424</v>
      </c>
      <c r="CL59" s="406">
        <v>3.8594377510040161</v>
      </c>
      <c r="CM59" s="406">
        <v>3.8273092369477912</v>
      </c>
      <c r="CN59" s="406">
        <v>4.3654618473895583</v>
      </c>
      <c r="CO59" s="406">
        <v>4.4176706827309236</v>
      </c>
      <c r="CP59" s="406">
        <v>4.618473895582329</v>
      </c>
      <c r="CQ59" s="406">
        <v>4.2329317269076308</v>
      </c>
      <c r="CR59" s="406">
        <v>4.4056224899598391</v>
      </c>
      <c r="CS59" s="406">
        <v>3.556451612903226</v>
      </c>
      <c r="CT59" s="406">
        <v>4.564516129032258</v>
      </c>
      <c r="CU59" s="406">
        <v>3.9153225806451615</v>
      </c>
      <c r="CV59" s="406">
        <v>2.5524193548387095</v>
      </c>
      <c r="CW59" s="406">
        <v>3.0766129032258065</v>
      </c>
      <c r="CX59" s="406">
        <v>4.294354838709677</v>
      </c>
      <c r="CY59" s="406">
        <v>3.6169354838709675</v>
      </c>
      <c r="CZ59" s="406">
        <v>3.6975806451612905</v>
      </c>
      <c r="DA59" s="406">
        <v>2.7108433734939759</v>
      </c>
      <c r="DB59" s="406">
        <v>3.7751004016064256</v>
      </c>
      <c r="DC59" s="406">
        <v>3.6184738955823295</v>
      </c>
      <c r="DD59" s="406">
        <v>3.0602409638554215</v>
      </c>
      <c r="DE59" s="406">
        <v>4.3052208835341368</v>
      </c>
      <c r="DF59" s="406">
        <v>3.3389830508474576</v>
      </c>
      <c r="DG59" s="406">
        <v>3.3070866141732282</v>
      </c>
      <c r="DH59" s="406">
        <v>3.5519125683060109</v>
      </c>
      <c r="DI59" s="406">
        <v>3.6271186440677967</v>
      </c>
      <c r="DJ59" s="406">
        <v>3.5700787401574798</v>
      </c>
    </row>
    <row r="60" spans="1:114" s="7" customFormat="1" x14ac:dyDescent="0.2">
      <c r="A60" s="123" t="s">
        <v>539</v>
      </c>
      <c r="B60" s="8" t="s">
        <v>497</v>
      </c>
      <c r="C60" s="286">
        <v>340</v>
      </c>
      <c r="D60" s="406">
        <v>2.9378698224852071</v>
      </c>
      <c r="E60" s="406">
        <v>2.5621301775147929</v>
      </c>
      <c r="F60" s="406">
        <v>2.5604719764011801</v>
      </c>
      <c r="G60" s="406">
        <v>3.1124260355029585</v>
      </c>
      <c r="H60" s="406">
        <v>3.9329268292682928</v>
      </c>
      <c r="I60" s="406">
        <v>3.1585365853658538</v>
      </c>
      <c r="J60" s="406">
        <v>2.768996960486322</v>
      </c>
      <c r="K60" s="406">
        <v>2.945337620578778</v>
      </c>
      <c r="L60" s="406">
        <v>2.5606060606060606</v>
      </c>
      <c r="M60" s="406">
        <v>2.1585365853658538</v>
      </c>
      <c r="N60" s="406">
        <v>2.5783132530120483</v>
      </c>
      <c r="O60" s="406">
        <v>3.629080118694362</v>
      </c>
      <c r="P60" s="406">
        <v>2.8991097922848663</v>
      </c>
      <c r="Q60" s="406">
        <v>2.2943262411347516</v>
      </c>
      <c r="R60" s="406">
        <v>2.8227424749163879</v>
      </c>
      <c r="S60" s="406">
        <v>2.8532110091743119</v>
      </c>
      <c r="T60" s="406">
        <v>3.5473372781065087</v>
      </c>
      <c r="U60" s="406">
        <v>3.0625</v>
      </c>
      <c r="V60" s="406">
        <v>3.0623145400593472</v>
      </c>
      <c r="W60" s="406">
        <v>2.7982195845697331</v>
      </c>
      <c r="X60" s="406">
        <v>3.363905325443787</v>
      </c>
      <c r="Y60" s="406">
        <v>3.314540059347181</v>
      </c>
      <c r="Z60" s="406">
        <v>3.9495548961424332</v>
      </c>
      <c r="AA60" s="406">
        <v>3.8545994065281901</v>
      </c>
      <c r="AB60" s="406">
        <v>3.5680473372781063</v>
      </c>
      <c r="AC60" s="406">
        <v>3.9940652818991098</v>
      </c>
      <c r="AD60" s="406">
        <v>4.1065088757396451</v>
      </c>
      <c r="AE60" s="406">
        <v>3.9732937685459939</v>
      </c>
      <c r="AF60" s="406">
        <v>3.7857142857142856</v>
      </c>
      <c r="AG60" s="406">
        <v>4.0385756676557865</v>
      </c>
      <c r="AH60" s="406">
        <v>4.0545454545454547</v>
      </c>
      <c r="AI60" s="406">
        <v>3.9077380952380953</v>
      </c>
      <c r="AJ60" s="406">
        <v>4.1923076923076925</v>
      </c>
      <c r="AK60" s="406">
        <v>4.125</v>
      </c>
      <c r="AL60" s="406">
        <v>3.6153846153846154</v>
      </c>
      <c r="AM60" s="406">
        <v>3.3827893175074184</v>
      </c>
      <c r="AN60" s="406">
        <v>3.4835820895522387</v>
      </c>
      <c r="AO60" s="406">
        <v>3.2985074626865671</v>
      </c>
      <c r="AP60" s="406">
        <v>3.4171597633136095</v>
      </c>
      <c r="AQ60" s="406">
        <v>3.440828402366864</v>
      </c>
      <c r="AR60" s="406">
        <v>3.9080118694362018</v>
      </c>
      <c r="AS60" s="406">
        <v>3.5044510385756675</v>
      </c>
      <c r="AT60" s="406">
        <v>3.3095238095238093</v>
      </c>
      <c r="AU60" s="406">
        <v>2.3086053412462908</v>
      </c>
      <c r="AV60" s="406">
        <v>1.1216617210682494</v>
      </c>
      <c r="AW60" s="406">
        <v>1.0979228486646884</v>
      </c>
      <c r="AX60" s="406">
        <v>1.5875370919881306</v>
      </c>
      <c r="AY60" s="406">
        <v>1.2976190476190477</v>
      </c>
      <c r="AZ60" s="406">
        <v>1.5238095238095237</v>
      </c>
      <c r="BA60" s="406">
        <v>1.1157270029673592</v>
      </c>
      <c r="BB60" s="406">
        <v>1.1275964391691395</v>
      </c>
      <c r="BC60" s="406">
        <v>1.0682492581602374</v>
      </c>
      <c r="BD60" s="406">
        <v>2.1632047477744809</v>
      </c>
      <c r="BE60" s="406">
        <v>1.4082840236686391</v>
      </c>
      <c r="BF60" s="406">
        <v>0.90828402366863903</v>
      </c>
      <c r="BG60" s="406">
        <v>1.3254437869822486</v>
      </c>
      <c r="BH60" s="406">
        <v>1.4688427299703264</v>
      </c>
      <c r="BI60" s="406">
        <v>3.831360946745562</v>
      </c>
      <c r="BJ60" s="406">
        <v>3.9023668639053253</v>
      </c>
      <c r="BK60" s="406">
        <v>3.0504451038575668</v>
      </c>
      <c r="BL60" s="406">
        <v>2.9910979228486645</v>
      </c>
      <c r="BM60" s="406">
        <v>3.5</v>
      </c>
      <c r="BN60" s="406">
        <v>3.3649851632047478</v>
      </c>
      <c r="BO60" s="406">
        <v>3.5443786982248522</v>
      </c>
      <c r="BP60" s="406">
        <v>5.4049844236760123</v>
      </c>
      <c r="BQ60" s="406">
        <v>6.4970059880239521</v>
      </c>
      <c r="BR60" s="406">
        <v>4.4388059701492537</v>
      </c>
      <c r="BS60" s="406">
        <v>2.8892215568862274</v>
      </c>
      <c r="BT60" s="406">
        <v>2.7927927927927927</v>
      </c>
      <c r="BU60" s="406">
        <v>4.06006006006006</v>
      </c>
      <c r="BV60" s="406">
        <v>3.9729729729729728</v>
      </c>
      <c r="BW60" s="406">
        <v>2.5299401197604792</v>
      </c>
      <c r="BX60" s="406">
        <v>3.8776119402985074</v>
      </c>
      <c r="BY60" s="406">
        <v>3.1194029850746268</v>
      </c>
      <c r="BZ60" s="406">
        <v>2.874251497005988</v>
      </c>
      <c r="CA60" s="406">
        <v>3.2994011976047903</v>
      </c>
      <c r="CB60" s="406">
        <v>4.1467065868263475</v>
      </c>
      <c r="CC60" s="406">
        <v>3.6626865671641791</v>
      </c>
      <c r="CD60" s="406">
        <v>4.1676646706586826</v>
      </c>
      <c r="CE60" s="406">
        <v>2.901492537313433</v>
      </c>
      <c r="CF60" s="406">
        <v>4.3633633633633631</v>
      </c>
      <c r="CG60" s="406">
        <v>3.2447761194029852</v>
      </c>
      <c r="CH60" s="406">
        <v>2.9520958083832336</v>
      </c>
      <c r="CI60" s="406">
        <v>3.1671641791044776</v>
      </c>
      <c r="CJ60" s="406">
        <v>3.0865671641791046</v>
      </c>
      <c r="CK60" s="406">
        <v>3.3975903614457832</v>
      </c>
      <c r="CL60" s="406">
        <v>4.1381381381381379</v>
      </c>
      <c r="CM60" s="406">
        <v>4.2365269461077846</v>
      </c>
      <c r="CN60" s="406">
        <v>4.5778443113772456</v>
      </c>
      <c r="CO60" s="406">
        <v>4.6017964071856285</v>
      </c>
      <c r="CP60" s="406">
        <v>4.6227544910179637</v>
      </c>
      <c r="CQ60" s="406">
        <v>4.7215568862275452</v>
      </c>
      <c r="CR60" s="406">
        <v>4.1377245508982039</v>
      </c>
      <c r="CS60" s="406">
        <v>3.5628742514970062</v>
      </c>
      <c r="CT60" s="406">
        <v>4.5885885885885882</v>
      </c>
      <c r="CU60" s="406">
        <v>3.9071856287425151</v>
      </c>
      <c r="CV60" s="406">
        <v>2.4820359281437128</v>
      </c>
      <c r="CW60" s="406">
        <v>3.0780780780780779</v>
      </c>
      <c r="CX60" s="406">
        <v>4.2964071856287429</v>
      </c>
      <c r="CY60" s="406">
        <v>4.1215805471124618</v>
      </c>
      <c r="CZ60" s="406">
        <v>3.4534534534534536</v>
      </c>
      <c r="DA60" s="406">
        <v>2.8948948948948949</v>
      </c>
      <c r="DB60" s="406">
        <v>3.8348348348348349</v>
      </c>
      <c r="DC60" s="406">
        <v>3.4294294294294296</v>
      </c>
      <c r="DD60" s="406">
        <v>2.8078078078078077</v>
      </c>
      <c r="DE60" s="406">
        <v>4.3132530120481931</v>
      </c>
      <c r="DF60" s="406">
        <v>3.103448275862069</v>
      </c>
      <c r="DG60" s="406">
        <v>3.2941176470588234</v>
      </c>
      <c r="DH60" s="406">
        <v>3.6724137931034484</v>
      </c>
      <c r="DI60" s="406">
        <v>3.5377777777777779</v>
      </c>
      <c r="DJ60" s="406">
        <v>3.569460784313724</v>
      </c>
    </row>
    <row r="61" spans="1:114" s="7" customFormat="1" x14ac:dyDescent="0.2">
      <c r="A61" s="123" t="s">
        <v>539</v>
      </c>
      <c r="B61" s="8" t="s">
        <v>496</v>
      </c>
      <c r="C61" s="286">
        <v>525</v>
      </c>
      <c r="D61" s="406">
        <v>2.7371428571428571</v>
      </c>
      <c r="E61" s="406">
        <v>2.4263862332695987</v>
      </c>
      <c r="F61" s="406">
        <v>2.3339694656488548</v>
      </c>
      <c r="G61" s="406">
        <v>2.8483685220729367</v>
      </c>
      <c r="H61" s="406">
        <v>3.5525291828793772</v>
      </c>
      <c r="I61" s="406">
        <v>2.595330739299611</v>
      </c>
      <c r="J61" s="406">
        <v>2.2300194931773878</v>
      </c>
      <c r="K61" s="406">
        <v>2.3794466403162056</v>
      </c>
      <c r="L61" s="406">
        <v>2.0295275590551181</v>
      </c>
      <c r="M61" s="406">
        <v>2.1800391389432487</v>
      </c>
      <c r="N61" s="406">
        <v>2.3281553398058255</v>
      </c>
      <c r="O61" s="406">
        <v>3.2810707456978969</v>
      </c>
      <c r="P61" s="406">
        <v>2.4192307692307691</v>
      </c>
      <c r="Q61" s="406">
        <v>2.3473451327433628</v>
      </c>
      <c r="R61" s="406">
        <v>2.6783369803063457</v>
      </c>
      <c r="S61" s="406">
        <v>2.4597249508840866</v>
      </c>
      <c r="T61" s="406">
        <v>3.2294455066921608</v>
      </c>
      <c r="U61" s="406">
        <v>2.7393822393822393</v>
      </c>
      <c r="V61" s="406">
        <v>2.7664092664092665</v>
      </c>
      <c r="W61" s="406">
        <v>2.5348837209302326</v>
      </c>
      <c r="X61" s="406">
        <v>3.0846153846153848</v>
      </c>
      <c r="Y61" s="406">
        <v>2.8035019455252916</v>
      </c>
      <c r="Z61" s="406">
        <v>3.3564547206165702</v>
      </c>
      <c r="AA61" s="406">
        <v>3.4</v>
      </c>
      <c r="AB61" s="406">
        <v>3.1445086705202314</v>
      </c>
      <c r="AC61" s="406">
        <v>3.4508670520231215</v>
      </c>
      <c r="AD61" s="406">
        <v>3.9021113243761998</v>
      </c>
      <c r="AE61" s="406">
        <v>3.6602687140115164</v>
      </c>
      <c r="AF61" s="406">
        <v>3.3634615384615385</v>
      </c>
      <c r="AG61" s="406">
        <v>3.6377649325626202</v>
      </c>
      <c r="AH61" s="406">
        <v>3.4797687861271678</v>
      </c>
      <c r="AI61" s="406">
        <v>3.483622350674374</v>
      </c>
      <c r="AJ61" s="406">
        <v>3.9326923076923075</v>
      </c>
      <c r="AK61" s="406">
        <v>3.852998065764023</v>
      </c>
      <c r="AL61" s="406">
        <v>3.3680154142581888</v>
      </c>
      <c r="AM61" s="406">
        <v>3.1486486486486487</v>
      </c>
      <c r="AN61" s="406">
        <v>3.2023121387283235</v>
      </c>
      <c r="AO61" s="406">
        <v>3.0944123314065513</v>
      </c>
      <c r="AP61" s="406">
        <v>3.5711538461538463</v>
      </c>
      <c r="AQ61" s="406">
        <v>3.2620423892100194</v>
      </c>
      <c r="AR61" s="406">
        <v>3.9749034749034751</v>
      </c>
      <c r="AS61" s="406">
        <v>3.7148362235067438</v>
      </c>
      <c r="AT61" s="406">
        <v>3.2785299806576402</v>
      </c>
      <c r="AU61" s="406">
        <v>2.4779270633397315</v>
      </c>
      <c r="AV61" s="406">
        <v>1.0403846153846155</v>
      </c>
      <c r="AW61" s="406">
        <v>0.99229287090558771</v>
      </c>
      <c r="AX61" s="406">
        <v>1.2389210019267822</v>
      </c>
      <c r="AY61" s="406">
        <v>1.3159922928709056</v>
      </c>
      <c r="AZ61" s="406">
        <v>1.6878612716763006</v>
      </c>
      <c r="BA61" s="406">
        <v>1.0699029126213593</v>
      </c>
      <c r="BB61" s="406">
        <v>1.332688588007737</v>
      </c>
      <c r="BC61" s="406">
        <v>1.1046511627906976</v>
      </c>
      <c r="BD61" s="406">
        <v>2.3759689922480618</v>
      </c>
      <c r="BE61" s="406">
        <v>1.8442307692307693</v>
      </c>
      <c r="BF61" s="406">
        <v>0.96511627906976749</v>
      </c>
      <c r="BG61" s="406">
        <v>1.4478764478764479</v>
      </c>
      <c r="BH61" s="406">
        <v>1.6107899807321773</v>
      </c>
      <c r="BI61" s="406">
        <v>3.4625719769673706</v>
      </c>
      <c r="BJ61" s="406">
        <v>3.7244701348747591</v>
      </c>
      <c r="BK61" s="406">
        <v>3.0289017341040463</v>
      </c>
      <c r="BL61" s="406">
        <v>2.6628131021194603</v>
      </c>
      <c r="BM61" s="406">
        <v>3.1926070038910508</v>
      </c>
      <c r="BN61" s="406">
        <v>3.0077519379844961</v>
      </c>
      <c r="BO61" s="406">
        <v>3.309338521400778</v>
      </c>
      <c r="BP61" s="406">
        <v>4.8913480885311875</v>
      </c>
      <c r="BQ61" s="406">
        <v>5.8449612403100772</v>
      </c>
      <c r="BR61" s="406">
        <v>4.4423076923076925</v>
      </c>
      <c r="BS61" s="406">
        <v>3.0232108317214701</v>
      </c>
      <c r="BT61" s="406">
        <v>2.7784200385356455</v>
      </c>
      <c r="BU61" s="406">
        <v>4.0038759689922481</v>
      </c>
      <c r="BV61" s="406">
        <v>3.8313953488372094</v>
      </c>
      <c r="BW61" s="406">
        <v>2.4139264990328821</v>
      </c>
      <c r="BX61" s="406">
        <v>4.0926640926640925</v>
      </c>
      <c r="BY61" s="406">
        <v>3.1660231660231659</v>
      </c>
      <c r="BZ61" s="406">
        <v>3.094777562862669</v>
      </c>
      <c r="CA61" s="406">
        <v>3.2848837209302326</v>
      </c>
      <c r="CB61" s="406">
        <v>4.1589147286821708</v>
      </c>
      <c r="CC61" s="406">
        <v>3.7364341085271318</v>
      </c>
      <c r="CD61" s="406">
        <v>3.9158512720156557</v>
      </c>
      <c r="CE61" s="406">
        <v>3.003898635477583</v>
      </c>
      <c r="CF61" s="406">
        <v>4.6557059961315277</v>
      </c>
      <c r="CG61" s="406">
        <v>3.057915057915058</v>
      </c>
      <c r="CH61" s="406">
        <v>2.9324324324324325</v>
      </c>
      <c r="CI61" s="406">
        <v>3.0849420849420848</v>
      </c>
      <c r="CJ61" s="406">
        <v>2.8166023166023164</v>
      </c>
      <c r="CK61" s="406">
        <v>3.4903100775193798</v>
      </c>
      <c r="CL61" s="406">
        <v>4.0928433268858804</v>
      </c>
      <c r="CM61" s="406">
        <v>4.3680154142581884</v>
      </c>
      <c r="CN61" s="406">
        <v>4.5529865125240851</v>
      </c>
      <c r="CO61" s="406">
        <v>4.5656370656370653</v>
      </c>
      <c r="CP61" s="406">
        <v>4.6763005780346818</v>
      </c>
      <c r="CQ61" s="406">
        <v>4.6563706563706564</v>
      </c>
      <c r="CR61" s="406">
        <v>4.0291262135922334</v>
      </c>
      <c r="CS61" s="406">
        <v>3.5606936416184971</v>
      </c>
      <c r="CT61" s="406">
        <v>4.4874274661508702</v>
      </c>
      <c r="CU61" s="406">
        <v>4.0232558139534884</v>
      </c>
      <c r="CV61" s="406">
        <v>2.6795366795366795</v>
      </c>
      <c r="CW61" s="406">
        <v>3.0888030888030888</v>
      </c>
      <c r="CX61" s="406">
        <v>4.4200385356454719</v>
      </c>
      <c r="CY61" s="406">
        <v>3.5198412698412698</v>
      </c>
      <c r="CZ61" s="406">
        <v>3.5097276264591439</v>
      </c>
      <c r="DA61" s="406">
        <v>2.9903100775193798</v>
      </c>
      <c r="DB61" s="406">
        <v>3.7736943907156673</v>
      </c>
      <c r="DC61" s="406">
        <v>3.4213592233009709</v>
      </c>
      <c r="DD61" s="406">
        <v>2.9260700389105057</v>
      </c>
      <c r="DE61" s="406">
        <v>4.4069767441860463</v>
      </c>
      <c r="DF61" s="406">
        <v>3.2183098591549295</v>
      </c>
      <c r="DG61" s="406">
        <v>3.3180952380952382</v>
      </c>
      <c r="DH61" s="406">
        <v>3.3485254691689006</v>
      </c>
      <c r="DI61" s="406">
        <v>3.3265895953757227</v>
      </c>
      <c r="DJ61" s="406">
        <v>3.4775873015872998</v>
      </c>
    </row>
    <row r="62" spans="1:114" s="7" customFormat="1" x14ac:dyDescent="0.2">
      <c r="A62" s="123" t="s">
        <v>539</v>
      </c>
      <c r="B62" s="8" t="s">
        <v>495</v>
      </c>
      <c r="C62" s="286">
        <v>214</v>
      </c>
      <c r="D62" s="406">
        <v>2.6915887850467288</v>
      </c>
      <c r="E62" s="406">
        <v>2.408450704225352</v>
      </c>
      <c r="F62" s="406">
        <v>2.2877358490566038</v>
      </c>
      <c r="G62" s="406">
        <v>2.8411214953271027</v>
      </c>
      <c r="H62" s="406">
        <v>3.6459330143540671</v>
      </c>
      <c r="I62" s="406">
        <v>2.6142857142857143</v>
      </c>
      <c r="J62" s="406">
        <v>2.3588516746411483</v>
      </c>
      <c r="K62" s="406">
        <v>2.4500000000000002</v>
      </c>
      <c r="L62" s="406">
        <v>2.1170731707317074</v>
      </c>
      <c r="M62" s="406">
        <v>2.4375</v>
      </c>
      <c r="N62" s="406">
        <v>2.358490566037736</v>
      </c>
      <c r="O62" s="406">
        <v>3.276995305164319</v>
      </c>
      <c r="P62" s="406">
        <v>2.3933649289099526</v>
      </c>
      <c r="Q62" s="406">
        <v>2.3076923076923075</v>
      </c>
      <c r="R62" s="406">
        <v>2.8535353535353534</v>
      </c>
      <c r="S62" s="406">
        <v>2.4095238095238094</v>
      </c>
      <c r="T62" s="406">
        <v>3.1455399061032865</v>
      </c>
      <c r="U62" s="406">
        <v>2.7488151658767772</v>
      </c>
      <c r="V62" s="406">
        <v>2.6824644549763033</v>
      </c>
      <c r="W62" s="406">
        <v>2.5523809523809522</v>
      </c>
      <c r="X62" s="406">
        <v>3.032863849765258</v>
      </c>
      <c r="Y62" s="406">
        <v>2.9282296650717705</v>
      </c>
      <c r="Z62" s="406">
        <v>3.4056603773584904</v>
      </c>
      <c r="AA62" s="406">
        <v>3.4245283018867925</v>
      </c>
      <c r="AB62" s="406">
        <v>3.1792452830188678</v>
      </c>
      <c r="AC62" s="406">
        <v>3.4905660377358489</v>
      </c>
      <c r="AD62" s="406">
        <v>3.7783018867924527</v>
      </c>
      <c r="AE62" s="406">
        <v>3.5330188679245285</v>
      </c>
      <c r="AF62" s="406">
        <v>3.248826291079812</v>
      </c>
      <c r="AG62" s="406">
        <v>3.6056338028169015</v>
      </c>
      <c r="AH62" s="406">
        <v>3.5781990521327014</v>
      </c>
      <c r="AI62" s="406">
        <v>3.460093896713615</v>
      </c>
      <c r="AJ62" s="406">
        <v>3.9577464788732395</v>
      </c>
      <c r="AK62" s="406">
        <v>3.732394366197183</v>
      </c>
      <c r="AL62" s="406">
        <v>3.488262910798122</v>
      </c>
      <c r="AM62" s="406">
        <v>3.187793427230047</v>
      </c>
      <c r="AN62" s="406">
        <v>3.220657276995305</v>
      </c>
      <c r="AO62" s="406">
        <v>3.136150234741784</v>
      </c>
      <c r="AP62" s="406">
        <v>3.572769953051643</v>
      </c>
      <c r="AQ62" s="406">
        <v>3.2971698113207548</v>
      </c>
      <c r="AR62" s="406">
        <v>4.0518867924528301</v>
      </c>
      <c r="AS62" s="406">
        <v>3.39906103286385</v>
      </c>
      <c r="AT62" s="406">
        <v>3.2253521126760565</v>
      </c>
      <c r="AU62" s="406">
        <v>2.436619718309859</v>
      </c>
      <c r="AV62" s="406">
        <v>1.1737089201877935</v>
      </c>
      <c r="AW62" s="406">
        <v>1.107981220657277</v>
      </c>
      <c r="AX62" s="406">
        <v>1.3708920187793427</v>
      </c>
      <c r="AY62" s="406">
        <v>1.3990610328638498</v>
      </c>
      <c r="AZ62" s="406">
        <v>1.6824644549763033</v>
      </c>
      <c r="BA62" s="406">
        <v>1.1556603773584906</v>
      </c>
      <c r="BB62" s="406">
        <v>1.3896713615023475</v>
      </c>
      <c r="BC62" s="406">
        <v>1.3145539906103287</v>
      </c>
      <c r="BD62" s="406">
        <v>2.4460093896713615</v>
      </c>
      <c r="BE62" s="406">
        <v>1.9056603773584906</v>
      </c>
      <c r="BF62" s="406">
        <v>1</v>
      </c>
      <c r="BG62" s="406">
        <v>1.6303317535545023</v>
      </c>
      <c r="BH62" s="406">
        <v>1.7264150943396226</v>
      </c>
      <c r="BI62" s="406">
        <v>3.384976525821596</v>
      </c>
      <c r="BJ62" s="406">
        <v>3.615023474178404</v>
      </c>
      <c r="BK62" s="406">
        <v>2.8672985781990521</v>
      </c>
      <c r="BL62" s="406">
        <v>2.723004694835681</v>
      </c>
      <c r="BM62" s="406">
        <v>3.1981132075471699</v>
      </c>
      <c r="BN62" s="406">
        <v>3.056338028169014</v>
      </c>
      <c r="BO62" s="406">
        <v>3.300469483568075</v>
      </c>
      <c r="BP62" s="406">
        <v>4.9516908212560384</v>
      </c>
      <c r="BQ62" s="406">
        <v>5.535211267605634</v>
      </c>
      <c r="BR62" s="406">
        <v>4.6492890995260661</v>
      </c>
      <c r="BS62" s="406">
        <v>2.933649289099526</v>
      </c>
      <c r="BT62" s="406">
        <v>2.5857142857142859</v>
      </c>
      <c r="BU62" s="406">
        <v>4.2227488151658772</v>
      </c>
      <c r="BV62" s="406">
        <v>4.0331753554502372</v>
      </c>
      <c r="BW62" s="406">
        <v>2.5687203791469195</v>
      </c>
      <c r="BX62" s="406">
        <v>4.1047619047619044</v>
      </c>
      <c r="BY62" s="406">
        <v>3.0478468899521531</v>
      </c>
      <c r="BZ62" s="406">
        <v>2.9571428571428573</v>
      </c>
      <c r="CA62" s="406">
        <v>3.2417061611374409</v>
      </c>
      <c r="CB62" s="406">
        <v>4.0952380952380949</v>
      </c>
      <c r="CC62" s="406">
        <v>3.6587677725118484</v>
      </c>
      <c r="CD62" s="406">
        <v>4.0142857142857142</v>
      </c>
      <c r="CE62" s="406">
        <v>3.2619047619047619</v>
      </c>
      <c r="CF62" s="406">
        <v>4.5904761904761902</v>
      </c>
      <c r="CG62" s="406">
        <v>3.080568720379147</v>
      </c>
      <c r="CH62" s="406">
        <v>3.0142857142857142</v>
      </c>
      <c r="CI62" s="406">
        <v>3.1961722488038276</v>
      </c>
      <c r="CJ62" s="406">
        <v>2.7488151658767772</v>
      </c>
      <c r="CK62" s="406">
        <v>3.6714285714285713</v>
      </c>
      <c r="CL62" s="406">
        <v>4.1571428571428575</v>
      </c>
      <c r="CM62" s="406">
        <v>4.2369668246445498</v>
      </c>
      <c r="CN62" s="406">
        <v>4.6255924170616112</v>
      </c>
      <c r="CO62" s="406">
        <v>4.598086124401914</v>
      </c>
      <c r="CP62" s="406">
        <v>4.6507177033492821</v>
      </c>
      <c r="CQ62" s="406">
        <v>4.3886255924170614</v>
      </c>
      <c r="CR62" s="406">
        <v>4.0904761904761902</v>
      </c>
      <c r="CS62" s="406">
        <v>3.8190476190476192</v>
      </c>
      <c r="CT62" s="406">
        <v>4.5523809523809522</v>
      </c>
      <c r="CU62" s="406">
        <v>4.133971291866029</v>
      </c>
      <c r="CV62" s="406">
        <v>2.5666666666666669</v>
      </c>
      <c r="CW62" s="406">
        <v>3.0904761904761906</v>
      </c>
      <c r="CX62" s="406">
        <v>4.2</v>
      </c>
      <c r="CY62" s="406">
        <v>3.7115384615384617</v>
      </c>
      <c r="CZ62" s="406">
        <v>3.6220095693779903</v>
      </c>
      <c r="DA62" s="406">
        <v>2.8047619047619046</v>
      </c>
      <c r="DB62" s="406">
        <v>3.6523809523809523</v>
      </c>
      <c r="DC62" s="406">
        <v>3.676190476190476</v>
      </c>
      <c r="DD62" s="406">
        <v>3.1238095238095238</v>
      </c>
      <c r="DE62" s="406">
        <v>4.5215311004784686</v>
      </c>
      <c r="DF62" s="406">
        <v>3.193548387096774</v>
      </c>
      <c r="DG62" s="406">
        <v>3.0607476635514019</v>
      </c>
      <c r="DH62" s="406">
        <v>3.0629370629370629</v>
      </c>
      <c r="DI62" s="406">
        <v>3.0890410958904111</v>
      </c>
      <c r="DJ62" s="406">
        <v>3.3052180685358241</v>
      </c>
    </row>
    <row r="63" spans="1:114" s="7" customFormat="1" x14ac:dyDescent="0.2">
      <c r="A63" s="123" t="s">
        <v>539</v>
      </c>
      <c r="B63" s="8" t="s">
        <v>494</v>
      </c>
      <c r="C63" s="286">
        <v>306</v>
      </c>
      <c r="D63" s="406">
        <v>2.7745098039215685</v>
      </c>
      <c r="E63" s="406">
        <v>2.4575163398692812</v>
      </c>
      <c r="F63" s="406">
        <v>2.392156862745098</v>
      </c>
      <c r="G63" s="406">
        <v>2.875</v>
      </c>
      <c r="H63" s="406">
        <v>3.6644067796610171</v>
      </c>
      <c r="I63" s="406">
        <v>2.6621621621621623</v>
      </c>
      <c r="J63" s="406">
        <v>2.471571906354515</v>
      </c>
      <c r="K63" s="406">
        <v>2.5886524822695036</v>
      </c>
      <c r="L63" s="406">
        <v>2.1911262798634814</v>
      </c>
      <c r="M63" s="406">
        <v>2.5574324324324325</v>
      </c>
      <c r="N63" s="406">
        <v>2.370860927152318</v>
      </c>
      <c r="O63" s="406">
        <v>3.3169934640522878</v>
      </c>
      <c r="P63" s="406">
        <v>2.5148514851485149</v>
      </c>
      <c r="Q63" s="406">
        <v>2.3626373626373627</v>
      </c>
      <c r="R63" s="406">
        <v>2.4448669201520912</v>
      </c>
      <c r="S63" s="406">
        <v>2.5742574257425743</v>
      </c>
      <c r="T63" s="406">
        <v>3.2320261437908497</v>
      </c>
      <c r="U63" s="406">
        <v>2.8300653594771243</v>
      </c>
      <c r="V63" s="406">
        <v>2.5709570957095709</v>
      </c>
      <c r="W63" s="406">
        <v>2.452145214521452</v>
      </c>
      <c r="X63" s="406">
        <v>2.9605263157894739</v>
      </c>
      <c r="Y63" s="406">
        <v>2.7818791946308723</v>
      </c>
      <c r="Z63" s="406">
        <v>3.4375</v>
      </c>
      <c r="AA63" s="406">
        <v>3.4785478547854787</v>
      </c>
      <c r="AB63" s="406">
        <v>3.174342105263158</v>
      </c>
      <c r="AC63" s="406">
        <v>3.6578947368421053</v>
      </c>
      <c r="AD63" s="406">
        <v>3.761437908496732</v>
      </c>
      <c r="AE63" s="406">
        <v>3.59672131147541</v>
      </c>
      <c r="AF63" s="406">
        <v>3.459016393442623</v>
      </c>
      <c r="AG63" s="406">
        <v>3.6633986928104574</v>
      </c>
      <c r="AH63" s="406">
        <v>3.6262295081967215</v>
      </c>
      <c r="AI63" s="406">
        <v>3.4346405228758168</v>
      </c>
      <c r="AJ63" s="406">
        <v>3.8914473684210527</v>
      </c>
      <c r="AK63" s="406">
        <v>3.814569536423841</v>
      </c>
      <c r="AL63" s="406">
        <v>3.3223684210526314</v>
      </c>
      <c r="AM63" s="406">
        <v>3.0693069306930694</v>
      </c>
      <c r="AN63" s="406">
        <v>3.1821192052980134</v>
      </c>
      <c r="AO63" s="406">
        <v>3.0996677740863787</v>
      </c>
      <c r="AP63" s="406">
        <v>3.4379084967320264</v>
      </c>
      <c r="AQ63" s="406">
        <v>3.2189542483660132</v>
      </c>
      <c r="AR63" s="406">
        <v>4.022875816993464</v>
      </c>
      <c r="AS63" s="406">
        <v>3.6209150326797386</v>
      </c>
      <c r="AT63" s="406">
        <v>3.3355263157894739</v>
      </c>
      <c r="AU63" s="406">
        <v>2.3986928104575163</v>
      </c>
      <c r="AV63" s="406">
        <v>1.0588235294117647</v>
      </c>
      <c r="AW63" s="406">
        <v>0.95424836601307195</v>
      </c>
      <c r="AX63" s="406">
        <v>1.2581699346405228</v>
      </c>
      <c r="AY63" s="406">
        <v>1.3147540983606558</v>
      </c>
      <c r="AZ63" s="406">
        <v>1.5457516339869282</v>
      </c>
      <c r="BA63" s="406">
        <v>1.0360655737704918</v>
      </c>
      <c r="BB63" s="406">
        <v>1.3180327868852459</v>
      </c>
      <c r="BC63" s="406">
        <v>1.1967213114754098</v>
      </c>
      <c r="BD63" s="406">
        <v>2.3737704918032785</v>
      </c>
      <c r="BE63" s="406">
        <v>1.6819672131147541</v>
      </c>
      <c r="BF63" s="406">
        <v>1.2320261437908497</v>
      </c>
      <c r="BG63" s="406">
        <v>1.4477124183006536</v>
      </c>
      <c r="BH63" s="406">
        <v>1.5326797385620916</v>
      </c>
      <c r="BI63" s="406">
        <v>3.5147540983606556</v>
      </c>
      <c r="BJ63" s="406">
        <v>3.7777777777777777</v>
      </c>
      <c r="BK63" s="406">
        <v>3.1809210526315788</v>
      </c>
      <c r="BL63" s="406">
        <v>2.8856209150326797</v>
      </c>
      <c r="BM63" s="406">
        <v>3.416393442622951</v>
      </c>
      <c r="BN63" s="406">
        <v>3.0882352941176472</v>
      </c>
      <c r="BO63" s="406">
        <v>3.2828947368421053</v>
      </c>
      <c r="BP63" s="406">
        <v>4.8811188811188808</v>
      </c>
      <c r="BQ63" s="406">
        <v>5.7715231788079473</v>
      </c>
      <c r="BR63" s="406">
        <v>4.2754098360655739</v>
      </c>
      <c r="BS63" s="406">
        <v>3.0629139072847682</v>
      </c>
      <c r="BT63" s="406">
        <v>2.7704918032786887</v>
      </c>
      <c r="BU63" s="406">
        <v>3.9311475409836065</v>
      </c>
      <c r="BV63" s="406">
        <v>4.0426229508196725</v>
      </c>
      <c r="BW63" s="406">
        <v>2.6032786885245902</v>
      </c>
      <c r="BX63" s="406">
        <v>3.944262295081967</v>
      </c>
      <c r="BY63" s="406">
        <v>3.2861842105263159</v>
      </c>
      <c r="BZ63" s="406">
        <v>3.1315789473684212</v>
      </c>
      <c r="CA63" s="406">
        <v>3.3737704918032785</v>
      </c>
      <c r="CB63" s="406">
        <v>3.9834983498349836</v>
      </c>
      <c r="CC63" s="406">
        <v>3.4983498349834985</v>
      </c>
      <c r="CD63" s="406">
        <v>4.0427631578947372</v>
      </c>
      <c r="CE63" s="406">
        <v>3.0098360655737704</v>
      </c>
      <c r="CF63" s="406">
        <v>4.6546052631578947</v>
      </c>
      <c r="CG63" s="406">
        <v>3.1353135313531353</v>
      </c>
      <c r="CH63" s="406">
        <v>3.1180327868852458</v>
      </c>
      <c r="CI63" s="406">
        <v>3.3377049180327867</v>
      </c>
      <c r="CJ63" s="406">
        <v>2.8229508196721311</v>
      </c>
      <c r="CK63" s="406">
        <v>3.3642384105960264</v>
      </c>
      <c r="CL63" s="406">
        <v>3.9966996699669965</v>
      </c>
      <c r="CM63" s="406">
        <v>4.0065789473684212</v>
      </c>
      <c r="CN63" s="406">
        <v>4.3717105263157894</v>
      </c>
      <c r="CO63" s="406">
        <v>4.3443708609271523</v>
      </c>
      <c r="CP63" s="406">
        <v>4.5313531353135312</v>
      </c>
      <c r="CQ63" s="406">
        <v>4.3322368421052628</v>
      </c>
      <c r="CR63" s="406">
        <v>4.0426229508196725</v>
      </c>
      <c r="CS63" s="406">
        <v>3.3552631578947367</v>
      </c>
      <c r="CT63" s="406">
        <v>4.4013157894736841</v>
      </c>
      <c r="CU63" s="406">
        <v>3.778877887788779</v>
      </c>
      <c r="CV63" s="406">
        <v>2.8585526315789473</v>
      </c>
      <c r="CW63" s="406">
        <v>3.2475247524752477</v>
      </c>
      <c r="CX63" s="406">
        <v>4.3947368421052628</v>
      </c>
      <c r="CY63" s="406">
        <v>3.5348837209302326</v>
      </c>
      <c r="CZ63" s="406">
        <v>3.5629139072847682</v>
      </c>
      <c r="DA63" s="406">
        <v>2.9901315789473686</v>
      </c>
      <c r="DB63" s="406">
        <v>3.957377049180328</v>
      </c>
      <c r="DC63" s="406">
        <v>3.3901639344262295</v>
      </c>
      <c r="DD63" s="406">
        <v>2.9049180327868851</v>
      </c>
      <c r="DE63" s="406">
        <v>4.4491803278688522</v>
      </c>
      <c r="DF63" s="406">
        <v>3.3134328358208953</v>
      </c>
      <c r="DG63" s="406">
        <v>3.238562091503268</v>
      </c>
      <c r="DH63" s="406">
        <v>3.4221105527638191</v>
      </c>
      <c r="DI63" s="406">
        <v>3.4545454545454546</v>
      </c>
      <c r="DJ63" s="406">
        <v>3.5170479302832236</v>
      </c>
    </row>
    <row r="64" spans="1:114" s="7" customFormat="1" x14ac:dyDescent="0.2">
      <c r="A64" s="123" t="s">
        <v>539</v>
      </c>
      <c r="B64" s="8" t="s">
        <v>493</v>
      </c>
      <c r="C64" s="286">
        <v>96</v>
      </c>
      <c r="D64" s="406">
        <v>2.84375</v>
      </c>
      <c r="E64" s="406">
        <v>2.5520833333333335</v>
      </c>
      <c r="F64" s="406">
        <v>2.4583333333333335</v>
      </c>
      <c r="G64" s="406">
        <v>3.03125</v>
      </c>
      <c r="H64" s="406">
        <v>3.6236559139784945</v>
      </c>
      <c r="I64" s="406">
        <v>2.5053763440860215</v>
      </c>
      <c r="J64" s="406">
        <v>2.193548387096774</v>
      </c>
      <c r="K64" s="406">
        <v>2.5402298850574714</v>
      </c>
      <c r="L64" s="406">
        <v>2.1063829787234041</v>
      </c>
      <c r="M64" s="406">
        <v>2.3404255319148937</v>
      </c>
      <c r="N64" s="406">
        <v>2.2421052631578946</v>
      </c>
      <c r="O64" s="406">
        <v>3.3473684210526318</v>
      </c>
      <c r="P64" s="406">
        <v>2.4479166666666665</v>
      </c>
      <c r="Q64" s="406">
        <v>2.3516483516483517</v>
      </c>
      <c r="R64" s="406">
        <v>2.4</v>
      </c>
      <c r="S64" s="406">
        <v>2.5052631578947366</v>
      </c>
      <c r="T64" s="406">
        <v>3.2553191489361701</v>
      </c>
      <c r="U64" s="406">
        <v>2.6170212765957448</v>
      </c>
      <c r="V64" s="406">
        <v>2.3789473684210525</v>
      </c>
      <c r="W64" s="406">
        <v>2.2736842105263158</v>
      </c>
      <c r="X64" s="406">
        <v>2.9157894736842107</v>
      </c>
      <c r="Y64" s="406">
        <v>2.7127659574468086</v>
      </c>
      <c r="Z64" s="406">
        <v>3.3894736842105262</v>
      </c>
      <c r="AA64" s="406">
        <v>3.3894736842105262</v>
      </c>
      <c r="AB64" s="406">
        <v>3.2210526315789472</v>
      </c>
      <c r="AC64" s="406">
        <v>3.4105263157894736</v>
      </c>
      <c r="AD64" s="406">
        <v>3.7684210526315791</v>
      </c>
      <c r="AE64" s="406">
        <v>3.4736842105263159</v>
      </c>
      <c r="AF64" s="406">
        <v>3.3655913978494625</v>
      </c>
      <c r="AG64" s="406">
        <v>3.3684210526315788</v>
      </c>
      <c r="AH64" s="406">
        <v>3.5578947368421052</v>
      </c>
      <c r="AI64" s="406">
        <v>3.2</v>
      </c>
      <c r="AJ64" s="406">
        <v>4.0421052631578949</v>
      </c>
      <c r="AK64" s="406">
        <v>3.8105263157894735</v>
      </c>
      <c r="AL64" s="406">
        <v>3.4421052631578948</v>
      </c>
      <c r="AM64" s="406">
        <v>2.8736842105263158</v>
      </c>
      <c r="AN64" s="406">
        <v>3.1473684210526316</v>
      </c>
      <c r="AO64" s="406">
        <v>3.0736842105263156</v>
      </c>
      <c r="AP64" s="406">
        <v>3.1052631578947367</v>
      </c>
      <c r="AQ64" s="406">
        <v>3.1157894736842104</v>
      </c>
      <c r="AR64" s="406">
        <v>3.7263157894736842</v>
      </c>
      <c r="AS64" s="406">
        <v>3.357894736842105</v>
      </c>
      <c r="AT64" s="406">
        <v>3.0105263157894737</v>
      </c>
      <c r="AU64" s="406">
        <v>2.2526315789473683</v>
      </c>
      <c r="AV64" s="406">
        <v>0.83157894736842108</v>
      </c>
      <c r="AW64" s="406">
        <v>0.85263157894736841</v>
      </c>
      <c r="AX64" s="406">
        <v>1.2421052631578948</v>
      </c>
      <c r="AY64" s="406">
        <v>1.2</v>
      </c>
      <c r="AZ64" s="406">
        <v>1.3723404255319149</v>
      </c>
      <c r="BA64" s="406">
        <v>0.9263157894736842</v>
      </c>
      <c r="BB64" s="406">
        <v>1.2842105263157895</v>
      </c>
      <c r="BC64" s="406">
        <v>1.1052631578947369</v>
      </c>
      <c r="BD64" s="406">
        <v>2.1894736842105265</v>
      </c>
      <c r="BE64" s="406">
        <v>1.6842105263157894</v>
      </c>
      <c r="BF64" s="406">
        <v>1.1157894736842104</v>
      </c>
      <c r="BG64" s="406">
        <v>1.4105263157894736</v>
      </c>
      <c r="BH64" s="406">
        <v>1.368421052631579</v>
      </c>
      <c r="BI64" s="406">
        <v>3.3894736842105262</v>
      </c>
      <c r="BJ64" s="406">
        <v>3.736842105263158</v>
      </c>
      <c r="BK64" s="406">
        <v>2.9574468085106385</v>
      </c>
      <c r="BL64" s="406">
        <v>2.8</v>
      </c>
      <c r="BM64" s="406">
        <v>3.2127659574468086</v>
      </c>
      <c r="BN64" s="406">
        <v>2.8842105263157896</v>
      </c>
      <c r="BO64" s="406">
        <v>3.168421052631579</v>
      </c>
      <c r="BP64" s="406">
        <v>4.7816091954022992</v>
      </c>
      <c r="BQ64" s="406">
        <v>5.2526315789473683</v>
      </c>
      <c r="BR64" s="406">
        <v>4.1052631578947372</v>
      </c>
      <c r="BS64" s="406">
        <v>2.9894736842105263</v>
      </c>
      <c r="BT64" s="406">
        <v>2.7052631578947368</v>
      </c>
      <c r="BU64" s="406">
        <v>3.913978494623656</v>
      </c>
      <c r="BV64" s="406">
        <v>4.1052631578947372</v>
      </c>
      <c r="BW64" s="406">
        <v>2.6210526315789475</v>
      </c>
      <c r="BX64" s="406">
        <v>3.9578947368421051</v>
      </c>
      <c r="BY64" s="406">
        <v>3.2210526315789472</v>
      </c>
      <c r="BZ64" s="406">
        <v>3.0526315789473686</v>
      </c>
      <c r="CA64" s="406">
        <v>3.1368421052631579</v>
      </c>
      <c r="CB64" s="406">
        <v>3.5052631578947366</v>
      </c>
      <c r="CC64" s="406">
        <v>3.0319148936170213</v>
      </c>
      <c r="CD64" s="406">
        <v>4.1263157894736846</v>
      </c>
      <c r="CE64" s="406">
        <v>2.9789473684210526</v>
      </c>
      <c r="CF64" s="406">
        <v>4.757894736842105</v>
      </c>
      <c r="CG64" s="406">
        <v>3.0210526315789474</v>
      </c>
      <c r="CH64" s="406">
        <v>3.3789473684210525</v>
      </c>
      <c r="CI64" s="406">
        <v>3.6105263157894738</v>
      </c>
      <c r="CJ64" s="406">
        <v>2.7157894736842105</v>
      </c>
      <c r="CK64" s="406">
        <v>3.3263157894736843</v>
      </c>
      <c r="CL64" s="406">
        <v>3.8421052631578947</v>
      </c>
      <c r="CM64" s="406">
        <v>3.8631578947368421</v>
      </c>
      <c r="CN64" s="406">
        <v>4.2526315789473683</v>
      </c>
      <c r="CO64" s="406">
        <v>4.2842105263157899</v>
      </c>
      <c r="CP64" s="406">
        <v>4.5684210526315789</v>
      </c>
      <c r="CQ64" s="406">
        <v>4.1789473684210527</v>
      </c>
      <c r="CR64" s="406">
        <v>4.0631578947368423</v>
      </c>
      <c r="CS64" s="406">
        <v>3.1157894736842104</v>
      </c>
      <c r="CT64" s="406">
        <v>4.3473684210526313</v>
      </c>
      <c r="CU64" s="406">
        <v>3.4421052631578948</v>
      </c>
      <c r="CV64" s="406">
        <v>2.5744680851063828</v>
      </c>
      <c r="CW64" s="406">
        <v>3.0631578947368423</v>
      </c>
      <c r="CX64" s="406">
        <v>4.5789473684210522</v>
      </c>
      <c r="CY64" s="406">
        <v>3.2978723404255321</v>
      </c>
      <c r="CZ64" s="406">
        <v>3.7157894736842105</v>
      </c>
      <c r="DA64" s="406">
        <v>2.9684210526315788</v>
      </c>
      <c r="DB64" s="406">
        <v>4.0736842105263156</v>
      </c>
      <c r="DC64" s="406">
        <v>3.6210526315789475</v>
      </c>
      <c r="DD64" s="406">
        <v>2.9368421052631577</v>
      </c>
      <c r="DE64" s="406">
        <v>4.5263157894736841</v>
      </c>
      <c r="DF64" s="406">
        <v>3</v>
      </c>
      <c r="DG64" s="406">
        <v>3.2708333333333335</v>
      </c>
      <c r="DH64" s="406">
        <v>3.5</v>
      </c>
      <c r="DI64" s="406">
        <v>3.4918032786885247</v>
      </c>
      <c r="DJ64" s="406">
        <v>3.5625000000000004</v>
      </c>
    </row>
    <row r="65" spans="1:114" s="7" customFormat="1" x14ac:dyDescent="0.2">
      <c r="A65" s="123" t="s">
        <v>539</v>
      </c>
      <c r="B65" s="8" t="s">
        <v>492</v>
      </c>
      <c r="C65" s="286">
        <v>133</v>
      </c>
      <c r="D65" s="406">
        <v>2.8345864661654137</v>
      </c>
      <c r="E65" s="406">
        <v>2.4285714285714284</v>
      </c>
      <c r="F65" s="406">
        <v>2.5413533834586466</v>
      </c>
      <c r="G65" s="406">
        <v>2.8496240601503757</v>
      </c>
      <c r="H65" s="406">
        <v>3.546153846153846</v>
      </c>
      <c r="I65" s="406">
        <v>2.609375</v>
      </c>
      <c r="J65" s="406">
        <v>2.5390625</v>
      </c>
      <c r="K65" s="406">
        <v>2.7222222222222223</v>
      </c>
      <c r="L65" s="406">
        <v>2.1640625</v>
      </c>
      <c r="M65" s="406">
        <v>2.7131782945736433</v>
      </c>
      <c r="N65" s="406">
        <v>2.2000000000000002</v>
      </c>
      <c r="O65" s="406">
        <v>3.3007518796992481</v>
      </c>
      <c r="P65" s="406">
        <v>2.5303030303030303</v>
      </c>
      <c r="Q65" s="406">
        <v>2.6017699115044248</v>
      </c>
      <c r="R65" s="406">
        <v>2.5092592592592591</v>
      </c>
      <c r="S65" s="406">
        <v>2.5433070866141732</v>
      </c>
      <c r="T65" s="406">
        <v>3.3181818181818183</v>
      </c>
      <c r="U65" s="406">
        <v>2.8625954198473282</v>
      </c>
      <c r="V65" s="406">
        <v>2.9772727272727271</v>
      </c>
      <c r="W65" s="406">
        <v>2.6893939393939394</v>
      </c>
      <c r="X65" s="406">
        <v>3.1742424242424243</v>
      </c>
      <c r="Y65" s="406">
        <v>2.7633587786259541</v>
      </c>
      <c r="Z65" s="406">
        <v>3.2954545454545454</v>
      </c>
      <c r="AA65" s="406">
        <v>3.4393939393939394</v>
      </c>
      <c r="AB65" s="406">
        <v>3.1666666666666665</v>
      </c>
      <c r="AC65" s="406">
        <v>3.5877862595419847</v>
      </c>
      <c r="AD65" s="406">
        <v>3.6893939393939394</v>
      </c>
      <c r="AE65" s="406">
        <v>3.606060606060606</v>
      </c>
      <c r="AF65" s="406">
        <v>3.3712121212121211</v>
      </c>
      <c r="AG65" s="406">
        <v>3.488721804511278</v>
      </c>
      <c r="AH65" s="406">
        <v>3.3609022556390977</v>
      </c>
      <c r="AI65" s="406">
        <v>3.356060606060606</v>
      </c>
      <c r="AJ65" s="406">
        <v>3.9774436090225564</v>
      </c>
      <c r="AK65" s="406">
        <v>3.8571428571428572</v>
      </c>
      <c r="AL65" s="406">
        <v>3.6616541353383458</v>
      </c>
      <c r="AM65" s="406">
        <v>3.2781954887218046</v>
      </c>
      <c r="AN65" s="406">
        <v>3.2575757575757578</v>
      </c>
      <c r="AO65" s="406">
        <v>3.193798449612403</v>
      </c>
      <c r="AP65" s="406">
        <v>3.2272727272727271</v>
      </c>
      <c r="AQ65" s="406">
        <v>3.1052631578947367</v>
      </c>
      <c r="AR65" s="406">
        <v>3.8045112781954886</v>
      </c>
      <c r="AS65" s="406">
        <v>3.488721804511278</v>
      </c>
      <c r="AT65" s="406">
        <v>3.0909090909090908</v>
      </c>
      <c r="AU65" s="406">
        <v>2.0751879699248121</v>
      </c>
      <c r="AV65" s="406">
        <v>0.65909090909090906</v>
      </c>
      <c r="AW65" s="406">
        <v>0.64393939393939392</v>
      </c>
      <c r="AX65" s="406">
        <v>1.0227272727272727</v>
      </c>
      <c r="AY65" s="406">
        <v>1.0909090909090908</v>
      </c>
      <c r="AZ65" s="406">
        <v>1.3233082706766917</v>
      </c>
      <c r="BA65" s="406">
        <v>1.0454545454545454</v>
      </c>
      <c r="BB65" s="406">
        <v>1.2105263157894737</v>
      </c>
      <c r="BC65" s="406">
        <v>1.0150375939849625</v>
      </c>
      <c r="BD65" s="406">
        <v>2.2781954887218046</v>
      </c>
      <c r="BE65" s="406">
        <v>1.6917293233082706</v>
      </c>
      <c r="BF65" s="406">
        <v>0.98484848484848486</v>
      </c>
      <c r="BG65" s="406">
        <v>1.3082706766917294</v>
      </c>
      <c r="BH65" s="406">
        <v>1.3533834586466165</v>
      </c>
      <c r="BI65" s="406">
        <v>3.4736842105263159</v>
      </c>
      <c r="BJ65" s="406">
        <v>3.8872180451127818</v>
      </c>
      <c r="BK65" s="406">
        <v>3.3484848484848486</v>
      </c>
      <c r="BL65" s="406">
        <v>2.7121212121212119</v>
      </c>
      <c r="BM65" s="406">
        <v>3.3030303030303032</v>
      </c>
      <c r="BN65" s="406">
        <v>3.1969696969696968</v>
      </c>
      <c r="BO65" s="406">
        <v>3.3684210526315788</v>
      </c>
      <c r="BP65" s="406">
        <v>4.7416666666666663</v>
      </c>
      <c r="BQ65" s="406">
        <v>5.5116279069767442</v>
      </c>
      <c r="BR65" s="406">
        <v>4.511278195488722</v>
      </c>
      <c r="BS65" s="406">
        <v>2.9236641221374047</v>
      </c>
      <c r="BT65" s="406">
        <v>2.4924242424242422</v>
      </c>
      <c r="BU65" s="406">
        <v>3.9696969696969697</v>
      </c>
      <c r="BV65" s="406">
        <v>3.9847328244274811</v>
      </c>
      <c r="BW65" s="406">
        <v>2.5454545454545454</v>
      </c>
      <c r="BX65" s="406">
        <v>3.9393939393939394</v>
      </c>
      <c r="BY65" s="406">
        <v>3.3030303030303032</v>
      </c>
      <c r="BZ65" s="406">
        <v>3.2424242424242422</v>
      </c>
      <c r="CA65" s="406">
        <v>3.106060606060606</v>
      </c>
      <c r="CB65" s="406">
        <v>3.5419847328244276</v>
      </c>
      <c r="CC65" s="406">
        <v>3.3740458015267176</v>
      </c>
      <c r="CD65" s="406">
        <v>4.0534351145038165</v>
      </c>
      <c r="CE65" s="406">
        <v>3.2595419847328246</v>
      </c>
      <c r="CF65" s="406">
        <v>4.6818181818181817</v>
      </c>
      <c r="CG65" s="406">
        <v>2.8863636363636362</v>
      </c>
      <c r="CH65" s="406">
        <v>3.4090909090909092</v>
      </c>
      <c r="CI65" s="406">
        <v>3.6461538461538461</v>
      </c>
      <c r="CJ65" s="406">
        <v>2.5338345864661656</v>
      </c>
      <c r="CK65" s="406">
        <v>3.5303030303030303</v>
      </c>
      <c r="CL65" s="406">
        <v>4.0381679389312977</v>
      </c>
      <c r="CM65" s="406">
        <v>3.856060606060606</v>
      </c>
      <c r="CN65" s="406">
        <v>4.4318181818181817</v>
      </c>
      <c r="CO65" s="406">
        <v>4.2692307692307692</v>
      </c>
      <c r="CP65" s="406">
        <v>4.5303030303030303</v>
      </c>
      <c r="CQ65" s="406">
        <v>4.0757575757575761</v>
      </c>
      <c r="CR65" s="406">
        <v>3.9545454545454546</v>
      </c>
      <c r="CS65" s="406">
        <v>3.5454545454545454</v>
      </c>
      <c r="CT65" s="406">
        <v>4.3030303030303028</v>
      </c>
      <c r="CU65" s="406">
        <v>3.5530303030303032</v>
      </c>
      <c r="CV65" s="406">
        <v>2.6466165413533833</v>
      </c>
      <c r="CW65" s="406">
        <v>3.1212121212121211</v>
      </c>
      <c r="CX65" s="406">
        <v>4.3787878787878789</v>
      </c>
      <c r="CY65" s="406">
        <v>3.3333333333333335</v>
      </c>
      <c r="CZ65" s="406">
        <v>3.6742424242424243</v>
      </c>
      <c r="DA65" s="406">
        <v>2.8333333333333335</v>
      </c>
      <c r="DB65" s="406">
        <v>3.5639097744360901</v>
      </c>
      <c r="DC65" s="406">
        <v>3.6742424242424243</v>
      </c>
      <c r="DD65" s="406">
        <v>3.2671755725190841</v>
      </c>
      <c r="DE65" s="406">
        <v>4.3834586466165417</v>
      </c>
      <c r="DF65" s="406">
        <v>3.3513513513513513</v>
      </c>
      <c r="DG65" s="406">
        <v>3.2330827067669174</v>
      </c>
      <c r="DH65" s="406">
        <v>3.2771084337349397</v>
      </c>
      <c r="DI65" s="406">
        <v>3.72</v>
      </c>
      <c r="DJ65" s="406">
        <v>3.4535087719298247</v>
      </c>
    </row>
    <row r="66" spans="1:114" s="7" customFormat="1" x14ac:dyDescent="0.2">
      <c r="A66" s="123" t="s">
        <v>539</v>
      </c>
      <c r="B66" s="8" t="s">
        <v>491</v>
      </c>
      <c r="C66" s="286">
        <v>308</v>
      </c>
      <c r="D66" s="406">
        <v>2.8149350649350651</v>
      </c>
      <c r="E66" s="406">
        <v>2.4318181818181817</v>
      </c>
      <c r="F66" s="406">
        <v>2.4253246753246751</v>
      </c>
      <c r="G66" s="406">
        <v>2.7459283387622149</v>
      </c>
      <c r="H66" s="406">
        <v>3.4878892733564015</v>
      </c>
      <c r="I66" s="406">
        <v>2.6033898305084744</v>
      </c>
      <c r="J66" s="406">
        <v>2.2842465753424657</v>
      </c>
      <c r="K66" s="406">
        <v>2.4115523465703972</v>
      </c>
      <c r="L66" s="406">
        <v>2.0622837370242215</v>
      </c>
      <c r="M66" s="406">
        <v>2.3403508771929826</v>
      </c>
      <c r="N66" s="406">
        <v>2.2933333333333334</v>
      </c>
      <c r="O66" s="406">
        <v>3.2852459016393443</v>
      </c>
      <c r="P66" s="406">
        <v>2.5364238410596025</v>
      </c>
      <c r="Q66" s="406">
        <v>2.4467213114754101</v>
      </c>
      <c r="R66" s="406">
        <v>2.3775933609958506</v>
      </c>
      <c r="S66" s="406">
        <v>2.5419580419580421</v>
      </c>
      <c r="T66" s="406">
        <v>3.0825082508250827</v>
      </c>
      <c r="U66" s="406">
        <v>2.7450331125827816</v>
      </c>
      <c r="V66" s="406">
        <v>2.5647840531561461</v>
      </c>
      <c r="W66" s="406">
        <v>2.4684385382059801</v>
      </c>
      <c r="X66" s="406">
        <v>3.0695364238410594</v>
      </c>
      <c r="Y66" s="406">
        <v>2.8825503355704698</v>
      </c>
      <c r="Z66" s="406">
        <v>3.5813953488372094</v>
      </c>
      <c r="AA66" s="406">
        <v>3.4668874172185431</v>
      </c>
      <c r="AB66" s="406">
        <v>3.2894736842105261</v>
      </c>
      <c r="AC66" s="406">
        <v>3.5894039735099339</v>
      </c>
      <c r="AD66" s="406">
        <v>3.6918032786885244</v>
      </c>
      <c r="AE66" s="406">
        <v>3.5993377483443707</v>
      </c>
      <c r="AF66" s="406">
        <v>3.4983388704318936</v>
      </c>
      <c r="AG66" s="406">
        <v>3.5016501650165015</v>
      </c>
      <c r="AH66" s="406">
        <v>3.5033112582781456</v>
      </c>
      <c r="AI66" s="406">
        <v>3.3597359735973598</v>
      </c>
      <c r="AJ66" s="406">
        <v>3.9046052631578947</v>
      </c>
      <c r="AK66" s="406">
        <v>3.8712871287128712</v>
      </c>
      <c r="AL66" s="406">
        <v>3.5463576158940397</v>
      </c>
      <c r="AM66" s="406">
        <v>3.2052980132450331</v>
      </c>
      <c r="AN66" s="406">
        <v>3.2943143812709028</v>
      </c>
      <c r="AO66" s="406">
        <v>3.2266666666666666</v>
      </c>
      <c r="AP66" s="406">
        <v>3.174342105263158</v>
      </c>
      <c r="AQ66" s="406">
        <v>3.0728476821192054</v>
      </c>
      <c r="AR66" s="406">
        <v>3.8316831683168315</v>
      </c>
      <c r="AS66" s="406">
        <v>3.5361842105263159</v>
      </c>
      <c r="AT66" s="406">
        <v>3.049342105263158</v>
      </c>
      <c r="AU66" s="406">
        <v>2.180327868852459</v>
      </c>
      <c r="AV66" s="406">
        <v>0.95409836065573772</v>
      </c>
      <c r="AW66" s="406">
        <v>0.94389438943894388</v>
      </c>
      <c r="AX66" s="406">
        <v>1.1147540983606556</v>
      </c>
      <c r="AY66" s="406">
        <v>1.1578947368421053</v>
      </c>
      <c r="AZ66" s="406">
        <v>1.3234323432343233</v>
      </c>
      <c r="BA66" s="406">
        <v>0.86229508196721316</v>
      </c>
      <c r="BB66" s="406">
        <v>1.2557377049180327</v>
      </c>
      <c r="BC66" s="406">
        <v>1.1508196721311474</v>
      </c>
      <c r="BD66" s="406">
        <v>2.2664473684210527</v>
      </c>
      <c r="BE66" s="406">
        <v>1.7715231788079471</v>
      </c>
      <c r="BF66" s="406">
        <v>1.0231788079470199</v>
      </c>
      <c r="BG66" s="406">
        <v>1.3828382838283828</v>
      </c>
      <c r="BH66" s="406">
        <v>1.3973509933774835</v>
      </c>
      <c r="BI66" s="406">
        <v>3.4111842105263159</v>
      </c>
      <c r="BJ66" s="406">
        <v>3.5690789473684212</v>
      </c>
      <c r="BK66" s="406">
        <v>2.6776315789473686</v>
      </c>
      <c r="BL66" s="406">
        <v>2.5559210526315788</v>
      </c>
      <c r="BM66" s="406">
        <v>2.9834437086092715</v>
      </c>
      <c r="BN66" s="406">
        <v>2.8914473684210527</v>
      </c>
      <c r="BO66" s="406">
        <v>3.1683168316831685</v>
      </c>
      <c r="BP66" s="406">
        <v>4.743682310469314</v>
      </c>
      <c r="BQ66" s="406">
        <v>5.4238410596026494</v>
      </c>
      <c r="BR66" s="406">
        <v>4.2847682119205297</v>
      </c>
      <c r="BS66" s="406">
        <v>2.9933110367892977</v>
      </c>
      <c r="BT66" s="406">
        <v>2.7475083056478407</v>
      </c>
      <c r="BU66" s="406">
        <v>3.79</v>
      </c>
      <c r="BV66" s="406">
        <v>3.7408637873754151</v>
      </c>
      <c r="BW66" s="406">
        <v>2.4152823920265782</v>
      </c>
      <c r="BX66" s="406">
        <v>3.9702970297029703</v>
      </c>
      <c r="BY66" s="406">
        <v>3.2417218543046356</v>
      </c>
      <c r="BZ66" s="406">
        <v>3.2033333333333331</v>
      </c>
      <c r="CA66" s="406">
        <v>3.33</v>
      </c>
      <c r="CB66" s="406">
        <v>3.7993311036789299</v>
      </c>
      <c r="CC66" s="406">
        <v>3.4684385382059801</v>
      </c>
      <c r="CD66" s="406">
        <v>3.7973421926910298</v>
      </c>
      <c r="CE66" s="406">
        <v>2.8471760797342194</v>
      </c>
      <c r="CF66" s="406">
        <v>4.5614617940199338</v>
      </c>
      <c r="CG66" s="406">
        <v>3.26</v>
      </c>
      <c r="CH66" s="406">
        <v>3.1096345514950166</v>
      </c>
      <c r="CI66" s="406">
        <v>3.1166666666666667</v>
      </c>
      <c r="CJ66" s="406">
        <v>2.8471760797342194</v>
      </c>
      <c r="CK66" s="406">
        <v>3.26</v>
      </c>
      <c r="CL66" s="406">
        <v>3.83</v>
      </c>
      <c r="CM66" s="406">
        <v>4.0199999999999996</v>
      </c>
      <c r="CN66" s="406">
        <v>4.3766666666666669</v>
      </c>
      <c r="CO66" s="406">
        <v>4.441860465116279</v>
      </c>
      <c r="CP66" s="406">
        <v>4.6754966887417222</v>
      </c>
      <c r="CQ66" s="406">
        <v>4.241721854304636</v>
      </c>
      <c r="CR66" s="406">
        <v>3.8737541528239201</v>
      </c>
      <c r="CS66" s="406">
        <v>3.4033333333333333</v>
      </c>
      <c r="CT66" s="406">
        <v>4.3933333333333335</v>
      </c>
      <c r="CU66" s="406">
        <v>3.6923076923076925</v>
      </c>
      <c r="CV66" s="406">
        <v>2.7357859531772575</v>
      </c>
      <c r="CW66" s="406">
        <v>3.1839464882943145</v>
      </c>
      <c r="CX66" s="406">
        <v>4.6333333333333337</v>
      </c>
      <c r="CY66" s="406">
        <v>3.3993174061433447</v>
      </c>
      <c r="CZ66" s="406">
        <v>3.4749163879598663</v>
      </c>
      <c r="DA66" s="406">
        <v>3.0066889632107023</v>
      </c>
      <c r="DB66" s="406">
        <v>3.8466666666666667</v>
      </c>
      <c r="DC66" s="406">
        <v>3.4113712374581939</v>
      </c>
      <c r="DD66" s="406">
        <v>2.7826086956521738</v>
      </c>
      <c r="DE66" s="406">
        <v>4.4127516778523486</v>
      </c>
      <c r="DF66" s="406">
        <v>3.1097560975609757</v>
      </c>
      <c r="DG66" s="406">
        <v>3.3441558441558441</v>
      </c>
      <c r="DH66" s="406">
        <v>3.3121951219512193</v>
      </c>
      <c r="DI66" s="406">
        <v>3.1275510204081631</v>
      </c>
      <c r="DJ66" s="406">
        <v>3.440476190476192</v>
      </c>
    </row>
    <row r="67" spans="1:114" ht="15" x14ac:dyDescent="0.2">
      <c r="A67" s="122" t="s">
        <v>489</v>
      </c>
      <c r="B67" s="2" t="s">
        <v>489</v>
      </c>
      <c r="C67" s="286"/>
      <c r="D67" s="406"/>
      <c r="E67" s="406"/>
      <c r="F67" s="406"/>
      <c r="G67" s="406"/>
      <c r="H67" s="406"/>
      <c r="I67" s="406"/>
      <c r="J67" s="406"/>
      <c r="K67" s="406"/>
      <c r="L67" s="406"/>
      <c r="M67" s="406"/>
      <c r="N67" s="406"/>
      <c r="O67" s="406"/>
      <c r="P67" s="406"/>
      <c r="Q67" s="406"/>
      <c r="R67" s="406"/>
      <c r="S67" s="406"/>
      <c r="T67" s="406"/>
      <c r="U67" s="406"/>
      <c r="V67" s="406"/>
      <c r="W67" s="406"/>
      <c r="X67" s="406"/>
      <c r="Y67" s="406"/>
      <c r="Z67" s="406"/>
      <c r="AA67" s="406"/>
      <c r="AB67" s="406"/>
      <c r="AC67" s="406"/>
      <c r="AD67" s="406"/>
      <c r="AE67" s="406"/>
      <c r="AF67" s="406"/>
      <c r="AG67" s="406"/>
      <c r="AH67" s="406"/>
      <c r="AI67" s="406"/>
      <c r="AJ67" s="406"/>
      <c r="AK67" s="406"/>
      <c r="AL67" s="406"/>
      <c r="AM67" s="406"/>
      <c r="AN67" s="406"/>
      <c r="AO67" s="406"/>
      <c r="AP67" s="406"/>
      <c r="AQ67" s="406"/>
      <c r="AR67" s="406"/>
      <c r="AS67" s="406"/>
      <c r="AT67" s="406"/>
      <c r="AU67" s="406"/>
      <c r="AV67" s="406"/>
      <c r="AW67" s="406"/>
      <c r="AX67" s="406"/>
      <c r="AY67" s="406"/>
      <c r="AZ67" s="406"/>
      <c r="BA67" s="406"/>
      <c r="BB67" s="406"/>
      <c r="BC67" s="406"/>
      <c r="BD67" s="406"/>
      <c r="BE67" s="406"/>
      <c r="BF67" s="406"/>
      <c r="BG67" s="406"/>
      <c r="BH67" s="406"/>
      <c r="BI67" s="406"/>
      <c r="BJ67" s="406"/>
      <c r="BK67" s="406"/>
      <c r="BL67" s="406"/>
      <c r="BM67" s="406"/>
      <c r="BN67" s="406"/>
      <c r="BO67" s="406"/>
      <c r="BP67" s="406"/>
      <c r="BQ67" s="406"/>
      <c r="BR67" s="406"/>
      <c r="BS67" s="406"/>
      <c r="BT67" s="406"/>
      <c r="BU67" s="406"/>
      <c r="BV67" s="406"/>
      <c r="BW67" s="406"/>
      <c r="BX67" s="406"/>
      <c r="BY67" s="406"/>
      <c r="BZ67" s="406"/>
      <c r="CA67" s="406"/>
      <c r="CB67" s="406"/>
      <c r="CC67" s="406"/>
      <c r="CD67" s="406"/>
      <c r="CE67" s="406"/>
      <c r="CF67" s="406"/>
      <c r="CG67" s="406"/>
      <c r="CH67" s="406"/>
      <c r="CI67" s="406"/>
      <c r="CJ67" s="406"/>
      <c r="CK67" s="406"/>
      <c r="CL67" s="406"/>
      <c r="CM67" s="406"/>
      <c r="CN67" s="406"/>
      <c r="CO67" s="406"/>
      <c r="CP67" s="406"/>
      <c r="CQ67" s="406"/>
      <c r="CR67" s="406"/>
      <c r="CS67" s="406"/>
      <c r="CT67" s="406"/>
      <c r="CU67" s="406"/>
      <c r="CV67" s="406"/>
      <c r="CW67" s="406"/>
      <c r="CX67" s="406"/>
      <c r="CY67" s="406"/>
      <c r="CZ67" s="406"/>
      <c r="DA67" s="406"/>
      <c r="DB67" s="406"/>
      <c r="DC67" s="406"/>
      <c r="DD67" s="406"/>
      <c r="DE67" s="406"/>
      <c r="DF67" s="406"/>
      <c r="DG67" s="406"/>
      <c r="DH67" s="406"/>
      <c r="DI67" s="406"/>
      <c r="DJ67" s="406"/>
    </row>
    <row r="68" spans="1:114" x14ac:dyDescent="0.2">
      <c r="A68" s="122" t="s">
        <v>489</v>
      </c>
      <c r="B68" s="1" t="s">
        <v>11</v>
      </c>
      <c r="C68" s="286">
        <v>1443</v>
      </c>
      <c r="D68" s="406">
        <v>3.1906750173973557</v>
      </c>
      <c r="E68" s="406">
        <v>2.6234309623430963</v>
      </c>
      <c r="F68" s="406">
        <v>2.8703190013869624</v>
      </c>
      <c r="G68" s="406">
        <v>3.1517049408489908</v>
      </c>
      <c r="H68" s="406">
        <v>3.9154334038054968</v>
      </c>
      <c r="I68" s="406">
        <v>3.1106382978723404</v>
      </c>
      <c r="J68" s="406">
        <v>2.9112676056338027</v>
      </c>
      <c r="K68" s="406">
        <v>3.0335766423357664</v>
      </c>
      <c r="L68" s="406">
        <v>2.7198859586600141</v>
      </c>
      <c r="M68" s="406">
        <v>2.5806451612903225</v>
      </c>
      <c r="N68" s="406">
        <v>2.6739436619718311</v>
      </c>
      <c r="O68" s="406">
        <v>3.5828690807799441</v>
      </c>
      <c r="P68" s="406">
        <v>3.0376831821353805</v>
      </c>
      <c r="Q68" s="406">
        <v>2.5545385202135775</v>
      </c>
      <c r="R68" s="406">
        <v>2.8833709556057188</v>
      </c>
      <c r="S68" s="406">
        <v>3.0099290780141845</v>
      </c>
      <c r="T68" s="406">
        <v>3.6889818688981868</v>
      </c>
      <c r="U68" s="406">
        <v>3.2742498255408234</v>
      </c>
      <c r="V68" s="406">
        <v>3.2001394700139469</v>
      </c>
      <c r="W68" s="406">
        <v>2.9113128491620111</v>
      </c>
      <c r="X68" s="406">
        <v>3.2273361227336124</v>
      </c>
      <c r="Y68" s="406">
        <v>3.1937062937062937</v>
      </c>
      <c r="Z68" s="406">
        <v>3.7712691771269178</v>
      </c>
      <c r="AA68" s="406">
        <v>3.7648705388383483</v>
      </c>
      <c r="AB68" s="406">
        <v>3.2737430167597767</v>
      </c>
      <c r="AC68" s="406">
        <v>3.9692951849267271</v>
      </c>
      <c r="AD68" s="406">
        <v>4</v>
      </c>
      <c r="AE68" s="406">
        <v>3.858240223463687</v>
      </c>
      <c r="AF68" s="406">
        <v>3.6624737945492662</v>
      </c>
      <c r="AG68" s="406">
        <v>3.9456066945606696</v>
      </c>
      <c r="AH68" s="406">
        <v>3.8787878787878789</v>
      </c>
      <c r="AI68" s="406">
        <v>3.8039078855547803</v>
      </c>
      <c r="AJ68" s="406">
        <v>4.1185495118549511</v>
      </c>
      <c r="AK68" s="406">
        <v>3.977669225401256</v>
      </c>
      <c r="AL68" s="406">
        <v>3.5997210599721061</v>
      </c>
      <c r="AM68" s="406">
        <v>3.3075313807531379</v>
      </c>
      <c r="AN68" s="406">
        <v>3.5817039106145252</v>
      </c>
      <c r="AO68" s="406">
        <v>3.3186582809224316</v>
      </c>
      <c r="AP68" s="406">
        <v>3.7194696441032797</v>
      </c>
      <c r="AQ68" s="406">
        <v>3.1924422673198039</v>
      </c>
      <c r="AR68" s="406">
        <v>3.575122292103424</v>
      </c>
      <c r="AS68" s="406">
        <v>3.3769230769230769</v>
      </c>
      <c r="AT68" s="406">
        <v>3.3515024458420686</v>
      </c>
      <c r="AU68" s="406">
        <v>2.3619846261355697</v>
      </c>
      <c r="AV68" s="406">
        <v>1.1573426573426573</v>
      </c>
      <c r="AW68" s="406">
        <v>1.1588523442967109</v>
      </c>
      <c r="AX68" s="406">
        <v>1.2711390635918938</v>
      </c>
      <c r="AY68" s="406">
        <v>1.5066387141858839</v>
      </c>
      <c r="AZ68" s="406">
        <v>1.7925457102672293</v>
      </c>
      <c r="BA68" s="406">
        <v>0.90966386554621848</v>
      </c>
      <c r="BB68" s="406">
        <v>1.2598039215686274</v>
      </c>
      <c r="BC68" s="406">
        <v>1.0357894736842106</v>
      </c>
      <c r="BD68" s="406">
        <v>1.8861560084328883</v>
      </c>
      <c r="BE68" s="406">
        <v>1.2535112359550562</v>
      </c>
      <c r="BF68" s="406">
        <v>1.1821378340365682</v>
      </c>
      <c r="BG68" s="406">
        <v>1.3433988764044944</v>
      </c>
      <c r="BH68" s="406">
        <v>1.6626760563380281</v>
      </c>
      <c r="BI68" s="406">
        <v>3.7575122292103424</v>
      </c>
      <c r="BJ68" s="406">
        <v>3.9881201956673653</v>
      </c>
      <c r="BK68" s="406">
        <v>3.4933519944016793</v>
      </c>
      <c r="BL68" s="406">
        <v>3.2886093640810623</v>
      </c>
      <c r="BM68" s="406">
        <v>3.7370629370629369</v>
      </c>
      <c r="BN68" s="406">
        <v>3.4256661991584854</v>
      </c>
      <c r="BO68" s="406">
        <v>3.5377622377622377</v>
      </c>
      <c r="BP68" s="406">
        <v>5.2238267148014437</v>
      </c>
      <c r="BQ68" s="406">
        <v>6.5690140845070424</v>
      </c>
      <c r="BR68" s="406">
        <v>4.6165150454863539</v>
      </c>
      <c r="BS68" s="406">
        <v>2.7343640196767391</v>
      </c>
      <c r="BT68" s="406">
        <v>2.4674141555711282</v>
      </c>
      <c r="BU68" s="406">
        <v>4.2575438596491226</v>
      </c>
      <c r="BV68" s="406">
        <v>4.2505263157894735</v>
      </c>
      <c r="BW68" s="406">
        <v>2.3777154870357391</v>
      </c>
      <c r="BX68" s="406">
        <v>4.1568627450980395</v>
      </c>
      <c r="BY68" s="406">
        <v>2.8621413575927224</v>
      </c>
      <c r="BZ68" s="406">
        <v>2.8135949544498948</v>
      </c>
      <c r="CA68" s="406">
        <v>2.9684431977559607</v>
      </c>
      <c r="CB68" s="406">
        <v>4.01890756302521</v>
      </c>
      <c r="CC68" s="406">
        <v>3.3608969866853537</v>
      </c>
      <c r="CD68" s="406">
        <v>4.2442105263157899</v>
      </c>
      <c r="CE68" s="406">
        <v>3.1880701754385963</v>
      </c>
      <c r="CF68" s="406">
        <v>4.4470918009810791</v>
      </c>
      <c r="CG68" s="406">
        <v>2.7626050420168067</v>
      </c>
      <c r="CH68" s="406">
        <v>3.0819901892081289</v>
      </c>
      <c r="CI68" s="406">
        <v>3.4439775910364148</v>
      </c>
      <c r="CJ68" s="406">
        <v>2.5574229691876749</v>
      </c>
      <c r="CK68" s="406">
        <v>3.8325157673440784</v>
      </c>
      <c r="CL68" s="406">
        <v>4.2501751927119829</v>
      </c>
      <c r="CM68" s="406">
        <v>4.2235459004905396</v>
      </c>
      <c r="CN68" s="406">
        <v>4.6274509803921573</v>
      </c>
      <c r="CO68" s="406">
        <v>4.7164912280701756</v>
      </c>
      <c r="CP68" s="406">
        <v>4.5494736842105263</v>
      </c>
      <c r="CQ68" s="406">
        <v>4.4866946778711485</v>
      </c>
      <c r="CR68" s="406">
        <v>4.5094604064470918</v>
      </c>
      <c r="CS68" s="406">
        <v>3.9523141654978962</v>
      </c>
      <c r="CT68" s="406">
        <v>4.6883753501400562</v>
      </c>
      <c r="CU68" s="406">
        <v>3.9754730203223545</v>
      </c>
      <c r="CV68" s="406">
        <v>2.3538892782060268</v>
      </c>
      <c r="CW68" s="406">
        <v>2.8707865168539324</v>
      </c>
      <c r="CX68" s="406">
        <v>4.1698245614035088</v>
      </c>
      <c r="CY68" s="406">
        <v>3.8834745762711864</v>
      </c>
      <c r="CZ68" s="406">
        <v>3.8484210526315787</v>
      </c>
      <c r="DA68" s="406">
        <v>2.5403508771929824</v>
      </c>
      <c r="DB68" s="406">
        <v>3.2014035087719299</v>
      </c>
      <c r="DC68" s="406">
        <v>3.9135628952916375</v>
      </c>
      <c r="DD68" s="406">
        <v>3.9936664320900772</v>
      </c>
      <c r="DE68" s="406">
        <v>4.6854327938071778</v>
      </c>
      <c r="DF68" s="406">
        <v>3.3279132791327912</v>
      </c>
      <c r="DG68" s="406">
        <v>3.3603603603603602</v>
      </c>
      <c r="DH68" s="406">
        <v>3.6023506366307543</v>
      </c>
      <c r="DI68" s="406">
        <v>3.6755470980019029</v>
      </c>
      <c r="DJ68" s="406">
        <v>3.5987179487179528</v>
      </c>
    </row>
    <row r="69" spans="1:114" x14ac:dyDescent="0.2">
      <c r="A69" s="122" t="s">
        <v>487</v>
      </c>
      <c r="B69" s="1" t="s">
        <v>10</v>
      </c>
      <c r="C69" s="286">
        <v>3451</v>
      </c>
      <c r="D69" s="406">
        <v>2.9904320092780514</v>
      </c>
      <c r="E69" s="406">
        <v>2.5884403136799303</v>
      </c>
      <c r="F69" s="406">
        <v>2.6520093185789166</v>
      </c>
      <c r="G69" s="406">
        <v>3.031140861466822</v>
      </c>
      <c r="H69" s="406">
        <v>3.8097358266547938</v>
      </c>
      <c r="I69" s="406">
        <v>2.9246126340882004</v>
      </c>
      <c r="J69" s="406">
        <v>2.6538119252447343</v>
      </c>
      <c r="K69" s="406">
        <v>2.7910264290104485</v>
      </c>
      <c r="L69" s="406">
        <v>2.4292989814260038</v>
      </c>
      <c r="M69" s="406">
        <v>2.3527644230769229</v>
      </c>
      <c r="N69" s="406">
        <v>2.4973404255319149</v>
      </c>
      <c r="O69" s="406">
        <v>3.5230320699708453</v>
      </c>
      <c r="P69" s="406">
        <v>2.7929927007299269</v>
      </c>
      <c r="Q69" s="406">
        <v>2.4063664070436843</v>
      </c>
      <c r="R69" s="406">
        <v>2.7307947019867549</v>
      </c>
      <c r="S69" s="406">
        <v>2.793836026331538</v>
      </c>
      <c r="T69" s="406">
        <v>3.5075934579439254</v>
      </c>
      <c r="U69" s="406">
        <v>3.048651817116061</v>
      </c>
      <c r="V69" s="406">
        <v>3.0020533880903493</v>
      </c>
      <c r="W69" s="406">
        <v>2.7134468584850264</v>
      </c>
      <c r="X69" s="406">
        <v>3.2454651843183147</v>
      </c>
      <c r="Y69" s="406">
        <v>3.1371798645864</v>
      </c>
      <c r="Z69" s="406">
        <v>3.7461155086484901</v>
      </c>
      <c r="AA69" s="406">
        <v>3.7330210772833725</v>
      </c>
      <c r="AB69" s="406">
        <v>3.4031030444964872</v>
      </c>
      <c r="AC69" s="406">
        <v>3.8035190615835779</v>
      </c>
      <c r="AD69" s="406">
        <v>3.9564582115721798</v>
      </c>
      <c r="AE69" s="406">
        <v>3.7828504536142815</v>
      </c>
      <c r="AF69" s="406">
        <v>3.5974787452360011</v>
      </c>
      <c r="AG69" s="406">
        <v>3.8378694761486685</v>
      </c>
      <c r="AH69" s="406">
        <v>3.779224622669429</v>
      </c>
      <c r="AI69" s="406">
        <v>3.6925329428989753</v>
      </c>
      <c r="AJ69" s="406">
        <v>4.0901375475563357</v>
      </c>
      <c r="AK69" s="406">
        <v>4.0055702140134857</v>
      </c>
      <c r="AL69" s="406">
        <v>3.5606326889279436</v>
      </c>
      <c r="AM69" s="406">
        <v>3.2746478873239435</v>
      </c>
      <c r="AN69" s="406">
        <v>3.3884151720082327</v>
      </c>
      <c r="AO69" s="406">
        <v>3.2752941176470589</v>
      </c>
      <c r="AP69" s="406">
        <v>3.4537199765670765</v>
      </c>
      <c r="AQ69" s="406">
        <v>3.2564478311840563</v>
      </c>
      <c r="AR69" s="406">
        <v>3.7995310668229778</v>
      </c>
      <c r="AS69" s="406">
        <v>3.4726207906295752</v>
      </c>
      <c r="AT69" s="406">
        <v>3.299794661190965</v>
      </c>
      <c r="AU69" s="406">
        <v>2.3017543859649123</v>
      </c>
      <c r="AV69" s="406">
        <v>1.0907494145199064</v>
      </c>
      <c r="AW69" s="406">
        <v>1.0550512445095168</v>
      </c>
      <c r="AX69" s="406">
        <v>1.348564733450498</v>
      </c>
      <c r="AY69" s="406">
        <v>1.3016710642040457</v>
      </c>
      <c r="AZ69" s="406">
        <v>1.5432678204752126</v>
      </c>
      <c r="BA69" s="406">
        <v>0.99736070381231667</v>
      </c>
      <c r="BB69" s="406">
        <v>1.1741935483870967</v>
      </c>
      <c r="BC69" s="406">
        <v>1.108179419525066</v>
      </c>
      <c r="BD69" s="406">
        <v>2.1027296742001762</v>
      </c>
      <c r="BE69" s="406">
        <v>1.4721570926143024</v>
      </c>
      <c r="BF69" s="406">
        <v>0.97358379806281181</v>
      </c>
      <c r="BG69" s="406">
        <v>1.3196480938416422</v>
      </c>
      <c r="BH69" s="406">
        <v>1.4811016700849693</v>
      </c>
      <c r="BI69" s="406">
        <v>3.6849034523112931</v>
      </c>
      <c r="BJ69" s="406">
        <v>3.8951990632318503</v>
      </c>
      <c r="BK69" s="406">
        <v>3.2588683670477865</v>
      </c>
      <c r="BL69" s="406">
        <v>2.9018746338605741</v>
      </c>
      <c r="BM69" s="406">
        <v>3.5076380728554644</v>
      </c>
      <c r="BN69" s="406">
        <v>3.2797182271793366</v>
      </c>
      <c r="BO69" s="406">
        <v>3.4813619019665394</v>
      </c>
      <c r="BP69" s="406">
        <v>5.2034419176398279</v>
      </c>
      <c r="BQ69" s="406">
        <v>6.2655882352941177</v>
      </c>
      <c r="BR69" s="406">
        <v>4.3859906213364592</v>
      </c>
      <c r="BS69" s="406">
        <v>2.9455401825139829</v>
      </c>
      <c r="BT69" s="406">
        <v>2.7325102880658436</v>
      </c>
      <c r="BU69" s="406">
        <v>4.0544437904649797</v>
      </c>
      <c r="BV69" s="406">
        <v>4.1442024720423776</v>
      </c>
      <c r="BW69" s="406">
        <v>2.4210990302674111</v>
      </c>
      <c r="BX69" s="406">
        <v>3.9245449207281267</v>
      </c>
      <c r="BY69" s="406">
        <v>3.1628932666862686</v>
      </c>
      <c r="BZ69" s="406">
        <v>2.9402237926972909</v>
      </c>
      <c r="CA69" s="406">
        <v>3.3016480282519129</v>
      </c>
      <c r="CB69" s="406">
        <v>4.0934001178550385</v>
      </c>
      <c r="CC69" s="406">
        <v>3.4414016489988222</v>
      </c>
      <c r="CD69" s="406">
        <v>4.140200708382527</v>
      </c>
      <c r="CE69" s="406">
        <v>3.0171040990858153</v>
      </c>
      <c r="CF69" s="406">
        <v>4.4626733549719679</v>
      </c>
      <c r="CG69" s="406">
        <v>3.1434040047114253</v>
      </c>
      <c r="CH69" s="406">
        <v>3.0179570209007949</v>
      </c>
      <c r="CI69" s="406">
        <v>3.3131997642899234</v>
      </c>
      <c r="CJ69" s="406">
        <v>2.853443201883461</v>
      </c>
      <c r="CK69" s="406">
        <v>3.4522895125553914</v>
      </c>
      <c r="CL69" s="406">
        <v>4.1417183348095659</v>
      </c>
      <c r="CM69" s="406">
        <v>4.161214264662541</v>
      </c>
      <c r="CN69" s="406">
        <v>4.4938162544169611</v>
      </c>
      <c r="CO69" s="406">
        <v>4.5418632075471699</v>
      </c>
      <c r="CP69" s="406">
        <v>4.5597168976703033</v>
      </c>
      <c r="CQ69" s="406">
        <v>4.5621319199057719</v>
      </c>
      <c r="CR69" s="406">
        <v>4.1886792452830193</v>
      </c>
      <c r="CS69" s="406">
        <v>3.6022425494246089</v>
      </c>
      <c r="CT69" s="406">
        <v>4.5329005606373558</v>
      </c>
      <c r="CU69" s="406">
        <v>3.9388117055867573</v>
      </c>
      <c r="CV69" s="406">
        <v>2.508414526129318</v>
      </c>
      <c r="CW69" s="406">
        <v>3.0206672571597282</v>
      </c>
      <c r="CX69" s="406">
        <v>4.289799528301887</v>
      </c>
      <c r="CY69" s="406">
        <v>3.8380155409444114</v>
      </c>
      <c r="CZ69" s="406">
        <v>3.5324444444444443</v>
      </c>
      <c r="DA69" s="406">
        <v>2.7732506643046944</v>
      </c>
      <c r="DB69" s="406">
        <v>3.694256259204713</v>
      </c>
      <c r="DC69" s="406">
        <v>3.4995568685376663</v>
      </c>
      <c r="DD69" s="406">
        <v>2.9311262193319538</v>
      </c>
      <c r="DE69" s="406">
        <v>4.3713864306784664</v>
      </c>
      <c r="DF69" s="406">
        <v>3.3254437869822486</v>
      </c>
      <c r="DG69" s="406">
        <v>3.3454071283685889</v>
      </c>
      <c r="DH69" s="406">
        <v>3.5582163501238644</v>
      </c>
      <c r="DI69" s="406">
        <v>3.4900042535091451</v>
      </c>
      <c r="DJ69" s="406">
        <v>3.5797981261470047</v>
      </c>
    </row>
    <row r="70" spans="1:114" ht="15" x14ac:dyDescent="0.2">
      <c r="A70" s="122" t="s">
        <v>487</v>
      </c>
      <c r="B70" s="2" t="s">
        <v>487</v>
      </c>
      <c r="C70" s="286"/>
      <c r="D70" s="406"/>
      <c r="E70" s="406"/>
      <c r="F70" s="406"/>
      <c r="G70" s="406"/>
      <c r="H70" s="406"/>
      <c r="I70" s="406"/>
      <c r="J70" s="406"/>
      <c r="K70" s="406"/>
      <c r="L70" s="406"/>
      <c r="M70" s="406"/>
      <c r="N70" s="406"/>
      <c r="O70" s="406"/>
      <c r="P70" s="406"/>
      <c r="Q70" s="406"/>
      <c r="R70" s="406"/>
      <c r="S70" s="406"/>
      <c r="T70" s="406"/>
      <c r="U70" s="406"/>
      <c r="V70" s="406"/>
      <c r="W70" s="406"/>
      <c r="X70" s="406"/>
      <c r="Y70" s="406"/>
      <c r="Z70" s="406"/>
      <c r="AA70" s="406"/>
      <c r="AB70" s="406"/>
      <c r="AC70" s="406"/>
      <c r="AD70" s="406"/>
      <c r="AE70" s="406"/>
      <c r="AF70" s="406"/>
      <c r="AG70" s="406"/>
      <c r="AH70" s="406"/>
      <c r="AI70" s="406"/>
      <c r="AJ70" s="406"/>
      <c r="AK70" s="406"/>
      <c r="AL70" s="406"/>
      <c r="AM70" s="406"/>
      <c r="AN70" s="406"/>
      <c r="AO70" s="406"/>
      <c r="AP70" s="406"/>
      <c r="AQ70" s="406"/>
      <c r="AR70" s="406"/>
      <c r="AS70" s="406"/>
      <c r="AT70" s="406"/>
      <c r="AU70" s="406"/>
      <c r="AV70" s="406"/>
      <c r="AW70" s="406"/>
      <c r="AX70" s="406"/>
      <c r="AY70" s="406"/>
      <c r="AZ70" s="406"/>
      <c r="BA70" s="406"/>
      <c r="BB70" s="406"/>
      <c r="BC70" s="406"/>
      <c r="BD70" s="406"/>
      <c r="BE70" s="406"/>
      <c r="BF70" s="406"/>
      <c r="BG70" s="406"/>
      <c r="BH70" s="406"/>
      <c r="BI70" s="406"/>
      <c r="BJ70" s="406"/>
      <c r="BK70" s="406"/>
      <c r="BL70" s="406"/>
      <c r="BM70" s="406"/>
      <c r="BN70" s="406"/>
      <c r="BO70" s="406"/>
      <c r="BP70" s="406"/>
      <c r="BQ70" s="406"/>
      <c r="BR70" s="406"/>
      <c r="BS70" s="406"/>
      <c r="BT70" s="406"/>
      <c r="BU70" s="406"/>
      <c r="BV70" s="406"/>
      <c r="BW70" s="406"/>
      <c r="BX70" s="406"/>
      <c r="BY70" s="406"/>
      <c r="BZ70" s="406"/>
      <c r="CA70" s="406"/>
      <c r="CB70" s="406"/>
      <c r="CC70" s="406"/>
      <c r="CD70" s="406"/>
      <c r="CE70" s="406"/>
      <c r="CF70" s="406"/>
      <c r="CG70" s="406"/>
      <c r="CH70" s="406"/>
      <c r="CI70" s="406"/>
      <c r="CJ70" s="406"/>
      <c r="CK70" s="406"/>
      <c r="CL70" s="406"/>
      <c r="CM70" s="406"/>
      <c r="CN70" s="406"/>
      <c r="CO70" s="406"/>
      <c r="CP70" s="406"/>
      <c r="CQ70" s="406"/>
      <c r="CR70" s="406"/>
      <c r="CS70" s="406"/>
      <c r="CT70" s="406"/>
      <c r="CU70" s="406"/>
      <c r="CV70" s="406"/>
      <c r="CW70" s="406"/>
      <c r="CX70" s="406"/>
      <c r="CY70" s="406"/>
      <c r="CZ70" s="406"/>
      <c r="DA70" s="406"/>
      <c r="DB70" s="406"/>
      <c r="DC70" s="406"/>
      <c r="DD70" s="406"/>
      <c r="DE70" s="406"/>
      <c r="DF70" s="406"/>
      <c r="DG70" s="406"/>
      <c r="DH70" s="406"/>
      <c r="DI70" s="406"/>
      <c r="DJ70" s="406"/>
    </row>
    <row r="71" spans="1:114" x14ac:dyDescent="0.2">
      <c r="A71" s="122" t="s">
        <v>487</v>
      </c>
      <c r="B71" s="1" t="s">
        <v>100</v>
      </c>
      <c r="C71" s="286">
        <v>768</v>
      </c>
      <c r="D71" s="406">
        <v>2.9947848761408085</v>
      </c>
      <c r="E71" s="406">
        <v>2.8890339425587466</v>
      </c>
      <c r="F71" s="406">
        <v>2.7213541666666665</v>
      </c>
      <c r="G71" s="406">
        <v>3.0576671035386633</v>
      </c>
      <c r="H71" s="406">
        <v>3.9331550802139037</v>
      </c>
      <c r="I71" s="406">
        <v>3.157258064516129</v>
      </c>
      <c r="J71" s="406">
        <v>2.8829787234042552</v>
      </c>
      <c r="K71" s="406">
        <v>2.9849521203830371</v>
      </c>
      <c r="L71" s="406">
        <v>2.6356275303643724</v>
      </c>
      <c r="M71" s="406">
        <v>2.3915416098226467</v>
      </c>
      <c r="N71" s="406">
        <v>2.7536617842876163</v>
      </c>
      <c r="O71" s="406">
        <v>3.538057742782152</v>
      </c>
      <c r="P71" s="406">
        <v>2.9921052631578946</v>
      </c>
      <c r="Q71" s="406">
        <v>2.5576619273301739</v>
      </c>
      <c r="R71" s="406">
        <v>2.9059180576631261</v>
      </c>
      <c r="S71" s="406">
        <v>2.9746666666666668</v>
      </c>
      <c r="T71" s="406">
        <v>3.5873850197109065</v>
      </c>
      <c r="U71" s="406">
        <v>3.3048620236530879</v>
      </c>
      <c r="V71" s="406">
        <v>3.1248357424441524</v>
      </c>
      <c r="W71" s="406">
        <v>2.9947229551451189</v>
      </c>
      <c r="X71" s="406">
        <v>3.2759526938239159</v>
      </c>
      <c r="Y71" s="406">
        <v>3.240422721268164</v>
      </c>
      <c r="Z71" s="406">
        <v>3.7493438320209975</v>
      </c>
      <c r="AA71" s="406">
        <v>3.7017082785808149</v>
      </c>
      <c r="AB71" s="406">
        <v>3.4441524310118266</v>
      </c>
      <c r="AC71" s="406">
        <v>3.8289473684210527</v>
      </c>
      <c r="AD71" s="406">
        <v>3.9750328515111697</v>
      </c>
      <c r="AE71" s="406">
        <v>3.7736842105263158</v>
      </c>
      <c r="AF71" s="406">
        <v>3.6389986824769434</v>
      </c>
      <c r="AG71" s="406">
        <v>3.86034255599473</v>
      </c>
      <c r="AH71" s="406">
        <v>3.8280423280423279</v>
      </c>
      <c r="AI71" s="406">
        <v>3.7394736842105263</v>
      </c>
      <c r="AJ71" s="406">
        <v>4.0766182298546898</v>
      </c>
      <c r="AK71" s="406">
        <v>4.0528401585204756</v>
      </c>
      <c r="AL71" s="406">
        <v>3.6108179419525066</v>
      </c>
      <c r="AM71" s="406">
        <v>3.438573315719947</v>
      </c>
      <c r="AN71" s="406">
        <v>3.5423280423280423</v>
      </c>
      <c r="AO71" s="406">
        <v>3.42989417989418</v>
      </c>
      <c r="AP71" s="406">
        <v>3.4624505928853755</v>
      </c>
      <c r="AQ71" s="406">
        <v>3.239101717305152</v>
      </c>
      <c r="AR71" s="406">
        <v>3.7836411609498679</v>
      </c>
      <c r="AS71" s="406">
        <v>3.4248021108179421</v>
      </c>
      <c r="AT71" s="406">
        <v>3.1530343007915569</v>
      </c>
      <c r="AU71" s="406">
        <v>2.3302631578947368</v>
      </c>
      <c r="AV71" s="406">
        <v>1.2714097496706191</v>
      </c>
      <c r="AW71" s="406">
        <v>1.2657894736842106</v>
      </c>
      <c r="AX71" s="406">
        <v>1.6477572559366755</v>
      </c>
      <c r="AY71" s="406">
        <v>1.306878306878307</v>
      </c>
      <c r="AZ71" s="406">
        <v>1.5105540897097625</v>
      </c>
      <c r="BA71" s="406">
        <v>1.0646437994722955</v>
      </c>
      <c r="BB71" s="406">
        <v>1.0408970976253298</v>
      </c>
      <c r="BC71" s="406">
        <v>1.1029023746701847</v>
      </c>
      <c r="BD71" s="406">
        <v>2.0767195767195767</v>
      </c>
      <c r="BE71" s="406">
        <v>1.3179419525065963</v>
      </c>
      <c r="BF71" s="406">
        <v>0.81662269129287601</v>
      </c>
      <c r="BG71" s="406">
        <v>1.1068601583113455</v>
      </c>
      <c r="BH71" s="406">
        <v>1.4393139841688654</v>
      </c>
      <c r="BI71" s="406">
        <v>3.8801054018445322</v>
      </c>
      <c r="BJ71" s="406">
        <v>3.8565789473684209</v>
      </c>
      <c r="BK71" s="406">
        <v>3.1330698287220025</v>
      </c>
      <c r="BL71" s="406">
        <v>2.8432147562582344</v>
      </c>
      <c r="BM71" s="406">
        <v>3.499339498018494</v>
      </c>
      <c r="BN71" s="406">
        <v>3.366754617414248</v>
      </c>
      <c r="BO71" s="406">
        <v>3.5105540897097627</v>
      </c>
      <c r="BP71" s="406">
        <v>5.2556179775280896</v>
      </c>
      <c r="BQ71" s="406">
        <v>6.5786666666666669</v>
      </c>
      <c r="BR71" s="406">
        <v>4.620871862615588</v>
      </c>
      <c r="BS71" s="406">
        <v>2.8645418326693228</v>
      </c>
      <c r="BT71" s="406">
        <v>2.6693227091633465</v>
      </c>
      <c r="BU71" s="406">
        <v>4.0476190476190474</v>
      </c>
      <c r="BV71" s="406">
        <v>4.1190476190476186</v>
      </c>
      <c r="BW71" s="406">
        <v>2.5145502645502646</v>
      </c>
      <c r="BX71" s="406">
        <v>3.9907651715039578</v>
      </c>
      <c r="BY71" s="406">
        <v>2.9379128137384414</v>
      </c>
      <c r="BZ71" s="406">
        <v>2.8021108179419527</v>
      </c>
      <c r="CA71" s="406">
        <v>3.2430647291941876</v>
      </c>
      <c r="CB71" s="406">
        <v>4.0714285714285712</v>
      </c>
      <c r="CC71" s="406">
        <v>3.4357615894039735</v>
      </c>
      <c r="CD71" s="406">
        <v>4.1576158940397354</v>
      </c>
      <c r="CE71" s="406">
        <v>2.9947019867549667</v>
      </c>
      <c r="CF71" s="406">
        <v>4.4111405835543769</v>
      </c>
      <c r="CG71" s="406">
        <v>3.1364238410596026</v>
      </c>
      <c r="CH71" s="406">
        <v>3.1283068783068781</v>
      </c>
      <c r="CI71" s="406">
        <v>3.2433862433862433</v>
      </c>
      <c r="CJ71" s="406">
        <v>2.8850726552179657</v>
      </c>
      <c r="CK71" s="406">
        <v>3.5509933774834437</v>
      </c>
      <c r="CL71" s="406">
        <v>4.2138114209827355</v>
      </c>
      <c r="CM71" s="406">
        <v>4.1947019867549669</v>
      </c>
      <c r="CN71" s="406">
        <v>4.6785714285714288</v>
      </c>
      <c r="CO71" s="406">
        <v>4.6962864721485413</v>
      </c>
      <c r="CP71" s="406">
        <v>4.521220159151194</v>
      </c>
      <c r="CQ71" s="406">
        <v>4.4887714663143994</v>
      </c>
      <c r="CR71" s="406">
        <v>4.3289299867899604</v>
      </c>
      <c r="CS71" s="406">
        <v>3.7371202113606339</v>
      </c>
      <c r="CT71" s="406">
        <v>4.6908850726552176</v>
      </c>
      <c r="CU71" s="406">
        <v>4.0066050198150593</v>
      </c>
      <c r="CV71" s="406">
        <v>2.6344370860927153</v>
      </c>
      <c r="CW71" s="406">
        <v>3.1354581673306772</v>
      </c>
      <c r="CX71" s="406">
        <v>4.166666666666667</v>
      </c>
      <c r="CY71" s="406">
        <v>3.8431635388739944</v>
      </c>
      <c r="CZ71" s="406">
        <v>3.8233731739707837</v>
      </c>
      <c r="DA71" s="406">
        <v>2.7891246684350133</v>
      </c>
      <c r="DB71" s="406">
        <v>3.4966887417218544</v>
      </c>
      <c r="DC71" s="406">
        <v>3.6834437086092717</v>
      </c>
      <c r="DD71" s="406">
        <v>3.3713527851458887</v>
      </c>
      <c r="DE71" s="406">
        <v>4.4867724867724865</v>
      </c>
      <c r="DF71" s="406">
        <v>3.4925742574257428</v>
      </c>
      <c r="DG71" s="406">
        <v>3.2565104166666665</v>
      </c>
      <c r="DH71" s="406">
        <v>3.383419689119171</v>
      </c>
      <c r="DI71" s="406">
        <v>2.8430656934306571</v>
      </c>
      <c r="DJ71" s="406">
        <v>3.3112847222222221</v>
      </c>
    </row>
    <row r="72" spans="1:114" x14ac:dyDescent="0.2">
      <c r="A72" s="122" t="s">
        <v>487</v>
      </c>
      <c r="B72" s="1" t="s">
        <v>99</v>
      </c>
      <c r="C72" s="286">
        <v>973</v>
      </c>
      <c r="D72" s="406">
        <v>3.0956790123456792</v>
      </c>
      <c r="E72" s="406">
        <v>2.6594427244582044</v>
      </c>
      <c r="F72" s="406">
        <v>2.7281153450051492</v>
      </c>
      <c r="G72" s="406">
        <v>3.1229338842975207</v>
      </c>
      <c r="H72" s="406">
        <v>3.8387776606954689</v>
      </c>
      <c r="I72" s="406">
        <v>3.0794491525423728</v>
      </c>
      <c r="J72" s="406">
        <v>2.8236536430834214</v>
      </c>
      <c r="K72" s="406">
        <v>3.022875816993464</v>
      </c>
      <c r="L72" s="406">
        <v>2.665594855305466</v>
      </c>
      <c r="M72" s="406">
        <v>2.4261241970021414</v>
      </c>
      <c r="N72" s="406">
        <v>2.5821205821205822</v>
      </c>
      <c r="O72" s="406">
        <v>3.4798345398138575</v>
      </c>
      <c r="P72" s="406">
        <v>2.9596273291925468</v>
      </c>
      <c r="Q72" s="406">
        <v>2.4432624113475176</v>
      </c>
      <c r="R72" s="406">
        <v>2.8440366972477062</v>
      </c>
      <c r="S72" s="406">
        <v>2.9383634431455898</v>
      </c>
      <c r="T72" s="406">
        <v>3.4927385892116183</v>
      </c>
      <c r="U72" s="406">
        <v>3.1214953271028039</v>
      </c>
      <c r="V72" s="406">
        <v>3.0395833333333333</v>
      </c>
      <c r="W72" s="406">
        <v>2.7833333333333332</v>
      </c>
      <c r="X72" s="406">
        <v>3.1670124481327799</v>
      </c>
      <c r="Y72" s="406">
        <v>3.1761006289308176</v>
      </c>
      <c r="Z72" s="406">
        <v>3.7648283038501562</v>
      </c>
      <c r="AA72" s="406">
        <v>3.7611630321910696</v>
      </c>
      <c r="AB72" s="406">
        <v>3.3651452282157677</v>
      </c>
      <c r="AC72" s="406">
        <v>3.8397502601456814</v>
      </c>
      <c r="AD72" s="406">
        <v>3.9222797927461142</v>
      </c>
      <c r="AE72" s="406">
        <v>3.7761658031088081</v>
      </c>
      <c r="AF72" s="406">
        <v>3.6031088082901555</v>
      </c>
      <c r="AG72" s="406">
        <v>3.8685300207039339</v>
      </c>
      <c r="AH72" s="406">
        <v>3.8710691823899372</v>
      </c>
      <c r="AI72" s="406">
        <v>3.7914937759336098</v>
      </c>
      <c r="AJ72" s="406">
        <v>4.0860103626943003</v>
      </c>
      <c r="AK72" s="406">
        <v>3.9896157840083073</v>
      </c>
      <c r="AL72" s="406">
        <v>3.5523316062176167</v>
      </c>
      <c r="AM72" s="406">
        <v>3.2834890965732089</v>
      </c>
      <c r="AN72" s="406">
        <v>3.4229166666666666</v>
      </c>
      <c r="AO72" s="406">
        <v>3.278415015641293</v>
      </c>
      <c r="AP72" s="406">
        <v>3.556593977154725</v>
      </c>
      <c r="AQ72" s="406">
        <v>3.3374870197300104</v>
      </c>
      <c r="AR72" s="406">
        <v>3.7536382536382535</v>
      </c>
      <c r="AS72" s="406">
        <v>3.3856548856548856</v>
      </c>
      <c r="AT72" s="406">
        <v>3.2525987525987525</v>
      </c>
      <c r="AU72" s="406">
        <v>2.4159751037344397</v>
      </c>
      <c r="AV72" s="406">
        <v>1.2064315352697095</v>
      </c>
      <c r="AW72" s="406">
        <v>1.2334024896265561</v>
      </c>
      <c r="AX72" s="406">
        <v>1.4242738589211619</v>
      </c>
      <c r="AY72" s="406">
        <v>1.4294605809128631</v>
      </c>
      <c r="AZ72" s="406">
        <v>1.6520833333333333</v>
      </c>
      <c r="BA72" s="406">
        <v>1.0509885535900103</v>
      </c>
      <c r="BB72" s="406">
        <v>1.210197710718002</v>
      </c>
      <c r="BC72" s="406">
        <v>1.0654885654885655</v>
      </c>
      <c r="BD72" s="406">
        <v>2.015625</v>
      </c>
      <c r="BE72" s="406">
        <v>1.2910602910602911</v>
      </c>
      <c r="BF72" s="406">
        <v>0.96878251821019767</v>
      </c>
      <c r="BG72" s="406">
        <v>1.3933402705515088</v>
      </c>
      <c r="BH72" s="406">
        <v>1.6222684703433923</v>
      </c>
      <c r="BI72" s="406">
        <v>3.6943866943866945</v>
      </c>
      <c r="BJ72" s="406">
        <v>3.828125</v>
      </c>
      <c r="BK72" s="406">
        <v>3.1564129301355579</v>
      </c>
      <c r="BL72" s="406">
        <v>2.8960498960498962</v>
      </c>
      <c r="BM72" s="406">
        <v>3.5099061522419186</v>
      </c>
      <c r="BN72" s="406">
        <v>3.2851196670135274</v>
      </c>
      <c r="BO72" s="406">
        <v>3.4297606659729447</v>
      </c>
      <c r="BP72" s="406">
        <v>5.2676822633297062</v>
      </c>
      <c r="BQ72" s="406">
        <v>6.47871235721703</v>
      </c>
      <c r="BR72" s="406">
        <v>4.5597092419522323</v>
      </c>
      <c r="BS72" s="406">
        <v>2.8927083333333332</v>
      </c>
      <c r="BT72" s="406">
        <v>2.7047817047817047</v>
      </c>
      <c r="BU72" s="406">
        <v>4.120041753653445</v>
      </c>
      <c r="BV72" s="406">
        <v>4.2045929018789145</v>
      </c>
      <c r="BW72" s="406">
        <v>2.5639958376690948</v>
      </c>
      <c r="BX72" s="406">
        <v>4.0145681581685748</v>
      </c>
      <c r="BY72" s="406">
        <v>2.9874739039665972</v>
      </c>
      <c r="BZ72" s="406">
        <v>2.8827225130890053</v>
      </c>
      <c r="CA72" s="406">
        <v>3.2513034410844628</v>
      </c>
      <c r="CB72" s="406">
        <v>4.014644351464435</v>
      </c>
      <c r="CC72" s="406">
        <v>3.3977035490605427</v>
      </c>
      <c r="CD72" s="406">
        <v>4.1934805467928493</v>
      </c>
      <c r="CE72" s="406">
        <v>3.1098326359832638</v>
      </c>
      <c r="CF72" s="406">
        <v>4.4064785788923722</v>
      </c>
      <c r="CG72" s="406">
        <v>3.0917622523461938</v>
      </c>
      <c r="CH72" s="406">
        <v>3.0626959247648902</v>
      </c>
      <c r="CI72" s="406">
        <v>3.2967607105538139</v>
      </c>
      <c r="CJ72" s="406">
        <v>2.8329853862212944</v>
      </c>
      <c r="CK72" s="406">
        <v>3.5853403141361255</v>
      </c>
      <c r="CL72" s="406">
        <v>4.1569037656903767</v>
      </c>
      <c r="CM72" s="406">
        <v>4.1783107403545356</v>
      </c>
      <c r="CN72" s="406">
        <v>4.648225469728601</v>
      </c>
      <c r="CO72" s="406">
        <v>4.6371220020855057</v>
      </c>
      <c r="CP72" s="406">
        <v>4.5161964472309304</v>
      </c>
      <c r="CQ72" s="406">
        <v>4.5135699373695202</v>
      </c>
      <c r="CR72" s="406">
        <v>4.3375262054507342</v>
      </c>
      <c r="CS72" s="406">
        <v>3.8096234309623429</v>
      </c>
      <c r="CT72" s="406">
        <v>4.6544502617801049</v>
      </c>
      <c r="CU72" s="406">
        <v>3.9633891213389121</v>
      </c>
      <c r="CV72" s="406">
        <v>2.49581589958159</v>
      </c>
      <c r="CW72" s="406">
        <v>3.0482180293501049</v>
      </c>
      <c r="CX72" s="406">
        <v>4.1889352818371606</v>
      </c>
      <c r="CY72" s="406">
        <v>3.9309245483528161</v>
      </c>
      <c r="CZ72" s="406">
        <v>3.6494736842105264</v>
      </c>
      <c r="DA72" s="406">
        <v>2.7033542976939202</v>
      </c>
      <c r="DB72" s="406">
        <v>3.5476439790575918</v>
      </c>
      <c r="DC72" s="406">
        <v>3.7534102833158447</v>
      </c>
      <c r="DD72" s="406">
        <v>3.3792016806722689</v>
      </c>
      <c r="DE72" s="406">
        <v>4.4879581151832459</v>
      </c>
      <c r="DF72" s="406">
        <v>3.2234432234432235</v>
      </c>
      <c r="DG72" s="406">
        <v>3.1747173689619732</v>
      </c>
      <c r="DH72" s="406">
        <v>3.3129548762736536</v>
      </c>
      <c r="DI72" s="406">
        <v>3.0859154929577466</v>
      </c>
      <c r="DJ72" s="406">
        <v>3.3665638917437519</v>
      </c>
    </row>
    <row r="73" spans="1:114" x14ac:dyDescent="0.2">
      <c r="A73" s="122" t="s">
        <v>487</v>
      </c>
      <c r="B73" s="1" t="s">
        <v>98</v>
      </c>
      <c r="C73" s="286">
        <v>782</v>
      </c>
      <c r="D73" s="406">
        <v>3.0489060489060491</v>
      </c>
      <c r="E73" s="406">
        <v>2.4974358974358974</v>
      </c>
      <c r="F73" s="406">
        <v>2.7056555269922877</v>
      </c>
      <c r="G73" s="406">
        <v>3.0916129032258066</v>
      </c>
      <c r="H73" s="406">
        <v>3.83311432325887</v>
      </c>
      <c r="I73" s="406">
        <v>2.9644736842105264</v>
      </c>
      <c r="J73" s="406">
        <v>2.748361730013106</v>
      </c>
      <c r="K73" s="406">
        <v>2.8965986394557821</v>
      </c>
      <c r="L73" s="406">
        <v>2.5355263157894736</v>
      </c>
      <c r="M73" s="406">
        <v>2.3992042440318304</v>
      </c>
      <c r="N73" s="406">
        <v>2.5313315926892952</v>
      </c>
      <c r="O73" s="406">
        <v>3.4980694980694982</v>
      </c>
      <c r="P73" s="406">
        <v>2.8565891472868219</v>
      </c>
      <c r="Q73" s="406">
        <v>2.4603174603174605</v>
      </c>
      <c r="R73" s="406">
        <v>2.7897727272727271</v>
      </c>
      <c r="S73" s="406">
        <v>2.863517060367454</v>
      </c>
      <c r="T73" s="406">
        <v>3.5167958656330751</v>
      </c>
      <c r="U73" s="406">
        <v>3.0492866407263293</v>
      </c>
      <c r="V73" s="406">
        <v>2.9636835278858626</v>
      </c>
      <c r="W73" s="406">
        <v>2.7435233160621761</v>
      </c>
      <c r="X73" s="406">
        <v>3.1419354838709679</v>
      </c>
      <c r="Y73" s="406">
        <v>3.1116883116883116</v>
      </c>
      <c r="Z73" s="406">
        <v>3.7868217054263567</v>
      </c>
      <c r="AA73" s="406">
        <v>3.7917205692108666</v>
      </c>
      <c r="AB73" s="406">
        <v>3.3552971576227391</v>
      </c>
      <c r="AC73" s="406">
        <v>3.8691709844559585</v>
      </c>
      <c r="AD73" s="406">
        <v>3.9587096774193546</v>
      </c>
      <c r="AE73" s="406">
        <v>3.7943078913324708</v>
      </c>
      <c r="AF73" s="406">
        <v>3.6459143968871595</v>
      </c>
      <c r="AG73" s="406">
        <v>3.8357050452781372</v>
      </c>
      <c r="AH73" s="406">
        <v>3.8839634941329857</v>
      </c>
      <c r="AI73" s="406">
        <v>3.751937984496124</v>
      </c>
      <c r="AJ73" s="406">
        <v>4.0673575129533681</v>
      </c>
      <c r="AK73" s="406">
        <v>3.9610894941634243</v>
      </c>
      <c r="AL73" s="406">
        <v>3.4559585492227978</v>
      </c>
      <c r="AM73" s="406">
        <v>3.178756476683938</v>
      </c>
      <c r="AN73" s="406">
        <v>3.3805194805194807</v>
      </c>
      <c r="AO73" s="406">
        <v>3.1888020833333335</v>
      </c>
      <c r="AP73" s="406">
        <v>3.6054333764553688</v>
      </c>
      <c r="AQ73" s="406">
        <v>3.2881136950904395</v>
      </c>
      <c r="AR73" s="406">
        <v>3.8277202072538858</v>
      </c>
      <c r="AS73" s="406">
        <v>3.4341085271317828</v>
      </c>
      <c r="AT73" s="406">
        <v>3.2246753246753248</v>
      </c>
      <c r="AU73" s="406">
        <v>2.3402328589909445</v>
      </c>
      <c r="AV73" s="406">
        <v>1.1411917098445596</v>
      </c>
      <c r="AW73" s="406">
        <v>1.1076523994811933</v>
      </c>
      <c r="AX73" s="406">
        <v>1.3605706874189365</v>
      </c>
      <c r="AY73" s="406">
        <v>1.4235751295336787</v>
      </c>
      <c r="AZ73" s="406">
        <v>1.6766623207301175</v>
      </c>
      <c r="BA73" s="406">
        <v>1.0247395833333333</v>
      </c>
      <c r="BB73" s="406">
        <v>1.2571428571428571</v>
      </c>
      <c r="BC73" s="406">
        <v>1.0753246753246752</v>
      </c>
      <c r="BD73" s="406">
        <v>2.0677083333333335</v>
      </c>
      <c r="BE73" s="406">
        <v>1.3800259403372244</v>
      </c>
      <c r="BF73" s="406">
        <v>1.0441558441558441</v>
      </c>
      <c r="BG73" s="406">
        <v>1.4337662337662338</v>
      </c>
      <c r="BH73" s="406">
        <v>1.5979247730220494</v>
      </c>
      <c r="BI73" s="406">
        <v>3.666235446313066</v>
      </c>
      <c r="BJ73" s="406">
        <v>3.8758085381630014</v>
      </c>
      <c r="BK73" s="406">
        <v>3.2311688311688314</v>
      </c>
      <c r="BL73" s="406">
        <v>2.9441558441558442</v>
      </c>
      <c r="BM73" s="406">
        <v>3.5779220779220777</v>
      </c>
      <c r="BN73" s="406">
        <v>3.2782834850455136</v>
      </c>
      <c r="BO73" s="406">
        <v>3.4093264248704664</v>
      </c>
      <c r="BP73" s="406">
        <v>5.1914323962516731</v>
      </c>
      <c r="BQ73" s="406">
        <v>6.2974025974025976</v>
      </c>
      <c r="BR73" s="406">
        <v>4.4075032341526521</v>
      </c>
      <c r="BS73" s="406">
        <v>2.9152542372881354</v>
      </c>
      <c r="BT73" s="406">
        <v>2.6926070038910508</v>
      </c>
      <c r="BU73" s="406">
        <v>4.0754226267880362</v>
      </c>
      <c r="BV73" s="406">
        <v>4.138961038961039</v>
      </c>
      <c r="BW73" s="406">
        <v>2.4396887159533076</v>
      </c>
      <c r="BX73" s="406">
        <v>3.9429312581063556</v>
      </c>
      <c r="BY73" s="406">
        <v>3.0453955901426717</v>
      </c>
      <c r="BZ73" s="406">
        <v>2.8599221789883269</v>
      </c>
      <c r="CA73" s="406">
        <v>3.2317708333333335</v>
      </c>
      <c r="CB73" s="406">
        <v>4.0038961038961043</v>
      </c>
      <c r="CC73" s="406">
        <v>3.3471502590673574</v>
      </c>
      <c r="CD73" s="406">
        <v>4.1519480519480521</v>
      </c>
      <c r="CE73" s="406">
        <v>3.0403645833333335</v>
      </c>
      <c r="CF73" s="406">
        <v>4.4233766233766234</v>
      </c>
      <c r="CG73" s="406">
        <v>3.0909090909090908</v>
      </c>
      <c r="CH73" s="406">
        <v>3.0843060959792479</v>
      </c>
      <c r="CI73" s="406">
        <v>3.3090909090909091</v>
      </c>
      <c r="CJ73" s="406">
        <v>2.883116883116883</v>
      </c>
      <c r="CK73" s="406">
        <v>3.5032509752925876</v>
      </c>
      <c r="CL73" s="406">
        <v>4.1352405721716519</v>
      </c>
      <c r="CM73" s="406">
        <v>4.1568627450980395</v>
      </c>
      <c r="CN73" s="406">
        <v>4.537760416666667</v>
      </c>
      <c r="CO73" s="406">
        <v>4.5704960835509141</v>
      </c>
      <c r="CP73" s="406">
        <v>4.5306388526727508</v>
      </c>
      <c r="CQ73" s="406">
        <v>4.5669700910273079</v>
      </c>
      <c r="CR73" s="406">
        <v>4.2779220779220779</v>
      </c>
      <c r="CS73" s="406">
        <v>3.6953125</v>
      </c>
      <c r="CT73" s="406">
        <v>4.5667963683527883</v>
      </c>
      <c r="CU73" s="406">
        <v>3.975292587776333</v>
      </c>
      <c r="CV73" s="406">
        <v>2.5071521456436932</v>
      </c>
      <c r="CW73" s="406">
        <v>3.0312093628088426</v>
      </c>
      <c r="CX73" s="406">
        <v>4.190104166666667</v>
      </c>
      <c r="CY73" s="406">
        <v>3.9275362318840581</v>
      </c>
      <c r="CZ73" s="406">
        <v>3.6135770234986944</v>
      </c>
      <c r="DA73" s="406">
        <v>2.7181818181818183</v>
      </c>
      <c r="DB73" s="406">
        <v>3.6051948051948051</v>
      </c>
      <c r="DC73" s="406">
        <v>3.6057441253263707</v>
      </c>
      <c r="DD73" s="406">
        <v>3.265359477124183</v>
      </c>
      <c r="DE73" s="406">
        <v>4.440104166666667</v>
      </c>
      <c r="DF73" s="406">
        <v>3.274193548387097</v>
      </c>
      <c r="DG73" s="406">
        <v>3.2365728900255752</v>
      </c>
      <c r="DH73" s="406">
        <v>3.4896810506566602</v>
      </c>
      <c r="DI73" s="406">
        <v>3.6032315978456015</v>
      </c>
      <c r="DJ73" s="406">
        <v>3.5182651321398066</v>
      </c>
    </row>
    <row r="74" spans="1:114" x14ac:dyDescent="0.2">
      <c r="A74" s="122" t="s">
        <v>487</v>
      </c>
      <c r="B74" s="1" t="s">
        <v>97</v>
      </c>
      <c r="C74" s="286">
        <v>1006</v>
      </c>
      <c r="D74" s="406">
        <v>2.9980099502487563</v>
      </c>
      <c r="E74" s="406">
        <v>2.4705882352941178</v>
      </c>
      <c r="F74" s="406">
        <v>2.6949152542372881</v>
      </c>
      <c r="G74" s="406">
        <v>3.0527888446215141</v>
      </c>
      <c r="H74" s="406">
        <v>3.8355329949238577</v>
      </c>
      <c r="I74" s="406">
        <v>2.9073319755600813</v>
      </c>
      <c r="J74" s="406">
        <v>2.6079429735234214</v>
      </c>
      <c r="K74" s="406">
        <v>2.74653887113951</v>
      </c>
      <c r="L74" s="406">
        <v>2.4152106885919835</v>
      </c>
      <c r="M74" s="406">
        <v>2.411946446961895</v>
      </c>
      <c r="N74" s="406">
        <v>2.5</v>
      </c>
      <c r="O74" s="406">
        <v>3.5870000000000002</v>
      </c>
      <c r="P74" s="406">
        <v>2.7692307692307692</v>
      </c>
      <c r="Q74" s="406">
        <v>2.3534002229654405</v>
      </c>
      <c r="R74" s="406">
        <v>2.7007700770077006</v>
      </c>
      <c r="S74" s="406">
        <v>2.7800616649537511</v>
      </c>
      <c r="T74" s="406">
        <v>3.5605605605605604</v>
      </c>
      <c r="U74" s="406">
        <v>3.0040160642570282</v>
      </c>
      <c r="V74" s="406">
        <v>2.9809428284854564</v>
      </c>
      <c r="W74" s="406">
        <v>2.6498993963782698</v>
      </c>
      <c r="X74" s="406">
        <v>3.2452261306532662</v>
      </c>
      <c r="Y74" s="406">
        <v>3.0969696969696972</v>
      </c>
      <c r="Z74" s="406">
        <v>3.7663645518630413</v>
      </c>
      <c r="AA74" s="406">
        <v>3.7260825780463245</v>
      </c>
      <c r="AB74" s="406">
        <v>3.308467741935484</v>
      </c>
      <c r="AC74" s="406">
        <v>3.8783919597989951</v>
      </c>
      <c r="AD74" s="406">
        <v>4.0060301507537686</v>
      </c>
      <c r="AE74" s="406">
        <v>3.809667673716012</v>
      </c>
      <c r="AF74" s="406">
        <v>3.565085771947528</v>
      </c>
      <c r="AG74" s="406">
        <v>3.8714859437751006</v>
      </c>
      <c r="AH74" s="406">
        <v>3.7812817904374363</v>
      </c>
      <c r="AI74" s="406">
        <v>3.6864321608040203</v>
      </c>
      <c r="AJ74" s="406">
        <v>4.1043129388164497</v>
      </c>
      <c r="AK74" s="406">
        <v>3.9869477911646585</v>
      </c>
      <c r="AL74" s="406">
        <v>3.5969849246231154</v>
      </c>
      <c r="AM74" s="406">
        <v>3.257056451612903</v>
      </c>
      <c r="AN74" s="406">
        <v>3.4438827098078866</v>
      </c>
      <c r="AO74" s="406">
        <v>3.2760364004044491</v>
      </c>
      <c r="AP74" s="406">
        <v>3.6180904522613067</v>
      </c>
      <c r="AQ74" s="406">
        <v>3.2545271629778671</v>
      </c>
      <c r="AR74" s="406">
        <v>3.7798994974874374</v>
      </c>
      <c r="AS74" s="406">
        <v>3.5216080402010048</v>
      </c>
      <c r="AT74" s="406">
        <v>3.3826787512588119</v>
      </c>
      <c r="AU74" s="406">
        <v>2.3861584754262788</v>
      </c>
      <c r="AV74" s="406">
        <v>1.0611835506519558</v>
      </c>
      <c r="AW74" s="406">
        <v>1.0170854271356784</v>
      </c>
      <c r="AX74" s="406">
        <v>1.2316950852557673</v>
      </c>
      <c r="AY74" s="406">
        <v>1.4092276830491475</v>
      </c>
      <c r="AZ74" s="406">
        <v>1.6753768844221106</v>
      </c>
      <c r="BA74" s="406">
        <v>0.90170511534603814</v>
      </c>
      <c r="BB74" s="406">
        <v>1.2540160642570282</v>
      </c>
      <c r="BC74" s="406">
        <v>1.0623115577889448</v>
      </c>
      <c r="BD74" s="406">
        <v>2.0943775100401605</v>
      </c>
      <c r="BE74" s="406">
        <v>1.4727822580645162</v>
      </c>
      <c r="BF74" s="406">
        <v>1.0990899898887765</v>
      </c>
      <c r="BG74" s="406">
        <v>1.3242698892245719</v>
      </c>
      <c r="BH74" s="406">
        <v>1.5453629032258065</v>
      </c>
      <c r="BI74" s="406">
        <v>3.665997993981946</v>
      </c>
      <c r="BJ74" s="406">
        <v>3.963927855711423</v>
      </c>
      <c r="BK74" s="406">
        <v>3.3921765295887663</v>
      </c>
      <c r="BL74" s="406">
        <v>3.1022044088176353</v>
      </c>
      <c r="BM74" s="406">
        <v>3.6255020080321283</v>
      </c>
      <c r="BN74" s="406">
        <v>3.335678391959799</v>
      </c>
      <c r="BO74" s="406">
        <v>3.5206445115810676</v>
      </c>
      <c r="BP74" s="406">
        <v>5.2081589958158991</v>
      </c>
      <c r="BQ74" s="406">
        <v>6.2803643724696352</v>
      </c>
      <c r="BR74" s="406">
        <v>4.4150753768844222</v>
      </c>
      <c r="BS74" s="406">
        <v>2.873991935483871</v>
      </c>
      <c r="BT74" s="406">
        <v>2.621975806451613</v>
      </c>
      <c r="BU74" s="406">
        <v>4.1090909090909093</v>
      </c>
      <c r="BV74" s="406">
        <v>4.1897073662966697</v>
      </c>
      <c r="BW74" s="406">
        <v>2.3491422805247226</v>
      </c>
      <c r="BX74" s="406">
        <v>3.9647532729103725</v>
      </c>
      <c r="BY74" s="406">
        <v>3.0867810292633702</v>
      </c>
      <c r="BZ74" s="406">
        <v>2.9423660262891809</v>
      </c>
      <c r="CA74" s="406">
        <v>3.1686868686868688</v>
      </c>
      <c r="CB74" s="406">
        <v>4.0322906155398588</v>
      </c>
      <c r="CC74" s="406">
        <v>3.407258064516129</v>
      </c>
      <c r="CD74" s="406">
        <v>4.166666666666667</v>
      </c>
      <c r="CE74" s="406">
        <v>3.0778564206268957</v>
      </c>
      <c r="CF74" s="406">
        <v>4.4984833164812938</v>
      </c>
      <c r="CG74" s="406">
        <v>3.0110887096774195</v>
      </c>
      <c r="CH74" s="406">
        <v>3.0343087790110999</v>
      </c>
      <c r="CI74" s="406">
        <v>3.3797979797979796</v>
      </c>
      <c r="CJ74" s="406">
        <v>2.7663645518630413</v>
      </c>
      <c r="CK74" s="406">
        <v>3.5668016194331984</v>
      </c>
      <c r="CL74" s="406">
        <v>4.1838383838383839</v>
      </c>
      <c r="CM74" s="406">
        <v>4.179616548940464</v>
      </c>
      <c r="CN74" s="406">
        <v>4.491935483870968</v>
      </c>
      <c r="CO74" s="406">
        <v>4.5475708502024288</v>
      </c>
      <c r="CP74" s="406">
        <v>4.5343434343434348</v>
      </c>
      <c r="CQ74" s="406">
        <v>4.502016129032258</v>
      </c>
      <c r="CR74" s="406">
        <v>4.2525252525252526</v>
      </c>
      <c r="CS74" s="406">
        <v>3.6309403437815977</v>
      </c>
      <c r="CT74" s="406">
        <v>4.5759109311740893</v>
      </c>
      <c r="CU74" s="406">
        <v>3.8793103448275863</v>
      </c>
      <c r="CV74" s="406">
        <v>2.4101522842639596</v>
      </c>
      <c r="CW74" s="406">
        <v>2.9443882709807885</v>
      </c>
      <c r="CX74" s="406">
        <v>4.3387259858442873</v>
      </c>
      <c r="CY74" s="406">
        <v>3.859613428280773</v>
      </c>
      <c r="CZ74" s="406">
        <v>3.5957446808510638</v>
      </c>
      <c r="DA74" s="406">
        <v>2.7102330293819654</v>
      </c>
      <c r="DB74" s="406">
        <v>3.5570131180625633</v>
      </c>
      <c r="DC74" s="406">
        <v>3.602836879432624</v>
      </c>
      <c r="DD74" s="406">
        <v>3.192502532928065</v>
      </c>
      <c r="DE74" s="406">
        <v>4.5299492385786806</v>
      </c>
      <c r="DF74" s="406">
        <v>3.2294117647058824</v>
      </c>
      <c r="DG74" s="406">
        <v>3.3538767395626241</v>
      </c>
      <c r="DH74" s="406">
        <v>3.6700879765395893</v>
      </c>
      <c r="DI74" s="406">
        <v>4.0070028011204482</v>
      </c>
      <c r="DJ74" s="406">
        <v>3.6995195493704447</v>
      </c>
    </row>
    <row r="75" spans="1:114" x14ac:dyDescent="0.2">
      <c r="A75" s="122" t="s">
        <v>485</v>
      </c>
      <c r="B75" t="s">
        <v>96</v>
      </c>
      <c r="C75" s="286">
        <v>1396</v>
      </c>
      <c r="D75" s="406">
        <v>3.0796269727403156</v>
      </c>
      <c r="E75" s="406">
        <v>2.538184438040346</v>
      </c>
      <c r="F75" s="406">
        <v>2.7109826589595376</v>
      </c>
      <c r="G75" s="406">
        <v>3.0302375809935205</v>
      </c>
      <c r="H75" s="406">
        <v>3.7862873814733771</v>
      </c>
      <c r="I75" s="406">
        <v>2.8604992657856094</v>
      </c>
      <c r="J75" s="406">
        <v>2.6402039329934448</v>
      </c>
      <c r="K75" s="406">
        <v>2.7392290249433104</v>
      </c>
      <c r="L75" s="406">
        <v>2.3927781871775977</v>
      </c>
      <c r="M75" s="406">
        <v>2.4369933677229181</v>
      </c>
      <c r="N75" s="406">
        <v>2.4539473684210527</v>
      </c>
      <c r="O75" s="406">
        <v>3.5671965317919074</v>
      </c>
      <c r="P75" s="406">
        <v>2.7897398843930636</v>
      </c>
      <c r="Q75" s="406">
        <v>2.4674897119341566</v>
      </c>
      <c r="R75" s="406">
        <v>2.7071778140293636</v>
      </c>
      <c r="S75" s="406">
        <v>2.7783543365455894</v>
      </c>
      <c r="T75" s="406">
        <v>3.6098265895953756</v>
      </c>
      <c r="U75" s="406">
        <v>3.1103848946986203</v>
      </c>
      <c r="V75" s="406">
        <v>3.1409883720930232</v>
      </c>
      <c r="W75" s="406">
        <v>2.7369186046511627</v>
      </c>
      <c r="X75" s="406">
        <v>3.3113685734974654</v>
      </c>
      <c r="Y75" s="406">
        <v>3.1434782608695651</v>
      </c>
      <c r="Z75" s="406">
        <v>3.7108695652173913</v>
      </c>
      <c r="AA75" s="406">
        <v>3.7237128353879623</v>
      </c>
      <c r="AB75" s="406">
        <v>3.3581765557163532</v>
      </c>
      <c r="AC75" s="406">
        <v>3.8398550724637683</v>
      </c>
      <c r="AD75" s="406">
        <v>3.9674620390455533</v>
      </c>
      <c r="AE75" s="406">
        <v>3.8380332610267534</v>
      </c>
      <c r="AF75" s="406">
        <v>3.6241853729181752</v>
      </c>
      <c r="AG75" s="406">
        <v>3.8892908827785817</v>
      </c>
      <c r="AH75" s="406">
        <v>3.7285399853264858</v>
      </c>
      <c r="AI75" s="406">
        <v>3.6826086956521737</v>
      </c>
      <c r="AJ75" s="406">
        <v>4.1206647398843934</v>
      </c>
      <c r="AK75" s="406">
        <v>3.9891304347826089</v>
      </c>
      <c r="AL75" s="406">
        <v>3.6020260492040519</v>
      </c>
      <c r="AM75" s="406">
        <v>3.2727930535455863</v>
      </c>
      <c r="AN75" s="406">
        <v>3.4359160028964517</v>
      </c>
      <c r="AO75" s="406">
        <v>3.276410998552822</v>
      </c>
      <c r="AP75" s="406">
        <v>3.4576393917451123</v>
      </c>
      <c r="AQ75" s="406">
        <v>3.1365286855482934</v>
      </c>
      <c r="AR75" s="406">
        <v>3.6195652173913042</v>
      </c>
      <c r="AS75" s="406">
        <v>3.4572463768115944</v>
      </c>
      <c r="AT75" s="406">
        <v>3.445329471397538</v>
      </c>
      <c r="AU75" s="406">
        <v>2.1991310644460538</v>
      </c>
      <c r="AV75" s="406">
        <v>0.97605224963715531</v>
      </c>
      <c r="AW75" s="406">
        <v>0.92162554426705368</v>
      </c>
      <c r="AX75" s="406">
        <v>1.1261783901377811</v>
      </c>
      <c r="AY75" s="406">
        <v>1.2817719680464779</v>
      </c>
      <c r="AZ75" s="406">
        <v>1.5774545454545454</v>
      </c>
      <c r="BA75" s="406">
        <v>0.88751814223512338</v>
      </c>
      <c r="BB75" s="406">
        <v>1.2164124909222949</v>
      </c>
      <c r="BC75" s="406">
        <v>1.1156363636363635</v>
      </c>
      <c r="BD75" s="406">
        <v>1.9898107714701601</v>
      </c>
      <c r="BE75" s="406">
        <v>1.5214233841684821</v>
      </c>
      <c r="BF75" s="406">
        <v>1.1585454545454545</v>
      </c>
      <c r="BG75" s="406">
        <v>1.3466569767441861</v>
      </c>
      <c r="BH75" s="406">
        <v>1.4872727272727273</v>
      </c>
      <c r="BI75" s="406">
        <v>3.6642547033285093</v>
      </c>
      <c r="BJ75" s="406">
        <v>4.0108695652173916</v>
      </c>
      <c r="BK75" s="406">
        <v>3.561276287164612</v>
      </c>
      <c r="BL75" s="406">
        <v>3.1717391304347826</v>
      </c>
      <c r="BM75" s="406">
        <v>3.6220930232558142</v>
      </c>
      <c r="BN75" s="406">
        <v>3.3275109170305677</v>
      </c>
      <c r="BO75" s="406">
        <v>3.5562817719680466</v>
      </c>
      <c r="BP75" s="406">
        <v>5.1454408440090429</v>
      </c>
      <c r="BQ75" s="406">
        <v>6.205389657683904</v>
      </c>
      <c r="BR75" s="406">
        <v>4.3432510885341076</v>
      </c>
      <c r="BS75" s="406">
        <v>2.880466472303207</v>
      </c>
      <c r="BT75" s="406">
        <v>2.6140988372093021</v>
      </c>
      <c r="BU75" s="406">
        <v>4.1711580480699197</v>
      </c>
      <c r="BV75" s="406">
        <v>4.2035010940919033</v>
      </c>
      <c r="BW75" s="406">
        <v>2.2652616279069768</v>
      </c>
      <c r="BX75" s="406">
        <v>4.0305232558139537</v>
      </c>
      <c r="BY75" s="406">
        <v>3.2056686046511627</v>
      </c>
      <c r="BZ75" s="406">
        <v>2.962882096069869</v>
      </c>
      <c r="CA75" s="406">
        <v>3.1499272197962154</v>
      </c>
      <c r="CB75" s="406">
        <v>4.1814868804664727</v>
      </c>
      <c r="CC75" s="406">
        <v>3.4660336011687365</v>
      </c>
      <c r="CD75" s="406">
        <v>4.1751824817518246</v>
      </c>
      <c r="CE75" s="406">
        <v>3.0824215900802332</v>
      </c>
      <c r="CF75" s="406">
        <v>4.513868613138686</v>
      </c>
      <c r="CG75" s="406">
        <v>2.9074344023323615</v>
      </c>
      <c r="CH75" s="406">
        <v>2.944606413994169</v>
      </c>
      <c r="CI75" s="406">
        <v>3.4431486880466471</v>
      </c>
      <c r="CJ75" s="406">
        <v>2.5813274981765133</v>
      </c>
      <c r="CK75" s="406">
        <v>3.5935672514619883</v>
      </c>
      <c r="CL75" s="406">
        <v>4.1760409057706358</v>
      </c>
      <c r="CM75" s="406">
        <v>4.1849963583394025</v>
      </c>
      <c r="CN75" s="406">
        <v>4.4056809905316827</v>
      </c>
      <c r="CO75" s="406">
        <v>4.5509461426491997</v>
      </c>
      <c r="CP75" s="406">
        <v>4.6323851203501096</v>
      </c>
      <c r="CQ75" s="406">
        <v>4.5969387755102042</v>
      </c>
      <c r="CR75" s="406">
        <v>4.2450765864332602</v>
      </c>
      <c r="CS75" s="406">
        <v>3.672514619883041</v>
      </c>
      <c r="CT75" s="406">
        <v>4.4777209642074505</v>
      </c>
      <c r="CU75" s="406">
        <v>3.945787545787546</v>
      </c>
      <c r="CV75" s="406">
        <v>2.3644314868804663</v>
      </c>
      <c r="CW75" s="406">
        <v>2.83345507669832</v>
      </c>
      <c r="CX75" s="406">
        <v>4.3167883211678832</v>
      </c>
      <c r="CY75" s="406">
        <v>3.7441002949852509</v>
      </c>
      <c r="CZ75" s="406">
        <v>3.5340160936356986</v>
      </c>
      <c r="DA75" s="406">
        <v>2.6459854014598538</v>
      </c>
      <c r="DB75" s="406">
        <v>3.5386297376093294</v>
      </c>
      <c r="DC75" s="406">
        <v>3.5262773722627738</v>
      </c>
      <c r="DD75" s="406">
        <v>3.1146822498173852</v>
      </c>
      <c r="DE75" s="406">
        <v>4.403649635036496</v>
      </c>
      <c r="DF75" s="406">
        <v>3.2256410256410257</v>
      </c>
      <c r="DG75" s="406">
        <v>3.5716332378223496</v>
      </c>
      <c r="DH75" s="406">
        <v>3.8201219512195124</v>
      </c>
      <c r="DI75" s="406">
        <v>3.9347581552305964</v>
      </c>
      <c r="DJ75" s="406">
        <v>3.8295964660936002</v>
      </c>
    </row>
    <row r="76" spans="1:114" ht="15" x14ac:dyDescent="0.2">
      <c r="A76" s="122" t="s">
        <v>485</v>
      </c>
      <c r="B76" s="2" t="s">
        <v>485</v>
      </c>
      <c r="C76" s="286"/>
      <c r="D76" s="406"/>
      <c r="E76" s="406"/>
      <c r="F76" s="406"/>
      <c r="G76" s="406"/>
      <c r="H76" s="406"/>
      <c r="I76" s="406"/>
      <c r="J76" s="406"/>
      <c r="K76" s="406"/>
      <c r="L76" s="406"/>
      <c r="M76" s="406"/>
      <c r="N76" s="406"/>
      <c r="O76" s="406"/>
      <c r="P76" s="406"/>
      <c r="Q76" s="406"/>
      <c r="R76" s="406"/>
      <c r="S76" s="406"/>
      <c r="T76" s="406"/>
      <c r="U76" s="406"/>
      <c r="V76" s="406"/>
      <c r="W76" s="406"/>
      <c r="X76" s="406"/>
      <c r="Y76" s="406"/>
      <c r="Z76" s="406"/>
      <c r="AA76" s="406"/>
      <c r="AB76" s="406"/>
      <c r="AC76" s="406"/>
      <c r="AD76" s="406"/>
      <c r="AE76" s="406"/>
      <c r="AF76" s="406"/>
      <c r="AG76" s="406"/>
      <c r="AH76" s="406"/>
      <c r="AI76" s="406"/>
      <c r="AJ76" s="406"/>
      <c r="AK76" s="406"/>
      <c r="AL76" s="406"/>
      <c r="AM76" s="406"/>
      <c r="AN76" s="406"/>
      <c r="AO76" s="406"/>
      <c r="AP76" s="406"/>
      <c r="AQ76" s="406"/>
      <c r="AR76" s="406"/>
      <c r="AS76" s="406"/>
      <c r="AT76" s="406"/>
      <c r="AU76" s="406"/>
      <c r="AV76" s="406"/>
      <c r="AW76" s="406"/>
      <c r="AX76" s="406"/>
      <c r="AY76" s="406"/>
      <c r="AZ76" s="406"/>
      <c r="BA76" s="406"/>
      <c r="BB76" s="406"/>
      <c r="BC76" s="406"/>
      <c r="BD76" s="406"/>
      <c r="BE76" s="406"/>
      <c r="BF76" s="406"/>
      <c r="BG76" s="406"/>
      <c r="BH76" s="406"/>
      <c r="BI76" s="406"/>
      <c r="BJ76" s="406"/>
      <c r="BK76" s="406"/>
      <c r="BL76" s="406"/>
      <c r="BM76" s="406"/>
      <c r="BN76" s="406"/>
      <c r="BO76" s="406"/>
      <c r="BP76" s="406"/>
      <c r="BQ76" s="406"/>
      <c r="BR76" s="406"/>
      <c r="BS76" s="406"/>
      <c r="BT76" s="406"/>
      <c r="BU76" s="406"/>
      <c r="BV76" s="406"/>
      <c r="BW76" s="406"/>
      <c r="BX76" s="406"/>
      <c r="BY76" s="406"/>
      <c r="BZ76" s="406"/>
      <c r="CA76" s="406"/>
      <c r="CB76" s="406"/>
      <c r="CC76" s="406"/>
      <c r="CD76" s="406"/>
      <c r="CE76" s="406"/>
      <c r="CF76" s="406"/>
      <c r="CG76" s="406"/>
      <c r="CH76" s="406"/>
      <c r="CI76" s="406"/>
      <c r="CJ76" s="406"/>
      <c r="CK76" s="406"/>
      <c r="CL76" s="406"/>
      <c r="CM76" s="406"/>
      <c r="CN76" s="406"/>
      <c r="CO76" s="406"/>
      <c r="CP76" s="406"/>
      <c r="CQ76" s="406"/>
      <c r="CR76" s="406"/>
      <c r="CS76" s="406"/>
      <c r="CT76" s="406"/>
      <c r="CU76" s="406"/>
      <c r="CV76" s="406"/>
      <c r="CW76" s="406"/>
      <c r="CX76" s="406"/>
      <c r="CY76" s="406"/>
      <c r="CZ76" s="406"/>
      <c r="DA76" s="406"/>
      <c r="DB76" s="406"/>
      <c r="DC76" s="406"/>
      <c r="DD76" s="406"/>
      <c r="DE76" s="406"/>
      <c r="DF76" s="406"/>
      <c r="DG76" s="406"/>
      <c r="DH76" s="406"/>
      <c r="DI76" s="406"/>
      <c r="DJ76" s="406"/>
    </row>
    <row r="77" spans="1:114" x14ac:dyDescent="0.2">
      <c r="A77" s="122" t="s">
        <v>485</v>
      </c>
      <c r="B77" s="1" t="s">
        <v>483</v>
      </c>
      <c r="C77" s="286">
        <v>796</v>
      </c>
      <c r="D77" s="406">
        <v>2.9510050251256281</v>
      </c>
      <c r="E77" s="406">
        <v>2.5157629255989913</v>
      </c>
      <c r="F77" s="406">
        <v>2.5939470365699875</v>
      </c>
      <c r="G77" s="406">
        <v>3.0138190954773871</v>
      </c>
      <c r="H77" s="406">
        <v>3.6429495472186288</v>
      </c>
      <c r="I77" s="406">
        <v>2.6507731958762886</v>
      </c>
      <c r="J77" s="406">
        <v>2.3886743886743886</v>
      </c>
      <c r="K77" s="406">
        <v>2.6141522029372495</v>
      </c>
      <c r="L77" s="406">
        <v>2.2010376134889755</v>
      </c>
      <c r="M77" s="406">
        <v>2.1938382541720154</v>
      </c>
      <c r="N77" s="406">
        <v>2.3562340966921118</v>
      </c>
      <c r="O77" s="406">
        <v>3.2921914357682618</v>
      </c>
      <c r="P77" s="406">
        <v>2.5717884130982367</v>
      </c>
      <c r="Q77" s="406">
        <v>2.2403433476394849</v>
      </c>
      <c r="R77" s="406">
        <v>2.5304101838755306</v>
      </c>
      <c r="S77" s="406">
        <v>2.5417754569190603</v>
      </c>
      <c r="T77" s="406">
        <v>3.2566371681415931</v>
      </c>
      <c r="U77" s="406">
        <v>2.6451204055766793</v>
      </c>
      <c r="V77" s="406">
        <v>2.7302798982188294</v>
      </c>
      <c r="W77" s="406">
        <v>2.3337563451776648</v>
      </c>
      <c r="X77" s="406">
        <v>3.0798479087452471</v>
      </c>
      <c r="Y77" s="406">
        <v>2.9643765903307888</v>
      </c>
      <c r="Z77" s="406">
        <v>3.5868187579214195</v>
      </c>
      <c r="AA77" s="406">
        <v>3.6175349428208388</v>
      </c>
      <c r="AB77" s="406">
        <v>3.2141951837769329</v>
      </c>
      <c r="AC77" s="406">
        <v>3.686548223350254</v>
      </c>
      <c r="AD77" s="406">
        <v>3.8859315589353614</v>
      </c>
      <c r="AE77" s="406">
        <v>3.7</v>
      </c>
      <c r="AF77" s="406">
        <v>3.5</v>
      </c>
      <c r="AG77" s="406">
        <v>3.7395701643489252</v>
      </c>
      <c r="AH77" s="406">
        <v>3.608418367346939</v>
      </c>
      <c r="AI77" s="406">
        <v>3.5734177215189873</v>
      </c>
      <c r="AJ77" s="406">
        <v>4.0341340075853349</v>
      </c>
      <c r="AK77" s="406">
        <v>3.8558786346396965</v>
      </c>
      <c r="AL77" s="406">
        <v>3.3936708860759492</v>
      </c>
      <c r="AM77" s="406">
        <v>3.0658227848101265</v>
      </c>
      <c r="AN77" s="406">
        <v>3.2544303797468355</v>
      </c>
      <c r="AO77" s="406">
        <v>3.1256345177664975</v>
      </c>
      <c r="AP77" s="406">
        <v>3.4936868686868685</v>
      </c>
      <c r="AQ77" s="406">
        <v>3.2042875157629256</v>
      </c>
      <c r="AR77" s="406">
        <v>3.7604035308953341</v>
      </c>
      <c r="AS77" s="406">
        <v>3.5069356872635562</v>
      </c>
      <c r="AT77" s="406">
        <v>3.4047919293820934</v>
      </c>
      <c r="AU77" s="406">
        <v>2.3194444444444446</v>
      </c>
      <c r="AV77" s="406">
        <v>0.91908975979772445</v>
      </c>
      <c r="AW77" s="406">
        <v>1.0265151515151516</v>
      </c>
      <c r="AX77" s="406">
        <v>1.1074589127686474</v>
      </c>
      <c r="AY77" s="406">
        <v>1.4247787610619469</v>
      </c>
      <c r="AZ77" s="406">
        <v>1.6131479140328697</v>
      </c>
      <c r="BA77" s="406">
        <v>1.1352718078381796</v>
      </c>
      <c r="BB77" s="406">
        <v>1.413400758533502</v>
      </c>
      <c r="BC77" s="406">
        <v>1.0986093552465235</v>
      </c>
      <c r="BD77" s="406">
        <v>2.1278481012658226</v>
      </c>
      <c r="BE77" s="406">
        <v>1.6962025316455696</v>
      </c>
      <c r="BF77" s="406">
        <v>1.0506970849176172</v>
      </c>
      <c r="BG77" s="406">
        <v>1.5202531645569621</v>
      </c>
      <c r="BH77" s="406">
        <v>1.6172370088719898</v>
      </c>
      <c r="BI77" s="406">
        <v>3.6065573770491803</v>
      </c>
      <c r="BJ77" s="406">
        <v>3.75</v>
      </c>
      <c r="BK77" s="406">
        <v>3.1527777777777777</v>
      </c>
      <c r="BL77" s="406">
        <v>2.8914141414141414</v>
      </c>
      <c r="BM77" s="406">
        <v>3.3656998738965953</v>
      </c>
      <c r="BN77" s="406">
        <v>3.1338383838383836</v>
      </c>
      <c r="BO77" s="406">
        <v>3.3168567807351077</v>
      </c>
      <c r="BP77" s="406">
        <v>5.0092592592592595</v>
      </c>
      <c r="BQ77" s="406">
        <v>5.8407643312101909</v>
      </c>
      <c r="BR77" s="406">
        <v>4.7110266159695815</v>
      </c>
      <c r="BS77" s="406">
        <v>2.6916243654822334</v>
      </c>
      <c r="BT77" s="406">
        <v>2.3954372623574143</v>
      </c>
      <c r="BU77" s="406">
        <v>4.3341804320203305</v>
      </c>
      <c r="BV77" s="406">
        <v>4.5164974619289344</v>
      </c>
      <c r="BW77" s="406">
        <v>2.4505076142131981</v>
      </c>
      <c r="BX77" s="406">
        <v>4.1495564005069712</v>
      </c>
      <c r="BY77" s="406">
        <v>2.8895939086294415</v>
      </c>
      <c r="BZ77" s="406">
        <v>2.6514575411913817</v>
      </c>
      <c r="CA77" s="406">
        <v>2.9631979695431472</v>
      </c>
      <c r="CB77" s="406">
        <v>4.2810126582278478</v>
      </c>
      <c r="CC77" s="406">
        <v>3.3898734177215188</v>
      </c>
      <c r="CD77" s="406">
        <v>4.2772151898734174</v>
      </c>
      <c r="CE77" s="406">
        <v>3.2509505703422055</v>
      </c>
      <c r="CF77" s="406">
        <v>4.5031766200762391</v>
      </c>
      <c r="CG77" s="406">
        <v>2.7433290978398985</v>
      </c>
      <c r="CH77" s="406">
        <v>2.7642585551330798</v>
      </c>
      <c r="CI77" s="406">
        <v>3.4708121827411169</v>
      </c>
      <c r="CJ77" s="406">
        <v>2.6037974683544305</v>
      </c>
      <c r="CK77" s="406">
        <v>3.796954314720812</v>
      </c>
      <c r="CL77" s="406">
        <v>4.4523506988564172</v>
      </c>
      <c r="CM77" s="406">
        <v>4.3464467005076139</v>
      </c>
      <c r="CN77" s="406">
        <v>4.782994923857868</v>
      </c>
      <c r="CO77" s="406">
        <v>4.6386768447837152</v>
      </c>
      <c r="CP77" s="406">
        <v>4.5725190839694658</v>
      </c>
      <c r="CQ77" s="406">
        <v>4.752851711026616</v>
      </c>
      <c r="CR77" s="406">
        <v>4.6226175349428207</v>
      </c>
      <c r="CS77" s="406">
        <v>3.9198473282442747</v>
      </c>
      <c r="CT77" s="406">
        <v>4.8449809402795427</v>
      </c>
      <c r="CU77" s="406">
        <v>4.2337992376111817</v>
      </c>
      <c r="CV77" s="406">
        <v>2.3726235741444865</v>
      </c>
      <c r="CW77" s="406">
        <v>2.9898477157360408</v>
      </c>
      <c r="CX77" s="406">
        <v>4.1140684410646386</v>
      </c>
      <c r="CY77" s="406">
        <v>3.8115384615384613</v>
      </c>
      <c r="CZ77" s="406">
        <v>3.8063694267515924</v>
      </c>
      <c r="DA77" s="406">
        <v>2.585551330798479</v>
      </c>
      <c r="DB77" s="406">
        <v>3.2762991128010142</v>
      </c>
      <c r="DC77" s="406">
        <v>3.8121827411167515</v>
      </c>
      <c r="DD77" s="406">
        <v>3.501269035532995</v>
      </c>
      <c r="DE77" s="406">
        <v>4.6159695817490496</v>
      </c>
      <c r="DF77" s="406">
        <v>3.153225806451613</v>
      </c>
      <c r="DG77" s="406">
        <v>3.0866834170854269</v>
      </c>
      <c r="DH77" s="406">
        <v>3.1614035087719299</v>
      </c>
      <c r="DI77" s="406">
        <v>3.3580246913580245</v>
      </c>
      <c r="DJ77" s="406">
        <v>3.3480108877721935</v>
      </c>
    </row>
    <row r="78" spans="1:114" x14ac:dyDescent="0.2">
      <c r="A78" s="122" t="s">
        <v>485</v>
      </c>
      <c r="B78" s="1" t="s">
        <v>482</v>
      </c>
      <c r="C78" s="286">
        <v>2689</v>
      </c>
      <c r="D78" s="406">
        <v>3.1112355356476296</v>
      </c>
      <c r="E78" s="406">
        <v>2.6406425102726931</v>
      </c>
      <c r="F78" s="406">
        <v>2.7862481315396113</v>
      </c>
      <c r="G78" s="406">
        <v>3.0774700598802394</v>
      </c>
      <c r="H78" s="406">
        <v>3.8830431491294473</v>
      </c>
      <c r="I78" s="406">
        <v>3.0686760778328881</v>
      </c>
      <c r="J78" s="406">
        <v>2.8224334600760455</v>
      </c>
      <c r="K78" s="406">
        <v>2.9276495893625341</v>
      </c>
      <c r="L78" s="406">
        <v>2.6003080477474008</v>
      </c>
      <c r="M78" s="406">
        <v>2.5179328962591594</v>
      </c>
      <c r="N78" s="406">
        <v>2.5993907083015992</v>
      </c>
      <c r="O78" s="406">
        <v>3.6295880149812736</v>
      </c>
      <c r="P78" s="406">
        <v>2.9423220973782773</v>
      </c>
      <c r="Q78" s="406">
        <v>2.5199829931972788</v>
      </c>
      <c r="R78" s="406">
        <v>2.8027638190954773</v>
      </c>
      <c r="S78" s="406">
        <v>2.9369024856596559</v>
      </c>
      <c r="T78" s="406">
        <v>3.661169415292354</v>
      </c>
      <c r="U78" s="406">
        <v>3.2440767205716434</v>
      </c>
      <c r="V78" s="406">
        <v>3.2229323308270676</v>
      </c>
      <c r="W78" s="406">
        <v>2.885035808518658</v>
      </c>
      <c r="X78" s="406">
        <v>3.3414634146341462</v>
      </c>
      <c r="Y78" s="406">
        <v>3.2291430728576822</v>
      </c>
      <c r="Z78" s="406">
        <v>3.817874577544123</v>
      </c>
      <c r="AA78" s="406">
        <v>3.7767756482525368</v>
      </c>
      <c r="AB78" s="406">
        <v>3.4150093808630393</v>
      </c>
      <c r="AC78" s="406">
        <v>3.9138449962377728</v>
      </c>
      <c r="AD78" s="406">
        <v>4.006754221388368</v>
      </c>
      <c r="AE78" s="406">
        <v>3.8628850488354622</v>
      </c>
      <c r="AF78" s="406">
        <v>3.6670433145009418</v>
      </c>
      <c r="AG78" s="406">
        <v>3.9278195488721805</v>
      </c>
      <c r="AH78" s="406">
        <v>3.8517673888255417</v>
      </c>
      <c r="AI78" s="406">
        <v>3.7623166603986462</v>
      </c>
      <c r="AJ78" s="406">
        <v>4.1428571428571432</v>
      </c>
      <c r="AK78" s="406">
        <v>4.0572504708097927</v>
      </c>
      <c r="AL78" s="406">
        <v>3.6869597895527999</v>
      </c>
      <c r="AM78" s="406">
        <v>3.3870481927710845</v>
      </c>
      <c r="AN78" s="406">
        <v>3.529811320754717</v>
      </c>
      <c r="AO78" s="406">
        <v>3.3664150943396227</v>
      </c>
      <c r="AP78" s="406">
        <v>3.5129943502824861</v>
      </c>
      <c r="AQ78" s="406">
        <v>3.2360482654600302</v>
      </c>
      <c r="AR78" s="406">
        <v>3.6886543535620051</v>
      </c>
      <c r="AS78" s="406">
        <v>3.4403013182674198</v>
      </c>
      <c r="AT78" s="406">
        <v>3.3352208380520953</v>
      </c>
      <c r="AU78" s="406">
        <v>2.2887218045112783</v>
      </c>
      <c r="AV78" s="406">
        <v>1.0432656132430398</v>
      </c>
      <c r="AW78" s="406">
        <v>0.99962349397590367</v>
      </c>
      <c r="AX78" s="406">
        <v>1.264761188416698</v>
      </c>
      <c r="AY78" s="406">
        <v>1.2804969879518073</v>
      </c>
      <c r="AZ78" s="406">
        <v>1.5722390317700454</v>
      </c>
      <c r="BA78" s="406">
        <v>0.88821752265861031</v>
      </c>
      <c r="BB78" s="406">
        <v>1.1178247734138973</v>
      </c>
      <c r="BC78" s="406">
        <v>1.0264350453172206</v>
      </c>
      <c r="BD78" s="406">
        <v>1.962962962962963</v>
      </c>
      <c r="BE78" s="406">
        <v>1.3337104072398189</v>
      </c>
      <c r="BF78" s="406">
        <v>1.0177425443563608</v>
      </c>
      <c r="BG78" s="406">
        <v>1.2289701999245568</v>
      </c>
      <c r="BH78" s="406">
        <v>1.4555052790346907</v>
      </c>
      <c r="BI78" s="406">
        <v>3.7626034612490593</v>
      </c>
      <c r="BJ78" s="406">
        <v>4.0278404815650868</v>
      </c>
      <c r="BK78" s="406">
        <v>3.532027128862095</v>
      </c>
      <c r="BL78" s="406">
        <v>3.0910801656003013</v>
      </c>
      <c r="BM78" s="406">
        <v>3.6861782477341389</v>
      </c>
      <c r="BN78" s="406">
        <v>3.4188066465256797</v>
      </c>
      <c r="BO78" s="406">
        <v>3.6012061816811158</v>
      </c>
      <c r="BP78" s="406">
        <v>5.2826855123674914</v>
      </c>
      <c r="BQ78" s="406">
        <v>6.5534090909090912</v>
      </c>
      <c r="BR78" s="406">
        <v>4.4649585531273548</v>
      </c>
      <c r="BS78" s="406">
        <v>2.9008327024981075</v>
      </c>
      <c r="BT78" s="406">
        <v>2.637944066515495</v>
      </c>
      <c r="BU78" s="406">
        <v>4.116780045351474</v>
      </c>
      <c r="BV78" s="406">
        <v>4.1780718336483931</v>
      </c>
      <c r="BW78" s="406">
        <v>2.3329562594268478</v>
      </c>
      <c r="BX78" s="406">
        <v>4.0278929513758008</v>
      </c>
      <c r="BY78" s="406">
        <v>3.0750660128253489</v>
      </c>
      <c r="BZ78" s="406">
        <v>2.9349962207105063</v>
      </c>
      <c r="CA78" s="406">
        <v>3.1689342403628116</v>
      </c>
      <c r="CB78" s="406">
        <v>4.0889814464218102</v>
      </c>
      <c r="CC78" s="406">
        <v>3.4322482967448904</v>
      </c>
      <c r="CD78" s="406">
        <v>4.1757115749525617</v>
      </c>
      <c r="CE78" s="406">
        <v>3.0640879787637467</v>
      </c>
      <c r="CF78" s="406">
        <v>4.4732447817836816</v>
      </c>
      <c r="CG78" s="406">
        <v>2.9825889477668435</v>
      </c>
      <c r="CH78" s="406">
        <v>3.0344045368620036</v>
      </c>
      <c r="CI78" s="406">
        <v>3.3912220961029131</v>
      </c>
      <c r="CJ78" s="406">
        <v>2.6886114264093832</v>
      </c>
      <c r="CK78" s="406">
        <v>3.5675778283978739</v>
      </c>
      <c r="CL78" s="406">
        <v>4.184679560106181</v>
      </c>
      <c r="CM78" s="406">
        <v>4.1937925813777444</v>
      </c>
      <c r="CN78" s="406">
        <v>4.5187287173666286</v>
      </c>
      <c r="CO78" s="406">
        <v>4.6312997347480103</v>
      </c>
      <c r="CP78" s="406">
        <v>4.565694812570996</v>
      </c>
      <c r="CQ78" s="406">
        <v>4.5584562996594782</v>
      </c>
      <c r="CR78" s="406">
        <v>4.2726240060583116</v>
      </c>
      <c r="CS78" s="406">
        <v>3.6757472569050322</v>
      </c>
      <c r="CT78" s="406">
        <v>4.5539568345323742</v>
      </c>
      <c r="CU78" s="406">
        <v>3.9275417298937785</v>
      </c>
      <c r="CV78" s="406">
        <v>2.4021244309559941</v>
      </c>
      <c r="CW78" s="406">
        <v>2.881214421252372</v>
      </c>
      <c r="CX78" s="406">
        <v>4.3066717210007583</v>
      </c>
      <c r="CY78" s="406">
        <v>3.8162639048714997</v>
      </c>
      <c r="CZ78" s="406">
        <v>3.5898021308980215</v>
      </c>
      <c r="DA78" s="406">
        <v>2.650853889943074</v>
      </c>
      <c r="DB78" s="406">
        <v>3.5295230885692659</v>
      </c>
      <c r="DC78" s="406">
        <v>3.5842824601366741</v>
      </c>
      <c r="DD78" s="406">
        <v>3.2031190566755421</v>
      </c>
      <c r="DE78" s="406">
        <v>4.4622104063805548</v>
      </c>
      <c r="DF78" s="406">
        <v>3.3977086743044191</v>
      </c>
      <c r="DG78" s="406">
        <v>3.4682037932316847</v>
      </c>
      <c r="DH78" s="406">
        <v>3.7116883116883117</v>
      </c>
      <c r="DI78" s="406">
        <v>3.6643243243243244</v>
      </c>
      <c r="DJ78" s="406">
        <v>3.6838105863394066</v>
      </c>
    </row>
    <row r="79" spans="1:114" x14ac:dyDescent="0.2">
      <c r="A79" s="122" t="s">
        <v>485</v>
      </c>
      <c r="B79" s="1" t="s">
        <v>481</v>
      </c>
      <c r="C79" s="286">
        <v>967</v>
      </c>
      <c r="D79" s="406">
        <v>3.010351966873706</v>
      </c>
      <c r="E79" s="406">
        <v>2.5798755186721993</v>
      </c>
      <c r="F79" s="406">
        <v>2.6891191709844557</v>
      </c>
      <c r="G79" s="406">
        <v>3.0943005181347152</v>
      </c>
      <c r="H79" s="406">
        <v>3.8575949367088609</v>
      </c>
      <c r="I79" s="406">
        <v>3.0095238095238095</v>
      </c>
      <c r="J79" s="406">
        <v>2.7964323189926548</v>
      </c>
      <c r="K79" s="406">
        <v>2.944262295081967</v>
      </c>
      <c r="L79" s="406">
        <v>2.5782241014799157</v>
      </c>
      <c r="M79" s="406">
        <v>2.3766094420600856</v>
      </c>
      <c r="N79" s="406">
        <v>2.5870020964360587</v>
      </c>
      <c r="O79" s="406">
        <v>3.5458333333333334</v>
      </c>
      <c r="P79" s="406">
        <v>2.9020833333333331</v>
      </c>
      <c r="Q79" s="406">
        <v>2.4390532544378698</v>
      </c>
      <c r="R79" s="406">
        <v>2.8272311212814647</v>
      </c>
      <c r="S79" s="406">
        <v>2.9171974522292992</v>
      </c>
      <c r="T79" s="406">
        <v>3.6100104275286755</v>
      </c>
      <c r="U79" s="406">
        <v>3.2025052192066807</v>
      </c>
      <c r="V79" s="406">
        <v>3.005213764337852</v>
      </c>
      <c r="W79" s="406">
        <v>2.8329853862212944</v>
      </c>
      <c r="X79" s="406">
        <v>3.1419624217119</v>
      </c>
      <c r="Y79" s="406">
        <v>3.1509433962264151</v>
      </c>
      <c r="Z79" s="406">
        <v>3.73326359832636</v>
      </c>
      <c r="AA79" s="406">
        <v>3.789144050104384</v>
      </c>
      <c r="AB79" s="406">
        <v>3.3416927899686519</v>
      </c>
      <c r="AC79" s="406">
        <v>3.8488008342022941</v>
      </c>
      <c r="AD79" s="406">
        <v>3.9645093945720249</v>
      </c>
      <c r="AE79" s="406">
        <v>3.7816091954022988</v>
      </c>
      <c r="AF79" s="406">
        <v>3.6148225469728601</v>
      </c>
      <c r="AG79" s="406">
        <v>3.8465553235908141</v>
      </c>
      <c r="AH79" s="406">
        <v>3.8651211801896732</v>
      </c>
      <c r="AI79" s="406">
        <v>3.7672233820459291</v>
      </c>
      <c r="AJ79" s="406">
        <v>4.0605427974947812</v>
      </c>
      <c r="AK79" s="406">
        <v>3.9707419017763845</v>
      </c>
      <c r="AL79" s="406">
        <v>3.4561586638830897</v>
      </c>
      <c r="AM79" s="406">
        <v>3.2215256008359456</v>
      </c>
      <c r="AN79" s="406">
        <v>3.4</v>
      </c>
      <c r="AO79" s="406">
        <v>3.2314136125654449</v>
      </c>
      <c r="AP79" s="406">
        <v>3.6392075078206467</v>
      </c>
      <c r="AQ79" s="406">
        <v>3.2900523560209423</v>
      </c>
      <c r="AR79" s="406">
        <v>3.7987486965589157</v>
      </c>
      <c r="AS79" s="406">
        <v>3.4273772204806687</v>
      </c>
      <c r="AT79" s="406">
        <v>3.2606882168925964</v>
      </c>
      <c r="AU79" s="406">
        <v>2.3793103448275863</v>
      </c>
      <c r="AV79" s="406">
        <v>1.393939393939394</v>
      </c>
      <c r="AW79" s="406">
        <v>1.3343782654127481</v>
      </c>
      <c r="AX79" s="406">
        <v>1.5738219895287957</v>
      </c>
      <c r="AY79" s="406">
        <v>1.5172774869109948</v>
      </c>
      <c r="AZ79" s="406">
        <v>1.735632183908046</v>
      </c>
      <c r="BA79" s="406">
        <v>0.9927083333333333</v>
      </c>
      <c r="BB79" s="406">
        <v>1.2395833333333333</v>
      </c>
      <c r="BC79" s="406">
        <v>1.2014613778705636</v>
      </c>
      <c r="BD79" s="406">
        <v>2.0962343096234308</v>
      </c>
      <c r="BE79" s="406">
        <v>1.3542976939203355</v>
      </c>
      <c r="BF79" s="406">
        <v>1.0703043022035676</v>
      </c>
      <c r="BG79" s="406">
        <v>1.3742138364779874</v>
      </c>
      <c r="BH79" s="406">
        <v>1.6243441762854145</v>
      </c>
      <c r="BI79" s="406">
        <v>3.6809623430962342</v>
      </c>
      <c r="BJ79" s="406">
        <v>3.8828451882845187</v>
      </c>
      <c r="BK79" s="406">
        <v>3.1687631027253671</v>
      </c>
      <c r="BL79" s="406">
        <v>3.0292887029288704</v>
      </c>
      <c r="BM79" s="406">
        <v>3.5582371458551942</v>
      </c>
      <c r="BN79" s="406">
        <v>3.2861635220125787</v>
      </c>
      <c r="BO79" s="406">
        <v>3.4423480083857441</v>
      </c>
      <c r="BP79" s="406">
        <v>5.2286023835319613</v>
      </c>
      <c r="BQ79" s="406">
        <v>6.3647798742138368</v>
      </c>
      <c r="BR79" s="406">
        <v>4.3416927899686524</v>
      </c>
      <c r="BS79" s="406">
        <v>2.9675732217573221</v>
      </c>
      <c r="BT79" s="406">
        <v>2.8140020898641587</v>
      </c>
      <c r="BU79" s="406">
        <v>4.0083769633507851</v>
      </c>
      <c r="BV79" s="406">
        <v>4.0115303983228507</v>
      </c>
      <c r="BW79" s="406">
        <v>2.4869109947643979</v>
      </c>
      <c r="BX79" s="406">
        <v>3.8723849372384938</v>
      </c>
      <c r="BY79" s="406">
        <v>3.1111111111111112</v>
      </c>
      <c r="BZ79" s="406">
        <v>2.9496327387198322</v>
      </c>
      <c r="CA79" s="406">
        <v>3.3480083857442349</v>
      </c>
      <c r="CB79" s="406">
        <v>3.9485834207764952</v>
      </c>
      <c r="CC79" s="406">
        <v>3.3763102725366876</v>
      </c>
      <c r="CD79" s="406">
        <v>4.0914826498422716</v>
      </c>
      <c r="CE79" s="406">
        <v>2.9989506820566634</v>
      </c>
      <c r="CF79" s="406">
        <v>4.3941299790356396</v>
      </c>
      <c r="CG79" s="406">
        <v>3.23744769874477</v>
      </c>
      <c r="CH79" s="406">
        <v>3.1460084033613445</v>
      </c>
      <c r="CI79" s="406">
        <v>3.2368972746331237</v>
      </c>
      <c r="CJ79" s="406">
        <v>2.9643605870020964</v>
      </c>
      <c r="CK79" s="406">
        <v>3.4700944386149004</v>
      </c>
      <c r="CL79" s="406">
        <v>3.9978969505783386</v>
      </c>
      <c r="CM79" s="406">
        <v>4.0787815126050422</v>
      </c>
      <c r="CN79" s="406">
        <v>4.4433962264150946</v>
      </c>
      <c r="CO79" s="406">
        <v>4.5183630640083949</v>
      </c>
      <c r="CP79" s="406">
        <v>4.5226077812828605</v>
      </c>
      <c r="CQ79" s="406">
        <v>4.3882476390346277</v>
      </c>
      <c r="CR79" s="406">
        <v>4.1733193277310923</v>
      </c>
      <c r="CS79" s="406">
        <v>3.6677215189873418</v>
      </c>
      <c r="CT79" s="406">
        <v>4.5057833859095693</v>
      </c>
      <c r="CU79" s="406">
        <v>3.8663157894736844</v>
      </c>
      <c r="CV79" s="406">
        <v>2.6018907563025211</v>
      </c>
      <c r="CW79" s="406">
        <v>3.0903361344537816</v>
      </c>
      <c r="CX79" s="406">
        <v>4.1764705882352944</v>
      </c>
      <c r="CY79" s="406">
        <v>3.9288747346072186</v>
      </c>
      <c r="CZ79" s="406">
        <v>3.5899053627760251</v>
      </c>
      <c r="DA79" s="406">
        <v>2.8052631578947369</v>
      </c>
      <c r="DB79" s="406">
        <v>3.6487907465825447</v>
      </c>
      <c r="DC79" s="406">
        <v>3.6378947368421053</v>
      </c>
      <c r="DD79" s="406">
        <v>3.2452631578947368</v>
      </c>
      <c r="DE79" s="406">
        <v>4.3648790746582549</v>
      </c>
      <c r="DF79" s="406">
        <v>3.3266129032258065</v>
      </c>
      <c r="DG79" s="406">
        <v>3.2554291623578075</v>
      </c>
      <c r="DH79" s="406">
        <v>3.5257575757575759</v>
      </c>
      <c r="DI79" s="406">
        <v>3.4428571428571431</v>
      </c>
      <c r="DJ79" s="406">
        <v>3.520165460186143</v>
      </c>
    </row>
    <row r="80" spans="1:114" x14ac:dyDescent="0.2">
      <c r="A80" s="122" t="s">
        <v>485</v>
      </c>
      <c r="B80" s="1" t="s">
        <v>480</v>
      </c>
      <c r="C80" s="286">
        <v>302</v>
      </c>
      <c r="D80" s="406">
        <v>2.9536423841059603</v>
      </c>
      <c r="E80" s="406">
        <v>2.5481727574750832</v>
      </c>
      <c r="F80" s="406">
        <v>2.558139534883721</v>
      </c>
      <c r="G80" s="406">
        <v>3.1166666666666667</v>
      </c>
      <c r="H80" s="406">
        <v>3.9158249158249157</v>
      </c>
      <c r="I80" s="406">
        <v>2.9115646258503403</v>
      </c>
      <c r="J80" s="406">
        <v>2.6053511705685617</v>
      </c>
      <c r="K80" s="406">
        <v>2.7304964539007091</v>
      </c>
      <c r="L80" s="406">
        <v>2.476510067114094</v>
      </c>
      <c r="M80" s="406">
        <v>2.2847457627118644</v>
      </c>
      <c r="N80" s="406">
        <v>2.4548494983277593</v>
      </c>
      <c r="O80" s="406">
        <v>3.4247491638795986</v>
      </c>
      <c r="P80" s="406">
        <v>2.8294314381270902</v>
      </c>
      <c r="Q80" s="406">
        <v>2.3759689922480618</v>
      </c>
      <c r="R80" s="406">
        <v>2.9667896678966788</v>
      </c>
      <c r="S80" s="406">
        <v>2.7932203389830508</v>
      </c>
      <c r="T80" s="406">
        <v>3.4161073825503356</v>
      </c>
      <c r="U80" s="406">
        <v>2.9966216216216215</v>
      </c>
      <c r="V80" s="406">
        <v>2.7567567567567566</v>
      </c>
      <c r="W80" s="406">
        <v>2.7432432432432434</v>
      </c>
      <c r="X80" s="406">
        <v>3.0836120401337794</v>
      </c>
      <c r="Y80" s="406">
        <v>2.9832214765100673</v>
      </c>
      <c r="Z80" s="406">
        <v>3.738255033557047</v>
      </c>
      <c r="AA80" s="406">
        <v>3.6375838926174495</v>
      </c>
      <c r="AB80" s="406">
        <v>3.3737373737373737</v>
      </c>
      <c r="AC80" s="406">
        <v>3.7818791946308723</v>
      </c>
      <c r="AD80" s="406">
        <v>3.87</v>
      </c>
      <c r="AE80" s="406">
        <v>3.6622073578595318</v>
      </c>
      <c r="AF80" s="406">
        <v>3.511705685618729</v>
      </c>
      <c r="AG80" s="406">
        <v>3.7959866220735785</v>
      </c>
      <c r="AH80" s="406">
        <v>3.8114478114478114</v>
      </c>
      <c r="AI80" s="406">
        <v>3.6822742474916388</v>
      </c>
      <c r="AJ80" s="406">
        <v>4.0199999999999996</v>
      </c>
      <c r="AK80" s="406">
        <v>3.8829431438127089</v>
      </c>
      <c r="AL80" s="406">
        <v>3.3979933110367893</v>
      </c>
      <c r="AM80" s="406">
        <v>3.1304347826086958</v>
      </c>
      <c r="AN80" s="406">
        <v>3.2751677852348995</v>
      </c>
      <c r="AO80" s="406">
        <v>3.1346801346801345</v>
      </c>
      <c r="AP80" s="406">
        <v>3.5233333333333334</v>
      </c>
      <c r="AQ80" s="406">
        <v>3.2541806020066888</v>
      </c>
      <c r="AR80" s="406">
        <v>3.8787878787878789</v>
      </c>
      <c r="AS80" s="406">
        <v>3.4395973154362416</v>
      </c>
      <c r="AT80" s="406">
        <v>3.2348993288590604</v>
      </c>
      <c r="AU80" s="406">
        <v>2.42</v>
      </c>
      <c r="AV80" s="406">
        <v>1.274247491638796</v>
      </c>
      <c r="AW80" s="406">
        <v>1.2248322147651007</v>
      </c>
      <c r="AX80" s="406">
        <v>1.5953177257525084</v>
      </c>
      <c r="AY80" s="406">
        <v>1.476510067114094</v>
      </c>
      <c r="AZ80" s="406">
        <v>1.6655518394648829</v>
      </c>
      <c r="BA80" s="406">
        <v>1.1275167785234899</v>
      </c>
      <c r="BB80" s="406">
        <v>1.3020134228187918</v>
      </c>
      <c r="BC80" s="406">
        <v>1.1952861952861953</v>
      </c>
      <c r="BD80" s="406">
        <v>2.2390572390572392</v>
      </c>
      <c r="BE80" s="406">
        <v>1.5217391304347827</v>
      </c>
      <c r="BF80" s="406">
        <v>1.0906040268456376</v>
      </c>
      <c r="BG80" s="406">
        <v>1.4664429530201342</v>
      </c>
      <c r="BH80" s="406">
        <v>1.6543624161073827</v>
      </c>
      <c r="BI80" s="406">
        <v>3.6133333333333333</v>
      </c>
      <c r="BJ80" s="406">
        <v>3.6789297658862878</v>
      </c>
      <c r="BK80" s="406">
        <v>2.8160535117056855</v>
      </c>
      <c r="BL80" s="406">
        <v>2.7993311036789299</v>
      </c>
      <c r="BM80" s="406">
        <v>3.4414715719063547</v>
      </c>
      <c r="BN80" s="406">
        <v>3.2080536912751678</v>
      </c>
      <c r="BO80" s="406">
        <v>3.2709030100334449</v>
      </c>
      <c r="BP80" s="406">
        <v>5.0380622837370241</v>
      </c>
      <c r="BQ80" s="406">
        <v>5.8829431438127093</v>
      </c>
      <c r="BR80" s="406">
        <v>4.2341137123745822</v>
      </c>
      <c r="BS80" s="406">
        <v>2.9115646258503403</v>
      </c>
      <c r="BT80" s="406">
        <v>2.7972972972972974</v>
      </c>
      <c r="BU80" s="406">
        <v>4.0102040816326534</v>
      </c>
      <c r="BV80" s="406">
        <v>4.0033898305084747</v>
      </c>
      <c r="BW80" s="406">
        <v>2.5791245791245792</v>
      </c>
      <c r="BX80" s="406">
        <v>3.7845117845117846</v>
      </c>
      <c r="BY80" s="406">
        <v>3.2491582491582491</v>
      </c>
      <c r="BZ80" s="406">
        <v>3.0370370370370372</v>
      </c>
      <c r="CA80" s="406">
        <v>3.4493243243243241</v>
      </c>
      <c r="CB80" s="406">
        <v>3.9023569023569022</v>
      </c>
      <c r="CC80" s="406">
        <v>3.4966216216216215</v>
      </c>
      <c r="CD80" s="406">
        <v>4.2525252525252526</v>
      </c>
      <c r="CE80" s="406">
        <v>3.0135135135135136</v>
      </c>
      <c r="CF80" s="406">
        <v>4.4545454545454541</v>
      </c>
      <c r="CG80" s="406">
        <v>3.34006734006734</v>
      </c>
      <c r="CH80" s="406">
        <v>3.3367003367003365</v>
      </c>
      <c r="CI80" s="406">
        <v>3.2466216216216215</v>
      </c>
      <c r="CJ80" s="406">
        <v>3.0909090909090908</v>
      </c>
      <c r="CK80" s="406">
        <v>3.4006734006734005</v>
      </c>
      <c r="CL80" s="406">
        <v>4.0704697986577179</v>
      </c>
      <c r="CM80" s="406">
        <v>4.0235690235690234</v>
      </c>
      <c r="CN80" s="406">
        <v>4.4463087248322148</v>
      </c>
      <c r="CO80" s="406">
        <v>4.4429530201342278</v>
      </c>
      <c r="CP80" s="406">
        <v>4.5521885521885519</v>
      </c>
      <c r="CQ80" s="406">
        <v>4.3791946308724832</v>
      </c>
      <c r="CR80" s="406">
        <v>4.050335570469799</v>
      </c>
      <c r="CS80" s="406">
        <v>3.6531986531986531</v>
      </c>
      <c r="CT80" s="406">
        <v>4.4612794612794611</v>
      </c>
      <c r="CU80" s="406">
        <v>3.7770270270270272</v>
      </c>
      <c r="CV80" s="406">
        <v>2.6993243243243241</v>
      </c>
      <c r="CW80" s="406">
        <v>3.3074324324324325</v>
      </c>
      <c r="CX80" s="406">
        <v>4.3063973063973062</v>
      </c>
      <c r="CY80" s="406">
        <v>3.993220338983051</v>
      </c>
      <c r="CZ80" s="406">
        <v>3.6486486486486487</v>
      </c>
      <c r="DA80" s="406">
        <v>2.9966216216216215</v>
      </c>
      <c r="DB80" s="406">
        <v>3.8552188552188551</v>
      </c>
      <c r="DC80" s="406">
        <v>3.5777027027027026</v>
      </c>
      <c r="DD80" s="406">
        <v>3.1144781144781146</v>
      </c>
      <c r="DE80" s="406">
        <v>4.4493243243243246</v>
      </c>
      <c r="DF80" s="406">
        <v>3.2151898734177213</v>
      </c>
      <c r="DG80" s="406">
        <v>3.2715231788079469</v>
      </c>
      <c r="DH80" s="406">
        <v>3.5550000000000002</v>
      </c>
      <c r="DI80" s="406">
        <v>3.4563106796116503</v>
      </c>
      <c r="DJ80" s="406">
        <v>3.5329470198675481</v>
      </c>
    </row>
    <row r="81" spans="1:114" x14ac:dyDescent="0.2">
      <c r="A81" s="122" t="s">
        <v>479</v>
      </c>
      <c r="B81" s="1" t="s">
        <v>339</v>
      </c>
      <c r="C81" s="286">
        <v>168</v>
      </c>
      <c r="D81" s="406">
        <v>2.8630952380952381</v>
      </c>
      <c r="E81" s="406">
        <v>2.4702380952380953</v>
      </c>
      <c r="F81" s="406">
        <v>2.4702380952380953</v>
      </c>
      <c r="G81" s="406">
        <v>2.8502994011976046</v>
      </c>
      <c r="H81" s="406">
        <v>3.7354838709677418</v>
      </c>
      <c r="I81" s="406">
        <v>2.8980891719745223</v>
      </c>
      <c r="J81" s="406">
        <v>2.5157232704402515</v>
      </c>
      <c r="K81" s="406">
        <v>2.5753424657534247</v>
      </c>
      <c r="L81" s="406">
        <v>2.1870967741935483</v>
      </c>
      <c r="M81" s="406">
        <v>2.3178807947019866</v>
      </c>
      <c r="N81" s="406">
        <v>2.5889570552147241</v>
      </c>
      <c r="O81" s="406">
        <v>3.4131736526946108</v>
      </c>
      <c r="P81" s="406">
        <v>2.7345679012345681</v>
      </c>
      <c r="Q81" s="406">
        <v>2.5454545454545454</v>
      </c>
      <c r="R81" s="406">
        <v>2.9022556390977443</v>
      </c>
      <c r="S81" s="406">
        <v>2.7278481012658227</v>
      </c>
      <c r="T81" s="406">
        <v>3.3012048192771086</v>
      </c>
      <c r="U81" s="406">
        <v>2.8795180722891565</v>
      </c>
      <c r="V81" s="406">
        <v>2.7987804878048781</v>
      </c>
      <c r="W81" s="406">
        <v>2.6606060606060606</v>
      </c>
      <c r="X81" s="406">
        <v>3.1445783132530121</v>
      </c>
      <c r="Y81" s="406">
        <v>3.0909090909090908</v>
      </c>
      <c r="Z81" s="406">
        <v>3.5878787878787879</v>
      </c>
      <c r="AA81" s="406">
        <v>3.6144578313253013</v>
      </c>
      <c r="AB81" s="406">
        <v>3.2891566265060241</v>
      </c>
      <c r="AC81" s="406">
        <v>3.7289156626506026</v>
      </c>
      <c r="AD81" s="406">
        <v>3.9156626506024095</v>
      </c>
      <c r="AE81" s="406">
        <v>3.7454545454545456</v>
      </c>
      <c r="AF81" s="406">
        <v>3.5120481927710845</v>
      </c>
      <c r="AG81" s="406">
        <v>3.8023952095808382</v>
      </c>
      <c r="AH81" s="406">
        <v>3.7204968944099379</v>
      </c>
      <c r="AI81" s="406">
        <v>3.6686746987951806</v>
      </c>
      <c r="AJ81" s="406">
        <v>3.9820359281437128</v>
      </c>
      <c r="AK81" s="406">
        <v>4</v>
      </c>
      <c r="AL81" s="406">
        <v>3.4969696969696971</v>
      </c>
      <c r="AM81" s="406">
        <v>3.2666666666666666</v>
      </c>
      <c r="AN81" s="406">
        <v>3.4817073170731709</v>
      </c>
      <c r="AO81" s="406">
        <v>3.3515151515151516</v>
      </c>
      <c r="AP81" s="406">
        <v>3.4939759036144578</v>
      </c>
      <c r="AQ81" s="406">
        <v>3.1856287425149699</v>
      </c>
      <c r="AR81" s="406">
        <v>3.8192771084337349</v>
      </c>
      <c r="AS81" s="406">
        <v>3.4550898203592815</v>
      </c>
      <c r="AT81" s="406">
        <v>3.0181818181818181</v>
      </c>
      <c r="AU81" s="406">
        <v>2.3952095808383231</v>
      </c>
      <c r="AV81" s="406">
        <v>1.1987951807228916</v>
      </c>
      <c r="AW81" s="406">
        <v>1.072289156626506</v>
      </c>
      <c r="AX81" s="406">
        <v>1.4216867469879517</v>
      </c>
      <c r="AY81" s="406">
        <v>1.311377245508982</v>
      </c>
      <c r="AZ81" s="406">
        <v>1.6363636363636365</v>
      </c>
      <c r="BA81" s="406">
        <v>1.1204819277108433</v>
      </c>
      <c r="BB81" s="406">
        <v>1.1506024096385543</v>
      </c>
      <c r="BC81" s="406">
        <v>1.0838323353293413</v>
      </c>
      <c r="BD81" s="406">
        <v>2.2289156626506026</v>
      </c>
      <c r="BE81" s="406">
        <v>1.4518072289156627</v>
      </c>
      <c r="BF81" s="406">
        <v>0.96363636363636362</v>
      </c>
      <c r="BG81" s="406">
        <v>1.463855421686747</v>
      </c>
      <c r="BH81" s="406">
        <v>1.6987951807228916</v>
      </c>
      <c r="BI81" s="406">
        <v>3.5389221556886228</v>
      </c>
      <c r="BJ81" s="406">
        <v>3.6526946107784433</v>
      </c>
      <c r="BK81" s="406">
        <v>2.7349397590361444</v>
      </c>
      <c r="BL81" s="406">
        <v>2.7108433734939759</v>
      </c>
      <c r="BM81" s="406">
        <v>3.1445783132530121</v>
      </c>
      <c r="BN81" s="406">
        <v>3.0240963855421685</v>
      </c>
      <c r="BO81" s="406">
        <v>3.3293413173652695</v>
      </c>
      <c r="BP81" s="406">
        <v>5.1780821917808222</v>
      </c>
      <c r="BQ81" s="406">
        <v>6.2710843373493974</v>
      </c>
      <c r="BR81" s="406">
        <v>4.1437125748502996</v>
      </c>
      <c r="BS81" s="406">
        <v>3.0303030303030303</v>
      </c>
      <c r="BT81" s="406">
        <v>3.0180722891566263</v>
      </c>
      <c r="BU81" s="406">
        <v>3.8554216867469879</v>
      </c>
      <c r="BV81" s="406">
        <v>3.8072289156626504</v>
      </c>
      <c r="BW81" s="406">
        <v>2.6463414634146343</v>
      </c>
      <c r="BX81" s="406">
        <v>3.7696969696969695</v>
      </c>
      <c r="BY81" s="406">
        <v>3.3333333333333335</v>
      </c>
      <c r="BZ81" s="406">
        <v>3.0426829268292681</v>
      </c>
      <c r="CA81" s="406">
        <v>3.5333333333333332</v>
      </c>
      <c r="CB81" s="406">
        <v>3.8493975903614457</v>
      </c>
      <c r="CC81" s="406">
        <v>3.3975903614457832</v>
      </c>
      <c r="CD81" s="406">
        <v>3.8848484848484848</v>
      </c>
      <c r="CE81" s="406">
        <v>2.7108433734939759</v>
      </c>
      <c r="CF81" s="406">
        <v>4.475903614457831</v>
      </c>
      <c r="CG81" s="406">
        <v>3.3712574850299402</v>
      </c>
      <c r="CH81" s="406">
        <v>3.1807228915662651</v>
      </c>
      <c r="CI81" s="406">
        <v>2.9759036144578315</v>
      </c>
      <c r="CJ81" s="406">
        <v>3.0359281437125749</v>
      </c>
      <c r="CK81" s="406">
        <v>3.2865853658536586</v>
      </c>
      <c r="CL81" s="406">
        <v>3.8915662650602409</v>
      </c>
      <c r="CM81" s="406">
        <v>4.0903614457831328</v>
      </c>
      <c r="CN81" s="406">
        <v>4.3012048192771086</v>
      </c>
      <c r="CO81" s="406">
        <v>4.5</v>
      </c>
      <c r="CP81" s="406">
        <v>4.5662650602409638</v>
      </c>
      <c r="CQ81" s="406">
        <v>4.3975903614457827</v>
      </c>
      <c r="CR81" s="406">
        <v>3.9036144578313254</v>
      </c>
      <c r="CS81" s="406">
        <v>3.4819277108433737</v>
      </c>
      <c r="CT81" s="406">
        <v>4.3734939759036147</v>
      </c>
      <c r="CU81" s="406">
        <v>3.7409638554216866</v>
      </c>
      <c r="CV81" s="406">
        <v>2.6927710843373496</v>
      </c>
      <c r="CW81" s="406">
        <v>3.2</v>
      </c>
      <c r="CX81" s="406">
        <v>4.4156626506024095</v>
      </c>
      <c r="CY81" s="406">
        <v>3.8209876543209877</v>
      </c>
      <c r="CZ81" s="406">
        <v>3.5393939393939395</v>
      </c>
      <c r="DA81" s="406">
        <v>3.0359281437125749</v>
      </c>
      <c r="DB81" s="406">
        <v>4</v>
      </c>
      <c r="DC81" s="406">
        <v>3.3454545454545452</v>
      </c>
      <c r="DD81" s="406">
        <v>2.9272727272727272</v>
      </c>
      <c r="DE81" s="406">
        <v>4.3832335329341321</v>
      </c>
      <c r="DF81" s="406">
        <v>3.4146341463414633</v>
      </c>
      <c r="DG81" s="406">
        <v>3.2976190476190474</v>
      </c>
      <c r="DH81" s="406">
        <v>3.4272727272727272</v>
      </c>
      <c r="DI81" s="406">
        <v>3.3163265306122449</v>
      </c>
      <c r="DJ81" s="406">
        <v>3.5189484126984119</v>
      </c>
    </row>
    <row r="82" spans="1:114" s="18" customFormat="1" ht="15" x14ac:dyDescent="0.2">
      <c r="A82" s="122" t="s">
        <v>479</v>
      </c>
      <c r="B82" s="2" t="s">
        <v>479</v>
      </c>
      <c r="C82" s="291"/>
      <c r="D82" s="410"/>
      <c r="E82" s="410"/>
      <c r="F82" s="410"/>
      <c r="G82" s="410"/>
      <c r="H82" s="410"/>
      <c r="I82" s="410"/>
      <c r="J82" s="410"/>
      <c r="K82" s="410"/>
      <c r="L82" s="410"/>
      <c r="M82" s="410"/>
      <c r="N82" s="410"/>
      <c r="O82" s="410"/>
      <c r="P82" s="410"/>
      <c r="Q82" s="410"/>
      <c r="R82" s="410"/>
      <c r="S82" s="410"/>
      <c r="T82" s="410"/>
      <c r="U82" s="410"/>
      <c r="V82" s="410"/>
      <c r="W82" s="410"/>
      <c r="X82" s="410"/>
      <c r="Y82" s="410"/>
      <c r="Z82" s="410"/>
      <c r="AA82" s="410"/>
      <c r="AB82" s="410"/>
      <c r="AC82" s="410"/>
      <c r="AD82" s="410"/>
      <c r="AE82" s="410"/>
      <c r="AF82" s="410"/>
      <c r="AG82" s="410"/>
      <c r="AH82" s="410"/>
      <c r="AI82" s="410"/>
      <c r="AJ82" s="410"/>
      <c r="AK82" s="410"/>
      <c r="AL82" s="410"/>
      <c r="AM82" s="410"/>
      <c r="AN82" s="410"/>
      <c r="AO82" s="410"/>
      <c r="AP82" s="410"/>
      <c r="AQ82" s="410"/>
      <c r="AR82" s="410"/>
      <c r="AS82" s="410"/>
      <c r="AT82" s="410"/>
      <c r="AU82" s="410"/>
      <c r="AV82" s="410"/>
      <c r="AW82" s="410"/>
      <c r="AX82" s="410"/>
      <c r="AY82" s="410"/>
      <c r="AZ82" s="410"/>
      <c r="BA82" s="410"/>
      <c r="BB82" s="410"/>
      <c r="BC82" s="410"/>
      <c r="BD82" s="410"/>
      <c r="BE82" s="410"/>
      <c r="BF82" s="410"/>
      <c r="BG82" s="410"/>
      <c r="BH82" s="410"/>
      <c r="BI82" s="410"/>
      <c r="BJ82" s="410"/>
      <c r="BK82" s="410"/>
      <c r="BL82" s="410"/>
      <c r="BM82" s="410"/>
      <c r="BN82" s="410"/>
      <c r="BO82" s="410"/>
      <c r="BP82" s="410"/>
      <c r="BQ82" s="410"/>
      <c r="BR82" s="410"/>
      <c r="BS82" s="410"/>
      <c r="BT82" s="410"/>
      <c r="BU82" s="410"/>
      <c r="BV82" s="410"/>
      <c r="BW82" s="410"/>
      <c r="BX82" s="410"/>
      <c r="BY82" s="410"/>
      <c r="BZ82" s="410"/>
      <c r="CA82" s="410"/>
      <c r="CB82" s="410"/>
      <c r="CC82" s="410"/>
      <c r="CD82" s="410"/>
      <c r="CE82" s="410"/>
      <c r="CF82" s="410"/>
      <c r="CG82" s="410"/>
      <c r="CH82" s="410"/>
      <c r="CI82" s="410"/>
      <c r="CJ82" s="410"/>
      <c r="CK82" s="410"/>
      <c r="CL82" s="410"/>
      <c r="CM82" s="410"/>
      <c r="CN82" s="410"/>
      <c r="CO82" s="410"/>
      <c r="CP82" s="410"/>
      <c r="CQ82" s="410"/>
      <c r="CR82" s="410"/>
      <c r="CS82" s="410"/>
      <c r="CT82" s="410"/>
      <c r="CU82" s="410"/>
      <c r="CV82" s="410"/>
      <c r="CW82" s="410"/>
      <c r="CX82" s="410"/>
      <c r="CY82" s="410"/>
      <c r="CZ82" s="410"/>
      <c r="DA82" s="410"/>
      <c r="DB82" s="410"/>
      <c r="DC82" s="410"/>
      <c r="DD82" s="410"/>
      <c r="DE82" s="410"/>
      <c r="DF82" s="410"/>
      <c r="DG82" s="410"/>
      <c r="DH82" s="410"/>
      <c r="DI82" s="410"/>
      <c r="DJ82" s="410"/>
    </row>
    <row r="83" spans="1:114" s="18" customFormat="1" x14ac:dyDescent="0.2">
      <c r="A83" s="122" t="s">
        <v>479</v>
      </c>
      <c r="B83" s="6" t="s">
        <v>100</v>
      </c>
      <c r="C83" s="286">
        <v>380</v>
      </c>
      <c r="D83" s="406">
        <v>2.8368421052631581</v>
      </c>
      <c r="E83" s="406">
        <v>2.8100263852242744</v>
      </c>
      <c r="F83" s="406">
        <v>2.4934036939313984</v>
      </c>
      <c r="G83" s="406">
        <v>2.9762532981530345</v>
      </c>
      <c r="H83" s="406">
        <v>3.8746594005449593</v>
      </c>
      <c r="I83" s="406">
        <v>3.0027247956403271</v>
      </c>
      <c r="J83" s="406">
        <v>2.722826086956522</v>
      </c>
      <c r="K83" s="406">
        <v>2.7619047619047619</v>
      </c>
      <c r="L83" s="406">
        <v>2.472826086956522</v>
      </c>
      <c r="M83" s="406">
        <v>2.3121546961325965</v>
      </c>
      <c r="N83" s="406">
        <v>2.6585365853658538</v>
      </c>
      <c r="O83" s="406">
        <v>3.4346666666666668</v>
      </c>
      <c r="P83" s="406">
        <v>2.7887700534759357</v>
      </c>
      <c r="Q83" s="406">
        <v>2.45016077170418</v>
      </c>
      <c r="R83" s="406">
        <v>2.8048780487804876</v>
      </c>
      <c r="S83" s="406">
        <v>2.810810810810811</v>
      </c>
      <c r="T83" s="406">
        <v>3.4586666666666668</v>
      </c>
      <c r="U83" s="406">
        <v>3.1893333333333334</v>
      </c>
      <c r="V83" s="406">
        <v>2.9518716577540105</v>
      </c>
      <c r="W83" s="406">
        <v>2.9008042895442361</v>
      </c>
      <c r="X83" s="406">
        <v>3.1657754010695189</v>
      </c>
      <c r="Y83" s="406">
        <v>3.1351351351351351</v>
      </c>
      <c r="Z83" s="406">
        <v>3.641711229946524</v>
      </c>
      <c r="AA83" s="406">
        <v>3.6256684491978608</v>
      </c>
      <c r="AB83" s="406">
        <v>3.3619302949061662</v>
      </c>
      <c r="AC83" s="406">
        <v>3.7453083109919572</v>
      </c>
      <c r="AD83" s="406">
        <v>3.8719999999999999</v>
      </c>
      <c r="AE83" s="406">
        <v>3.6764705882352939</v>
      </c>
      <c r="AF83" s="406">
        <v>3.5040214477211795</v>
      </c>
      <c r="AG83" s="406">
        <v>3.76</v>
      </c>
      <c r="AH83" s="406">
        <v>3.7647058823529411</v>
      </c>
      <c r="AI83" s="406">
        <v>3.6480000000000001</v>
      </c>
      <c r="AJ83" s="406">
        <v>4.013477088948787</v>
      </c>
      <c r="AK83" s="406">
        <v>4.0080862533692718</v>
      </c>
      <c r="AL83" s="406">
        <v>3.596774193548387</v>
      </c>
      <c r="AM83" s="406">
        <v>3.4285714285714284</v>
      </c>
      <c r="AN83" s="406">
        <v>3.467741935483871</v>
      </c>
      <c r="AO83" s="406">
        <v>3.3010752688172045</v>
      </c>
      <c r="AP83" s="406">
        <v>3.5306666666666668</v>
      </c>
      <c r="AQ83" s="406">
        <v>3.3101604278074865</v>
      </c>
      <c r="AR83" s="406">
        <v>4.0133689839572195</v>
      </c>
      <c r="AS83" s="406">
        <v>3.5614973262032086</v>
      </c>
      <c r="AT83" s="406">
        <v>3.1550802139037435</v>
      </c>
      <c r="AU83" s="406">
        <v>2.4079999999999999</v>
      </c>
      <c r="AV83" s="406">
        <v>1.3866666666666667</v>
      </c>
      <c r="AW83" s="406">
        <v>1.2933333333333332</v>
      </c>
      <c r="AX83" s="406">
        <v>1.8556149732620322</v>
      </c>
      <c r="AY83" s="406">
        <v>1.3592493297587132</v>
      </c>
      <c r="AZ83" s="406">
        <v>1.5466666666666666</v>
      </c>
      <c r="BA83" s="406">
        <v>1.1176470588235294</v>
      </c>
      <c r="BB83" s="406">
        <v>1.125668449197861</v>
      </c>
      <c r="BC83" s="406">
        <v>1.1176470588235294</v>
      </c>
      <c r="BD83" s="406">
        <v>2.3342245989304811</v>
      </c>
      <c r="BE83" s="406">
        <v>1.4933333333333334</v>
      </c>
      <c r="BF83" s="406">
        <v>0.85066666666666668</v>
      </c>
      <c r="BG83" s="406">
        <v>1.2453333333333334</v>
      </c>
      <c r="BH83" s="406">
        <v>1.5173333333333334</v>
      </c>
      <c r="BI83" s="406">
        <v>3.7326203208556148</v>
      </c>
      <c r="BJ83" s="406">
        <v>3.7013333333333334</v>
      </c>
      <c r="BK83" s="406">
        <v>2.786096256684492</v>
      </c>
      <c r="BL83" s="406">
        <v>2.76</v>
      </c>
      <c r="BM83" s="406">
        <v>3.3021390374331552</v>
      </c>
      <c r="BN83" s="406">
        <v>3.213903743315508</v>
      </c>
      <c r="BO83" s="406">
        <v>3.2967914438502675</v>
      </c>
      <c r="BP83" s="406">
        <v>5.1784702549575075</v>
      </c>
      <c r="BQ83" s="406">
        <v>6.2384823848238486</v>
      </c>
      <c r="BR83" s="406">
        <v>4.5147453083109923</v>
      </c>
      <c r="BS83" s="406">
        <v>2.9596774193548385</v>
      </c>
      <c r="BT83" s="406">
        <v>2.7189189189189191</v>
      </c>
      <c r="BU83" s="406">
        <v>3.9973045822102424</v>
      </c>
      <c r="BV83" s="406">
        <v>3.9624664879356568</v>
      </c>
      <c r="BW83" s="406">
        <v>2.5013477088948788</v>
      </c>
      <c r="BX83" s="406">
        <v>3.9383378016085793</v>
      </c>
      <c r="BY83" s="406">
        <v>3.008042895442359</v>
      </c>
      <c r="BZ83" s="406">
        <v>2.8445040214477211</v>
      </c>
      <c r="CA83" s="406">
        <v>3.4396782841823055</v>
      </c>
      <c r="CB83" s="406">
        <v>4.1072386058981234</v>
      </c>
      <c r="CC83" s="406">
        <v>3.5361930294906165</v>
      </c>
      <c r="CD83" s="406">
        <v>4.07258064516129</v>
      </c>
      <c r="CE83" s="406">
        <v>2.9168900804289546</v>
      </c>
      <c r="CF83" s="406">
        <v>4.44743935309973</v>
      </c>
      <c r="CG83" s="406">
        <v>3.2010723860589811</v>
      </c>
      <c r="CH83" s="406">
        <v>3.1126005361930296</v>
      </c>
      <c r="CI83" s="406">
        <v>3.0160857908847185</v>
      </c>
      <c r="CJ83" s="406">
        <v>3.008042895442359</v>
      </c>
      <c r="CK83" s="406">
        <v>3.455764075067024</v>
      </c>
      <c r="CL83" s="406">
        <v>4.0376344086021509</v>
      </c>
      <c r="CM83" s="406">
        <v>4.1581769436997318</v>
      </c>
      <c r="CN83" s="406">
        <v>4.6621983914209117</v>
      </c>
      <c r="CO83" s="406">
        <v>4.6058981233243967</v>
      </c>
      <c r="CP83" s="406">
        <v>4.5844504021447721</v>
      </c>
      <c r="CQ83" s="406">
        <v>4.4664879356568363</v>
      </c>
      <c r="CR83" s="406">
        <v>4.1715817694369974</v>
      </c>
      <c r="CS83" s="406">
        <v>3.6327077747989276</v>
      </c>
      <c r="CT83" s="406">
        <v>4.6595174262734584</v>
      </c>
      <c r="CU83" s="406">
        <v>3.8820375335120643</v>
      </c>
      <c r="CV83" s="406">
        <v>2.8337801608579087</v>
      </c>
      <c r="CW83" s="406">
        <v>3.25201072386059</v>
      </c>
      <c r="CX83" s="406">
        <v>4.2761394101876675</v>
      </c>
      <c r="CY83" s="406">
        <v>3.7826086956521738</v>
      </c>
      <c r="CZ83" s="406">
        <v>3.7506702412868633</v>
      </c>
      <c r="DA83" s="406">
        <v>3</v>
      </c>
      <c r="DB83" s="406">
        <v>3.7533512064343162</v>
      </c>
      <c r="DC83" s="406">
        <v>3.5898123324396782</v>
      </c>
      <c r="DD83" s="406">
        <v>3.2332439678284182</v>
      </c>
      <c r="DE83" s="406">
        <v>4.4691689008042896</v>
      </c>
      <c r="DF83" s="406">
        <v>3.3763440860215055</v>
      </c>
      <c r="DG83" s="406">
        <v>3.1736842105263157</v>
      </c>
      <c r="DH83" s="406">
        <v>3.2086330935251799</v>
      </c>
      <c r="DI83" s="406">
        <v>2.8438661710037176</v>
      </c>
      <c r="DJ83" s="406">
        <v>3.2689473684210517</v>
      </c>
    </row>
    <row r="84" spans="1:114" s="18" customFormat="1" x14ac:dyDescent="0.2">
      <c r="A84" s="122" t="s">
        <v>479</v>
      </c>
      <c r="B84" s="6" t="s">
        <v>99</v>
      </c>
      <c r="C84" s="286">
        <v>520</v>
      </c>
      <c r="D84" s="406">
        <v>3.0173410404624277</v>
      </c>
      <c r="E84" s="406">
        <v>2.6969111969111967</v>
      </c>
      <c r="F84" s="406">
        <v>2.6737451737451736</v>
      </c>
      <c r="G84" s="406">
        <v>2.9806201550387597</v>
      </c>
      <c r="H84" s="406">
        <v>3.7848605577689245</v>
      </c>
      <c r="I84" s="406">
        <v>2.972055888223553</v>
      </c>
      <c r="J84" s="406">
        <v>2.6972111553784859</v>
      </c>
      <c r="K84" s="406">
        <v>2.8364389233954452</v>
      </c>
      <c r="L84" s="406">
        <v>2.5180722891566263</v>
      </c>
      <c r="M84" s="406">
        <v>2.3353413654618476</v>
      </c>
      <c r="N84" s="406">
        <v>2.533203125</v>
      </c>
      <c r="O84" s="406">
        <v>3.4864341085271318</v>
      </c>
      <c r="P84" s="406">
        <v>2.8565891472868219</v>
      </c>
      <c r="Q84" s="406">
        <v>2.4700665188470068</v>
      </c>
      <c r="R84" s="406">
        <v>2.8205128205128207</v>
      </c>
      <c r="S84" s="406">
        <v>2.8520710059171597</v>
      </c>
      <c r="T84" s="406">
        <v>3.4757281553398056</v>
      </c>
      <c r="U84" s="406">
        <v>3.1439688715953307</v>
      </c>
      <c r="V84" s="406">
        <v>3.0974658869395713</v>
      </c>
      <c r="W84" s="406">
        <v>2.850194552529183</v>
      </c>
      <c r="X84" s="406">
        <v>3.191860465116279</v>
      </c>
      <c r="Y84" s="406">
        <v>3.169921875</v>
      </c>
      <c r="Z84" s="406">
        <v>3.7145631067961165</v>
      </c>
      <c r="AA84" s="406">
        <v>3.7203883495145633</v>
      </c>
      <c r="AB84" s="406">
        <v>3.3611650485436892</v>
      </c>
      <c r="AC84" s="406">
        <v>3.7965116279069768</v>
      </c>
      <c r="AD84" s="406">
        <v>3.9554263565891472</v>
      </c>
      <c r="AE84" s="406">
        <v>3.751937984496124</v>
      </c>
      <c r="AF84" s="406">
        <v>3.5949612403100777</v>
      </c>
      <c r="AG84" s="406">
        <v>3.8485436893203882</v>
      </c>
      <c r="AH84" s="406">
        <v>3.8880157170923377</v>
      </c>
      <c r="AI84" s="406">
        <v>3.7728155339805824</v>
      </c>
      <c r="AJ84" s="406">
        <v>3.9786821705426356</v>
      </c>
      <c r="AK84" s="406">
        <v>3.9669902912621358</v>
      </c>
      <c r="AL84" s="406">
        <v>3.5251937984496124</v>
      </c>
      <c r="AM84" s="406">
        <v>3.3035019455252916</v>
      </c>
      <c r="AN84" s="406">
        <v>3.330078125</v>
      </c>
      <c r="AO84" s="406">
        <v>3.257309941520468</v>
      </c>
      <c r="AP84" s="406">
        <v>3.6019417475728157</v>
      </c>
      <c r="AQ84" s="406">
        <v>3.30078125</v>
      </c>
      <c r="AR84" s="406">
        <v>3.8832684824902723</v>
      </c>
      <c r="AS84" s="406">
        <v>3.4679611650485436</v>
      </c>
      <c r="AT84" s="406">
        <v>3.1669902912621359</v>
      </c>
      <c r="AU84" s="406">
        <v>2.4708171206225682</v>
      </c>
      <c r="AV84" s="406">
        <v>1.272373540856031</v>
      </c>
      <c r="AW84" s="406">
        <v>1.2378167641325537</v>
      </c>
      <c r="AX84" s="406">
        <v>1.5758754863813229</v>
      </c>
      <c r="AY84" s="406">
        <v>1.4260700389105059</v>
      </c>
      <c r="AZ84" s="406">
        <v>1.5921568627450979</v>
      </c>
      <c r="BA84" s="406">
        <v>1.0859375</v>
      </c>
      <c r="BB84" s="406">
        <v>1.244140625</v>
      </c>
      <c r="BC84" s="406">
        <v>1.1033138401559455</v>
      </c>
      <c r="BD84" s="406">
        <v>2.1448140900195694</v>
      </c>
      <c r="BE84" s="406">
        <v>1.4210526315789473</v>
      </c>
      <c r="BF84" s="406">
        <v>0.89863547758284601</v>
      </c>
      <c r="BG84" s="406">
        <v>1.3216374269005848</v>
      </c>
      <c r="BH84" s="406">
        <v>1.5949119373776908</v>
      </c>
      <c r="BI84" s="406">
        <v>3.6731517509727625</v>
      </c>
      <c r="BJ84" s="406">
        <v>3.797270955165692</v>
      </c>
      <c r="BK84" s="406">
        <v>2.9513618677042803</v>
      </c>
      <c r="BL84" s="406">
        <v>2.7568093385214008</v>
      </c>
      <c r="BM84" s="406">
        <v>3.3898635477582846</v>
      </c>
      <c r="BN84" s="406">
        <v>3.1793372319688111</v>
      </c>
      <c r="BO84" s="406">
        <v>3.390625</v>
      </c>
      <c r="BP84" s="406">
        <v>5.1827515400410675</v>
      </c>
      <c r="BQ84" s="406">
        <v>6.4717348927875245</v>
      </c>
      <c r="BR84" s="406">
        <v>4.5622568093385212</v>
      </c>
      <c r="BS84" s="406">
        <v>2.9706457925636007</v>
      </c>
      <c r="BT84" s="406">
        <v>2.7758284600389862</v>
      </c>
      <c r="BU84" s="406">
        <v>3.9765166340508804</v>
      </c>
      <c r="BV84" s="406">
        <v>4.0978473581213306</v>
      </c>
      <c r="BW84" s="406">
        <v>2.6218323586744638</v>
      </c>
      <c r="BX84" s="406">
        <v>3.9921875</v>
      </c>
      <c r="BY84" s="406">
        <v>3.037109375</v>
      </c>
      <c r="BZ84" s="406">
        <v>2.8978388998035363</v>
      </c>
      <c r="CA84" s="406">
        <v>3.298828125</v>
      </c>
      <c r="CB84" s="406">
        <v>4.0275049115913557</v>
      </c>
      <c r="CC84" s="406">
        <v>3.4666666666666668</v>
      </c>
      <c r="CD84" s="406">
        <v>4.1183431952662719</v>
      </c>
      <c r="CE84" s="406">
        <v>3.0587084148727985</v>
      </c>
      <c r="CF84" s="406">
        <v>4.453125</v>
      </c>
      <c r="CG84" s="406">
        <v>3.16796875</v>
      </c>
      <c r="CH84" s="406">
        <v>3.1019607843137256</v>
      </c>
      <c r="CI84" s="406">
        <v>3.283757338551859</v>
      </c>
      <c r="CJ84" s="406">
        <v>2.8767123287671232</v>
      </c>
      <c r="CK84" s="406">
        <v>3.5196078431372548</v>
      </c>
      <c r="CL84" s="406">
        <v>4.1193737769080236</v>
      </c>
      <c r="CM84" s="406">
        <v>4.1585127201565557</v>
      </c>
      <c r="CN84" s="406">
        <v>4.6966731898238745</v>
      </c>
      <c r="CO84" s="406">
        <v>4.607421875</v>
      </c>
      <c r="CP84" s="406">
        <v>4.585127201565558</v>
      </c>
      <c r="CQ84" s="406">
        <v>4.4833659491193734</v>
      </c>
      <c r="CR84" s="406">
        <v>4.2588235294117647</v>
      </c>
      <c r="CS84" s="406">
        <v>3.7980392156862743</v>
      </c>
      <c r="CT84" s="406">
        <v>4.6811023622047241</v>
      </c>
      <c r="CU84" s="406">
        <v>4.0431372549019606</v>
      </c>
      <c r="CV84" s="406">
        <v>2.6588235294117646</v>
      </c>
      <c r="CW84" s="406">
        <v>3.1886051080550097</v>
      </c>
      <c r="CX84" s="406">
        <v>4.15625</v>
      </c>
      <c r="CY84" s="406">
        <v>3.8095238095238093</v>
      </c>
      <c r="CZ84" s="406">
        <v>3.6122047244094486</v>
      </c>
      <c r="DA84" s="406">
        <v>2.7937131630648331</v>
      </c>
      <c r="DB84" s="406">
        <v>3.6</v>
      </c>
      <c r="DC84" s="406">
        <v>3.7269155206286837</v>
      </c>
      <c r="DD84" s="406">
        <v>3.3654223968565815</v>
      </c>
      <c r="DE84" s="406">
        <v>4.4921568627450981</v>
      </c>
      <c r="DF84" s="406">
        <v>3.2162162162162162</v>
      </c>
      <c r="DG84" s="406">
        <v>3.2403846153846154</v>
      </c>
      <c r="DH84" s="406">
        <v>3.3717579250720462</v>
      </c>
      <c r="DI84" s="406">
        <v>3.0874316939890711</v>
      </c>
      <c r="DJ84" s="406">
        <v>3.3885576923076903</v>
      </c>
    </row>
    <row r="85" spans="1:114" s="18" customFormat="1" x14ac:dyDescent="0.2">
      <c r="A85" s="122" t="s">
        <v>479</v>
      </c>
      <c r="B85" s="6" t="s">
        <v>98</v>
      </c>
      <c r="C85" s="286">
        <v>598</v>
      </c>
      <c r="D85" s="406">
        <v>3.030252100840336</v>
      </c>
      <c r="E85" s="406">
        <v>2.6197654941373534</v>
      </c>
      <c r="F85" s="406">
        <v>2.6968174204355111</v>
      </c>
      <c r="G85" s="406">
        <v>3.1159663865546219</v>
      </c>
      <c r="H85" s="406">
        <v>3.7975986277873068</v>
      </c>
      <c r="I85" s="406">
        <v>3.0017271157167529</v>
      </c>
      <c r="J85" s="406">
        <v>2.7572649572649572</v>
      </c>
      <c r="K85" s="406">
        <v>2.9177101967799643</v>
      </c>
      <c r="L85" s="406">
        <v>2.5699481865284972</v>
      </c>
      <c r="M85" s="406">
        <v>2.3913043478260869</v>
      </c>
      <c r="N85" s="406">
        <v>2.556122448979592</v>
      </c>
      <c r="O85" s="406">
        <v>3.476510067114094</v>
      </c>
      <c r="P85" s="406">
        <v>2.8747884940778343</v>
      </c>
      <c r="Q85" s="406">
        <v>2.5067698259187621</v>
      </c>
      <c r="R85" s="406">
        <v>2.8461538461538463</v>
      </c>
      <c r="S85" s="406">
        <v>2.8950086058519795</v>
      </c>
      <c r="T85" s="406">
        <v>3.4662162162162162</v>
      </c>
      <c r="U85" s="406">
        <v>3.0523648648648649</v>
      </c>
      <c r="V85" s="406">
        <v>2.9915682967959527</v>
      </c>
      <c r="W85" s="406">
        <v>2.8111298482293425</v>
      </c>
      <c r="X85" s="406">
        <v>3.1515151515151514</v>
      </c>
      <c r="Y85" s="406">
        <v>3.1861252115059222</v>
      </c>
      <c r="Z85" s="406">
        <v>3.7976391231028668</v>
      </c>
      <c r="AA85" s="406">
        <v>3.7824620573355818</v>
      </c>
      <c r="AB85" s="406">
        <v>3.376689189189189</v>
      </c>
      <c r="AC85" s="406">
        <v>3.8305084745762712</v>
      </c>
      <c r="AD85" s="406">
        <v>4.0134453781512605</v>
      </c>
      <c r="AE85" s="406">
        <v>3.8063973063973062</v>
      </c>
      <c r="AF85" s="406">
        <v>3.67003367003367</v>
      </c>
      <c r="AG85" s="406">
        <v>3.8585858585858586</v>
      </c>
      <c r="AH85" s="406">
        <v>3.8547297297297298</v>
      </c>
      <c r="AI85" s="406">
        <v>3.7424242424242422</v>
      </c>
      <c r="AJ85" s="406">
        <v>4.0404040404040407</v>
      </c>
      <c r="AK85" s="406">
        <v>3.9763912310286678</v>
      </c>
      <c r="AL85" s="406">
        <v>3.4983164983164983</v>
      </c>
      <c r="AM85" s="406">
        <v>3.2912457912457911</v>
      </c>
      <c r="AN85" s="406">
        <v>3.4543918918918921</v>
      </c>
      <c r="AO85" s="406">
        <v>3.2661016949152541</v>
      </c>
      <c r="AP85" s="406">
        <v>3.6050420168067228</v>
      </c>
      <c r="AQ85" s="406">
        <v>3.3171140939597317</v>
      </c>
      <c r="AR85" s="406">
        <v>3.8030303030303032</v>
      </c>
      <c r="AS85" s="406">
        <v>3.357983193277311</v>
      </c>
      <c r="AT85" s="406">
        <v>3.1418918918918921</v>
      </c>
      <c r="AU85" s="406">
        <v>2.3848739495798319</v>
      </c>
      <c r="AV85" s="406">
        <v>1.202020202020202</v>
      </c>
      <c r="AW85" s="406">
        <v>1.2121212121212122</v>
      </c>
      <c r="AX85" s="406">
        <v>1.4459459459459461</v>
      </c>
      <c r="AY85" s="406">
        <v>1.4377104377104377</v>
      </c>
      <c r="AZ85" s="406">
        <v>1.718381112984823</v>
      </c>
      <c r="BA85" s="406">
        <v>1.0521885521885521</v>
      </c>
      <c r="BB85" s="406">
        <v>1.1983193277310924</v>
      </c>
      <c r="BC85" s="406">
        <v>1.1260504201680672</v>
      </c>
      <c r="BD85" s="406">
        <v>2.1015228426395938</v>
      </c>
      <c r="BE85" s="406">
        <v>1.411764705882353</v>
      </c>
      <c r="BF85" s="406">
        <v>1.0286677908937605</v>
      </c>
      <c r="BG85" s="406">
        <v>1.4595959595959596</v>
      </c>
      <c r="BH85" s="406">
        <v>1.5899159663865545</v>
      </c>
      <c r="BI85" s="406">
        <v>3.6621848739495797</v>
      </c>
      <c r="BJ85" s="406">
        <v>3.8084033613445376</v>
      </c>
      <c r="BK85" s="406">
        <v>3.0709459459459461</v>
      </c>
      <c r="BL85" s="406">
        <v>2.9477234401349071</v>
      </c>
      <c r="BM85" s="406">
        <v>3.4991568296795954</v>
      </c>
      <c r="BN85" s="406">
        <v>3.3086003372681283</v>
      </c>
      <c r="BO85" s="406">
        <v>3.4521008403361346</v>
      </c>
      <c r="BP85" s="406">
        <v>5.12</v>
      </c>
      <c r="BQ85" s="406">
        <v>6.2883642495784144</v>
      </c>
      <c r="BR85" s="406">
        <v>4.4522613065326633</v>
      </c>
      <c r="BS85" s="406">
        <v>3.0050675675675675</v>
      </c>
      <c r="BT85" s="406">
        <v>2.820168067226891</v>
      </c>
      <c r="BU85" s="406">
        <v>4.0320404721753791</v>
      </c>
      <c r="BV85" s="406">
        <v>4.1483979763912311</v>
      </c>
      <c r="BW85" s="406">
        <v>2.5892255892255891</v>
      </c>
      <c r="BX85" s="406">
        <v>3.9243697478991595</v>
      </c>
      <c r="BY85" s="406">
        <v>3.1498316498316496</v>
      </c>
      <c r="BZ85" s="406">
        <v>2.9377104377104377</v>
      </c>
      <c r="CA85" s="406">
        <v>3.3800675675675675</v>
      </c>
      <c r="CB85" s="406">
        <v>3.9341216216216215</v>
      </c>
      <c r="CC85" s="406">
        <v>3.3411764705882354</v>
      </c>
      <c r="CD85" s="406">
        <v>4.1469594594594597</v>
      </c>
      <c r="CE85" s="406">
        <v>2.9864636209813873</v>
      </c>
      <c r="CF85" s="406">
        <v>4.3857868020304567</v>
      </c>
      <c r="CG85" s="406">
        <v>3.2403361344537815</v>
      </c>
      <c r="CH85" s="406">
        <v>3.1585160202360876</v>
      </c>
      <c r="CI85" s="406">
        <v>3.2967959527824622</v>
      </c>
      <c r="CJ85" s="406">
        <v>2.9662731871838113</v>
      </c>
      <c r="CK85" s="406">
        <v>3.522033898305085</v>
      </c>
      <c r="CL85" s="406">
        <v>4.0879864636209815</v>
      </c>
      <c r="CM85" s="406">
        <v>4.0999999999999996</v>
      </c>
      <c r="CN85" s="406">
        <v>4.5769881556683591</v>
      </c>
      <c r="CO85" s="406">
        <v>4.5677966101694913</v>
      </c>
      <c r="CP85" s="406">
        <v>4.5228426395939083</v>
      </c>
      <c r="CQ85" s="406">
        <v>4.4645270270270272</v>
      </c>
      <c r="CR85" s="406">
        <v>4.206429780033841</v>
      </c>
      <c r="CS85" s="406">
        <v>3.652542372881356</v>
      </c>
      <c r="CT85" s="406">
        <v>4.5615514333895444</v>
      </c>
      <c r="CU85" s="406">
        <v>3.9357021996615904</v>
      </c>
      <c r="CV85" s="406">
        <v>2.5228426395939088</v>
      </c>
      <c r="CW85" s="406">
        <v>3.1099830795262267</v>
      </c>
      <c r="CX85" s="406">
        <v>4.2596964586846546</v>
      </c>
      <c r="CY85" s="406">
        <v>3.9466437177280551</v>
      </c>
      <c r="CZ85" s="406">
        <v>3.6451612903225805</v>
      </c>
      <c r="DA85" s="406">
        <v>2.7986463620981388</v>
      </c>
      <c r="DB85" s="406">
        <v>3.6655405405405403</v>
      </c>
      <c r="DC85" s="406">
        <v>3.6666666666666665</v>
      </c>
      <c r="DD85" s="406">
        <v>3.3378839590443685</v>
      </c>
      <c r="DE85" s="406">
        <v>4.4601018675721562</v>
      </c>
      <c r="DF85" s="406">
        <v>3.367816091954023</v>
      </c>
      <c r="DG85" s="406">
        <v>3.1705685618729098</v>
      </c>
      <c r="DH85" s="406">
        <v>3.4039900249376558</v>
      </c>
      <c r="DI85" s="406">
        <v>3.2795454545454548</v>
      </c>
      <c r="DJ85" s="406">
        <v>3.4120680044593072</v>
      </c>
    </row>
    <row r="86" spans="1:114" s="18" customFormat="1" x14ac:dyDescent="0.2">
      <c r="A86" s="122" t="s">
        <v>479</v>
      </c>
      <c r="B86" s="6" t="s">
        <v>97</v>
      </c>
      <c r="C86" s="286">
        <v>1048</v>
      </c>
      <c r="D86" s="406">
        <v>3.0506208213944603</v>
      </c>
      <c r="E86" s="406">
        <v>2.5468451242829828</v>
      </c>
      <c r="F86" s="406">
        <v>2.7323135755258128</v>
      </c>
      <c r="G86" s="406">
        <v>3.1170825335892514</v>
      </c>
      <c r="H86" s="406">
        <v>3.8914956011730206</v>
      </c>
      <c r="I86" s="406">
        <v>3.001953125</v>
      </c>
      <c r="J86" s="406">
        <v>2.7366375121477162</v>
      </c>
      <c r="K86" s="406">
        <v>2.9159067882472138</v>
      </c>
      <c r="L86" s="406">
        <v>2.562685093780849</v>
      </c>
      <c r="M86" s="406">
        <v>2.4426877470355732</v>
      </c>
      <c r="N86" s="406">
        <v>2.6070381231671553</v>
      </c>
      <c r="O86" s="406">
        <v>3.5601539942252165</v>
      </c>
      <c r="P86" s="406">
        <v>2.8552253116011506</v>
      </c>
      <c r="Q86" s="406">
        <v>2.4160427807486631</v>
      </c>
      <c r="R86" s="406">
        <v>2.7521008403361344</v>
      </c>
      <c r="S86" s="406">
        <v>2.8673870333988214</v>
      </c>
      <c r="T86" s="406">
        <v>3.58011583011583</v>
      </c>
      <c r="U86" s="406">
        <v>3.1025145067698259</v>
      </c>
      <c r="V86" s="406">
        <v>3.0367504835589942</v>
      </c>
      <c r="W86" s="406">
        <v>2.7631067961165048</v>
      </c>
      <c r="X86" s="406">
        <v>3.2082931533269043</v>
      </c>
      <c r="Y86" s="406">
        <v>3.1524271844660192</v>
      </c>
      <c r="Z86" s="406">
        <v>3.7323671497584541</v>
      </c>
      <c r="AA86" s="406">
        <v>3.7153920619554697</v>
      </c>
      <c r="AB86" s="406">
        <v>3.3120772946859902</v>
      </c>
      <c r="AC86" s="406">
        <v>3.8821256038647345</v>
      </c>
      <c r="AD86" s="406">
        <v>3.9806576402321081</v>
      </c>
      <c r="AE86" s="406">
        <v>3.7938044530493706</v>
      </c>
      <c r="AF86" s="406">
        <v>3.6189555125725339</v>
      </c>
      <c r="AG86" s="406">
        <v>3.8809293320425944</v>
      </c>
      <c r="AH86" s="406">
        <v>3.917234664070107</v>
      </c>
      <c r="AI86" s="406">
        <v>3.7357212003872218</v>
      </c>
      <c r="AJ86" s="406">
        <v>4.0879227053140097</v>
      </c>
      <c r="AK86" s="406">
        <v>3.9845111326234268</v>
      </c>
      <c r="AL86" s="406">
        <v>3.5575992255566313</v>
      </c>
      <c r="AM86" s="406">
        <v>3.2209302325581395</v>
      </c>
      <c r="AN86" s="406">
        <v>3.441860465116279</v>
      </c>
      <c r="AO86" s="406">
        <v>3.2761627906976742</v>
      </c>
      <c r="AP86" s="406">
        <v>3.6405797101449275</v>
      </c>
      <c r="AQ86" s="406">
        <v>3.3159420289855071</v>
      </c>
      <c r="AR86" s="406">
        <v>3.8241545893719806</v>
      </c>
      <c r="AS86" s="406">
        <v>3.468599033816425</v>
      </c>
      <c r="AT86" s="406">
        <v>3.3152279340446169</v>
      </c>
      <c r="AU86" s="406">
        <v>2.4604247104247103</v>
      </c>
      <c r="AV86" s="406">
        <v>1.138030888030888</v>
      </c>
      <c r="AW86" s="406">
        <v>1.1315280464216635</v>
      </c>
      <c r="AX86" s="406">
        <v>1.3310810810810811</v>
      </c>
      <c r="AY86" s="406">
        <v>1.4695652173913043</v>
      </c>
      <c r="AZ86" s="406">
        <v>1.7446808510638299</v>
      </c>
      <c r="BA86" s="406">
        <v>0.98937198067632848</v>
      </c>
      <c r="BB86" s="406">
        <v>1.2678916827852997</v>
      </c>
      <c r="BC86" s="406">
        <v>1.0434782608695652</v>
      </c>
      <c r="BD86" s="406">
        <v>2.0685990338164251</v>
      </c>
      <c r="BE86" s="406">
        <v>1.3883495145631068</v>
      </c>
      <c r="BF86" s="406">
        <v>1.0807392996108949</v>
      </c>
      <c r="BG86" s="406">
        <v>1.3972868217054264</v>
      </c>
      <c r="BH86" s="406">
        <v>1.6511627906976745</v>
      </c>
      <c r="BI86" s="406">
        <v>3.6972920696324953</v>
      </c>
      <c r="BJ86" s="406">
        <v>3.9023210831721471</v>
      </c>
      <c r="BK86" s="406">
        <v>3.2832201745877789</v>
      </c>
      <c r="BL86" s="406">
        <v>3.0415860735009672</v>
      </c>
      <c r="BM86" s="406">
        <v>3.6330097087378639</v>
      </c>
      <c r="BN86" s="406">
        <v>3.3375241779497098</v>
      </c>
      <c r="BO86" s="406">
        <v>3.5261627906976742</v>
      </c>
      <c r="BP86" s="406">
        <v>5.2747474747474747</v>
      </c>
      <c r="BQ86" s="406">
        <v>6.408560311284047</v>
      </c>
      <c r="BR86" s="406">
        <v>4.4691119691119692</v>
      </c>
      <c r="BS86" s="406">
        <v>2.8956521739130436</v>
      </c>
      <c r="BT86" s="406">
        <v>2.6657004830917876</v>
      </c>
      <c r="BU86" s="406">
        <v>4.1202715809893311</v>
      </c>
      <c r="BV86" s="406">
        <v>4.1740812379110253</v>
      </c>
      <c r="BW86" s="406">
        <v>2.4467054263565893</v>
      </c>
      <c r="BX86" s="406">
        <v>3.9825750242013553</v>
      </c>
      <c r="BY86" s="406">
        <v>3.0407371483996122</v>
      </c>
      <c r="BZ86" s="406">
        <v>2.8874878758486906</v>
      </c>
      <c r="CA86" s="406">
        <v>3.2147716229348884</v>
      </c>
      <c r="CB86" s="406">
        <v>3.9322362052274928</v>
      </c>
      <c r="CC86" s="406">
        <v>3.4346563407550823</v>
      </c>
      <c r="CD86" s="406">
        <v>4.1687681862269645</v>
      </c>
      <c r="CE86" s="406">
        <v>3.0340136054421767</v>
      </c>
      <c r="CF86" s="406">
        <v>4.474806201550388</v>
      </c>
      <c r="CG86" s="406">
        <v>3.0775193798449614</v>
      </c>
      <c r="CH86" s="406">
        <v>3.112403100775194</v>
      </c>
      <c r="CI86" s="406">
        <v>3.3265503875968991</v>
      </c>
      <c r="CJ86" s="406">
        <v>2.8017408123791103</v>
      </c>
      <c r="CK86" s="406">
        <v>3.559338521400778</v>
      </c>
      <c r="CL86" s="406">
        <v>4.1823472356935012</v>
      </c>
      <c r="CM86" s="406">
        <v>4.1608527131782944</v>
      </c>
      <c r="CN86" s="406">
        <v>4.5658914728682172</v>
      </c>
      <c r="CO86" s="406">
        <v>4.5929892891918209</v>
      </c>
      <c r="CP86" s="406">
        <v>4.5407766990291263</v>
      </c>
      <c r="CQ86" s="406">
        <v>4.4083414161008729</v>
      </c>
      <c r="CR86" s="406">
        <v>4.3</v>
      </c>
      <c r="CS86" s="406">
        <v>3.7453838678328473</v>
      </c>
      <c r="CT86" s="406">
        <v>4.6034985422740524</v>
      </c>
      <c r="CU86" s="406">
        <v>3.8989310009718174</v>
      </c>
      <c r="CV86" s="406">
        <v>2.477626459143969</v>
      </c>
      <c r="CW86" s="406">
        <v>2.9825072886297375</v>
      </c>
      <c r="CX86" s="406">
        <v>4.2572815533980579</v>
      </c>
      <c r="CY86" s="406">
        <v>3.8434442270058709</v>
      </c>
      <c r="CZ86" s="406">
        <v>3.6708860759493671</v>
      </c>
      <c r="DA86" s="406">
        <v>2.7392996108949417</v>
      </c>
      <c r="DB86" s="406">
        <v>3.5572815533980582</v>
      </c>
      <c r="DC86" s="406">
        <v>3.6916342412451364</v>
      </c>
      <c r="DD86" s="406">
        <v>3.3261927945472247</v>
      </c>
      <c r="DE86" s="406">
        <v>4.525803310613437</v>
      </c>
      <c r="DF86" s="406">
        <v>3.3321033210332103</v>
      </c>
      <c r="DG86" s="406">
        <v>3.2280534351145036</v>
      </c>
      <c r="DH86" s="406">
        <v>3.5047489823609226</v>
      </c>
      <c r="DI86" s="406">
        <v>3.6860927152317879</v>
      </c>
      <c r="DJ86" s="406">
        <v>3.5452767175572522</v>
      </c>
    </row>
    <row r="87" spans="1:114" s="18" customFormat="1" x14ac:dyDescent="0.2">
      <c r="A87" s="122" t="s">
        <v>475</v>
      </c>
      <c r="B87" s="6" t="s">
        <v>477</v>
      </c>
      <c r="C87" s="286">
        <v>2380</v>
      </c>
      <c r="D87" s="406">
        <v>3.0917894736842104</v>
      </c>
      <c r="E87" s="406">
        <v>2.5570101351351351</v>
      </c>
      <c r="F87" s="406">
        <v>2.7515842839036755</v>
      </c>
      <c r="G87" s="406">
        <v>3.0645297342893292</v>
      </c>
      <c r="H87" s="406">
        <v>3.8288518992744347</v>
      </c>
      <c r="I87" s="406">
        <v>2.9535483870967743</v>
      </c>
      <c r="J87" s="406">
        <v>2.7175866495507059</v>
      </c>
      <c r="K87" s="406">
        <v>2.8388520971302427</v>
      </c>
      <c r="L87" s="406">
        <v>2.4790134141064475</v>
      </c>
      <c r="M87" s="406">
        <v>2.4440589765828276</v>
      </c>
      <c r="N87" s="406">
        <v>2.5036340316374517</v>
      </c>
      <c r="O87" s="406">
        <v>3.5732995352767216</v>
      </c>
      <c r="P87" s="406">
        <v>2.8735729386892177</v>
      </c>
      <c r="Q87" s="406">
        <v>2.4466956102267248</v>
      </c>
      <c r="R87" s="406">
        <v>2.7553444180522564</v>
      </c>
      <c r="S87" s="406">
        <v>2.844483058210252</v>
      </c>
      <c r="T87" s="406">
        <v>3.6062526404731727</v>
      </c>
      <c r="U87" s="406">
        <v>3.1095076400679118</v>
      </c>
      <c r="V87" s="406">
        <v>3.0917587085811387</v>
      </c>
      <c r="W87" s="406">
        <v>2.7217502124044182</v>
      </c>
      <c r="X87" s="406">
        <v>3.2946163628656211</v>
      </c>
      <c r="Y87" s="406">
        <v>3.1398215044623883</v>
      </c>
      <c r="Z87" s="406">
        <v>3.772264631043257</v>
      </c>
      <c r="AA87" s="406">
        <v>3.7596439169139466</v>
      </c>
      <c r="AB87" s="406">
        <v>3.3804485823106223</v>
      </c>
      <c r="AC87" s="406">
        <v>3.86980491942324</v>
      </c>
      <c r="AD87" s="406">
        <v>3.9669771380186285</v>
      </c>
      <c r="AE87" s="406">
        <v>3.839406779661017</v>
      </c>
      <c r="AF87" s="406">
        <v>3.6204844878878029</v>
      </c>
      <c r="AG87" s="406">
        <v>3.8873358746293944</v>
      </c>
      <c r="AH87" s="406">
        <v>3.7358003442340793</v>
      </c>
      <c r="AI87" s="406">
        <v>3.7162849872773536</v>
      </c>
      <c r="AJ87" s="406">
        <v>4.1518612521150589</v>
      </c>
      <c r="AK87" s="406">
        <v>4.0080508474576275</v>
      </c>
      <c r="AL87" s="406">
        <v>3.5990685859441149</v>
      </c>
      <c r="AM87" s="406">
        <v>3.280084745762712</v>
      </c>
      <c r="AN87" s="406">
        <v>3.4611134721631958</v>
      </c>
      <c r="AO87" s="406">
        <v>3.2997448979591835</v>
      </c>
      <c r="AP87" s="406">
        <v>3.4533106960950763</v>
      </c>
      <c r="AQ87" s="406">
        <v>3.1627709307267318</v>
      </c>
      <c r="AR87" s="406">
        <v>3.6046709129511676</v>
      </c>
      <c r="AS87" s="406">
        <v>3.4377919320594481</v>
      </c>
      <c r="AT87" s="406">
        <v>3.4146859083191852</v>
      </c>
      <c r="AU87" s="406">
        <v>2.1991525423728815</v>
      </c>
      <c r="AV87" s="406">
        <v>0.99787775891341257</v>
      </c>
      <c r="AW87" s="406">
        <v>0.96902842596520999</v>
      </c>
      <c r="AX87" s="406">
        <v>1.1526717557251909</v>
      </c>
      <c r="AY87" s="406">
        <v>1.2849256900212314</v>
      </c>
      <c r="AZ87" s="406">
        <v>1.5543246697912227</v>
      </c>
      <c r="BA87" s="406">
        <v>0.8940876222883879</v>
      </c>
      <c r="BB87" s="406">
        <v>1.1773713313483625</v>
      </c>
      <c r="BC87" s="406">
        <v>1.083936940775458</v>
      </c>
      <c r="BD87" s="406">
        <v>1.9458883681295271</v>
      </c>
      <c r="BE87" s="406">
        <v>1.4064625850340136</v>
      </c>
      <c r="BF87" s="406">
        <v>1.0787569178373777</v>
      </c>
      <c r="BG87" s="406">
        <v>1.2767134951042998</v>
      </c>
      <c r="BH87" s="406">
        <v>1.458492975734355</v>
      </c>
      <c r="BI87" s="406">
        <v>3.7196103346039813</v>
      </c>
      <c r="BJ87" s="406">
        <v>4.0186598812553012</v>
      </c>
      <c r="BK87" s="406">
        <v>3.5820958845990667</v>
      </c>
      <c r="BL87" s="406">
        <v>3.1187950784896055</v>
      </c>
      <c r="BM87" s="406">
        <v>3.6522108843537415</v>
      </c>
      <c r="BN87" s="406">
        <v>3.3620102214650767</v>
      </c>
      <c r="BO87" s="406">
        <v>3.5448363790905226</v>
      </c>
      <c r="BP87" s="406">
        <v>5.2110619469026549</v>
      </c>
      <c r="BQ87" s="406">
        <v>6.3297781569965874</v>
      </c>
      <c r="BR87" s="406">
        <v>4.4182978723404256</v>
      </c>
      <c r="BS87" s="406">
        <v>2.8148781530568621</v>
      </c>
      <c r="BT87" s="406">
        <v>2.5705756929637529</v>
      </c>
      <c r="BU87" s="406">
        <v>4.1817406143344709</v>
      </c>
      <c r="BV87" s="406">
        <v>4.2364258230012828</v>
      </c>
      <c r="BW87" s="406">
        <v>2.2813963388676033</v>
      </c>
      <c r="BX87" s="406">
        <v>4.0246808510638301</v>
      </c>
      <c r="BY87" s="406">
        <v>3.0830847890924584</v>
      </c>
      <c r="BZ87" s="406">
        <v>2.9091296928327646</v>
      </c>
      <c r="CA87" s="406">
        <v>3.0890878090366582</v>
      </c>
      <c r="CB87" s="406">
        <v>4.1767719897523481</v>
      </c>
      <c r="CC87" s="406">
        <v>3.3993159469858916</v>
      </c>
      <c r="CD87" s="406">
        <v>4.2040205303678357</v>
      </c>
      <c r="CE87" s="406">
        <v>3.1265498076100897</v>
      </c>
      <c r="CF87" s="406">
        <v>4.4773116438356162</v>
      </c>
      <c r="CG87" s="406">
        <v>2.8961538461538461</v>
      </c>
      <c r="CH87" s="406">
        <v>2.9402475458813488</v>
      </c>
      <c r="CI87" s="406">
        <v>3.4427350427350429</v>
      </c>
      <c r="CJ87" s="406">
        <v>2.632792485055508</v>
      </c>
      <c r="CK87" s="406">
        <v>3.6076166024818144</v>
      </c>
      <c r="CL87" s="406">
        <v>4.227739726027397</v>
      </c>
      <c r="CM87" s="406">
        <v>4.2181895815542267</v>
      </c>
      <c r="CN87" s="406">
        <v>4.4547781569965874</v>
      </c>
      <c r="CO87" s="406">
        <v>4.596244131455399</v>
      </c>
      <c r="CP87" s="406">
        <v>4.5615911035072711</v>
      </c>
      <c r="CQ87" s="406">
        <v>4.6422174840085288</v>
      </c>
      <c r="CR87" s="406">
        <v>4.3172502134927413</v>
      </c>
      <c r="CS87" s="406">
        <v>3.6935897435897438</v>
      </c>
      <c r="CT87" s="406">
        <v>4.5399401964972235</v>
      </c>
      <c r="CU87" s="406">
        <v>3.9674378748928878</v>
      </c>
      <c r="CV87" s="406">
        <v>2.3428815733219324</v>
      </c>
      <c r="CW87" s="406">
        <v>2.8493150684931505</v>
      </c>
      <c r="CX87" s="406">
        <v>4.2652973898160038</v>
      </c>
      <c r="CY87" s="406">
        <v>3.846952010376135</v>
      </c>
      <c r="CZ87" s="406">
        <v>3.5854077253218883</v>
      </c>
      <c r="DA87" s="406">
        <v>2.599828986746473</v>
      </c>
      <c r="DB87" s="406">
        <v>3.4707639778062314</v>
      </c>
      <c r="DC87" s="406">
        <v>3.5658682634730541</v>
      </c>
      <c r="DD87" s="406">
        <v>3.1647411210954215</v>
      </c>
      <c r="DE87" s="406">
        <v>4.4330910645575035</v>
      </c>
      <c r="DF87" s="406">
        <v>3.3118040089086858</v>
      </c>
      <c r="DG87" s="406">
        <v>3.4978991596638656</v>
      </c>
      <c r="DH87" s="406">
        <v>3.7322788517867602</v>
      </c>
      <c r="DI87" s="406">
        <v>3.7774984286612194</v>
      </c>
      <c r="DJ87" s="406">
        <v>3.7343627450980414</v>
      </c>
    </row>
    <row r="88" spans="1:114" ht="15" x14ac:dyDescent="0.2">
      <c r="A88" s="122" t="s">
        <v>475</v>
      </c>
      <c r="B88" s="2" t="s">
        <v>475</v>
      </c>
      <c r="C88" s="286"/>
      <c r="D88" s="406"/>
      <c r="E88" s="406"/>
      <c r="F88" s="406"/>
      <c r="G88" s="406"/>
      <c r="H88" s="406"/>
      <c r="I88" s="406"/>
      <c r="J88" s="406"/>
      <c r="K88" s="406"/>
      <c r="L88" s="406"/>
      <c r="M88" s="406"/>
      <c r="N88" s="406"/>
      <c r="O88" s="406"/>
      <c r="P88" s="406"/>
      <c r="Q88" s="406"/>
      <c r="R88" s="406"/>
      <c r="S88" s="406"/>
      <c r="T88" s="406"/>
      <c r="U88" s="406"/>
      <c r="V88" s="406"/>
      <c r="W88" s="406"/>
      <c r="X88" s="406"/>
      <c r="Y88" s="406"/>
      <c r="Z88" s="406"/>
      <c r="AA88" s="406"/>
      <c r="AB88" s="406"/>
      <c r="AC88" s="406"/>
      <c r="AD88" s="406"/>
      <c r="AE88" s="406"/>
      <c r="AF88" s="406"/>
      <c r="AG88" s="406"/>
      <c r="AH88" s="406"/>
      <c r="AI88" s="406"/>
      <c r="AJ88" s="406"/>
      <c r="AK88" s="406"/>
      <c r="AL88" s="406"/>
      <c r="AM88" s="406"/>
      <c r="AN88" s="406"/>
      <c r="AO88" s="406"/>
      <c r="AP88" s="406"/>
      <c r="AQ88" s="406"/>
      <c r="AR88" s="406"/>
      <c r="AS88" s="406"/>
      <c r="AT88" s="406"/>
      <c r="AU88" s="406"/>
      <c r="AV88" s="406"/>
      <c r="AW88" s="406"/>
      <c r="AX88" s="406"/>
      <c r="AY88" s="406"/>
      <c r="AZ88" s="406"/>
      <c r="BA88" s="406"/>
      <c r="BB88" s="406"/>
      <c r="BC88" s="406"/>
      <c r="BD88" s="406"/>
      <c r="BE88" s="406"/>
      <c r="BF88" s="406"/>
      <c r="BG88" s="406"/>
      <c r="BH88" s="406"/>
      <c r="BI88" s="406"/>
      <c r="BJ88" s="406"/>
      <c r="BK88" s="406"/>
      <c r="BL88" s="406"/>
      <c r="BM88" s="406"/>
      <c r="BN88" s="406"/>
      <c r="BO88" s="406"/>
      <c r="BP88" s="406"/>
      <c r="BQ88" s="406"/>
      <c r="BR88" s="406"/>
      <c r="BS88" s="406"/>
      <c r="BT88" s="406"/>
      <c r="BU88" s="406"/>
      <c r="BV88" s="406"/>
      <c r="BW88" s="406"/>
      <c r="BX88" s="406"/>
      <c r="BY88" s="406"/>
      <c r="BZ88" s="406"/>
      <c r="CA88" s="406"/>
      <c r="CB88" s="406"/>
      <c r="CC88" s="406"/>
      <c r="CD88" s="406"/>
      <c r="CE88" s="406"/>
      <c r="CF88" s="406"/>
      <c r="CG88" s="406"/>
      <c r="CH88" s="406"/>
      <c r="CI88" s="406"/>
      <c r="CJ88" s="406"/>
      <c r="CK88" s="406"/>
      <c r="CL88" s="406"/>
      <c r="CM88" s="406"/>
      <c r="CN88" s="406"/>
      <c r="CO88" s="406"/>
      <c r="CP88" s="406"/>
      <c r="CQ88" s="406"/>
      <c r="CR88" s="406"/>
      <c r="CS88" s="406"/>
      <c r="CT88" s="406"/>
      <c r="CU88" s="406"/>
      <c r="CV88" s="406"/>
      <c r="CW88" s="406"/>
      <c r="CX88" s="406"/>
      <c r="CY88" s="406"/>
      <c r="CZ88" s="406"/>
      <c r="DA88" s="406"/>
      <c r="DB88" s="406"/>
      <c r="DC88" s="406"/>
      <c r="DD88" s="406"/>
      <c r="DE88" s="406"/>
      <c r="DF88" s="406"/>
      <c r="DG88" s="406"/>
      <c r="DH88" s="406"/>
      <c r="DI88" s="406"/>
      <c r="DJ88" s="406"/>
    </row>
    <row r="89" spans="1:114" ht="28.5" x14ac:dyDescent="0.2">
      <c r="A89" s="122" t="s">
        <v>475</v>
      </c>
      <c r="B89" s="1" t="s">
        <v>473</v>
      </c>
      <c r="C89" s="286">
        <v>3221</v>
      </c>
      <c r="D89" s="406">
        <v>3.1156483790523692</v>
      </c>
      <c r="E89" s="406">
        <v>2.6239076154806491</v>
      </c>
      <c r="F89" s="406">
        <v>2.7945034353529046</v>
      </c>
      <c r="G89" s="406">
        <v>3.1697936210131332</v>
      </c>
      <c r="H89" s="406">
        <v>3.9021842355175687</v>
      </c>
      <c r="I89" s="406">
        <v>3.075039745627981</v>
      </c>
      <c r="J89" s="406">
        <v>2.8524020227560052</v>
      </c>
      <c r="K89" s="406">
        <v>2.9940808944426176</v>
      </c>
      <c r="L89" s="406">
        <v>2.6347381864623243</v>
      </c>
      <c r="M89" s="406">
        <v>2.4077638755213346</v>
      </c>
      <c r="N89" s="406">
        <v>2.6082018927444794</v>
      </c>
      <c r="O89" s="406">
        <v>3.6003758221108675</v>
      </c>
      <c r="P89" s="406">
        <v>2.9609008445417579</v>
      </c>
      <c r="Q89" s="406">
        <v>2.4535421858312567</v>
      </c>
      <c r="R89" s="406">
        <v>2.8660929432013771</v>
      </c>
      <c r="S89" s="406">
        <v>2.9490711082639334</v>
      </c>
      <c r="T89" s="406">
        <v>3.6343377275580666</v>
      </c>
      <c r="U89" s="406">
        <v>3.1766740018861994</v>
      </c>
      <c r="V89" s="406">
        <v>3.1017587939698492</v>
      </c>
      <c r="W89" s="406">
        <v>2.8182961332914176</v>
      </c>
      <c r="X89" s="406">
        <v>3.2761755485893418</v>
      </c>
      <c r="Y89" s="406">
        <v>3.2436420722135009</v>
      </c>
      <c r="Z89" s="406">
        <v>3.8870056497175143</v>
      </c>
      <c r="AA89" s="406">
        <v>3.8505025125628141</v>
      </c>
      <c r="AB89" s="406">
        <v>3.4209039548022599</v>
      </c>
      <c r="AC89" s="406">
        <v>3.9309262166405023</v>
      </c>
      <c r="AD89" s="406">
        <v>3.995920928773141</v>
      </c>
      <c r="AE89" s="406">
        <v>3.849340866290019</v>
      </c>
      <c r="AF89" s="406">
        <v>3.687185929648241</v>
      </c>
      <c r="AG89" s="406">
        <v>3.9839924670433144</v>
      </c>
      <c r="AH89" s="406">
        <v>3.9219496654985666</v>
      </c>
      <c r="AI89" s="406">
        <v>3.8432788944723617</v>
      </c>
      <c r="AJ89" s="406">
        <v>4.1236660389202759</v>
      </c>
      <c r="AK89" s="406">
        <v>4.0279434850863423</v>
      </c>
      <c r="AL89" s="406">
        <v>3.5960451977401129</v>
      </c>
      <c r="AM89" s="406">
        <v>3.313971742543171</v>
      </c>
      <c r="AN89" s="406">
        <v>3.4930817610062892</v>
      </c>
      <c r="AO89" s="406">
        <v>3.3225298930144747</v>
      </c>
      <c r="AP89" s="406">
        <v>3.553879987433239</v>
      </c>
      <c r="AQ89" s="406">
        <v>3.2630421118793214</v>
      </c>
      <c r="AR89" s="406">
        <v>3.7096165933375236</v>
      </c>
      <c r="AS89" s="406">
        <v>3.3763744894753378</v>
      </c>
      <c r="AT89" s="406">
        <v>3.3275645059786028</v>
      </c>
      <c r="AU89" s="406">
        <v>2.3073783359497644</v>
      </c>
      <c r="AV89" s="406">
        <v>1.157712849513038</v>
      </c>
      <c r="AW89" s="406">
        <v>1.1477522791574977</v>
      </c>
      <c r="AX89" s="406">
        <v>1.3642363293526085</v>
      </c>
      <c r="AY89" s="406">
        <v>1.3954731216598555</v>
      </c>
      <c r="AZ89" s="406">
        <v>1.6316950220541904</v>
      </c>
      <c r="BA89" s="406">
        <v>0.98395721925133695</v>
      </c>
      <c r="BB89" s="406">
        <v>1.1938325991189427</v>
      </c>
      <c r="BC89" s="406">
        <v>1.0938287153652393</v>
      </c>
      <c r="BD89" s="406">
        <v>1.96437578814628</v>
      </c>
      <c r="BE89" s="406">
        <v>1.3045397225725095</v>
      </c>
      <c r="BF89" s="406">
        <v>1.0324818669189531</v>
      </c>
      <c r="BG89" s="406">
        <v>1.3067465321563683</v>
      </c>
      <c r="BH89" s="406">
        <v>1.5391167192429023</v>
      </c>
      <c r="BI89" s="406">
        <v>3.7364949748743719</v>
      </c>
      <c r="BJ89" s="406">
        <v>3.9519170333123821</v>
      </c>
      <c r="BK89" s="406">
        <v>3.3576596413966655</v>
      </c>
      <c r="BL89" s="406">
        <v>3.1077599748664784</v>
      </c>
      <c r="BM89" s="406">
        <v>3.6525157232704402</v>
      </c>
      <c r="BN89" s="406">
        <v>3.3845185651353051</v>
      </c>
      <c r="BO89" s="406">
        <v>3.5399622404027689</v>
      </c>
      <c r="BP89" s="406">
        <v>5.2965964343598051</v>
      </c>
      <c r="BQ89" s="406">
        <v>6.5189952904238622</v>
      </c>
      <c r="BR89" s="406">
        <v>4.4715140069247719</v>
      </c>
      <c r="BS89" s="406">
        <v>2.8519924098671727</v>
      </c>
      <c r="BT89" s="406">
        <v>2.6277602523659307</v>
      </c>
      <c r="BU89" s="406">
        <v>4.1242098609355242</v>
      </c>
      <c r="BV89" s="406">
        <v>4.2006953223767383</v>
      </c>
      <c r="BW89" s="406">
        <v>2.4302398989898988</v>
      </c>
      <c r="BX89" s="406">
        <v>3.9751024267254964</v>
      </c>
      <c r="BY89" s="406">
        <v>3.0116829807388696</v>
      </c>
      <c r="BZ89" s="406">
        <v>2.8546603475513428</v>
      </c>
      <c r="CA89" s="406">
        <v>3.1818469323213154</v>
      </c>
      <c r="CB89" s="406">
        <v>4.0123300663926651</v>
      </c>
      <c r="CC89" s="406">
        <v>3.3605936217240289</v>
      </c>
      <c r="CD89" s="406">
        <v>4.2279924002533251</v>
      </c>
      <c r="CE89" s="406">
        <v>3.0787725403353368</v>
      </c>
      <c r="CF89" s="406">
        <v>4.4184352233132724</v>
      </c>
      <c r="CG89" s="406">
        <v>3.0221029365329963</v>
      </c>
      <c r="CH89" s="406">
        <v>3.07650964274423</v>
      </c>
      <c r="CI89" s="406">
        <v>3.3702181473284858</v>
      </c>
      <c r="CJ89" s="406">
        <v>2.7749683944374208</v>
      </c>
      <c r="CK89" s="406">
        <v>3.5720620842572064</v>
      </c>
      <c r="CL89" s="406">
        <v>4.1735275490816974</v>
      </c>
      <c r="CM89" s="406">
        <v>4.1599113362887907</v>
      </c>
      <c r="CN89" s="406">
        <v>4.553763440860215</v>
      </c>
      <c r="CO89" s="406">
        <v>4.6487341772151902</v>
      </c>
      <c r="CP89" s="406">
        <v>4.5510139416983524</v>
      </c>
      <c r="CQ89" s="406">
        <v>4.4955752212389379</v>
      </c>
      <c r="CR89" s="406">
        <v>4.3531645569620254</v>
      </c>
      <c r="CS89" s="406">
        <v>3.7512674271229405</v>
      </c>
      <c r="CT89" s="406">
        <v>4.597719353816915</v>
      </c>
      <c r="CU89" s="406">
        <v>3.9032360406091371</v>
      </c>
      <c r="CV89" s="406">
        <v>2.4237234379955597</v>
      </c>
      <c r="CW89" s="406">
        <v>2.9467005076142132</v>
      </c>
      <c r="CX89" s="406">
        <v>4.2212725546058882</v>
      </c>
      <c r="CY89" s="406">
        <v>3.9436800000000001</v>
      </c>
      <c r="CZ89" s="406">
        <v>3.6253968253968254</v>
      </c>
      <c r="DA89" s="406">
        <v>2.6515679442508713</v>
      </c>
      <c r="DB89" s="406">
        <v>3.5375118708452042</v>
      </c>
      <c r="DC89" s="406">
        <v>3.667300983190612</v>
      </c>
      <c r="DD89" s="406">
        <v>3.3256109171691528</v>
      </c>
      <c r="DE89" s="406">
        <v>4.4741516016492229</v>
      </c>
      <c r="DF89" s="406">
        <v>3.3251833740831298</v>
      </c>
      <c r="DG89" s="406">
        <v>3.330021732381248</v>
      </c>
      <c r="DH89" s="406">
        <v>3.5952589991220369</v>
      </c>
      <c r="DI89" s="406">
        <v>3.6043290043290042</v>
      </c>
      <c r="DJ89" s="406">
        <v>3.5880989340784346</v>
      </c>
    </row>
    <row r="90" spans="1:114" x14ac:dyDescent="0.2">
      <c r="A90" s="122" t="s">
        <v>475</v>
      </c>
      <c r="B90" s="1" t="s">
        <v>472</v>
      </c>
      <c r="C90" s="286">
        <v>189</v>
      </c>
      <c r="D90" s="406">
        <v>3.0159574468085109</v>
      </c>
      <c r="E90" s="406">
        <v>2.5691489361702127</v>
      </c>
      <c r="F90" s="406">
        <v>2.7754010695187166</v>
      </c>
      <c r="G90" s="406">
        <v>2.8518518518518516</v>
      </c>
      <c r="H90" s="406">
        <v>3.8670212765957448</v>
      </c>
      <c r="I90" s="406">
        <v>2.7513513513513512</v>
      </c>
      <c r="J90" s="406">
        <v>2.4866310160427809</v>
      </c>
      <c r="K90" s="406">
        <v>2.4863387978142075</v>
      </c>
      <c r="L90" s="406">
        <v>2.3118279569892475</v>
      </c>
      <c r="M90" s="406">
        <v>2.0698924731182795</v>
      </c>
      <c r="N90" s="406">
        <v>2.5080213903743314</v>
      </c>
      <c r="O90" s="406">
        <v>3.5638297872340425</v>
      </c>
      <c r="P90" s="406">
        <v>2.7777777777777777</v>
      </c>
      <c r="Q90" s="406">
        <v>2.2590361445783134</v>
      </c>
      <c r="R90" s="406">
        <v>2.0628930817610063</v>
      </c>
      <c r="S90" s="406">
        <v>2.7135135135135133</v>
      </c>
      <c r="T90" s="406">
        <v>3.8085106382978724</v>
      </c>
      <c r="U90" s="406">
        <v>3.3617021276595747</v>
      </c>
      <c r="V90" s="406">
        <v>3.3796791443850269</v>
      </c>
      <c r="W90" s="406">
        <v>2.7204301075268815</v>
      </c>
      <c r="X90" s="406">
        <v>3.4293478260869565</v>
      </c>
      <c r="Y90" s="406">
        <v>3.152173913043478</v>
      </c>
      <c r="Z90" s="406">
        <v>3.7135135135135133</v>
      </c>
      <c r="AA90" s="406">
        <v>3.8162162162162163</v>
      </c>
      <c r="AB90" s="406">
        <v>3.2580645161290325</v>
      </c>
      <c r="AC90" s="406">
        <v>3.817204301075269</v>
      </c>
      <c r="AD90" s="406">
        <v>4.096774193548387</v>
      </c>
      <c r="AE90" s="406">
        <v>3.849462365591398</v>
      </c>
      <c r="AF90" s="406">
        <v>3.4945652173913042</v>
      </c>
      <c r="AG90" s="406">
        <v>3.7311827956989245</v>
      </c>
      <c r="AH90" s="406">
        <v>3.5191256830601092</v>
      </c>
      <c r="AI90" s="406">
        <v>3.5567567567567568</v>
      </c>
      <c r="AJ90" s="406">
        <v>4.134408602150538</v>
      </c>
      <c r="AK90" s="406">
        <v>4.0268817204301079</v>
      </c>
      <c r="AL90" s="406">
        <v>3.586021505376344</v>
      </c>
      <c r="AM90" s="406">
        <v>3.247311827956989</v>
      </c>
      <c r="AN90" s="406">
        <v>3.4756756756756757</v>
      </c>
      <c r="AO90" s="406">
        <v>3.28494623655914</v>
      </c>
      <c r="AP90" s="406">
        <v>3.5945945945945947</v>
      </c>
      <c r="AQ90" s="406">
        <v>3.0815217391304346</v>
      </c>
      <c r="AR90" s="406">
        <v>3.6086956521739131</v>
      </c>
      <c r="AS90" s="406">
        <v>3.4810810810810811</v>
      </c>
      <c r="AT90" s="406">
        <v>3.362162162162162</v>
      </c>
      <c r="AU90" s="406">
        <v>2.3567567567567567</v>
      </c>
      <c r="AV90" s="406">
        <v>1.1189189189189188</v>
      </c>
      <c r="AW90" s="406">
        <v>0.97837837837837838</v>
      </c>
      <c r="AX90" s="406">
        <v>1.0810810810810811</v>
      </c>
      <c r="AY90" s="406">
        <v>1.3621621621621622</v>
      </c>
      <c r="AZ90" s="406">
        <v>1.701086956521739</v>
      </c>
      <c r="BA90" s="406">
        <v>0.72972972972972971</v>
      </c>
      <c r="BB90" s="406">
        <v>1.2</v>
      </c>
      <c r="BC90" s="406">
        <v>1.0432432432432432</v>
      </c>
      <c r="BD90" s="406">
        <v>1.9021739130434783</v>
      </c>
      <c r="BE90" s="406">
        <v>1.5459459459459459</v>
      </c>
      <c r="BF90" s="406">
        <v>1.0054347826086956</v>
      </c>
      <c r="BG90" s="406">
        <v>1.1675675675675676</v>
      </c>
      <c r="BH90" s="406">
        <v>1.5027027027027027</v>
      </c>
      <c r="BI90" s="406">
        <v>3.9891891891891893</v>
      </c>
      <c r="BJ90" s="406">
        <v>4.193548387096774</v>
      </c>
      <c r="BK90" s="406">
        <v>3.8594594594594596</v>
      </c>
      <c r="BL90" s="406">
        <v>3.1567567567567569</v>
      </c>
      <c r="BM90" s="406">
        <v>3.8586956521739131</v>
      </c>
      <c r="BN90" s="406">
        <v>3.4432432432432432</v>
      </c>
      <c r="BO90" s="406">
        <v>3.4619565217391304</v>
      </c>
      <c r="BP90" s="406">
        <v>5.1966292134831464</v>
      </c>
      <c r="BQ90" s="406">
        <v>6.424731182795699</v>
      </c>
      <c r="BR90" s="406">
        <v>4.467741935483871</v>
      </c>
      <c r="BS90" s="406">
        <v>2.9301075268817205</v>
      </c>
      <c r="BT90" s="406">
        <v>2.6666666666666665</v>
      </c>
      <c r="BU90" s="406">
        <v>4.3097826086956523</v>
      </c>
      <c r="BV90" s="406">
        <v>4.478494623655914</v>
      </c>
      <c r="BW90" s="406">
        <v>2.1021505376344085</v>
      </c>
      <c r="BX90" s="406">
        <v>4.2</v>
      </c>
      <c r="BY90" s="406">
        <v>3.0864864864864865</v>
      </c>
      <c r="BZ90" s="406">
        <v>2.637837837837838</v>
      </c>
      <c r="CA90" s="406">
        <v>2.9567567567567568</v>
      </c>
      <c r="CB90" s="406">
        <v>4.6270270270270268</v>
      </c>
      <c r="CC90" s="406">
        <v>3.5405405405405403</v>
      </c>
      <c r="CD90" s="406">
        <v>4.2608695652173916</v>
      </c>
      <c r="CE90" s="406">
        <v>3.0918918918918918</v>
      </c>
      <c r="CF90" s="406">
        <v>4.3825136612021858</v>
      </c>
      <c r="CG90" s="406">
        <v>2.9945355191256833</v>
      </c>
      <c r="CH90" s="406">
        <v>2.5513513513513515</v>
      </c>
      <c r="CI90" s="406">
        <v>3.4216216216216218</v>
      </c>
      <c r="CJ90" s="406">
        <v>2.5513513513513515</v>
      </c>
      <c r="CK90" s="406">
        <v>3.7431693989071038</v>
      </c>
      <c r="CL90" s="406">
        <v>4.5300546448087431</v>
      </c>
      <c r="CM90" s="406">
        <v>4.4945652173913047</v>
      </c>
      <c r="CN90" s="406">
        <v>4.5923913043478262</v>
      </c>
      <c r="CO90" s="406">
        <v>4.6972972972972977</v>
      </c>
      <c r="CP90" s="406">
        <v>4.7010869565217392</v>
      </c>
      <c r="CQ90" s="406">
        <v>4.9783783783783786</v>
      </c>
      <c r="CR90" s="406">
        <v>4.3189189189189188</v>
      </c>
      <c r="CS90" s="406">
        <v>3.9076086956521738</v>
      </c>
      <c r="CT90" s="406">
        <v>4.724324324324324</v>
      </c>
      <c r="CU90" s="406">
        <v>4.4054054054054053</v>
      </c>
      <c r="CV90" s="406">
        <v>2.2391304347826089</v>
      </c>
      <c r="CW90" s="406">
        <v>2.6086956521739131</v>
      </c>
      <c r="CX90" s="406">
        <v>4.3513513513513518</v>
      </c>
      <c r="CY90" s="406">
        <v>3.9562841530054644</v>
      </c>
      <c r="CZ90" s="406">
        <v>3.6413043478260869</v>
      </c>
      <c r="DA90" s="406">
        <v>2.5136612021857925</v>
      </c>
      <c r="DB90" s="406">
        <v>3.1358695652173911</v>
      </c>
      <c r="DC90" s="406">
        <v>3.5434782608695654</v>
      </c>
      <c r="DD90" s="406">
        <v>3.2076502732240435</v>
      </c>
      <c r="DE90" s="406">
        <v>4.5163043478260869</v>
      </c>
      <c r="DF90" s="406">
        <v>3.4666666666666668</v>
      </c>
      <c r="DG90" s="406">
        <v>3.5026455026455028</v>
      </c>
      <c r="DH90" s="406">
        <v>3.8345323741007196</v>
      </c>
      <c r="DI90" s="406">
        <v>3.4357142857142855</v>
      </c>
      <c r="DJ90" s="406">
        <v>3.7696649029982363</v>
      </c>
    </row>
    <row r="91" spans="1:114" x14ac:dyDescent="0.2">
      <c r="A91" s="122" t="s">
        <v>475</v>
      </c>
      <c r="B91" s="1" t="s">
        <v>471</v>
      </c>
      <c r="C91" s="286">
        <v>276</v>
      </c>
      <c r="D91" s="406">
        <v>2.9130434782608696</v>
      </c>
      <c r="E91" s="406">
        <v>2.5912408759124088</v>
      </c>
      <c r="F91" s="406">
        <v>2.6050724637681157</v>
      </c>
      <c r="G91" s="406">
        <v>2.7773722627737225</v>
      </c>
      <c r="H91" s="406">
        <v>3.768939393939394</v>
      </c>
      <c r="I91" s="406">
        <v>2.9924528301886792</v>
      </c>
      <c r="J91" s="406">
        <v>2.5205992509363297</v>
      </c>
      <c r="K91" s="406">
        <v>2.556862745098039</v>
      </c>
      <c r="L91" s="406">
        <v>2.2567049808429118</v>
      </c>
      <c r="M91" s="406">
        <v>2.4545454545454546</v>
      </c>
      <c r="N91" s="406">
        <v>2.6083650190114067</v>
      </c>
      <c r="O91" s="406">
        <v>3.5</v>
      </c>
      <c r="P91" s="406">
        <v>2.8051470588235294</v>
      </c>
      <c r="Q91" s="406">
        <v>2.3640552995391704</v>
      </c>
      <c r="R91" s="406">
        <v>2.5784753363228701</v>
      </c>
      <c r="S91" s="406">
        <v>2.7099236641221376</v>
      </c>
      <c r="T91" s="406">
        <v>3.5434782608695654</v>
      </c>
      <c r="U91" s="406">
        <v>3.0842490842490844</v>
      </c>
      <c r="V91" s="406">
        <v>3.0073529411764706</v>
      </c>
      <c r="W91" s="406">
        <v>2.7765567765567765</v>
      </c>
      <c r="X91" s="406">
        <v>3.3175182481751824</v>
      </c>
      <c r="Y91" s="406">
        <v>3.1962962962962962</v>
      </c>
      <c r="Z91" s="406">
        <v>3.7948717948717947</v>
      </c>
      <c r="AA91" s="406">
        <v>3.7080291970802919</v>
      </c>
      <c r="AB91" s="406">
        <v>3.5018315018315018</v>
      </c>
      <c r="AC91" s="406">
        <v>3.8345588235294117</v>
      </c>
      <c r="AD91" s="406">
        <v>3.9855072463768115</v>
      </c>
      <c r="AE91" s="406">
        <v>3.8581818181818184</v>
      </c>
      <c r="AF91" s="406">
        <v>3.6472727272727274</v>
      </c>
      <c r="AG91" s="406">
        <v>3.7153284671532845</v>
      </c>
      <c r="AH91" s="406">
        <v>3.7509157509157509</v>
      </c>
      <c r="AI91" s="406">
        <v>3.6751824817518246</v>
      </c>
      <c r="AJ91" s="406">
        <v>4.0942028985507246</v>
      </c>
      <c r="AK91" s="406">
        <v>4.0254545454545454</v>
      </c>
      <c r="AL91" s="406">
        <v>3.5709090909090908</v>
      </c>
      <c r="AM91" s="406">
        <v>3.358974358974359</v>
      </c>
      <c r="AN91" s="406">
        <v>3.4889705882352939</v>
      </c>
      <c r="AO91" s="406">
        <v>3.4270072992700729</v>
      </c>
      <c r="AP91" s="406">
        <v>3.3018181818181818</v>
      </c>
      <c r="AQ91" s="406">
        <v>3.1459854014598538</v>
      </c>
      <c r="AR91" s="406">
        <v>3.6788321167883211</v>
      </c>
      <c r="AS91" s="406">
        <v>3.5948905109489053</v>
      </c>
      <c r="AT91" s="406">
        <v>3.2700729927007299</v>
      </c>
      <c r="AU91" s="406">
        <v>2.1854545454545455</v>
      </c>
      <c r="AV91" s="406">
        <v>1.0401459854014599</v>
      </c>
      <c r="AW91" s="406">
        <v>0.94525547445255476</v>
      </c>
      <c r="AX91" s="406">
        <v>1.2773722627737227</v>
      </c>
      <c r="AY91" s="406">
        <v>1.2893772893772895</v>
      </c>
      <c r="AZ91" s="406">
        <v>1.4145454545454546</v>
      </c>
      <c r="BA91" s="406">
        <v>0.85766423357664234</v>
      </c>
      <c r="BB91" s="406">
        <v>1.0547445255474452</v>
      </c>
      <c r="BC91" s="406">
        <v>1.1058394160583942</v>
      </c>
      <c r="BD91" s="406">
        <v>2.1204379562043796</v>
      </c>
      <c r="BE91" s="406">
        <v>1.5890909090909091</v>
      </c>
      <c r="BF91" s="406">
        <v>0.97810218978102192</v>
      </c>
      <c r="BG91" s="406">
        <v>1.2335766423357664</v>
      </c>
      <c r="BH91" s="406">
        <v>1.3759124087591241</v>
      </c>
      <c r="BI91" s="406">
        <v>3.7463768115942031</v>
      </c>
      <c r="BJ91" s="406">
        <v>3.8978102189781021</v>
      </c>
      <c r="BK91" s="406">
        <v>3.269090909090909</v>
      </c>
      <c r="BL91" s="406">
        <v>2.9124087591240877</v>
      </c>
      <c r="BM91" s="406">
        <v>3.4233576642335768</v>
      </c>
      <c r="BN91" s="406">
        <v>3.3406593406593408</v>
      </c>
      <c r="BO91" s="406">
        <v>3.5364963503649633</v>
      </c>
      <c r="BP91" s="406">
        <v>5.2039215686274511</v>
      </c>
      <c r="BQ91" s="406">
        <v>6.3358208955223878</v>
      </c>
      <c r="BR91" s="406">
        <v>4.3113553113553111</v>
      </c>
      <c r="BS91" s="406">
        <v>3.0802919708029197</v>
      </c>
      <c r="BT91" s="406">
        <v>2.8978102189781021</v>
      </c>
      <c r="BU91" s="406">
        <v>4.0695970695970693</v>
      </c>
      <c r="BV91" s="406">
        <v>4.1428571428571432</v>
      </c>
      <c r="BW91" s="406">
        <v>2.2727272727272729</v>
      </c>
      <c r="BX91" s="406">
        <v>3.9490909090909092</v>
      </c>
      <c r="BY91" s="406">
        <v>3.2226277372262775</v>
      </c>
      <c r="BZ91" s="406">
        <v>3.1021897810218979</v>
      </c>
      <c r="CA91" s="406">
        <v>3.4472727272727273</v>
      </c>
      <c r="CB91" s="406">
        <v>4.32</v>
      </c>
      <c r="CC91" s="406">
        <v>3.52</v>
      </c>
      <c r="CD91" s="406">
        <v>4.0985401459854014</v>
      </c>
      <c r="CE91" s="406">
        <v>3.0145985401459856</v>
      </c>
      <c r="CF91" s="406">
        <v>4.3978102189781021</v>
      </c>
      <c r="CG91" s="406">
        <v>3.3467153284671531</v>
      </c>
      <c r="CH91" s="406">
        <v>2.832116788321168</v>
      </c>
      <c r="CI91" s="406">
        <v>3.3029197080291972</v>
      </c>
      <c r="CJ91" s="406">
        <v>2.9927007299270074</v>
      </c>
      <c r="CK91" s="406">
        <v>3.4817518248175183</v>
      </c>
      <c r="CL91" s="406">
        <v>4.0981818181818186</v>
      </c>
      <c r="CM91" s="406">
        <v>4.1927272727272724</v>
      </c>
      <c r="CN91" s="406">
        <v>4.3211678832116789</v>
      </c>
      <c r="CO91" s="406">
        <v>4.5109489051094886</v>
      </c>
      <c r="CP91" s="406">
        <v>4.4618181818181819</v>
      </c>
      <c r="CQ91" s="406">
        <v>4.6569343065693429</v>
      </c>
      <c r="CR91" s="406">
        <v>4.0805860805860803</v>
      </c>
      <c r="CS91" s="406">
        <v>3.5401459854014599</v>
      </c>
      <c r="CT91" s="406">
        <v>4.4395604395604398</v>
      </c>
      <c r="CU91" s="406">
        <v>4.0772058823529411</v>
      </c>
      <c r="CV91" s="406">
        <v>2.5238095238095237</v>
      </c>
      <c r="CW91" s="406">
        <v>3.0912408759124088</v>
      </c>
      <c r="CX91" s="406">
        <v>4.2591240875912408</v>
      </c>
      <c r="CY91" s="406">
        <v>3.7591240875912408</v>
      </c>
      <c r="CZ91" s="406">
        <v>3.5036764705882355</v>
      </c>
      <c r="DA91" s="406">
        <v>2.8754578754578755</v>
      </c>
      <c r="DB91" s="406">
        <v>3.6581818181818182</v>
      </c>
      <c r="DC91" s="406">
        <v>3.4416058394160585</v>
      </c>
      <c r="DD91" s="406">
        <v>2.8498168498168499</v>
      </c>
      <c r="DE91" s="406">
        <v>4.1927272727272724</v>
      </c>
      <c r="DF91" s="406">
        <v>3.5084745762711864</v>
      </c>
      <c r="DG91" s="406">
        <v>3.5724637681159419</v>
      </c>
      <c r="DH91" s="406">
        <v>3.4797979797979797</v>
      </c>
      <c r="DI91" s="406">
        <v>3.2486486486486488</v>
      </c>
      <c r="DJ91" s="406">
        <v>3.6311594202898547</v>
      </c>
    </row>
    <row r="92" spans="1:114" x14ac:dyDescent="0.2">
      <c r="A92" s="122" t="s">
        <v>475</v>
      </c>
      <c r="B92" s="1" t="s">
        <v>470</v>
      </c>
      <c r="C92" s="286">
        <v>517</v>
      </c>
      <c r="D92" s="406">
        <v>2.8452611218568666</v>
      </c>
      <c r="E92" s="406">
        <v>2.5116279069767442</v>
      </c>
      <c r="F92" s="406">
        <v>2.3844660194174758</v>
      </c>
      <c r="G92" s="406">
        <v>2.8527131782945738</v>
      </c>
      <c r="H92" s="406">
        <v>3.5564356435643565</v>
      </c>
      <c r="I92" s="406">
        <v>2.6043307086614171</v>
      </c>
      <c r="J92" s="406">
        <v>2.308300395256917</v>
      </c>
      <c r="K92" s="406">
        <v>2.5080645161290325</v>
      </c>
      <c r="L92" s="406">
        <v>2.1232604373757455</v>
      </c>
      <c r="M92" s="406">
        <v>2.2934131736526946</v>
      </c>
      <c r="N92" s="406">
        <v>2.2898832684824901</v>
      </c>
      <c r="O92" s="406">
        <v>3.2155339805825243</v>
      </c>
      <c r="P92" s="406">
        <v>2.4803921568627452</v>
      </c>
      <c r="Q92" s="406">
        <v>2.3650107991360692</v>
      </c>
      <c r="R92" s="406">
        <v>2.6702586206896552</v>
      </c>
      <c r="S92" s="406">
        <v>2.5159362549800797</v>
      </c>
      <c r="T92" s="406">
        <v>3.0836575875486383</v>
      </c>
      <c r="U92" s="406">
        <v>2.7455968688845402</v>
      </c>
      <c r="V92" s="406">
        <v>2.779296875</v>
      </c>
      <c r="W92" s="406">
        <v>2.5372549019607842</v>
      </c>
      <c r="X92" s="406">
        <v>2.9844054580896686</v>
      </c>
      <c r="Y92" s="406">
        <v>2.780392156862745</v>
      </c>
      <c r="Z92" s="406">
        <v>3.257309941520468</v>
      </c>
      <c r="AA92" s="406">
        <v>3.3696498054474708</v>
      </c>
      <c r="AB92" s="406">
        <v>3.0739299610894943</v>
      </c>
      <c r="AC92" s="406">
        <v>3.4327485380116958</v>
      </c>
      <c r="AD92" s="406">
        <v>3.78515625</v>
      </c>
      <c r="AE92" s="406">
        <v>3.6335282651072123</v>
      </c>
      <c r="AF92" s="406">
        <v>3.3528265107212474</v>
      </c>
      <c r="AG92" s="406">
        <v>3.5350194552529182</v>
      </c>
      <c r="AH92" s="406">
        <v>3.5262135922330096</v>
      </c>
      <c r="AI92" s="406">
        <v>3.3949416342412451</v>
      </c>
      <c r="AJ92" s="406">
        <v>3.8910505836575875</v>
      </c>
      <c r="AK92" s="406">
        <v>3.801169590643275</v>
      </c>
      <c r="AL92" s="406">
        <v>3.4155339805825244</v>
      </c>
      <c r="AM92" s="406">
        <v>3.1361867704280155</v>
      </c>
      <c r="AN92" s="406">
        <v>3.1945525291828796</v>
      </c>
      <c r="AO92" s="406">
        <v>3.048828125</v>
      </c>
      <c r="AP92" s="406">
        <v>3.539961013645224</v>
      </c>
      <c r="AQ92" s="406">
        <v>3.2358674463937622</v>
      </c>
      <c r="AR92" s="406">
        <v>3.9278752436647175</v>
      </c>
      <c r="AS92" s="406">
        <v>3.6452241715399611</v>
      </c>
      <c r="AT92" s="406">
        <v>3.2544031311154598</v>
      </c>
      <c r="AU92" s="406">
        <v>2.4066147859922178</v>
      </c>
      <c r="AV92" s="406">
        <v>0.97855750487329429</v>
      </c>
      <c r="AW92" s="406">
        <v>0.92202729044834308</v>
      </c>
      <c r="AX92" s="406">
        <v>1.1988304093567252</v>
      </c>
      <c r="AY92" s="406">
        <v>1.227626459143969</v>
      </c>
      <c r="AZ92" s="406">
        <v>1.5905511811023623</v>
      </c>
      <c r="BA92" s="406">
        <v>1.0859375</v>
      </c>
      <c r="BB92" s="406">
        <v>1.3190661478599222</v>
      </c>
      <c r="BC92" s="406">
        <v>1.1070038910505837</v>
      </c>
      <c r="BD92" s="406">
        <v>2.3307392996108951</v>
      </c>
      <c r="BE92" s="406">
        <v>1.7003891050583657</v>
      </c>
      <c r="BF92" s="406">
        <v>1.0196078431372548</v>
      </c>
      <c r="BG92" s="406">
        <v>1.541015625</v>
      </c>
      <c r="BH92" s="406">
        <v>1.6245136186770428</v>
      </c>
      <c r="BI92" s="406">
        <v>3.3976608187134505</v>
      </c>
      <c r="BJ92" s="406">
        <v>3.6478599221789882</v>
      </c>
      <c r="BK92" s="406">
        <v>3.0333333333333332</v>
      </c>
      <c r="BL92" s="406">
        <v>2.6374269005847952</v>
      </c>
      <c r="BM92" s="406">
        <v>3.1944990176817289</v>
      </c>
      <c r="BN92" s="406">
        <v>2.9765625</v>
      </c>
      <c r="BO92" s="406">
        <v>3.2690058479532165</v>
      </c>
      <c r="BP92" s="406">
        <v>4.850526315789474</v>
      </c>
      <c r="BQ92" s="406">
        <v>5.6712328767123283</v>
      </c>
      <c r="BR92" s="406">
        <v>4.4074074074074074</v>
      </c>
      <c r="BS92" s="406">
        <v>3.0550098231827114</v>
      </c>
      <c r="BT92" s="406">
        <v>2.7005870841487281</v>
      </c>
      <c r="BU92" s="406">
        <v>3.9001956947162428</v>
      </c>
      <c r="BV92" s="406">
        <v>3.8310412573673869</v>
      </c>
      <c r="BW92" s="406">
        <v>2.5450980392156861</v>
      </c>
      <c r="BX92" s="406">
        <v>4.0626223091976517</v>
      </c>
      <c r="BY92" s="406">
        <v>3.2798434442270059</v>
      </c>
      <c r="BZ92" s="406">
        <v>3.1745098039215685</v>
      </c>
      <c r="CA92" s="406">
        <v>3.3078431372549018</v>
      </c>
      <c r="CB92" s="406">
        <v>3.9960707269155207</v>
      </c>
      <c r="CC92" s="406">
        <v>3.5952848722986248</v>
      </c>
      <c r="CD92" s="406">
        <v>3.9115913555992141</v>
      </c>
      <c r="CE92" s="406">
        <v>2.9960552268244576</v>
      </c>
      <c r="CF92" s="406">
        <v>4.6980392156862747</v>
      </c>
      <c r="CG92" s="406">
        <v>3.0117416829745598</v>
      </c>
      <c r="CH92" s="406">
        <v>3.0489236790606653</v>
      </c>
      <c r="CI92" s="406">
        <v>3.056751467710372</v>
      </c>
      <c r="CJ92" s="406">
        <v>2.73046875</v>
      </c>
      <c r="CK92" s="406">
        <v>3.4254901960784312</v>
      </c>
      <c r="CL92" s="406">
        <v>3.996078431372549</v>
      </c>
      <c r="CM92" s="406">
        <v>4.1095890410958908</v>
      </c>
      <c r="CN92" s="406">
        <v>4.5342465753424657</v>
      </c>
      <c r="CO92" s="406">
        <v>4.4980392156862745</v>
      </c>
      <c r="CP92" s="406">
        <v>4.662745098039216</v>
      </c>
      <c r="CQ92" s="406">
        <v>4.4411764705882355</v>
      </c>
      <c r="CR92" s="406">
        <v>4.0313725490196077</v>
      </c>
      <c r="CS92" s="406">
        <v>3.4901960784313726</v>
      </c>
      <c r="CT92" s="406">
        <v>4.4403131115459882</v>
      </c>
      <c r="CU92" s="406">
        <v>3.8414872798434443</v>
      </c>
      <c r="CV92" s="406">
        <v>2.677734375</v>
      </c>
      <c r="CW92" s="406">
        <v>3.11328125</v>
      </c>
      <c r="CX92" s="406">
        <v>4.396484375</v>
      </c>
      <c r="CY92" s="406">
        <v>3.4107142857142856</v>
      </c>
      <c r="CZ92" s="406">
        <v>3.5068762278978389</v>
      </c>
      <c r="DA92" s="406">
        <v>2.888454011741683</v>
      </c>
      <c r="DB92" s="406">
        <v>3.7431372549019608</v>
      </c>
      <c r="DC92" s="406">
        <v>3.4645669291338583</v>
      </c>
      <c r="DD92" s="406">
        <v>3.0235756385068764</v>
      </c>
      <c r="DE92" s="406">
        <v>4.4549019607843139</v>
      </c>
      <c r="DF92" s="406">
        <v>3.2836879432624113</v>
      </c>
      <c r="DG92" s="406">
        <v>3.2224371373307545</v>
      </c>
      <c r="DH92" s="406">
        <v>3.402857142857143</v>
      </c>
      <c r="DI92" s="406">
        <v>3.3333333333333335</v>
      </c>
      <c r="DJ92" s="406">
        <v>3.4708897485493249</v>
      </c>
    </row>
    <row r="93" spans="1:114" x14ac:dyDescent="0.2">
      <c r="A93" s="122" t="s">
        <v>475</v>
      </c>
      <c r="B93" s="1" t="s">
        <v>469</v>
      </c>
      <c r="C93" s="286">
        <v>372</v>
      </c>
      <c r="D93" s="406">
        <v>2.89247311827957</v>
      </c>
      <c r="E93" s="406">
        <v>2.5268817204301075</v>
      </c>
      <c r="F93" s="406">
        <v>2.5417789757412397</v>
      </c>
      <c r="G93" s="406">
        <v>2.8756756756756756</v>
      </c>
      <c r="H93" s="406">
        <v>3.6574585635359118</v>
      </c>
      <c r="I93" s="406">
        <v>2.6027777777777779</v>
      </c>
      <c r="J93" s="406">
        <v>2.3027777777777776</v>
      </c>
      <c r="K93" s="406">
        <v>2.5441595441595442</v>
      </c>
      <c r="L93" s="406">
        <v>2.154494382022472</v>
      </c>
      <c r="M93" s="406">
        <v>2.2134831460674156</v>
      </c>
      <c r="N93" s="406">
        <v>2.2092391304347827</v>
      </c>
      <c r="O93" s="406">
        <v>3.371967654986523</v>
      </c>
      <c r="P93" s="406">
        <v>2.5810810810810811</v>
      </c>
      <c r="Q93" s="406">
        <v>2.4837758112094397</v>
      </c>
      <c r="R93" s="406">
        <v>2.6766467065868262</v>
      </c>
      <c r="S93" s="406">
        <v>2.608815426997245</v>
      </c>
      <c r="T93" s="406">
        <v>3.2756756756756755</v>
      </c>
      <c r="U93" s="406">
        <v>2.7520435967302452</v>
      </c>
      <c r="V93" s="406">
        <v>2.8579234972677594</v>
      </c>
      <c r="W93" s="406">
        <v>2.5531335149863761</v>
      </c>
      <c r="X93" s="406">
        <v>3.0325203252032522</v>
      </c>
      <c r="Y93" s="406">
        <v>2.8402203856749311</v>
      </c>
      <c r="Z93" s="406">
        <v>3.2989130434782608</v>
      </c>
      <c r="AA93" s="406">
        <v>3.3586956521739131</v>
      </c>
      <c r="AB93" s="406">
        <v>3.1436314363143629</v>
      </c>
      <c r="AC93" s="406">
        <v>3.4592391304347827</v>
      </c>
      <c r="AD93" s="406">
        <v>3.8540540540540542</v>
      </c>
      <c r="AE93" s="406">
        <v>3.5756756756756758</v>
      </c>
      <c r="AF93" s="406">
        <v>3.4065040650406506</v>
      </c>
      <c r="AG93" s="406">
        <v>3.6260162601626016</v>
      </c>
      <c r="AH93" s="406">
        <v>3.4905149051490514</v>
      </c>
      <c r="AI93" s="406">
        <v>3.3306233062330621</v>
      </c>
      <c r="AJ93" s="406">
        <v>4.0813008130081299</v>
      </c>
      <c r="AK93" s="406">
        <v>3.9264305177111716</v>
      </c>
      <c r="AL93" s="406">
        <v>3.4552845528455283</v>
      </c>
      <c r="AM93" s="406">
        <v>3.0842391304347827</v>
      </c>
      <c r="AN93" s="406">
        <v>3.2125340599455039</v>
      </c>
      <c r="AO93" s="406">
        <v>3.0601092896174862</v>
      </c>
      <c r="AP93" s="406">
        <v>3.4932249322493223</v>
      </c>
      <c r="AQ93" s="406">
        <v>3.1168478260869565</v>
      </c>
      <c r="AR93" s="406">
        <v>3.7127371273712737</v>
      </c>
      <c r="AS93" s="406">
        <v>3.5311653116531163</v>
      </c>
      <c r="AT93" s="406">
        <v>3.2953929539295395</v>
      </c>
      <c r="AU93" s="406">
        <v>2.4351351351351354</v>
      </c>
      <c r="AV93" s="406">
        <v>0.99189189189189186</v>
      </c>
      <c r="AW93" s="406">
        <v>1.0216216216216216</v>
      </c>
      <c r="AX93" s="406">
        <v>1.2486486486486486</v>
      </c>
      <c r="AY93" s="406">
        <v>1.2837837837837838</v>
      </c>
      <c r="AZ93" s="406">
        <v>1.6639566395663956</v>
      </c>
      <c r="BA93" s="406">
        <v>1.0163487738419619</v>
      </c>
      <c r="BB93" s="406">
        <v>1.2663043478260869</v>
      </c>
      <c r="BC93" s="406">
        <v>1</v>
      </c>
      <c r="BD93" s="406">
        <v>2.1939890710382515</v>
      </c>
      <c r="BE93" s="406">
        <v>1.6521739130434783</v>
      </c>
      <c r="BF93" s="406">
        <v>0.92682926829268297</v>
      </c>
      <c r="BG93" s="406">
        <v>1.4146341463414633</v>
      </c>
      <c r="BH93" s="406">
        <v>1.486413043478261</v>
      </c>
      <c r="BI93" s="406">
        <v>3.5094850948509486</v>
      </c>
      <c r="BJ93" s="406">
        <v>3.8184281842818426</v>
      </c>
      <c r="BK93" s="406">
        <v>3.0108401084010841</v>
      </c>
      <c r="BL93" s="406">
        <v>2.5338753387533877</v>
      </c>
      <c r="BM93" s="406">
        <v>3.2609890109890109</v>
      </c>
      <c r="BN93" s="406">
        <v>3.0628415300546448</v>
      </c>
      <c r="BO93" s="406">
        <v>3.3024523160762942</v>
      </c>
      <c r="BP93" s="406">
        <v>4.8857938718662952</v>
      </c>
      <c r="BQ93" s="406">
        <v>5.7317073170731705</v>
      </c>
      <c r="BR93" s="406">
        <v>4.4579945799457992</v>
      </c>
      <c r="BS93" s="406">
        <v>2.872628726287263</v>
      </c>
      <c r="BT93" s="406">
        <v>2.6043360433604335</v>
      </c>
      <c r="BU93" s="406">
        <v>4.2021857923497263</v>
      </c>
      <c r="BV93" s="406">
        <v>4.1444141689373293</v>
      </c>
      <c r="BW93" s="406">
        <v>2.3831521739130435</v>
      </c>
      <c r="BX93" s="406">
        <v>3.9455040871934606</v>
      </c>
      <c r="BY93" s="406">
        <v>3.1222826086956523</v>
      </c>
      <c r="BZ93" s="406">
        <v>2.9483695652173911</v>
      </c>
      <c r="CA93" s="406">
        <v>3.1739130434782608</v>
      </c>
      <c r="CB93" s="406">
        <v>4.1557377049180326</v>
      </c>
      <c r="CC93" s="406">
        <v>3.4862637362637363</v>
      </c>
      <c r="CD93" s="406">
        <v>4.0989010989010985</v>
      </c>
      <c r="CE93" s="406">
        <v>2.980926430517711</v>
      </c>
      <c r="CF93" s="406">
        <v>4.6086956521739131</v>
      </c>
      <c r="CG93" s="406">
        <v>2.9373297002724796</v>
      </c>
      <c r="CH93" s="406">
        <v>2.9562841530054644</v>
      </c>
      <c r="CI93" s="406">
        <v>3.3852459016393444</v>
      </c>
      <c r="CJ93" s="406">
        <v>2.7084468664850134</v>
      </c>
      <c r="CK93" s="406">
        <v>3.6164383561643834</v>
      </c>
      <c r="CL93" s="406">
        <v>4.1643835616438354</v>
      </c>
      <c r="CM93" s="406">
        <v>4.2690217391304346</v>
      </c>
      <c r="CN93" s="406">
        <v>4.4728260869565215</v>
      </c>
      <c r="CO93" s="406">
        <v>4.5040871934604905</v>
      </c>
      <c r="CP93" s="406">
        <v>4.5749318801089922</v>
      </c>
      <c r="CQ93" s="406">
        <v>4.7029972752043596</v>
      </c>
      <c r="CR93" s="406">
        <v>4.1830601092896176</v>
      </c>
      <c r="CS93" s="406">
        <v>3.569482288828338</v>
      </c>
      <c r="CT93" s="406">
        <v>4.5585831062670303</v>
      </c>
      <c r="CU93" s="406">
        <v>3.9125683060109289</v>
      </c>
      <c r="CV93" s="406">
        <v>2.5940054495912808</v>
      </c>
      <c r="CW93" s="406">
        <v>3.0382513661202184</v>
      </c>
      <c r="CX93" s="406">
        <v>4.3698630136986303</v>
      </c>
      <c r="CY93" s="406">
        <v>3.6908077994428967</v>
      </c>
      <c r="CZ93" s="406">
        <v>3.665745856353591</v>
      </c>
      <c r="DA93" s="406">
        <v>2.7967032967032965</v>
      </c>
      <c r="DB93" s="406">
        <v>3.6485013623978202</v>
      </c>
      <c r="DC93" s="406">
        <v>3.5</v>
      </c>
      <c r="DD93" s="406">
        <v>3.0218579234972678</v>
      </c>
      <c r="DE93" s="406">
        <v>4.4617486338797816</v>
      </c>
      <c r="DF93" s="406">
        <v>3.3012048192771086</v>
      </c>
      <c r="DG93" s="406">
        <v>3.3521505376344085</v>
      </c>
      <c r="DH93" s="406">
        <v>3.4474708171206228</v>
      </c>
      <c r="DI93" s="406">
        <v>3.4700854700854702</v>
      </c>
      <c r="DJ93" s="406">
        <v>3.5652777777777791</v>
      </c>
    </row>
    <row r="94" spans="1:114" x14ac:dyDescent="0.2">
      <c r="A94" s="122" t="s">
        <v>467</v>
      </c>
      <c r="B94" s="1" t="s">
        <v>468</v>
      </c>
      <c r="C94" s="286">
        <v>303</v>
      </c>
      <c r="D94" s="406">
        <v>3.0331125827814569</v>
      </c>
      <c r="E94" s="406">
        <v>2.5548172757475083</v>
      </c>
      <c r="F94" s="406">
        <v>2.7062706270627062</v>
      </c>
      <c r="G94" s="406">
        <v>2.9900332225913622</v>
      </c>
      <c r="H94" s="406">
        <v>3.9442508710801394</v>
      </c>
      <c r="I94" s="406">
        <v>3.2135231316725981</v>
      </c>
      <c r="J94" s="406">
        <v>2.982394366197183</v>
      </c>
      <c r="K94" s="406">
        <v>2.9890109890109891</v>
      </c>
      <c r="L94" s="406">
        <v>2.7194244604316546</v>
      </c>
      <c r="M94" s="406">
        <v>3.2599277978339352</v>
      </c>
      <c r="N94" s="406">
        <v>2.8290909090909091</v>
      </c>
      <c r="O94" s="406">
        <v>3.6666666666666665</v>
      </c>
      <c r="P94" s="406">
        <v>2.9324324324324325</v>
      </c>
      <c r="Q94" s="406">
        <v>2.7903225806451615</v>
      </c>
      <c r="R94" s="406">
        <v>2.7644628099173554</v>
      </c>
      <c r="S94" s="406">
        <v>3.0068965517241377</v>
      </c>
      <c r="T94" s="406">
        <v>3.7432432432432434</v>
      </c>
      <c r="U94" s="406">
        <v>3.3682432432432434</v>
      </c>
      <c r="V94" s="406">
        <v>3.1815068493150687</v>
      </c>
      <c r="W94" s="406">
        <v>2.9690721649484537</v>
      </c>
      <c r="X94" s="406">
        <v>3.3728813559322033</v>
      </c>
      <c r="Y94" s="406">
        <v>3.2013888888888888</v>
      </c>
      <c r="Z94" s="406">
        <v>3.7687074829931975</v>
      </c>
      <c r="AA94" s="406">
        <v>3.7235494880546076</v>
      </c>
      <c r="AB94" s="406">
        <v>3.510204081632653</v>
      </c>
      <c r="AC94" s="406">
        <v>4.2448979591836737</v>
      </c>
      <c r="AD94" s="406">
        <v>4.0101694915254233</v>
      </c>
      <c r="AE94" s="406">
        <v>3.804123711340206</v>
      </c>
      <c r="AF94" s="406">
        <v>3.6228373702422147</v>
      </c>
      <c r="AG94" s="406">
        <v>3.7925170068027212</v>
      </c>
      <c r="AH94" s="406">
        <v>3.797945205479452</v>
      </c>
      <c r="AI94" s="406">
        <v>3.7244897959183674</v>
      </c>
      <c r="AJ94" s="406">
        <v>4.1815068493150687</v>
      </c>
      <c r="AK94" s="406">
        <v>4.0830449826989623</v>
      </c>
      <c r="AL94" s="406">
        <v>3.7439446366782008</v>
      </c>
      <c r="AM94" s="406">
        <v>3.4930555555555554</v>
      </c>
      <c r="AN94" s="406">
        <v>3.6538461538461537</v>
      </c>
      <c r="AO94" s="406">
        <v>3.5279720279720279</v>
      </c>
      <c r="AP94" s="406">
        <v>3.4693877551020407</v>
      </c>
      <c r="AQ94" s="406">
        <v>3.3390410958904111</v>
      </c>
      <c r="AR94" s="406">
        <v>3.8259385665529009</v>
      </c>
      <c r="AS94" s="406">
        <v>3.5767918088737201</v>
      </c>
      <c r="AT94" s="406">
        <v>3.3333333333333335</v>
      </c>
      <c r="AU94" s="406">
        <v>2.2585034013605441</v>
      </c>
      <c r="AV94" s="406">
        <v>1.0544217687074831</v>
      </c>
      <c r="AW94" s="406">
        <v>0.95904436860068254</v>
      </c>
      <c r="AX94" s="406">
        <v>1.3843537414965987</v>
      </c>
      <c r="AY94" s="406">
        <v>1.3539518900343643</v>
      </c>
      <c r="AZ94" s="406">
        <v>1.546075085324232</v>
      </c>
      <c r="BA94" s="406">
        <v>0.85665529010238906</v>
      </c>
      <c r="BB94" s="406">
        <v>1.0584192439862543</v>
      </c>
      <c r="BC94" s="406">
        <v>1.1061643835616439</v>
      </c>
      <c r="BD94" s="406">
        <v>2.1433447098976108</v>
      </c>
      <c r="BE94" s="406">
        <v>1.4489795918367347</v>
      </c>
      <c r="BF94" s="406">
        <v>1.3447098976109215</v>
      </c>
      <c r="BG94" s="406">
        <v>1.2346938775510203</v>
      </c>
      <c r="BH94" s="406">
        <v>1.5136054421768708</v>
      </c>
      <c r="BI94" s="406">
        <v>3.9047619047619047</v>
      </c>
      <c r="BJ94" s="406">
        <v>4.0272108843537415</v>
      </c>
      <c r="BK94" s="406">
        <v>3.5850340136054424</v>
      </c>
      <c r="BL94" s="406">
        <v>3.2662116040955631</v>
      </c>
      <c r="BM94" s="406">
        <v>3.7423728813559323</v>
      </c>
      <c r="BN94" s="406">
        <v>3.4965753424657535</v>
      </c>
      <c r="BO94" s="406">
        <v>3.6462585034013606</v>
      </c>
      <c r="BP94" s="406">
        <v>5.281853281853282</v>
      </c>
      <c r="BQ94" s="406">
        <v>6.5441176470588234</v>
      </c>
      <c r="BR94" s="406">
        <v>4.4898648648648649</v>
      </c>
      <c r="BS94" s="406">
        <v>2.7534246575342465</v>
      </c>
      <c r="BT94" s="406">
        <v>2.6746575342465753</v>
      </c>
      <c r="BU94" s="406">
        <v>4.2027027027027026</v>
      </c>
      <c r="BV94" s="406">
        <v>4.3966101694915256</v>
      </c>
      <c r="BW94" s="406">
        <v>2.2837837837837838</v>
      </c>
      <c r="BX94" s="406">
        <v>4.0405405405405403</v>
      </c>
      <c r="BY94" s="406">
        <v>3.1317567567567566</v>
      </c>
      <c r="BZ94" s="406">
        <v>2.8430034129692832</v>
      </c>
      <c r="CA94" s="406">
        <v>3.1722972972972974</v>
      </c>
      <c r="CB94" s="406">
        <v>4.1559322033898303</v>
      </c>
      <c r="CC94" s="406">
        <v>3.4523809523809526</v>
      </c>
      <c r="CD94" s="406">
        <v>4.1186440677966099</v>
      </c>
      <c r="CE94" s="406">
        <v>3.1706484641638224</v>
      </c>
      <c r="CF94" s="406">
        <v>4.4169491525423732</v>
      </c>
      <c r="CG94" s="406">
        <v>2.9659863945578233</v>
      </c>
      <c r="CH94" s="406">
        <v>3.1993243243243241</v>
      </c>
      <c r="CI94" s="406">
        <v>3.6598639455782314</v>
      </c>
      <c r="CJ94" s="406">
        <v>2.689189189189189</v>
      </c>
      <c r="CK94" s="406">
        <v>3.6587030716723548</v>
      </c>
      <c r="CL94" s="406">
        <v>4.3254237288135595</v>
      </c>
      <c r="CM94" s="406">
        <v>4.1864406779661021</v>
      </c>
      <c r="CN94" s="406">
        <v>4.5540540540540544</v>
      </c>
      <c r="CO94" s="406">
        <v>4.3276450511945397</v>
      </c>
      <c r="CP94" s="406">
        <v>4.4271186440677965</v>
      </c>
      <c r="CQ94" s="406">
        <v>4.6013513513513518</v>
      </c>
      <c r="CR94" s="406">
        <v>4.2871621621621623</v>
      </c>
      <c r="CS94" s="406">
        <v>3.7322033898305085</v>
      </c>
      <c r="CT94" s="406">
        <v>4.650847457627119</v>
      </c>
      <c r="CU94" s="406">
        <v>4.2364864864864868</v>
      </c>
      <c r="CV94" s="406">
        <v>2.3986486486486487</v>
      </c>
      <c r="CW94" s="406">
        <v>3.0476190476190474</v>
      </c>
      <c r="CX94" s="406">
        <v>4.1428571428571432</v>
      </c>
      <c r="CY94" s="406">
        <v>3.7938144329896906</v>
      </c>
      <c r="CZ94" s="406">
        <v>3.8741496598639458</v>
      </c>
      <c r="DA94" s="406">
        <v>2.7694915254237289</v>
      </c>
      <c r="DB94" s="406">
        <v>3.3716216216216215</v>
      </c>
      <c r="DC94" s="406">
        <v>3.7380952380952381</v>
      </c>
      <c r="DD94" s="406">
        <v>3.4709897610921501</v>
      </c>
      <c r="DE94" s="406">
        <v>4.5612244897959187</v>
      </c>
      <c r="DF94" s="406">
        <v>3.1728395061728394</v>
      </c>
      <c r="DG94" s="406">
        <v>3.4785478547854787</v>
      </c>
      <c r="DH94" s="406">
        <v>3.638095238095238</v>
      </c>
      <c r="DI94" s="406">
        <v>3.6288659793814433</v>
      </c>
      <c r="DJ94" s="406">
        <v>3.5943344334433442</v>
      </c>
    </row>
    <row r="95" spans="1:114" ht="15" x14ac:dyDescent="0.2">
      <c r="A95" s="122" t="s">
        <v>467</v>
      </c>
      <c r="B95" s="2" t="s">
        <v>467</v>
      </c>
      <c r="C95" s="286"/>
      <c r="D95" s="406"/>
      <c r="E95" s="406"/>
      <c r="F95" s="406"/>
      <c r="G95" s="406"/>
      <c r="H95" s="406"/>
      <c r="I95" s="406"/>
      <c r="J95" s="406"/>
      <c r="K95" s="406"/>
      <c r="L95" s="406"/>
      <c r="M95" s="406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6"/>
      <c r="AC95" s="406"/>
      <c r="AD95" s="406"/>
      <c r="AE95" s="406"/>
      <c r="AF95" s="406"/>
      <c r="AG95" s="406"/>
      <c r="AH95" s="406"/>
      <c r="AI95" s="406"/>
      <c r="AJ95" s="406"/>
      <c r="AK95" s="406"/>
      <c r="AL95" s="406"/>
      <c r="AM95" s="406"/>
      <c r="AN95" s="406"/>
      <c r="AO95" s="406"/>
      <c r="AP95" s="406"/>
      <c r="AQ95" s="406"/>
      <c r="AR95" s="406"/>
      <c r="AS95" s="406"/>
      <c r="AT95" s="406"/>
      <c r="AU95" s="406"/>
      <c r="AV95" s="406"/>
      <c r="AW95" s="406"/>
      <c r="AX95" s="406"/>
      <c r="AY95" s="406"/>
      <c r="AZ95" s="406"/>
      <c r="BA95" s="406"/>
      <c r="BB95" s="406"/>
      <c r="BC95" s="406"/>
      <c r="BD95" s="406"/>
      <c r="BE95" s="406"/>
      <c r="BF95" s="406"/>
      <c r="BG95" s="406"/>
      <c r="BH95" s="406"/>
      <c r="BI95" s="406"/>
      <c r="BJ95" s="406"/>
      <c r="BK95" s="406"/>
      <c r="BL95" s="406"/>
      <c r="BM95" s="406"/>
      <c r="BN95" s="406"/>
      <c r="BO95" s="406"/>
      <c r="BP95" s="406"/>
      <c r="BQ95" s="406"/>
      <c r="BR95" s="406"/>
      <c r="BS95" s="406"/>
      <c r="BT95" s="406"/>
      <c r="BU95" s="406"/>
      <c r="BV95" s="406"/>
      <c r="BW95" s="406"/>
      <c r="BX95" s="406"/>
      <c r="BY95" s="406"/>
      <c r="BZ95" s="406"/>
      <c r="CA95" s="406"/>
      <c r="CB95" s="406"/>
      <c r="CC95" s="406"/>
      <c r="CD95" s="406"/>
      <c r="CE95" s="406"/>
      <c r="CF95" s="406"/>
      <c r="CG95" s="406"/>
      <c r="CH95" s="406"/>
      <c r="CI95" s="406"/>
      <c r="CJ95" s="406"/>
      <c r="CK95" s="406"/>
      <c r="CL95" s="406"/>
      <c r="CM95" s="406"/>
      <c r="CN95" s="406"/>
      <c r="CO95" s="406"/>
      <c r="CP95" s="406"/>
      <c r="CQ95" s="406"/>
      <c r="CR95" s="406"/>
      <c r="CS95" s="406"/>
      <c r="CT95" s="406"/>
      <c r="CU95" s="406"/>
      <c r="CV95" s="406"/>
      <c r="CW95" s="406"/>
      <c r="CX95" s="406"/>
      <c r="CY95" s="406"/>
      <c r="CZ95" s="406"/>
      <c r="DA95" s="406"/>
      <c r="DB95" s="406"/>
      <c r="DC95" s="406"/>
      <c r="DD95" s="406"/>
      <c r="DE95" s="406"/>
      <c r="DF95" s="406"/>
      <c r="DG95" s="406"/>
      <c r="DH95" s="406"/>
      <c r="DI95" s="406"/>
      <c r="DJ95" s="406"/>
    </row>
    <row r="96" spans="1:114" x14ac:dyDescent="0.2">
      <c r="A96" s="122" t="s">
        <v>467</v>
      </c>
      <c r="B96" s="6" t="s">
        <v>465</v>
      </c>
      <c r="C96" s="286">
        <v>138</v>
      </c>
      <c r="D96" s="406">
        <v>2.9051094890510947</v>
      </c>
      <c r="E96" s="406">
        <v>2.437956204379562</v>
      </c>
      <c r="F96" s="406">
        <v>2.5217391304347827</v>
      </c>
      <c r="G96" s="406">
        <v>3.1605839416058394</v>
      </c>
      <c r="H96" s="406">
        <v>3.8235294117647061</v>
      </c>
      <c r="I96" s="406">
        <v>2.9253731343283582</v>
      </c>
      <c r="J96" s="406">
        <v>2.748148148148148</v>
      </c>
      <c r="K96" s="406">
        <v>2.7874015748031495</v>
      </c>
      <c r="L96" s="406">
        <v>2.5597014925373136</v>
      </c>
      <c r="M96" s="406">
        <v>2.3656716417910446</v>
      </c>
      <c r="N96" s="406">
        <v>2.5367647058823528</v>
      </c>
      <c r="O96" s="406">
        <v>3.4598540145985401</v>
      </c>
      <c r="P96" s="406">
        <v>2.8529411764705883</v>
      </c>
      <c r="Q96" s="406">
        <v>2.3333333333333335</v>
      </c>
      <c r="R96" s="406">
        <v>2.5491803278688523</v>
      </c>
      <c r="S96" s="406">
        <v>2.7878787878787881</v>
      </c>
      <c r="T96" s="406">
        <v>3.375</v>
      </c>
      <c r="U96" s="406">
        <v>2.8235294117647061</v>
      </c>
      <c r="V96" s="406">
        <v>2.8222222222222224</v>
      </c>
      <c r="W96" s="406">
        <v>2.6592592592592594</v>
      </c>
      <c r="X96" s="406">
        <v>3.1605839416058394</v>
      </c>
      <c r="Y96" s="406">
        <v>2.9044117647058822</v>
      </c>
      <c r="Z96" s="406">
        <v>3.8102189781021898</v>
      </c>
      <c r="AA96" s="406">
        <v>3.8529411764705883</v>
      </c>
      <c r="AB96" s="406">
        <v>3.3235294117647061</v>
      </c>
      <c r="AC96" s="406">
        <v>3.9270072992700729</v>
      </c>
      <c r="AD96" s="406">
        <v>3.8529411764705883</v>
      </c>
      <c r="AE96" s="406">
        <v>3.7883211678832116</v>
      </c>
      <c r="AF96" s="406">
        <v>3.5693430656934306</v>
      </c>
      <c r="AG96" s="406">
        <v>3.8832116788321169</v>
      </c>
      <c r="AH96" s="406">
        <v>3.7352941176470589</v>
      </c>
      <c r="AI96" s="406">
        <v>3.5985401459854014</v>
      </c>
      <c r="AJ96" s="406">
        <v>3.9562043795620436</v>
      </c>
      <c r="AK96" s="406">
        <v>3.8029197080291972</v>
      </c>
      <c r="AL96" s="406">
        <v>3.3211678832116789</v>
      </c>
      <c r="AM96" s="406">
        <v>2.9927007299270074</v>
      </c>
      <c r="AN96" s="406">
        <v>3.1824817518248176</v>
      </c>
      <c r="AO96" s="406">
        <v>3.1240875912408761</v>
      </c>
      <c r="AP96" s="406">
        <v>3.5474452554744524</v>
      </c>
      <c r="AQ96" s="406">
        <v>3.386861313868613</v>
      </c>
      <c r="AR96" s="406">
        <v>3.9779411764705883</v>
      </c>
      <c r="AS96" s="406">
        <v>3.5693430656934306</v>
      </c>
      <c r="AT96" s="406">
        <v>3.1970802919708028</v>
      </c>
      <c r="AU96" s="406">
        <v>2.3722627737226278</v>
      </c>
      <c r="AV96" s="406">
        <v>1.1824817518248176</v>
      </c>
      <c r="AW96" s="406">
        <v>1.2919708029197081</v>
      </c>
      <c r="AX96" s="406">
        <v>1.4963503649635037</v>
      </c>
      <c r="AY96" s="406">
        <v>1.5</v>
      </c>
      <c r="AZ96" s="406">
        <v>1.7153284671532847</v>
      </c>
      <c r="BA96" s="406">
        <v>1.1386861313868613</v>
      </c>
      <c r="BB96" s="406">
        <v>1.2335766423357664</v>
      </c>
      <c r="BC96" s="406">
        <v>1.2992700729927007</v>
      </c>
      <c r="BD96" s="406">
        <v>2.1532846715328469</v>
      </c>
      <c r="BE96" s="406">
        <v>1.4779411764705883</v>
      </c>
      <c r="BF96" s="406">
        <v>1.2279411764705883</v>
      </c>
      <c r="BG96" s="406">
        <v>1.411764705882353</v>
      </c>
      <c r="BH96" s="406">
        <v>1.6029411764705883</v>
      </c>
      <c r="BI96" s="406">
        <v>3.5766423357664232</v>
      </c>
      <c r="BJ96" s="406">
        <v>3.9343065693430659</v>
      </c>
      <c r="BK96" s="406">
        <v>3.3649635036496353</v>
      </c>
      <c r="BL96" s="406">
        <v>2.9270072992700729</v>
      </c>
      <c r="BM96" s="406">
        <v>3.5985401459854014</v>
      </c>
      <c r="BN96" s="406">
        <v>3.1459854014598538</v>
      </c>
      <c r="BO96" s="406">
        <v>3.4160583941605838</v>
      </c>
      <c r="BP96" s="406">
        <v>5.1627906976744189</v>
      </c>
      <c r="BQ96" s="406">
        <v>6.1240875912408761</v>
      </c>
      <c r="BR96" s="406">
        <v>4.5481481481481483</v>
      </c>
      <c r="BS96" s="406">
        <v>2.9402985074626864</v>
      </c>
      <c r="BT96" s="406">
        <v>2.7555555555555555</v>
      </c>
      <c r="BU96" s="406">
        <v>4.08955223880597</v>
      </c>
      <c r="BV96" s="406">
        <v>4.2611940298507465</v>
      </c>
      <c r="BW96" s="406">
        <v>2.6417910447761193</v>
      </c>
      <c r="BX96" s="406">
        <v>3.9037037037037039</v>
      </c>
      <c r="BY96" s="406">
        <v>3.1194029850746268</v>
      </c>
      <c r="BZ96" s="406">
        <v>2.7014925373134329</v>
      </c>
      <c r="CA96" s="406">
        <v>3.3082706766917291</v>
      </c>
      <c r="CB96" s="406">
        <v>3.8</v>
      </c>
      <c r="CC96" s="406">
        <v>3.2444444444444445</v>
      </c>
      <c r="CD96" s="406">
        <v>4.0518518518518523</v>
      </c>
      <c r="CE96" s="406">
        <v>3.1037037037037036</v>
      </c>
      <c r="CF96" s="406">
        <v>4.3629629629629632</v>
      </c>
      <c r="CG96" s="406">
        <v>3.2370370370370369</v>
      </c>
      <c r="CH96" s="406">
        <v>3.2074074074074073</v>
      </c>
      <c r="CI96" s="406">
        <v>3.3111111111111109</v>
      </c>
      <c r="CJ96" s="406">
        <v>2.8962962962962964</v>
      </c>
      <c r="CK96" s="406">
        <v>3.414814814814815</v>
      </c>
      <c r="CL96" s="406">
        <v>4.0148148148148151</v>
      </c>
      <c r="CM96" s="406">
        <v>3.9555555555555557</v>
      </c>
      <c r="CN96" s="406">
        <v>4.5555555555555554</v>
      </c>
      <c r="CO96" s="406">
        <v>4.5999999999999996</v>
      </c>
      <c r="CP96" s="406">
        <v>4.4776119402985071</v>
      </c>
      <c r="CQ96" s="406">
        <v>4.2761194029850742</v>
      </c>
      <c r="CR96" s="406">
        <v>4.4148148148148145</v>
      </c>
      <c r="CS96" s="406">
        <v>3.7333333333333334</v>
      </c>
      <c r="CT96" s="406">
        <v>4.5407407407407403</v>
      </c>
      <c r="CU96" s="406">
        <v>3.9037037037037039</v>
      </c>
      <c r="CV96" s="406">
        <v>2.674074074074074</v>
      </c>
      <c r="CW96" s="406">
        <v>3.2222222222222223</v>
      </c>
      <c r="CX96" s="406">
        <v>4.0666666666666664</v>
      </c>
      <c r="CY96" s="406">
        <v>3.8712121212121211</v>
      </c>
      <c r="CZ96" s="406">
        <v>3.6592592592592594</v>
      </c>
      <c r="DA96" s="406">
        <v>2.8296296296296295</v>
      </c>
      <c r="DB96" s="406">
        <v>3.5777777777777779</v>
      </c>
      <c r="DC96" s="406">
        <v>3.6666666666666665</v>
      </c>
      <c r="DD96" s="406">
        <v>3.2962962962962963</v>
      </c>
      <c r="DE96" s="406">
        <v>4.3629629629629632</v>
      </c>
      <c r="DF96" s="406">
        <v>3.0869565217391304</v>
      </c>
      <c r="DG96" s="406">
        <v>3.2536231884057969</v>
      </c>
      <c r="DH96" s="406">
        <v>3.2803738317757007</v>
      </c>
      <c r="DI96" s="406">
        <v>3.3473684210526318</v>
      </c>
      <c r="DJ96" s="406">
        <v>3.3996376811594207</v>
      </c>
    </row>
    <row r="97" spans="1:114" x14ac:dyDescent="0.2">
      <c r="A97" s="122" t="s">
        <v>467</v>
      </c>
      <c r="B97" s="6" t="s">
        <v>464</v>
      </c>
      <c r="C97" s="286">
        <v>2776</v>
      </c>
      <c r="D97" s="406">
        <v>3.1266280752532563</v>
      </c>
      <c r="E97" s="406">
        <v>2.6345526982977181</v>
      </c>
      <c r="F97" s="406">
        <v>2.8134057971014492</v>
      </c>
      <c r="G97" s="406">
        <v>3.1723512336719883</v>
      </c>
      <c r="H97" s="406">
        <v>3.9176167708716441</v>
      </c>
      <c r="I97" s="406">
        <v>3.1066814322628278</v>
      </c>
      <c r="J97" s="406">
        <v>2.8749082905355832</v>
      </c>
      <c r="K97" s="406">
        <v>3.0122184039709814</v>
      </c>
      <c r="L97" s="406">
        <v>2.6494807121661723</v>
      </c>
      <c r="M97" s="406">
        <v>2.4005216095380031</v>
      </c>
      <c r="N97" s="406">
        <v>2.6106842297841202</v>
      </c>
      <c r="O97" s="406">
        <v>3.6166424418604652</v>
      </c>
      <c r="P97" s="406">
        <v>2.9822141560798547</v>
      </c>
      <c r="Q97" s="406">
        <v>2.4404317144043173</v>
      </c>
      <c r="R97" s="406">
        <v>2.8904876099120704</v>
      </c>
      <c r="S97" s="406">
        <v>2.9680297397769517</v>
      </c>
      <c r="T97" s="406">
        <v>3.63901018922853</v>
      </c>
      <c r="U97" s="406">
        <v>3.1925601750547048</v>
      </c>
      <c r="V97" s="406">
        <v>3.1201747997086673</v>
      </c>
      <c r="W97" s="406">
        <v>2.8344877870944223</v>
      </c>
      <c r="X97" s="406">
        <v>3.3117497271735177</v>
      </c>
      <c r="Y97" s="406">
        <v>3.2921675774134789</v>
      </c>
      <c r="Z97" s="406">
        <v>3.9231329690346084</v>
      </c>
      <c r="AA97" s="406">
        <v>3.8805100182149364</v>
      </c>
      <c r="AB97" s="406">
        <v>3.4959941733430444</v>
      </c>
      <c r="AC97" s="406">
        <v>3.9435131195335278</v>
      </c>
      <c r="AD97" s="406">
        <v>4</v>
      </c>
      <c r="AE97" s="406">
        <v>3.8579234972677594</v>
      </c>
      <c r="AF97" s="406">
        <v>3.7011661807580176</v>
      </c>
      <c r="AG97" s="406">
        <v>3.9941733430444284</v>
      </c>
      <c r="AH97" s="406">
        <v>3.9338017751479288</v>
      </c>
      <c r="AI97" s="406">
        <v>3.8673469387755102</v>
      </c>
      <c r="AJ97" s="406">
        <v>4.1468123861566486</v>
      </c>
      <c r="AK97" s="406">
        <v>4.0535714285714288</v>
      </c>
      <c r="AL97" s="406">
        <v>3.6335154826958105</v>
      </c>
      <c r="AM97" s="406">
        <v>3.3494897959183674</v>
      </c>
      <c r="AN97" s="406">
        <v>3.5231836436655715</v>
      </c>
      <c r="AO97" s="406">
        <v>3.3491599707815922</v>
      </c>
      <c r="AP97" s="406">
        <v>3.5003646973012401</v>
      </c>
      <c r="AQ97" s="406">
        <v>3.2568405691353521</v>
      </c>
      <c r="AR97" s="406">
        <v>3.6976659372720642</v>
      </c>
      <c r="AS97" s="406">
        <v>3.3580021873860737</v>
      </c>
      <c r="AT97" s="406">
        <v>3.325054784514244</v>
      </c>
      <c r="AU97" s="406">
        <v>2.2693148688046647</v>
      </c>
      <c r="AV97" s="406">
        <v>1.1247264770240699</v>
      </c>
      <c r="AW97" s="406">
        <v>1.1087591240875911</v>
      </c>
      <c r="AX97" s="406">
        <v>1.3464624361779722</v>
      </c>
      <c r="AY97" s="406">
        <v>1.3443998540678583</v>
      </c>
      <c r="AZ97" s="406">
        <v>1.5546617915904937</v>
      </c>
      <c r="BA97" s="406">
        <v>1</v>
      </c>
      <c r="BB97" s="406">
        <v>1.1512052593133675</v>
      </c>
      <c r="BC97" s="406">
        <v>1.0858604311289732</v>
      </c>
      <c r="BD97" s="406">
        <v>1.9524680073126142</v>
      </c>
      <c r="BE97" s="406">
        <v>1.2817416758141236</v>
      </c>
      <c r="BF97" s="406">
        <v>1.017929015733626</v>
      </c>
      <c r="BG97" s="406">
        <v>1.2912550311013538</v>
      </c>
      <c r="BH97" s="406">
        <v>1.4844379348224093</v>
      </c>
      <c r="BI97" s="406">
        <v>3.7440758293838861</v>
      </c>
      <c r="BJ97" s="406">
        <v>3.9419919737322147</v>
      </c>
      <c r="BK97" s="406">
        <v>3.339298758217677</v>
      </c>
      <c r="BL97" s="406">
        <v>3.0751002551950419</v>
      </c>
      <c r="BM97" s="406">
        <v>3.6423357664233578</v>
      </c>
      <c r="BN97" s="406">
        <v>3.4059188892948482</v>
      </c>
      <c r="BO97" s="406">
        <v>3.5601023017902813</v>
      </c>
      <c r="BP97" s="406">
        <v>5.3209319804584743</v>
      </c>
      <c r="BQ97" s="406">
        <v>6.5727305869485964</v>
      </c>
      <c r="BR97" s="406">
        <v>4.452354874041621</v>
      </c>
      <c r="BS97" s="406">
        <v>2.856985698569857</v>
      </c>
      <c r="BT97" s="406">
        <v>2.6256860592755213</v>
      </c>
      <c r="BU97" s="406">
        <v>4.1139611579333089</v>
      </c>
      <c r="BV97" s="406">
        <v>4.1851173020527863</v>
      </c>
      <c r="BW97" s="406">
        <v>2.4364701574514829</v>
      </c>
      <c r="BX97" s="406">
        <v>3.9685442574981713</v>
      </c>
      <c r="BY97" s="406">
        <v>3.0223443223443223</v>
      </c>
      <c r="BZ97" s="406">
        <v>2.8636863319897397</v>
      </c>
      <c r="CA97" s="406">
        <v>3.1922230374174614</v>
      </c>
      <c r="CB97" s="406">
        <v>4.0135680234690136</v>
      </c>
      <c r="CC97" s="406">
        <v>3.3594723341883475</v>
      </c>
      <c r="CD97" s="406">
        <v>4.2362233651726671</v>
      </c>
      <c r="CE97" s="406">
        <v>3.0756240822320118</v>
      </c>
      <c r="CF97" s="406">
        <v>4.4213235294117643</v>
      </c>
      <c r="CG97" s="406">
        <v>3.034078417002565</v>
      </c>
      <c r="CH97" s="406">
        <v>3.0711926605504587</v>
      </c>
      <c r="CI97" s="406">
        <v>3.3640366972477063</v>
      </c>
      <c r="CJ97" s="406">
        <v>2.7710931768158473</v>
      </c>
      <c r="CK97" s="406">
        <v>3.5680147058823528</v>
      </c>
      <c r="CL97" s="406">
        <v>4.1686879823594269</v>
      </c>
      <c r="CM97" s="406">
        <v>4.1656869948567232</v>
      </c>
      <c r="CN97" s="406">
        <v>4.5493577981651372</v>
      </c>
      <c r="CO97" s="406">
        <v>4.6468428781204114</v>
      </c>
      <c r="CP97" s="406">
        <v>4.5534729878721061</v>
      </c>
      <c r="CQ97" s="406">
        <v>4.5029325513196481</v>
      </c>
      <c r="CR97" s="406">
        <v>4.3352919573999262</v>
      </c>
      <c r="CS97" s="406">
        <v>3.7426470588235294</v>
      </c>
      <c r="CT97" s="406">
        <v>4.5924972416329535</v>
      </c>
      <c r="CU97" s="406">
        <v>3.8884799411115201</v>
      </c>
      <c r="CV97" s="406">
        <v>2.4094922737306845</v>
      </c>
      <c r="CW97" s="406">
        <v>2.9252852410747145</v>
      </c>
      <c r="CX97" s="406">
        <v>4.224917309812569</v>
      </c>
      <c r="CY97" s="406">
        <v>3.9436410826844641</v>
      </c>
      <c r="CZ97" s="406">
        <v>3.605379513633014</v>
      </c>
      <c r="DA97" s="406">
        <v>2.6449834619625139</v>
      </c>
      <c r="DB97" s="406">
        <v>3.5582078589790673</v>
      </c>
      <c r="DC97" s="406">
        <v>3.6428834130194923</v>
      </c>
      <c r="DD97" s="406">
        <v>3.2931224714968739</v>
      </c>
      <c r="DE97" s="406">
        <v>4.4371323529411768</v>
      </c>
      <c r="DF97" s="406">
        <v>3.3586005830903791</v>
      </c>
      <c r="DG97" s="406">
        <v>3.3605907780979827</v>
      </c>
      <c r="DH97" s="406">
        <v>3.6263959390862945</v>
      </c>
      <c r="DI97" s="406">
        <v>3.6066398390342052</v>
      </c>
      <c r="DJ97" s="406">
        <v>3.6090718059558062</v>
      </c>
    </row>
    <row r="98" spans="1:114" x14ac:dyDescent="0.2">
      <c r="A98" s="122" t="s">
        <v>467</v>
      </c>
      <c r="B98" s="6" t="s">
        <v>463</v>
      </c>
      <c r="C98" s="286">
        <v>295</v>
      </c>
      <c r="D98" s="406">
        <v>3.1186440677966103</v>
      </c>
      <c r="E98" s="406">
        <v>2.6156462585034013</v>
      </c>
      <c r="F98" s="406">
        <v>2.7671232876712328</v>
      </c>
      <c r="G98" s="406">
        <v>3.1740614334470991</v>
      </c>
      <c r="H98" s="406">
        <v>3.8150684931506849</v>
      </c>
      <c r="I98" s="406">
        <v>2.8625429553264605</v>
      </c>
      <c r="J98" s="406">
        <v>2.6872852233676974</v>
      </c>
      <c r="K98" s="406">
        <v>2.9192982456140353</v>
      </c>
      <c r="L98" s="406">
        <v>2.5448275862068965</v>
      </c>
      <c r="M98" s="406">
        <v>2.4756944444444446</v>
      </c>
      <c r="N98" s="406">
        <v>2.6262975778546713</v>
      </c>
      <c r="O98" s="406">
        <v>3.5171232876712328</v>
      </c>
      <c r="P98" s="406">
        <v>2.8197278911564627</v>
      </c>
      <c r="Q98" s="406">
        <v>2.6159420289855073</v>
      </c>
      <c r="R98" s="406">
        <v>2.7838827838827838</v>
      </c>
      <c r="S98" s="406">
        <v>2.8472222222222223</v>
      </c>
      <c r="T98" s="406">
        <v>3.7172413793103449</v>
      </c>
      <c r="U98" s="406">
        <v>3.195876288659794</v>
      </c>
      <c r="V98" s="406">
        <v>3.0549828178694156</v>
      </c>
      <c r="W98" s="406">
        <v>2.7457044673539519</v>
      </c>
      <c r="X98" s="406">
        <v>3.0136986301369864</v>
      </c>
      <c r="Y98" s="406">
        <v>2.9589041095890409</v>
      </c>
      <c r="Z98" s="406">
        <v>3.5856164383561642</v>
      </c>
      <c r="AA98" s="406">
        <v>3.5670103092783507</v>
      </c>
      <c r="AB98" s="406">
        <v>2.7602739726027399</v>
      </c>
      <c r="AC98" s="406">
        <v>3.8013698630136985</v>
      </c>
      <c r="AD98" s="406">
        <v>4.0171232876712333</v>
      </c>
      <c r="AE98" s="406">
        <v>3.797945205479452</v>
      </c>
      <c r="AF98" s="406">
        <v>3.6323024054982818</v>
      </c>
      <c r="AG98" s="406">
        <v>3.9415807560137459</v>
      </c>
      <c r="AH98" s="406">
        <v>3.9065743944636679</v>
      </c>
      <c r="AI98" s="406">
        <v>3.7216494845360826</v>
      </c>
      <c r="AJ98" s="406">
        <v>3.9965753424657535</v>
      </c>
      <c r="AK98" s="406">
        <v>3.904109589041096</v>
      </c>
      <c r="AL98" s="406">
        <v>3.3904109589041096</v>
      </c>
      <c r="AM98" s="406">
        <v>3.1335616438356166</v>
      </c>
      <c r="AN98" s="406">
        <v>3.3630136986301369</v>
      </c>
      <c r="AO98" s="406">
        <v>3.1718213058419242</v>
      </c>
      <c r="AP98" s="406">
        <v>4.0582191780821919</v>
      </c>
      <c r="AQ98" s="406">
        <v>3.2671232876712328</v>
      </c>
      <c r="AR98" s="406">
        <v>3.6952054794520546</v>
      </c>
      <c r="AS98" s="406">
        <v>3.4501718213058421</v>
      </c>
      <c r="AT98" s="406">
        <v>3.4280821917808217</v>
      </c>
      <c r="AU98" s="406">
        <v>2.6301369863013697</v>
      </c>
      <c r="AV98" s="406">
        <v>1.4486301369863013</v>
      </c>
      <c r="AW98" s="406">
        <v>1.4212328767123288</v>
      </c>
      <c r="AX98" s="406">
        <v>1.4536082474226804</v>
      </c>
      <c r="AY98" s="406">
        <v>1.8150684931506849</v>
      </c>
      <c r="AZ98" s="406">
        <v>2.3034482758620691</v>
      </c>
      <c r="BA98" s="406">
        <v>0.76632302405498287</v>
      </c>
      <c r="BB98" s="406">
        <v>1.5601374570446735</v>
      </c>
      <c r="BC98" s="406">
        <v>1.0655172413793104</v>
      </c>
      <c r="BD98" s="406">
        <v>1.9722222222222223</v>
      </c>
      <c r="BE98" s="406">
        <v>1.4261168384879725</v>
      </c>
      <c r="BF98" s="406">
        <v>1.0689655172413792</v>
      </c>
      <c r="BG98" s="406">
        <v>1.4089347079037802</v>
      </c>
      <c r="BH98" s="406">
        <v>2.0103092783505154</v>
      </c>
      <c r="BI98" s="406">
        <v>3.7363013698630136</v>
      </c>
      <c r="BJ98" s="406">
        <v>4.0479452054794525</v>
      </c>
      <c r="BK98" s="406">
        <v>3.5171232876712328</v>
      </c>
      <c r="BL98" s="406">
        <v>3.4845360824742269</v>
      </c>
      <c r="BM98" s="406">
        <v>3.7663230240549828</v>
      </c>
      <c r="BN98" s="406">
        <v>3.297945205479452</v>
      </c>
      <c r="BO98" s="406">
        <v>3.4109589041095889</v>
      </c>
      <c r="BP98" s="406">
        <v>5.137809187279152</v>
      </c>
      <c r="BQ98" s="406">
        <v>6.2081911262798632</v>
      </c>
      <c r="BR98" s="406">
        <v>4.608247422680412</v>
      </c>
      <c r="BS98" s="406">
        <v>2.7508650519031144</v>
      </c>
      <c r="BT98" s="406">
        <v>2.5827586206896553</v>
      </c>
      <c r="BU98" s="406">
        <v>4.2283737024221457</v>
      </c>
      <c r="BV98" s="406">
        <v>4.3344827586206893</v>
      </c>
      <c r="BW98" s="406">
        <v>2.268041237113402</v>
      </c>
      <c r="BX98" s="406">
        <v>4.0616438356164384</v>
      </c>
      <c r="BY98" s="406">
        <v>2.8694158075601375</v>
      </c>
      <c r="BZ98" s="406">
        <v>2.8344827586206898</v>
      </c>
      <c r="CA98" s="406">
        <v>3.0343642611683848</v>
      </c>
      <c r="CB98" s="406">
        <v>4.0830449826989623</v>
      </c>
      <c r="CC98" s="406">
        <v>3.4089347079037799</v>
      </c>
      <c r="CD98" s="406">
        <v>4.2387543252595155</v>
      </c>
      <c r="CE98" s="406">
        <v>3.0965517241379312</v>
      </c>
      <c r="CF98" s="406">
        <v>4.4206896551724135</v>
      </c>
      <c r="CG98" s="406">
        <v>2.7869415807560136</v>
      </c>
      <c r="CH98" s="406">
        <v>3.0584192439862541</v>
      </c>
      <c r="CI98" s="406">
        <v>3.4810996563573884</v>
      </c>
      <c r="CJ98" s="406">
        <v>2.7628865979381443</v>
      </c>
      <c r="CK98" s="406">
        <v>3.6689655172413791</v>
      </c>
      <c r="CL98" s="406">
        <v>4.296551724137931</v>
      </c>
      <c r="CM98" s="406">
        <v>4.2006920415224913</v>
      </c>
      <c r="CN98" s="406">
        <v>4.5931034482758619</v>
      </c>
      <c r="CO98" s="406">
        <v>4.6989619377162626</v>
      </c>
      <c r="CP98" s="406">
        <v>4.570934256055363</v>
      </c>
      <c r="CQ98" s="406">
        <v>4.544827586206897</v>
      </c>
      <c r="CR98" s="406">
        <v>4.5137931034482754</v>
      </c>
      <c r="CS98" s="406">
        <v>3.8339100346020762</v>
      </c>
      <c r="CT98" s="406">
        <v>4.6907216494845363</v>
      </c>
      <c r="CU98" s="406">
        <v>4.041666666666667</v>
      </c>
      <c r="CV98" s="406">
        <v>2.4270833333333335</v>
      </c>
      <c r="CW98" s="406">
        <v>3</v>
      </c>
      <c r="CX98" s="406">
        <v>4.2577319587628866</v>
      </c>
      <c r="CY98" s="406">
        <v>3.98943661971831</v>
      </c>
      <c r="CZ98" s="406">
        <v>3.8131487889273354</v>
      </c>
      <c r="DA98" s="406">
        <v>2.6366782006920415</v>
      </c>
      <c r="DB98" s="406">
        <v>3.3252595155709344</v>
      </c>
      <c r="DC98" s="406">
        <v>3.8954703832752613</v>
      </c>
      <c r="DD98" s="406">
        <v>3.6385964912280704</v>
      </c>
      <c r="DE98" s="406">
        <v>4.8881118881118883</v>
      </c>
      <c r="DF98" s="406">
        <v>3.2073170731707319</v>
      </c>
      <c r="DG98" s="406">
        <v>3.0745762711864408</v>
      </c>
      <c r="DH98" s="406">
        <v>3.4352331606217619</v>
      </c>
      <c r="DI98" s="406">
        <v>3.7409090909090907</v>
      </c>
      <c r="DJ98" s="406">
        <v>3.4845197740112988</v>
      </c>
    </row>
    <row r="99" spans="1:114" ht="15" x14ac:dyDescent="0.2">
      <c r="A99" s="122" t="s">
        <v>462</v>
      </c>
      <c r="B99" s="2" t="s">
        <v>462</v>
      </c>
      <c r="C99" s="286"/>
      <c r="D99" s="406"/>
      <c r="E99" s="406"/>
      <c r="F99" s="406"/>
      <c r="G99" s="406"/>
      <c r="H99" s="406"/>
      <c r="I99" s="406"/>
      <c r="J99" s="406"/>
      <c r="K99" s="406"/>
      <c r="L99" s="406"/>
      <c r="M99" s="406"/>
      <c r="N99" s="406"/>
      <c r="O99" s="406"/>
      <c r="P99" s="406"/>
      <c r="Q99" s="406"/>
      <c r="R99" s="406"/>
      <c r="S99" s="406"/>
      <c r="T99" s="406"/>
      <c r="U99" s="406"/>
      <c r="V99" s="406"/>
      <c r="W99" s="406"/>
      <c r="X99" s="406"/>
      <c r="Y99" s="406"/>
      <c r="Z99" s="406"/>
      <c r="AA99" s="406"/>
      <c r="AB99" s="406"/>
      <c r="AC99" s="406"/>
      <c r="AD99" s="406"/>
      <c r="AE99" s="406"/>
      <c r="AF99" s="406"/>
      <c r="AG99" s="406"/>
      <c r="AH99" s="406"/>
      <c r="AI99" s="406"/>
      <c r="AJ99" s="406"/>
      <c r="AK99" s="406"/>
      <c r="AL99" s="406"/>
      <c r="AM99" s="406"/>
      <c r="AN99" s="406"/>
      <c r="AO99" s="406"/>
      <c r="AP99" s="406"/>
      <c r="AQ99" s="406"/>
      <c r="AR99" s="406"/>
      <c r="AS99" s="406"/>
      <c r="AT99" s="406"/>
      <c r="AU99" s="406"/>
      <c r="AV99" s="406"/>
      <c r="AW99" s="406"/>
      <c r="AX99" s="406"/>
      <c r="AY99" s="406"/>
      <c r="AZ99" s="406"/>
      <c r="BA99" s="406"/>
      <c r="BB99" s="406"/>
      <c r="BC99" s="406"/>
      <c r="BD99" s="406"/>
      <c r="BE99" s="406"/>
      <c r="BF99" s="406"/>
      <c r="BG99" s="406"/>
      <c r="BH99" s="406"/>
      <c r="BI99" s="406"/>
      <c r="BJ99" s="406"/>
      <c r="BK99" s="406"/>
      <c r="BL99" s="406"/>
      <c r="BM99" s="406"/>
      <c r="BN99" s="406"/>
      <c r="BO99" s="406"/>
      <c r="BP99" s="406"/>
      <c r="BQ99" s="406"/>
      <c r="BR99" s="406"/>
      <c r="BS99" s="406"/>
      <c r="BT99" s="406"/>
      <c r="BU99" s="406"/>
      <c r="BV99" s="406"/>
      <c r="BW99" s="406"/>
      <c r="BX99" s="406"/>
      <c r="BY99" s="406"/>
      <c r="BZ99" s="406"/>
      <c r="CA99" s="406"/>
      <c r="CB99" s="406"/>
      <c r="CC99" s="406"/>
      <c r="CD99" s="406"/>
      <c r="CE99" s="406"/>
      <c r="CF99" s="406"/>
      <c r="CG99" s="406"/>
      <c r="CH99" s="406"/>
      <c r="CI99" s="406"/>
      <c r="CJ99" s="406"/>
      <c r="CK99" s="406"/>
      <c r="CL99" s="406"/>
      <c r="CM99" s="406"/>
      <c r="CN99" s="406"/>
      <c r="CO99" s="406"/>
      <c r="CP99" s="406"/>
      <c r="CQ99" s="406"/>
      <c r="CR99" s="406"/>
      <c r="CS99" s="406"/>
      <c r="CT99" s="406"/>
      <c r="CU99" s="406"/>
      <c r="CV99" s="406"/>
      <c r="CW99" s="406"/>
      <c r="CX99" s="406"/>
      <c r="CY99" s="406"/>
      <c r="CZ99" s="406"/>
      <c r="DA99" s="406"/>
      <c r="DB99" s="406"/>
      <c r="DC99" s="406"/>
      <c r="DD99" s="406"/>
      <c r="DE99" s="406"/>
      <c r="DF99" s="406"/>
      <c r="DG99" s="406"/>
      <c r="DH99" s="406"/>
      <c r="DI99" s="406"/>
      <c r="DJ99" s="406"/>
    </row>
    <row r="100" spans="1:114" x14ac:dyDescent="0.2">
      <c r="A100" s="122" t="s">
        <v>462</v>
      </c>
      <c r="B100" s="4" t="s">
        <v>460</v>
      </c>
      <c r="C100" s="286">
        <v>114</v>
      </c>
      <c r="D100" s="406">
        <v>2.7719298245614037</v>
      </c>
      <c r="E100" s="406">
        <v>2.2300884955752212</v>
      </c>
      <c r="F100" s="406">
        <v>2.3508771929824563</v>
      </c>
      <c r="G100" s="406">
        <v>2.9736842105263159</v>
      </c>
      <c r="H100" s="406">
        <v>3.709090909090909</v>
      </c>
      <c r="I100" s="406">
        <v>2.9142857142857141</v>
      </c>
      <c r="J100" s="406">
        <v>2.6261682242990654</v>
      </c>
      <c r="K100" s="406">
        <v>2.7184466019417477</v>
      </c>
      <c r="L100" s="406">
        <v>2.4056603773584904</v>
      </c>
      <c r="M100" s="406">
        <v>2.4150943396226414</v>
      </c>
      <c r="N100" s="406">
        <v>2.4636363636363638</v>
      </c>
      <c r="O100" s="406">
        <v>3.307017543859649</v>
      </c>
      <c r="P100" s="406">
        <v>2.6517857142857144</v>
      </c>
      <c r="Q100" s="406">
        <v>2.4210526315789473</v>
      </c>
      <c r="R100" s="406">
        <v>2.6170212765957448</v>
      </c>
      <c r="S100" s="406">
        <v>2.5779816513761467</v>
      </c>
      <c r="T100" s="406">
        <v>3.2920353982300883</v>
      </c>
      <c r="U100" s="406">
        <v>2.8141592920353982</v>
      </c>
      <c r="V100" s="406">
        <v>2.7589285714285716</v>
      </c>
      <c r="W100" s="406">
        <v>2.5045045045045047</v>
      </c>
      <c r="X100" s="406">
        <v>3.1696428571428572</v>
      </c>
      <c r="Y100" s="406">
        <v>2.9909090909090907</v>
      </c>
      <c r="Z100" s="406">
        <v>3.6785714285714284</v>
      </c>
      <c r="AA100" s="406">
        <v>3.7117117117117115</v>
      </c>
      <c r="AB100" s="406">
        <v>3.3185840707964602</v>
      </c>
      <c r="AC100" s="406">
        <v>3.9285714285714284</v>
      </c>
      <c r="AD100" s="406">
        <v>3.9469026548672566</v>
      </c>
      <c r="AE100" s="406">
        <v>3.7433628318584069</v>
      </c>
      <c r="AF100" s="406">
        <v>3.4910714285714284</v>
      </c>
      <c r="AG100" s="406">
        <v>3.5486725663716814</v>
      </c>
      <c r="AH100" s="406">
        <v>3.7232142857142856</v>
      </c>
      <c r="AI100" s="406">
        <v>3.6517857142857144</v>
      </c>
      <c r="AJ100" s="406">
        <v>3.9557522123893807</v>
      </c>
      <c r="AK100" s="406">
        <v>3.8035714285714284</v>
      </c>
      <c r="AL100" s="406">
        <v>3.4601769911504423</v>
      </c>
      <c r="AM100" s="406">
        <v>3.2300884955752212</v>
      </c>
      <c r="AN100" s="406">
        <v>3.2882882882882885</v>
      </c>
      <c r="AO100" s="406">
        <v>3.1517857142857144</v>
      </c>
      <c r="AP100" s="406">
        <v>3.2654867256637168</v>
      </c>
      <c r="AQ100" s="406">
        <v>3.3660714285714284</v>
      </c>
      <c r="AR100" s="406">
        <v>3.9821428571428572</v>
      </c>
      <c r="AS100" s="406">
        <v>3.5044247787610621</v>
      </c>
      <c r="AT100" s="406">
        <v>3.2831858407079646</v>
      </c>
      <c r="AU100" s="406">
        <v>2.0625</v>
      </c>
      <c r="AV100" s="406">
        <v>0.9017857142857143</v>
      </c>
      <c r="AW100" s="406">
        <v>1.125</v>
      </c>
      <c r="AX100" s="406">
        <v>1.25</v>
      </c>
      <c r="AY100" s="406">
        <v>1.2882882882882882</v>
      </c>
      <c r="AZ100" s="406">
        <v>1.3392857142857142</v>
      </c>
      <c r="BA100" s="406">
        <v>1.4375</v>
      </c>
      <c r="BB100" s="406">
        <v>1.3423423423423424</v>
      </c>
      <c r="BC100" s="406">
        <v>1.4285714285714286</v>
      </c>
      <c r="BD100" s="406">
        <v>2.4553571428571428</v>
      </c>
      <c r="BE100" s="406">
        <v>1.5803571428571428</v>
      </c>
      <c r="BF100" s="406">
        <v>1.5535714285714286</v>
      </c>
      <c r="BG100" s="406">
        <v>1.4732142857142858</v>
      </c>
      <c r="BH100" s="406">
        <v>1.3928571428571428</v>
      </c>
      <c r="BI100" s="406">
        <v>3.5</v>
      </c>
      <c r="BJ100" s="406">
        <v>3.7168141592920354</v>
      </c>
      <c r="BK100" s="406">
        <v>3.25</v>
      </c>
      <c r="BL100" s="406">
        <v>2.7857142857142856</v>
      </c>
      <c r="BM100" s="406">
        <v>3.5135135135135136</v>
      </c>
      <c r="BN100" s="406">
        <v>3.0803571428571428</v>
      </c>
      <c r="BO100" s="406">
        <v>3.3333333333333335</v>
      </c>
      <c r="BP100" s="406">
        <v>4.9428571428571431</v>
      </c>
      <c r="BQ100" s="406">
        <v>5.9</v>
      </c>
      <c r="BR100" s="406">
        <v>4.3716814159292037</v>
      </c>
      <c r="BS100" s="406">
        <v>2.8571428571428572</v>
      </c>
      <c r="BT100" s="406">
        <v>2.752212389380531</v>
      </c>
      <c r="BU100" s="406">
        <v>4.1517857142857144</v>
      </c>
      <c r="BV100" s="406">
        <v>4.115044247787611</v>
      </c>
      <c r="BW100" s="406">
        <v>2.7079646017699117</v>
      </c>
      <c r="BX100" s="406">
        <v>4</v>
      </c>
      <c r="BY100" s="406">
        <v>3.1769911504424777</v>
      </c>
      <c r="BZ100" s="406">
        <v>2.9203539823008851</v>
      </c>
      <c r="CA100" s="406">
        <v>3.3125</v>
      </c>
      <c r="CB100" s="406">
        <v>4.0176991150442474</v>
      </c>
      <c r="CC100" s="406">
        <v>3.3628318584070795</v>
      </c>
      <c r="CD100" s="406">
        <v>4.1327433628318584</v>
      </c>
      <c r="CE100" s="406">
        <v>3.0707964601769913</v>
      </c>
      <c r="CF100" s="406">
        <v>4.4690265486725664</v>
      </c>
      <c r="CG100" s="406">
        <v>2.9911504424778763</v>
      </c>
      <c r="CH100" s="406">
        <v>3.1071428571428572</v>
      </c>
      <c r="CI100" s="406">
        <v>3.2831858407079646</v>
      </c>
      <c r="CJ100" s="406">
        <v>2.7256637168141591</v>
      </c>
      <c r="CK100" s="406">
        <v>3.6460176991150441</v>
      </c>
      <c r="CL100" s="406">
        <v>4.0176991150442474</v>
      </c>
      <c r="CM100" s="406">
        <v>4.0446428571428568</v>
      </c>
      <c r="CN100" s="406">
        <v>4.5663716814159292</v>
      </c>
      <c r="CO100" s="406">
        <v>4.5044247787610621</v>
      </c>
      <c r="CP100" s="406">
        <v>4.5309734513274336</v>
      </c>
      <c r="CQ100" s="406">
        <v>4.3451327433628322</v>
      </c>
      <c r="CR100" s="406">
        <v>4.3097345132743365</v>
      </c>
      <c r="CS100" s="406">
        <v>3.6160714285714284</v>
      </c>
      <c r="CT100" s="406">
        <v>4.4867256637168138</v>
      </c>
      <c r="CU100" s="406">
        <v>3.9734513274336285</v>
      </c>
      <c r="CV100" s="406">
        <v>2.4955752212389379</v>
      </c>
      <c r="CW100" s="406">
        <v>3</v>
      </c>
      <c r="CX100" s="406">
        <v>4.3185840707964598</v>
      </c>
      <c r="CY100" s="406">
        <v>3.6696428571428572</v>
      </c>
      <c r="CZ100" s="406">
        <v>3.8230088495575223</v>
      </c>
      <c r="DA100" s="406">
        <v>2.7787610619469025</v>
      </c>
      <c r="DB100" s="406">
        <v>3.7168141592920354</v>
      </c>
      <c r="DC100" s="406">
        <v>3.6106194690265485</v>
      </c>
      <c r="DD100" s="406">
        <v>3.3982300884955752</v>
      </c>
      <c r="DE100" s="406">
        <v>4.3303571428571432</v>
      </c>
      <c r="DF100" s="406">
        <v>3.3</v>
      </c>
      <c r="DG100" s="406">
        <v>3.0087719298245612</v>
      </c>
      <c r="DH100" s="406">
        <v>2.8522727272727271</v>
      </c>
      <c r="DI100" s="406">
        <v>3.1898734177215191</v>
      </c>
      <c r="DJ100" s="406">
        <v>3.2662280701754383</v>
      </c>
    </row>
    <row r="101" spans="1:114" x14ac:dyDescent="0.2">
      <c r="A101" s="122" t="s">
        <v>462</v>
      </c>
      <c r="B101" s="4" t="s">
        <v>459</v>
      </c>
      <c r="C101" s="286">
        <v>414</v>
      </c>
      <c r="D101" s="406">
        <v>2.9057971014492754</v>
      </c>
      <c r="E101" s="406">
        <v>2.4455205811138017</v>
      </c>
      <c r="F101" s="406">
        <v>2.5728155339805827</v>
      </c>
      <c r="G101" s="406">
        <v>2.9951573849878934</v>
      </c>
      <c r="H101" s="406">
        <v>3.8118811881188117</v>
      </c>
      <c r="I101" s="406">
        <v>2.972568578553616</v>
      </c>
      <c r="J101" s="406">
        <v>2.6094527363184081</v>
      </c>
      <c r="K101" s="406">
        <v>2.7345360824742269</v>
      </c>
      <c r="L101" s="406">
        <v>2.3634085213032581</v>
      </c>
      <c r="M101" s="406">
        <v>2.4603960396039604</v>
      </c>
      <c r="N101" s="406">
        <v>2.4790123456790125</v>
      </c>
      <c r="O101" s="406">
        <v>3.4271844660194173</v>
      </c>
      <c r="P101" s="406">
        <v>2.6699266503667483</v>
      </c>
      <c r="Q101" s="406">
        <v>2.3884057971014494</v>
      </c>
      <c r="R101" s="406">
        <v>2.6767955801104972</v>
      </c>
      <c r="S101" s="406">
        <v>2.7025000000000001</v>
      </c>
      <c r="T101" s="406">
        <v>3.4160583941605838</v>
      </c>
      <c r="U101" s="406">
        <v>3.0267639902676398</v>
      </c>
      <c r="V101" s="406">
        <v>2.9075425790754257</v>
      </c>
      <c r="W101" s="406">
        <v>2.6836982968369831</v>
      </c>
      <c r="X101" s="406">
        <v>3.2233009708737863</v>
      </c>
      <c r="Y101" s="406">
        <v>3.1369193154034232</v>
      </c>
      <c r="Z101" s="406">
        <v>3.7518248175182483</v>
      </c>
      <c r="AA101" s="406">
        <v>3.733009708737864</v>
      </c>
      <c r="AB101" s="406">
        <v>3.516990291262136</v>
      </c>
      <c r="AC101" s="406">
        <v>3.892156862745098</v>
      </c>
      <c r="AD101" s="406">
        <v>3.9902439024390244</v>
      </c>
      <c r="AE101" s="406">
        <v>3.8640776699029127</v>
      </c>
      <c r="AF101" s="406">
        <v>3.6666666666666665</v>
      </c>
      <c r="AG101" s="406">
        <v>3.8689320388349513</v>
      </c>
      <c r="AH101" s="406">
        <v>3.8235294117647061</v>
      </c>
      <c r="AI101" s="406">
        <v>3.737864077669903</v>
      </c>
      <c r="AJ101" s="406">
        <v>4.1046228710462289</v>
      </c>
      <c r="AK101" s="406">
        <v>3.9562043795620436</v>
      </c>
      <c r="AL101" s="406">
        <v>3.562043795620438</v>
      </c>
      <c r="AM101" s="406">
        <v>3.2487804878048783</v>
      </c>
      <c r="AN101" s="406">
        <v>3.3676470588235294</v>
      </c>
      <c r="AO101" s="406">
        <v>3.2243902439024392</v>
      </c>
      <c r="AP101" s="406">
        <v>3.3795620437956204</v>
      </c>
      <c r="AQ101" s="406">
        <v>3.2665036674816625</v>
      </c>
      <c r="AR101" s="406">
        <v>3.8414634146341462</v>
      </c>
      <c r="AS101" s="406">
        <v>3.557177615571776</v>
      </c>
      <c r="AT101" s="406">
        <v>3.4634146341463414</v>
      </c>
      <c r="AU101" s="406">
        <v>2.21654501216545</v>
      </c>
      <c r="AV101" s="406">
        <v>1.024330900243309</v>
      </c>
      <c r="AW101" s="406">
        <v>1.0583941605839415</v>
      </c>
      <c r="AX101" s="406">
        <v>1.2414634146341463</v>
      </c>
      <c r="AY101" s="406">
        <v>1.275609756097561</v>
      </c>
      <c r="AZ101" s="406">
        <v>1.3536585365853659</v>
      </c>
      <c r="BA101" s="406">
        <v>1.2864077669902914</v>
      </c>
      <c r="BB101" s="406">
        <v>1.2184466019417475</v>
      </c>
      <c r="BC101" s="406">
        <v>1.4257907542579076</v>
      </c>
      <c r="BD101" s="406">
        <v>2.2341463414634148</v>
      </c>
      <c r="BE101" s="406">
        <v>1.5790754257907542</v>
      </c>
      <c r="BF101" s="406">
        <v>1.3780487804878048</v>
      </c>
      <c r="BG101" s="406">
        <v>1.4184914841849148</v>
      </c>
      <c r="BH101" s="406">
        <v>1.5085158150851581</v>
      </c>
      <c r="BI101" s="406">
        <v>3.599514563106796</v>
      </c>
      <c r="BJ101" s="406">
        <v>3.871359223300971</v>
      </c>
      <c r="BK101" s="406">
        <v>3.203883495145631</v>
      </c>
      <c r="BL101" s="406">
        <v>2.9002433090024331</v>
      </c>
      <c r="BM101" s="406">
        <v>3.4574209245742091</v>
      </c>
      <c r="BN101" s="406">
        <v>3.2652068126520679</v>
      </c>
      <c r="BO101" s="406">
        <v>3.4793187347931873</v>
      </c>
      <c r="BP101" s="406">
        <v>5.0050505050505052</v>
      </c>
      <c r="BQ101" s="406">
        <v>6.0710784313725492</v>
      </c>
      <c r="BR101" s="406">
        <v>4.4296116504854366</v>
      </c>
      <c r="BS101" s="406">
        <v>2.9390243902439024</v>
      </c>
      <c r="BT101" s="406">
        <v>2.6836982968369831</v>
      </c>
      <c r="BU101" s="406">
        <v>4.0831295843520783</v>
      </c>
      <c r="BV101" s="406">
        <v>4.2243902439024392</v>
      </c>
      <c r="BW101" s="406">
        <v>2.6277372262773722</v>
      </c>
      <c r="BX101" s="406">
        <v>3.9731051344743276</v>
      </c>
      <c r="BY101" s="406">
        <v>3.102439024390244</v>
      </c>
      <c r="BZ101" s="406">
        <v>2.9193154034229827</v>
      </c>
      <c r="CA101" s="406">
        <v>3.1838235294117645</v>
      </c>
      <c r="CB101" s="406">
        <v>4.0171149144254281</v>
      </c>
      <c r="CC101" s="406">
        <v>3.479115479115479</v>
      </c>
      <c r="CD101" s="406">
        <v>4.1613691931540346</v>
      </c>
      <c r="CE101" s="406">
        <v>3.1491442542787285</v>
      </c>
      <c r="CF101" s="406">
        <v>4.5269607843137258</v>
      </c>
      <c r="CG101" s="406">
        <v>3.095354523227384</v>
      </c>
      <c r="CH101" s="406">
        <v>3.0414634146341464</v>
      </c>
      <c r="CI101" s="406">
        <v>3.4170731707317072</v>
      </c>
      <c r="CJ101" s="406">
        <v>2.7585365853658534</v>
      </c>
      <c r="CK101" s="406">
        <v>3.4914425427872859</v>
      </c>
      <c r="CL101" s="406">
        <v>4.1048780487804875</v>
      </c>
      <c r="CM101" s="406">
        <v>4.1219512195121952</v>
      </c>
      <c r="CN101" s="406">
        <v>4.4609756097560975</v>
      </c>
      <c r="CO101" s="406">
        <v>4.4975609756097565</v>
      </c>
      <c r="CP101" s="406">
        <v>4.5036855036855039</v>
      </c>
      <c r="CQ101" s="406">
        <v>4.440097799511002</v>
      </c>
      <c r="CR101" s="406">
        <v>4.2146341463414636</v>
      </c>
      <c r="CS101" s="406">
        <v>3.6063569682151591</v>
      </c>
      <c r="CT101" s="406">
        <v>4.4889434889434892</v>
      </c>
      <c r="CU101" s="406">
        <v>4.0024509803921573</v>
      </c>
      <c r="CV101" s="406">
        <v>2.5</v>
      </c>
      <c r="CW101" s="406">
        <v>3.0488997555012225</v>
      </c>
      <c r="CX101" s="406">
        <v>4.1985294117647056</v>
      </c>
      <c r="CY101" s="406">
        <v>3.7911547911547911</v>
      </c>
      <c r="CZ101" s="406">
        <v>3.6634146341463416</v>
      </c>
      <c r="DA101" s="406">
        <v>2.7731707317073169</v>
      </c>
      <c r="DB101" s="406">
        <v>3.5255474452554743</v>
      </c>
      <c r="DC101" s="406">
        <v>3.6512195121951221</v>
      </c>
      <c r="DD101" s="406">
        <v>3.2811735941320292</v>
      </c>
      <c r="DE101" s="406">
        <v>4.3658536585365857</v>
      </c>
      <c r="DF101" s="406">
        <v>3.2061068702290076</v>
      </c>
      <c r="DG101" s="406">
        <v>3.181159420289855</v>
      </c>
      <c r="DH101" s="406">
        <v>3.3796610169491523</v>
      </c>
      <c r="DI101" s="406">
        <v>3.3487544483985765</v>
      </c>
      <c r="DJ101" s="406">
        <v>3.4182367149758424</v>
      </c>
    </row>
    <row r="102" spans="1:114" x14ac:dyDescent="0.2">
      <c r="A102" s="122" t="s">
        <v>462</v>
      </c>
      <c r="B102" s="4" t="s">
        <v>432</v>
      </c>
      <c r="C102" s="286">
        <v>2741</v>
      </c>
      <c r="D102" s="406">
        <v>3.0998536942209216</v>
      </c>
      <c r="E102" s="406">
        <v>2.6164533820840949</v>
      </c>
      <c r="F102" s="406">
        <v>2.783150183150183</v>
      </c>
      <c r="G102" s="406">
        <v>3.0693832599118944</v>
      </c>
      <c r="H102" s="406">
        <v>3.9116660454714873</v>
      </c>
      <c r="I102" s="406">
        <v>3.0866641763167726</v>
      </c>
      <c r="J102" s="406">
        <v>2.833519137866964</v>
      </c>
      <c r="K102" s="406">
        <v>2.9239382239382241</v>
      </c>
      <c r="L102" s="406">
        <v>2.5834274952919021</v>
      </c>
      <c r="M102" s="406">
        <v>2.4747819491846794</v>
      </c>
      <c r="N102" s="406">
        <v>2.5951672862453532</v>
      </c>
      <c r="O102" s="406">
        <v>3.6463235294117649</v>
      </c>
      <c r="P102" s="406">
        <v>2.9602795145273997</v>
      </c>
      <c r="Q102" s="406">
        <v>2.5029337803855825</v>
      </c>
      <c r="R102" s="406">
        <v>2.8484599589322381</v>
      </c>
      <c r="S102" s="406">
        <v>2.9481203007518797</v>
      </c>
      <c r="T102" s="406">
        <v>3.6081677704194259</v>
      </c>
      <c r="U102" s="406">
        <v>3.16506646971935</v>
      </c>
      <c r="V102" s="406">
        <v>3.1330376940133036</v>
      </c>
      <c r="W102" s="406">
        <v>2.8264248704663211</v>
      </c>
      <c r="X102" s="406">
        <v>3.3848138591964614</v>
      </c>
      <c r="Y102" s="406">
        <v>3.2373195112921138</v>
      </c>
      <c r="Z102" s="406">
        <v>3.8740302918359806</v>
      </c>
      <c r="AA102" s="406">
        <v>3.8648449039881831</v>
      </c>
      <c r="AB102" s="406">
        <v>3.6412241887905603</v>
      </c>
      <c r="AC102" s="406">
        <v>3.9413067552602437</v>
      </c>
      <c r="AD102" s="406">
        <v>3.9952100221075901</v>
      </c>
      <c r="AE102" s="406">
        <v>3.8692762186115215</v>
      </c>
      <c r="AF102" s="406">
        <v>3.6818349981502037</v>
      </c>
      <c r="AG102" s="406">
        <v>3.9443215339233038</v>
      </c>
      <c r="AH102" s="406">
        <v>3.8449757190885321</v>
      </c>
      <c r="AI102" s="406">
        <v>3.7980804724990773</v>
      </c>
      <c r="AJ102" s="406">
        <v>4.1532792925571114</v>
      </c>
      <c r="AK102" s="406">
        <v>4.0797636632200884</v>
      </c>
      <c r="AL102" s="406">
        <v>3.6782287822878228</v>
      </c>
      <c r="AM102" s="406">
        <v>3.3697820465459918</v>
      </c>
      <c r="AN102" s="406">
        <v>3.5403404885270171</v>
      </c>
      <c r="AO102" s="406">
        <v>3.4006671608598964</v>
      </c>
      <c r="AP102" s="406">
        <v>3.3338251567687198</v>
      </c>
      <c r="AQ102" s="406">
        <v>3.1717134416543575</v>
      </c>
      <c r="AR102" s="406">
        <v>3.6277695716395866</v>
      </c>
      <c r="AS102" s="406">
        <v>3.3476014760147601</v>
      </c>
      <c r="AT102" s="406">
        <v>3.2975970425138632</v>
      </c>
      <c r="AU102" s="406">
        <v>2.1603982300884956</v>
      </c>
      <c r="AV102" s="406">
        <v>0.99261447562776961</v>
      </c>
      <c r="AW102" s="406">
        <v>0.95049870705578132</v>
      </c>
      <c r="AX102" s="406">
        <v>1.196751568844592</v>
      </c>
      <c r="AY102" s="406">
        <v>1.1955719557195572</v>
      </c>
      <c r="AZ102" s="406">
        <v>1.3583857830433173</v>
      </c>
      <c r="BA102" s="406">
        <v>0.97559171597633132</v>
      </c>
      <c r="BB102" s="406">
        <v>1.0443622920517559</v>
      </c>
      <c r="BC102" s="406">
        <v>0.97928994082840237</v>
      </c>
      <c r="BD102" s="406">
        <v>1.9215105516475379</v>
      </c>
      <c r="BE102" s="406">
        <v>1.3012583271650628</v>
      </c>
      <c r="BF102" s="406">
        <v>0.97628751389403479</v>
      </c>
      <c r="BG102" s="406">
        <v>1.2362962962962962</v>
      </c>
      <c r="BH102" s="406">
        <v>1.34727878563495</v>
      </c>
      <c r="BI102" s="406">
        <v>3.7587606049428257</v>
      </c>
      <c r="BJ102" s="406">
        <v>3.9553340716131413</v>
      </c>
      <c r="BK102" s="406">
        <v>3.3787878787878789</v>
      </c>
      <c r="BL102" s="406">
        <v>2.9763837638376383</v>
      </c>
      <c r="BM102" s="406">
        <v>3.5997778600518329</v>
      </c>
      <c r="BN102" s="406">
        <v>3.4008142116950406</v>
      </c>
      <c r="BO102" s="406">
        <v>3.5869082840236688</v>
      </c>
      <c r="BP102" s="406">
        <v>5.3204782105669111</v>
      </c>
      <c r="BQ102" s="406">
        <v>6.621802002224694</v>
      </c>
      <c r="BR102" s="406">
        <v>4.4056254626202813</v>
      </c>
      <c r="BS102" s="406">
        <v>2.8788554440728356</v>
      </c>
      <c r="BT102" s="406">
        <v>2.6299592139414165</v>
      </c>
      <c r="BU102" s="406">
        <v>4.102973977695167</v>
      </c>
      <c r="BV102" s="406">
        <v>4.1860811313732791</v>
      </c>
      <c r="BW102" s="406">
        <v>2.3789903489235336</v>
      </c>
      <c r="BX102" s="406">
        <v>3.994810971089696</v>
      </c>
      <c r="BY102" s="406">
        <v>3.1188707280832095</v>
      </c>
      <c r="BZ102" s="406">
        <v>2.9018587360594794</v>
      </c>
      <c r="CA102" s="406">
        <v>3.1716833890746936</v>
      </c>
      <c r="CB102" s="406">
        <v>4.0888475836431226</v>
      </c>
      <c r="CC102" s="406">
        <v>3.3872166480862131</v>
      </c>
      <c r="CD102" s="406">
        <v>4.1801265351693342</v>
      </c>
      <c r="CE102" s="406">
        <v>3.0487532564197992</v>
      </c>
      <c r="CF102" s="406">
        <v>4.4188988095238093</v>
      </c>
      <c r="CG102" s="406">
        <v>3.0193164933135215</v>
      </c>
      <c r="CH102" s="406">
        <v>3.0204384986993684</v>
      </c>
      <c r="CI102" s="406">
        <v>3.38704875325642</v>
      </c>
      <c r="CJ102" s="406">
        <v>2.723625557206538</v>
      </c>
      <c r="CK102" s="406">
        <v>3.544776119402985</v>
      </c>
      <c r="CL102" s="406">
        <v>4.1721953037644424</v>
      </c>
      <c r="CM102" s="406">
        <v>4.1666046857567869</v>
      </c>
      <c r="CN102" s="406">
        <v>4.4944237918215615</v>
      </c>
      <c r="CO102" s="406">
        <v>4.5778108711839165</v>
      </c>
      <c r="CP102" s="406">
        <v>4.549479166666667</v>
      </c>
      <c r="CQ102" s="406">
        <v>4.5573709617526923</v>
      </c>
      <c r="CR102" s="406">
        <v>4.2453462397617274</v>
      </c>
      <c r="CS102" s="406">
        <v>3.6783320923306033</v>
      </c>
      <c r="CT102" s="406">
        <v>4.5392631187197621</v>
      </c>
      <c r="CU102" s="406">
        <v>3.8989936638091689</v>
      </c>
      <c r="CV102" s="406">
        <v>2.371226239284383</v>
      </c>
      <c r="CW102" s="406">
        <v>2.8641284061216874</v>
      </c>
      <c r="CX102" s="406">
        <v>4.2469273743016762</v>
      </c>
      <c r="CY102" s="406">
        <v>3.8683220466516177</v>
      </c>
      <c r="CZ102" s="406">
        <v>3.56811377245509</v>
      </c>
      <c r="DA102" s="406">
        <v>2.6024636058230683</v>
      </c>
      <c r="DB102" s="406">
        <v>3.5387481371087928</v>
      </c>
      <c r="DC102" s="406">
        <v>3.5674262233843854</v>
      </c>
      <c r="DD102" s="406">
        <v>3.1666044079193125</v>
      </c>
      <c r="DE102" s="406">
        <v>4.3619402985074629</v>
      </c>
      <c r="DF102" s="406">
        <v>3.3885819521178635</v>
      </c>
      <c r="DG102" s="406">
        <v>3.539948923750456</v>
      </c>
      <c r="DH102" s="406">
        <v>3.7841726618705036</v>
      </c>
      <c r="DI102" s="406">
        <v>3.6855479089465324</v>
      </c>
      <c r="DJ102" s="406">
        <v>3.7303660464550603</v>
      </c>
    </row>
    <row r="103" spans="1:114" x14ac:dyDescent="0.2">
      <c r="A103" s="122" t="s">
        <v>462</v>
      </c>
      <c r="B103" s="4" t="s">
        <v>458</v>
      </c>
      <c r="C103" s="286">
        <v>1066</v>
      </c>
      <c r="D103" s="406">
        <v>3.0978363123236123</v>
      </c>
      <c r="E103" s="406">
        <v>2.6132075471698113</v>
      </c>
      <c r="F103" s="406">
        <v>2.754005655042413</v>
      </c>
      <c r="G103" s="406">
        <v>3.0732394366197182</v>
      </c>
      <c r="H103" s="406">
        <v>3.7649857278782113</v>
      </c>
      <c r="I103" s="406">
        <v>2.8740458015267176</v>
      </c>
      <c r="J103" s="406">
        <v>2.686964795432921</v>
      </c>
      <c r="K103" s="406">
        <v>2.8684985279685966</v>
      </c>
      <c r="L103" s="406">
        <v>2.5239923224568139</v>
      </c>
      <c r="M103" s="406">
        <v>2.3915139826422371</v>
      </c>
      <c r="N103" s="406">
        <v>2.5400763358778624</v>
      </c>
      <c r="O103" s="406">
        <v>3.4509433962264149</v>
      </c>
      <c r="P103" s="406">
        <v>2.8595664467483508</v>
      </c>
      <c r="Q103" s="406">
        <v>2.4309623430962342</v>
      </c>
      <c r="R103" s="406">
        <v>2.7061855670103094</v>
      </c>
      <c r="S103" s="406">
        <v>2.8596153846153847</v>
      </c>
      <c r="T103" s="406">
        <v>3.5476864966949955</v>
      </c>
      <c r="U103" s="406">
        <v>3.1220435193945129</v>
      </c>
      <c r="V103" s="406">
        <v>3.0812086874409821</v>
      </c>
      <c r="W103" s="406">
        <v>2.7818696883852692</v>
      </c>
      <c r="X103" s="406">
        <v>3.0838831291234685</v>
      </c>
      <c r="Y103" s="406">
        <v>3.0510396975425329</v>
      </c>
      <c r="Z103" s="406">
        <v>3.6009433962264152</v>
      </c>
      <c r="AA103" s="406">
        <v>3.594900849858357</v>
      </c>
      <c r="AB103" s="406">
        <v>2.9329556185080263</v>
      </c>
      <c r="AC103" s="406">
        <v>3.7200754005655043</v>
      </c>
      <c r="AD103" s="406">
        <v>3.9264150943396228</v>
      </c>
      <c r="AE103" s="406">
        <v>3.7238454288407161</v>
      </c>
      <c r="AF103" s="406">
        <v>3.5494816211121583</v>
      </c>
      <c r="AG103" s="406">
        <v>3.8024574669187143</v>
      </c>
      <c r="AH103" s="406">
        <v>3.780209324452902</v>
      </c>
      <c r="AI103" s="406">
        <v>3.6685552407932009</v>
      </c>
      <c r="AJ103" s="406">
        <v>4.0160377358490562</v>
      </c>
      <c r="AK103" s="406">
        <v>3.9358490566037734</v>
      </c>
      <c r="AL103" s="406">
        <v>3.4716981132075473</v>
      </c>
      <c r="AM103" s="406">
        <v>3.2188679245283018</v>
      </c>
      <c r="AN103" s="406">
        <v>3.4158790170132325</v>
      </c>
      <c r="AO103" s="406">
        <v>3.2100283822138125</v>
      </c>
      <c r="AP103" s="406">
        <v>3.878902554399243</v>
      </c>
      <c r="AQ103" s="406">
        <v>3.3576158940397351</v>
      </c>
      <c r="AR103" s="406">
        <v>3.7665406427221173</v>
      </c>
      <c r="AS103" s="406">
        <v>3.54399243140965</v>
      </c>
      <c r="AT103" s="406">
        <v>3.2834123222748817</v>
      </c>
      <c r="AU103" s="406">
        <v>2.5754716981132075</v>
      </c>
      <c r="AV103" s="406">
        <v>1.2983947119924457</v>
      </c>
      <c r="AW103" s="406">
        <v>1.2665406427221173</v>
      </c>
      <c r="AX103" s="406">
        <v>1.4929178470254958</v>
      </c>
      <c r="AY103" s="406">
        <v>1.6300851466414381</v>
      </c>
      <c r="AZ103" s="406">
        <v>2.074074074074074</v>
      </c>
      <c r="BA103" s="406">
        <v>0.8257575757575758</v>
      </c>
      <c r="BB103" s="406">
        <v>1.3740530303030303</v>
      </c>
      <c r="BC103" s="406">
        <v>1.0872037914691943</v>
      </c>
      <c r="BD103" s="406">
        <v>2.0550284629981026</v>
      </c>
      <c r="BE103" s="406">
        <v>1.4404536862003781</v>
      </c>
      <c r="BF103" s="406">
        <v>0.98104265402843605</v>
      </c>
      <c r="BG103" s="406">
        <v>1.4366729678638941</v>
      </c>
      <c r="BH103" s="406">
        <v>1.8015122873345937</v>
      </c>
      <c r="BI103" s="406">
        <v>3.6978281397544852</v>
      </c>
      <c r="BJ103" s="406">
        <v>3.9158790170132325</v>
      </c>
      <c r="BK103" s="406">
        <v>3.3459715639810428</v>
      </c>
      <c r="BL103" s="406">
        <v>3.1447492904446546</v>
      </c>
      <c r="BM103" s="406">
        <v>3.6300851466414379</v>
      </c>
      <c r="BN103" s="406">
        <v>3.2840909090909092</v>
      </c>
      <c r="BO103" s="406">
        <v>3.4168241965973536</v>
      </c>
      <c r="BP103" s="406">
        <v>5.189030362389814</v>
      </c>
      <c r="BQ103" s="406">
        <v>6.2279202279202277</v>
      </c>
      <c r="BR103" s="406">
        <v>4.5179245283018865</v>
      </c>
      <c r="BS103" s="406">
        <v>2.8793922127255462</v>
      </c>
      <c r="BT103" s="406">
        <v>2.668560606060606</v>
      </c>
      <c r="BU103" s="406">
        <v>4.1231060606060606</v>
      </c>
      <c r="BV103" s="406">
        <v>4.1482530689329558</v>
      </c>
      <c r="BW103" s="406">
        <v>2.3415094339622642</v>
      </c>
      <c r="BX103" s="406">
        <v>3.9981132075471697</v>
      </c>
      <c r="BY103" s="406">
        <v>2.9811320754716979</v>
      </c>
      <c r="BZ103" s="406">
        <v>2.8771266540642721</v>
      </c>
      <c r="CA103" s="406">
        <v>3.1937618147448017</v>
      </c>
      <c r="CB103" s="406">
        <v>4.0464015151515156</v>
      </c>
      <c r="CC103" s="406">
        <v>3.4143803216650901</v>
      </c>
      <c r="CD103" s="406">
        <v>4.1309297912713472</v>
      </c>
      <c r="CE103" s="406">
        <v>3.0493827160493829</v>
      </c>
      <c r="CF103" s="406">
        <v>4.4919278252611585</v>
      </c>
      <c r="CG103" s="406">
        <v>2.9924242424242422</v>
      </c>
      <c r="CH103" s="406">
        <v>3.018939393939394</v>
      </c>
      <c r="CI103" s="406">
        <v>3.3197729422894984</v>
      </c>
      <c r="CJ103" s="406">
        <v>2.7660984848484849</v>
      </c>
      <c r="CK103" s="406">
        <v>3.5725118483412324</v>
      </c>
      <c r="CL103" s="406">
        <v>4.1622390891840606</v>
      </c>
      <c r="CM103" s="406">
        <v>4.1641366223908918</v>
      </c>
      <c r="CN103" s="406">
        <v>4.5539772727272725</v>
      </c>
      <c r="CO103" s="406">
        <v>4.6056872037914696</v>
      </c>
      <c r="CP103" s="406">
        <v>4.5569259962049333</v>
      </c>
      <c r="CQ103" s="406">
        <v>4.510416666666667</v>
      </c>
      <c r="CR103" s="406">
        <v>4.3421800947867295</v>
      </c>
      <c r="CS103" s="406">
        <v>3.7751423149905121</v>
      </c>
      <c r="CT103" s="406">
        <v>4.6392045454545459</v>
      </c>
      <c r="CU103" s="406">
        <v>3.9734345351043645</v>
      </c>
      <c r="CV103" s="406">
        <v>2.5260663507109005</v>
      </c>
      <c r="CW103" s="406">
        <v>3.0786729857819903</v>
      </c>
      <c r="CX103" s="406">
        <v>4.258278145695364</v>
      </c>
      <c r="CY103" s="406">
        <v>3.8259615384615384</v>
      </c>
      <c r="CZ103" s="406">
        <v>3.6986692015209126</v>
      </c>
      <c r="DA103" s="406">
        <v>2.7585227272727271</v>
      </c>
      <c r="DB103" s="406">
        <v>3.5170454545454546</v>
      </c>
      <c r="DC103" s="406">
        <v>3.6543209876543208</v>
      </c>
      <c r="DD103" s="406">
        <v>3.3558515699333968</v>
      </c>
      <c r="DE103" s="406">
        <v>4.6366223908918407</v>
      </c>
      <c r="DF103" s="406">
        <v>3.2482014388489207</v>
      </c>
      <c r="DG103" s="406">
        <v>3.2101313320825517</v>
      </c>
      <c r="DH103" s="406">
        <v>3.430517711171662</v>
      </c>
      <c r="DI103" s="406">
        <v>3.5620915032679736</v>
      </c>
      <c r="DJ103" s="406">
        <v>3.5003595997498467</v>
      </c>
    </row>
    <row r="104" spans="1:114" x14ac:dyDescent="0.2">
      <c r="A104" s="122" t="s">
        <v>462</v>
      </c>
      <c r="B104" s="4" t="s">
        <v>457</v>
      </c>
      <c r="C104" s="286">
        <v>358</v>
      </c>
      <c r="D104" s="406">
        <v>2.8268156424581004</v>
      </c>
      <c r="E104" s="406">
        <v>2.3813559322033897</v>
      </c>
      <c r="F104" s="406">
        <v>2.398876404494382</v>
      </c>
      <c r="G104" s="406">
        <v>3.1380281690140843</v>
      </c>
      <c r="H104" s="406">
        <v>3.4389534883720931</v>
      </c>
      <c r="I104" s="406">
        <v>2.3684210526315788</v>
      </c>
      <c r="J104" s="406">
        <v>2.153179190751445</v>
      </c>
      <c r="K104" s="406">
        <v>2.5119760479041915</v>
      </c>
      <c r="L104" s="406">
        <v>2.1428571428571428</v>
      </c>
      <c r="M104" s="406">
        <v>2.0579710144927534</v>
      </c>
      <c r="N104" s="406">
        <v>2.1988636363636362</v>
      </c>
      <c r="O104" s="406">
        <v>3.1690140845070425</v>
      </c>
      <c r="P104" s="406">
        <v>2.3809523809523809</v>
      </c>
      <c r="Q104" s="406">
        <v>2.212025316455696</v>
      </c>
      <c r="R104" s="406">
        <v>2.5143769968051117</v>
      </c>
      <c r="S104" s="406">
        <v>2.38953488372093</v>
      </c>
      <c r="T104" s="406">
        <v>3.4403409090909092</v>
      </c>
      <c r="U104" s="406">
        <v>2.8119658119658117</v>
      </c>
      <c r="V104" s="406">
        <v>2.72</v>
      </c>
      <c r="W104" s="406">
        <v>2.4171428571428573</v>
      </c>
      <c r="X104" s="406">
        <v>2.6552706552706553</v>
      </c>
      <c r="Y104" s="406">
        <v>2.7857142857142856</v>
      </c>
      <c r="Z104" s="406">
        <v>3.2946175637393766</v>
      </c>
      <c r="AA104" s="406">
        <v>3.2897727272727271</v>
      </c>
      <c r="AB104" s="406">
        <v>2.2934472934472936</v>
      </c>
      <c r="AC104" s="406">
        <v>3.4672364672364671</v>
      </c>
      <c r="AD104" s="406">
        <v>3.8271954674220963</v>
      </c>
      <c r="AE104" s="406">
        <v>3.546742209631728</v>
      </c>
      <c r="AF104" s="406">
        <v>3.3031161473087818</v>
      </c>
      <c r="AG104" s="406">
        <v>3.6051136363636362</v>
      </c>
      <c r="AH104" s="406">
        <v>3.5673352435530088</v>
      </c>
      <c r="AI104" s="406">
        <v>3.3314447592067991</v>
      </c>
      <c r="AJ104" s="406">
        <v>3.9318181818181817</v>
      </c>
      <c r="AK104" s="406">
        <v>3.5811965811965814</v>
      </c>
      <c r="AL104" s="406">
        <v>3.0653409090909092</v>
      </c>
      <c r="AM104" s="406">
        <v>2.8039772727272729</v>
      </c>
      <c r="AN104" s="406">
        <v>2.8721590909090908</v>
      </c>
      <c r="AO104" s="406">
        <v>2.6875</v>
      </c>
      <c r="AP104" s="406">
        <v>4.3295454545454541</v>
      </c>
      <c r="AQ104" s="406">
        <v>3.2982954545454546</v>
      </c>
      <c r="AR104" s="406">
        <v>4.1586402266288953</v>
      </c>
      <c r="AS104" s="406">
        <v>3.7293447293447293</v>
      </c>
      <c r="AT104" s="406">
        <v>3.5325779036827196</v>
      </c>
      <c r="AU104" s="406">
        <v>2.9490084985835696</v>
      </c>
      <c r="AV104" s="406">
        <v>1.5410764872521245</v>
      </c>
      <c r="AW104" s="406">
        <v>1.546742209631728</v>
      </c>
      <c r="AX104" s="406">
        <v>1.6827195467422096</v>
      </c>
      <c r="AY104" s="406">
        <v>2.0679886685552407</v>
      </c>
      <c r="AZ104" s="406">
        <v>2.7053824362606234</v>
      </c>
      <c r="BA104" s="406">
        <v>0.74787535410764872</v>
      </c>
      <c r="BB104" s="406">
        <v>1.9206798866855523</v>
      </c>
      <c r="BC104" s="406">
        <v>1.3654390934844192</v>
      </c>
      <c r="BD104" s="406">
        <v>2.4460227272727271</v>
      </c>
      <c r="BE104" s="406">
        <v>1.9005681818181819</v>
      </c>
      <c r="BF104" s="406">
        <v>1.2528409090909092</v>
      </c>
      <c r="BG104" s="406">
        <v>1.6392045454545454</v>
      </c>
      <c r="BH104" s="406">
        <v>2.3085714285714287</v>
      </c>
      <c r="BI104" s="406">
        <v>3.3892045454545454</v>
      </c>
      <c r="BJ104" s="406">
        <v>3.8380681818181817</v>
      </c>
      <c r="BK104" s="406">
        <v>3.2613636363636362</v>
      </c>
      <c r="BL104" s="406">
        <v>3.2698863636363638</v>
      </c>
      <c r="BM104" s="406">
        <v>3.4403409090909092</v>
      </c>
      <c r="BN104" s="406">
        <v>2.9658119658119659</v>
      </c>
      <c r="BO104" s="406">
        <v>3.1477272727272729</v>
      </c>
      <c r="BP104" s="406">
        <v>4.6529411764705886</v>
      </c>
      <c r="BQ104" s="406">
        <v>4.9772727272727275</v>
      </c>
      <c r="BR104" s="406">
        <v>4.6770538243626065</v>
      </c>
      <c r="BS104" s="406">
        <v>2.8380681818181817</v>
      </c>
      <c r="BT104" s="406">
        <v>2.5965909090909092</v>
      </c>
      <c r="BU104" s="406">
        <v>4.215297450424929</v>
      </c>
      <c r="BV104" s="406">
        <v>4.3304843304843308</v>
      </c>
      <c r="BW104" s="406">
        <v>2.3607954545454546</v>
      </c>
      <c r="BX104" s="406">
        <v>4.0708215297450421</v>
      </c>
      <c r="BY104" s="406">
        <v>2.9261363636363638</v>
      </c>
      <c r="BZ104" s="406">
        <v>2.9886039886039888</v>
      </c>
      <c r="CA104" s="406">
        <v>3.2351274787535411</v>
      </c>
      <c r="CB104" s="406">
        <v>4.0940170940170937</v>
      </c>
      <c r="CC104" s="406">
        <v>3.5426136363636362</v>
      </c>
      <c r="CD104" s="406">
        <v>4.282420749279539</v>
      </c>
      <c r="CE104" s="406">
        <v>3.1908831908831909</v>
      </c>
      <c r="CF104" s="406">
        <v>4.6324786324786329</v>
      </c>
      <c r="CG104" s="406">
        <v>2.9488636363636362</v>
      </c>
      <c r="CH104" s="406">
        <v>3.1193181818181817</v>
      </c>
      <c r="CI104" s="406">
        <v>3.2727272727272729</v>
      </c>
      <c r="CJ104" s="406">
        <v>2.8721590909090908</v>
      </c>
      <c r="CK104" s="406">
        <v>3.8119658119658117</v>
      </c>
      <c r="CL104" s="406">
        <v>4.3789173789173788</v>
      </c>
      <c r="CM104" s="406">
        <v>4.4645892351274785</v>
      </c>
      <c r="CN104" s="406">
        <v>4.7698863636363633</v>
      </c>
      <c r="CO104" s="406">
        <v>4.7920227920227925</v>
      </c>
      <c r="CP104" s="406">
        <v>4.6695156695156692</v>
      </c>
      <c r="CQ104" s="406">
        <v>4.6951566951566948</v>
      </c>
      <c r="CR104" s="406">
        <v>4.5596590909090908</v>
      </c>
      <c r="CS104" s="406">
        <v>3.883190883190883</v>
      </c>
      <c r="CT104" s="406">
        <v>4.8319088319088319</v>
      </c>
      <c r="CU104" s="406">
        <v>4.1891117478510029</v>
      </c>
      <c r="CV104" s="406">
        <v>2.7670454545454546</v>
      </c>
      <c r="CW104" s="406">
        <v>3.2351274787535411</v>
      </c>
      <c r="CX104" s="406">
        <v>4.3181818181818183</v>
      </c>
      <c r="CY104" s="406">
        <v>3.8115942028985508</v>
      </c>
      <c r="CZ104" s="406">
        <v>3.7257142857142855</v>
      </c>
      <c r="DA104" s="406">
        <v>3.0797720797720798</v>
      </c>
      <c r="DB104" s="406">
        <v>3.5155807365439093</v>
      </c>
      <c r="DC104" s="406">
        <v>3.8948863636363638</v>
      </c>
      <c r="DD104" s="406">
        <v>3.5071225071225069</v>
      </c>
      <c r="DE104" s="406">
        <v>4.8835227272727275</v>
      </c>
      <c r="DF104" s="406">
        <v>3.2403100775193798</v>
      </c>
      <c r="DG104" s="406">
        <v>2.7122905027932962</v>
      </c>
      <c r="DH104" s="406">
        <v>2.9194915254237288</v>
      </c>
      <c r="DI104" s="406">
        <v>3.2056451612903225</v>
      </c>
      <c r="DJ104" s="406">
        <v>3.1659217877094994</v>
      </c>
    </row>
    <row r="105" spans="1:114" x14ac:dyDescent="0.2">
      <c r="A105" s="122" t="s">
        <v>462</v>
      </c>
      <c r="B105" s="4" t="s">
        <v>379</v>
      </c>
      <c r="C105" s="286">
        <v>239</v>
      </c>
      <c r="D105" s="406">
        <v>2.9288702928870292</v>
      </c>
      <c r="E105" s="406">
        <v>3.0502092050209204</v>
      </c>
      <c r="F105" s="406">
        <v>2.5983263598326358</v>
      </c>
      <c r="G105" s="406">
        <v>3.0630252100840338</v>
      </c>
      <c r="H105" s="406">
        <v>3.9826839826839828</v>
      </c>
      <c r="I105" s="406">
        <v>3.0704845814977975</v>
      </c>
      <c r="J105" s="406">
        <v>2.7292576419213974</v>
      </c>
      <c r="K105" s="406">
        <v>2.8590909090909089</v>
      </c>
      <c r="L105" s="406">
        <v>2.4692982456140351</v>
      </c>
      <c r="M105" s="406">
        <v>2.3245614035087718</v>
      </c>
      <c r="N105" s="406">
        <v>2.7056277056277058</v>
      </c>
      <c r="O105" s="406">
        <v>3.5527426160337554</v>
      </c>
      <c r="P105" s="406">
        <v>2.8734177215189876</v>
      </c>
      <c r="Q105" s="406">
        <v>2.4432989690721651</v>
      </c>
      <c r="R105" s="406">
        <v>2.897560975609756</v>
      </c>
      <c r="S105" s="406">
        <v>2.8434782608695652</v>
      </c>
      <c r="T105" s="406">
        <v>3.5780590717299576</v>
      </c>
      <c r="U105" s="406">
        <v>3.1949152542372881</v>
      </c>
      <c r="V105" s="406">
        <v>3.0085106382978721</v>
      </c>
      <c r="W105" s="406">
        <v>2.8638297872340424</v>
      </c>
      <c r="X105" s="406">
        <v>3.1659574468085108</v>
      </c>
      <c r="Y105" s="406">
        <v>3.2543103448275863</v>
      </c>
      <c r="Z105" s="406">
        <v>3.7276595744680852</v>
      </c>
      <c r="AA105" s="406">
        <v>3.6425531914893616</v>
      </c>
      <c r="AB105" s="406">
        <v>3.4230769230769229</v>
      </c>
      <c r="AC105" s="406">
        <v>3.8468085106382977</v>
      </c>
      <c r="AD105" s="406">
        <v>4.0127118644067794</v>
      </c>
      <c r="AE105" s="406">
        <v>3.7264957264957266</v>
      </c>
      <c r="AF105" s="406">
        <v>3.5683760683760686</v>
      </c>
      <c r="AG105" s="406">
        <v>3.843220338983051</v>
      </c>
      <c r="AH105" s="406">
        <v>3.8841201716738198</v>
      </c>
      <c r="AI105" s="406">
        <v>3.7457627118644066</v>
      </c>
      <c r="AJ105" s="406">
        <v>4.0987124463519313</v>
      </c>
      <c r="AK105" s="406">
        <v>4.0643776824034337</v>
      </c>
      <c r="AL105" s="406">
        <v>3.5854700854700856</v>
      </c>
      <c r="AM105" s="406">
        <v>3.3733905579399144</v>
      </c>
      <c r="AN105" s="406">
        <v>3.5085470085470085</v>
      </c>
      <c r="AO105" s="406">
        <v>3.4017094017094016</v>
      </c>
      <c r="AP105" s="406">
        <v>3.5021276595744681</v>
      </c>
      <c r="AQ105" s="406">
        <v>3.3404255319148937</v>
      </c>
      <c r="AR105" s="406">
        <v>3.9188034188034186</v>
      </c>
      <c r="AS105" s="406">
        <v>3.5361702127659576</v>
      </c>
      <c r="AT105" s="406">
        <v>3.1106382978723404</v>
      </c>
      <c r="AU105" s="406">
        <v>2.4255319148936172</v>
      </c>
      <c r="AV105" s="406">
        <v>1.2553191489361701</v>
      </c>
      <c r="AW105" s="406">
        <v>1.1787234042553192</v>
      </c>
      <c r="AX105" s="406">
        <v>1.6923076923076923</v>
      </c>
      <c r="AY105" s="406">
        <v>1.2264957264957266</v>
      </c>
      <c r="AZ105" s="406">
        <v>1.5148936170212766</v>
      </c>
      <c r="BA105" s="406">
        <v>1.1324786324786325</v>
      </c>
      <c r="BB105" s="406">
        <v>1.0555555555555556</v>
      </c>
      <c r="BC105" s="406">
        <v>1.1282051282051282</v>
      </c>
      <c r="BD105" s="406">
        <v>2.2179487179487181</v>
      </c>
      <c r="BE105" s="406">
        <v>1.4425531914893617</v>
      </c>
      <c r="BF105" s="406">
        <v>0.81276595744680846</v>
      </c>
      <c r="BG105" s="406">
        <v>1.1702127659574468</v>
      </c>
      <c r="BH105" s="406">
        <v>1.4425531914893617</v>
      </c>
      <c r="BI105" s="406">
        <v>3.8553191489361702</v>
      </c>
      <c r="BJ105" s="406">
        <v>3.8212765957446808</v>
      </c>
      <c r="BK105" s="406">
        <v>3</v>
      </c>
      <c r="BL105" s="406">
        <v>2.8212765957446808</v>
      </c>
      <c r="BM105" s="406">
        <v>3.4595744680851066</v>
      </c>
      <c r="BN105" s="406">
        <v>3.2863247863247862</v>
      </c>
      <c r="BO105" s="406">
        <v>3.3931623931623931</v>
      </c>
      <c r="BP105" s="406">
        <v>5.342723004694836</v>
      </c>
      <c r="BQ105" s="406">
        <v>6.5238095238095237</v>
      </c>
      <c r="BR105" s="406">
        <v>4.5021276595744677</v>
      </c>
      <c r="BS105" s="406">
        <v>2.9617021276595743</v>
      </c>
      <c r="BT105" s="406">
        <v>2.8846153846153846</v>
      </c>
      <c r="BU105" s="406">
        <v>4.0893617021276594</v>
      </c>
      <c r="BV105" s="406">
        <v>3.9319148936170212</v>
      </c>
      <c r="BW105" s="406">
        <v>2.5555555555555554</v>
      </c>
      <c r="BX105" s="406">
        <v>3.8638297872340424</v>
      </c>
      <c r="BY105" s="406">
        <v>3.0255319148936168</v>
      </c>
      <c r="BZ105" s="406">
        <v>2.8255319148936171</v>
      </c>
      <c r="CA105" s="406">
        <v>3.4765957446808509</v>
      </c>
      <c r="CB105" s="406">
        <v>4.1191489361702125</v>
      </c>
      <c r="CC105" s="406">
        <v>3.4808510638297872</v>
      </c>
      <c r="CD105" s="406">
        <v>4.0978723404255319</v>
      </c>
      <c r="CE105" s="406">
        <v>2.9914893617021279</v>
      </c>
      <c r="CF105" s="406">
        <v>4.3974358974358978</v>
      </c>
      <c r="CG105" s="406">
        <v>3.3319148936170211</v>
      </c>
      <c r="CH105" s="406">
        <v>3.1106382978723404</v>
      </c>
      <c r="CI105" s="406">
        <v>3.1148936170212767</v>
      </c>
      <c r="CJ105" s="406">
        <v>3.0978723404255319</v>
      </c>
      <c r="CK105" s="406">
        <v>3.4893617021276597</v>
      </c>
      <c r="CL105" s="406">
        <v>4.1617021276595745</v>
      </c>
      <c r="CM105" s="406">
        <v>4.1623931623931627</v>
      </c>
      <c r="CN105" s="406">
        <v>4.6808510638297873</v>
      </c>
      <c r="CO105" s="406">
        <v>4.6425531914893616</v>
      </c>
      <c r="CP105" s="406">
        <v>4.5574468085106385</v>
      </c>
      <c r="CQ105" s="406">
        <v>4.5234042553191491</v>
      </c>
      <c r="CR105" s="406">
        <v>4.1446808510638302</v>
      </c>
      <c r="CS105" s="406">
        <v>3.6212765957446806</v>
      </c>
      <c r="CT105" s="406">
        <v>4.5999999999999996</v>
      </c>
      <c r="CU105" s="406">
        <v>3.9829787234042553</v>
      </c>
      <c r="CV105" s="406">
        <v>2.7276595744680852</v>
      </c>
      <c r="CW105" s="406">
        <v>3.2905982905982905</v>
      </c>
      <c r="CX105" s="406">
        <v>4.268085106382979</v>
      </c>
      <c r="CY105" s="406">
        <v>3.9610389610389611</v>
      </c>
      <c r="CZ105" s="406">
        <v>3.6595744680851063</v>
      </c>
      <c r="DA105" s="406">
        <v>2.9276595744680849</v>
      </c>
      <c r="DB105" s="406">
        <v>3.8042553191489361</v>
      </c>
      <c r="DC105" s="406">
        <v>3.6510638297872342</v>
      </c>
      <c r="DD105" s="406">
        <v>3.1106382978723404</v>
      </c>
      <c r="DE105" s="406">
        <v>4.4680851063829783</v>
      </c>
      <c r="DF105" s="406">
        <v>3.4245283018867925</v>
      </c>
      <c r="DG105" s="406">
        <v>3.1422594142259412</v>
      </c>
      <c r="DH105" s="406">
        <v>3.2603550295857988</v>
      </c>
      <c r="DI105" s="406">
        <v>2.852760736196319</v>
      </c>
      <c r="DJ105" s="406">
        <v>3.298953974895396</v>
      </c>
    </row>
    <row r="106" spans="1:114" s="19" customFormat="1" ht="15" x14ac:dyDescent="0.2">
      <c r="A106" s="122" t="s">
        <v>443</v>
      </c>
      <c r="B106" s="16" t="s">
        <v>443</v>
      </c>
      <c r="C106" s="292"/>
      <c r="D106" s="411"/>
      <c r="E106" s="411"/>
      <c r="F106" s="411"/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1"/>
      <c r="AC106" s="411"/>
      <c r="AD106" s="411"/>
      <c r="AE106" s="411"/>
      <c r="AF106" s="411"/>
      <c r="AG106" s="411"/>
      <c r="AH106" s="411"/>
      <c r="AI106" s="411"/>
      <c r="AJ106" s="411"/>
      <c r="AK106" s="411"/>
      <c r="AL106" s="411"/>
      <c r="AM106" s="411"/>
      <c r="AN106" s="411"/>
      <c r="AO106" s="411"/>
      <c r="AP106" s="411"/>
      <c r="AQ106" s="411"/>
      <c r="AR106" s="411"/>
      <c r="AS106" s="411"/>
      <c r="AT106" s="411"/>
      <c r="AU106" s="411"/>
      <c r="AV106" s="411"/>
      <c r="AW106" s="411"/>
      <c r="AX106" s="411"/>
      <c r="AY106" s="411"/>
      <c r="AZ106" s="411"/>
      <c r="BA106" s="411"/>
      <c r="BB106" s="411"/>
      <c r="BC106" s="411"/>
      <c r="BD106" s="411"/>
      <c r="BE106" s="411"/>
      <c r="BF106" s="411"/>
      <c r="BG106" s="411"/>
      <c r="BH106" s="411"/>
      <c r="BI106" s="411"/>
      <c r="BJ106" s="411"/>
      <c r="BK106" s="411"/>
      <c r="BL106" s="411"/>
      <c r="BM106" s="411"/>
      <c r="BN106" s="411"/>
      <c r="BO106" s="411"/>
      <c r="BP106" s="411"/>
      <c r="BQ106" s="411"/>
      <c r="BR106" s="411"/>
      <c r="BS106" s="411"/>
      <c r="BT106" s="411"/>
      <c r="BU106" s="411"/>
      <c r="BV106" s="411"/>
      <c r="BW106" s="411"/>
      <c r="BX106" s="411"/>
      <c r="BY106" s="411"/>
      <c r="BZ106" s="411"/>
      <c r="CA106" s="411"/>
      <c r="CB106" s="411"/>
      <c r="CC106" s="411"/>
      <c r="CD106" s="411"/>
      <c r="CE106" s="411"/>
      <c r="CF106" s="411"/>
      <c r="CG106" s="411"/>
      <c r="CH106" s="411"/>
      <c r="CI106" s="411"/>
      <c r="CJ106" s="411"/>
      <c r="CK106" s="411"/>
      <c r="CL106" s="411"/>
      <c r="CM106" s="411"/>
      <c r="CN106" s="411"/>
      <c r="CO106" s="411"/>
      <c r="CP106" s="411"/>
      <c r="CQ106" s="411"/>
      <c r="CR106" s="411"/>
      <c r="CS106" s="411"/>
      <c r="CT106" s="411"/>
      <c r="CU106" s="411"/>
      <c r="CV106" s="411"/>
      <c r="CW106" s="411"/>
      <c r="CX106" s="411"/>
      <c r="CY106" s="411"/>
      <c r="CZ106" s="411"/>
      <c r="DA106" s="411"/>
      <c r="DB106" s="411"/>
      <c r="DC106" s="411"/>
      <c r="DD106" s="411"/>
      <c r="DE106" s="411"/>
      <c r="DF106" s="411"/>
      <c r="DG106" s="411"/>
      <c r="DH106" s="411"/>
      <c r="DI106" s="411"/>
      <c r="DJ106" s="411"/>
    </row>
    <row r="107" spans="1:114" s="19" customFormat="1" x14ac:dyDescent="0.2">
      <c r="A107" s="122" t="s">
        <v>443</v>
      </c>
      <c r="B107" s="5" t="s">
        <v>11</v>
      </c>
      <c r="C107" s="286">
        <v>1757</v>
      </c>
      <c r="D107" s="406">
        <v>3.2467236467236469</v>
      </c>
      <c r="E107" s="406">
        <v>2.7069261591299369</v>
      </c>
      <c r="F107" s="406">
        <v>2.9176672384219553</v>
      </c>
      <c r="G107" s="406">
        <v>3.1822857142857144</v>
      </c>
      <c r="H107" s="406">
        <v>4.0080878105141533</v>
      </c>
      <c r="I107" s="406">
        <v>3.1865194654270774</v>
      </c>
      <c r="J107" s="406">
        <v>2.9797336421540241</v>
      </c>
      <c r="K107" s="406">
        <v>3.1093093093093094</v>
      </c>
      <c r="L107" s="406">
        <v>2.7628205128205128</v>
      </c>
      <c r="M107" s="406">
        <v>2.5143695014662755</v>
      </c>
      <c r="N107" s="406">
        <v>2.6864553314121036</v>
      </c>
      <c r="O107" s="406">
        <v>3.6872852233676974</v>
      </c>
      <c r="P107" s="406">
        <v>3.098567335243553</v>
      </c>
      <c r="Q107" s="406">
        <v>2.7395701643489252</v>
      </c>
      <c r="R107" s="406">
        <v>3.0353598014888337</v>
      </c>
      <c r="S107" s="406">
        <v>3.1252900232018561</v>
      </c>
      <c r="T107" s="406">
        <v>3.7182130584192441</v>
      </c>
      <c r="U107" s="406">
        <v>3.270223752151463</v>
      </c>
      <c r="V107" s="406">
        <v>3.2805507745266782</v>
      </c>
      <c r="W107" s="406">
        <v>2.8960964408725602</v>
      </c>
      <c r="X107" s="406">
        <v>3.37816091954023</v>
      </c>
      <c r="Y107" s="406">
        <v>3.3126079447322971</v>
      </c>
      <c r="Z107" s="406">
        <v>3.9049539170506913</v>
      </c>
      <c r="AA107" s="406">
        <v>3.9085155350978136</v>
      </c>
      <c r="AB107" s="406">
        <v>3.4718066743383198</v>
      </c>
      <c r="AC107" s="406">
        <v>4.0167050691244244</v>
      </c>
      <c r="AD107" s="406">
        <v>4.075774971297359</v>
      </c>
      <c r="AE107" s="406">
        <v>3.9137931034482758</v>
      </c>
      <c r="AF107" s="406">
        <v>3.7747126436781611</v>
      </c>
      <c r="AG107" s="406">
        <v>4.0246984491671451</v>
      </c>
      <c r="AH107" s="406">
        <v>3.9631578947368422</v>
      </c>
      <c r="AI107" s="406">
        <v>3.8924050632911391</v>
      </c>
      <c r="AJ107" s="406">
        <v>4.1605504587155959</v>
      </c>
      <c r="AK107" s="406">
        <v>4.112708453133985</v>
      </c>
      <c r="AL107" s="406">
        <v>3.6855995410212277</v>
      </c>
      <c r="AM107" s="406">
        <v>3.4003446295232624</v>
      </c>
      <c r="AN107" s="406">
        <v>3.5794930875576036</v>
      </c>
      <c r="AO107" s="406">
        <v>3.4185377086931492</v>
      </c>
      <c r="AP107" s="406">
        <v>3.5508913168487637</v>
      </c>
      <c r="AQ107" s="406">
        <v>3.2700057570523891</v>
      </c>
      <c r="AR107" s="406">
        <v>3.5978135788262371</v>
      </c>
      <c r="AS107" s="406">
        <v>3.3989637305699483</v>
      </c>
      <c r="AT107" s="406">
        <v>3.3264129181084199</v>
      </c>
      <c r="AU107" s="406">
        <v>2.3268348623853212</v>
      </c>
      <c r="AV107" s="406">
        <v>1.1027554535017221</v>
      </c>
      <c r="AW107" s="406">
        <v>1.0545350172215844</v>
      </c>
      <c r="AX107" s="406">
        <v>1.3049971280873061</v>
      </c>
      <c r="AY107" s="406">
        <v>1.3009764503159105</v>
      </c>
      <c r="AZ107" s="406">
        <v>1.6351585014409222</v>
      </c>
      <c r="BA107" s="406">
        <v>0.92356321839080457</v>
      </c>
      <c r="BB107" s="406">
        <v>1.1288837744533946</v>
      </c>
      <c r="BC107" s="406">
        <v>0.94239631336405527</v>
      </c>
      <c r="BD107" s="406">
        <v>1.8420749279538904</v>
      </c>
      <c r="BE107" s="406">
        <v>1.2073520964962665</v>
      </c>
      <c r="BF107" s="406">
        <v>0.89349453080023034</v>
      </c>
      <c r="BG107" s="406">
        <v>1.2581943645773432</v>
      </c>
      <c r="BH107" s="406">
        <v>1.4953970080552359</v>
      </c>
      <c r="BI107" s="406">
        <v>3.8198508318990245</v>
      </c>
      <c r="BJ107" s="406">
        <v>4.0114876507754165</v>
      </c>
      <c r="BK107" s="406">
        <v>3.4241379310344828</v>
      </c>
      <c r="BL107" s="406">
        <v>3.0540229885057473</v>
      </c>
      <c r="BM107" s="406">
        <v>3.7170787809085684</v>
      </c>
      <c r="BN107" s="406">
        <v>3.5025906735751295</v>
      </c>
      <c r="BO107" s="406">
        <v>3.6409666283084006</v>
      </c>
      <c r="BP107" s="406">
        <v>5.4937979917306556</v>
      </c>
      <c r="BQ107" s="406">
        <v>6.8807603686635943</v>
      </c>
      <c r="BR107" s="406">
        <v>4.4649425287356319</v>
      </c>
      <c r="BS107" s="406">
        <v>2.834005763688761</v>
      </c>
      <c r="BT107" s="406">
        <v>2.6327000575705237</v>
      </c>
      <c r="BU107" s="406">
        <v>4.137096774193548</v>
      </c>
      <c r="BV107" s="406">
        <v>4.2199194012665515</v>
      </c>
      <c r="BW107" s="406">
        <v>2.3730569948186528</v>
      </c>
      <c r="BX107" s="406">
        <v>4.0011507479861912</v>
      </c>
      <c r="BY107" s="406">
        <v>3.036227717078781</v>
      </c>
      <c r="BZ107" s="406">
        <v>2.9177215189873418</v>
      </c>
      <c r="CA107" s="406">
        <v>3.1925072046109508</v>
      </c>
      <c r="CB107" s="406">
        <v>4.0535405872193433</v>
      </c>
      <c r="CC107" s="406">
        <v>3.3692396313364057</v>
      </c>
      <c r="CD107" s="406">
        <v>4.2388920946335835</v>
      </c>
      <c r="CE107" s="406">
        <v>3.069084628670121</v>
      </c>
      <c r="CF107" s="406">
        <v>4.4423963133640552</v>
      </c>
      <c r="CG107" s="406">
        <v>3.0184331797235022</v>
      </c>
      <c r="CH107" s="406">
        <v>3.0345821325648417</v>
      </c>
      <c r="CI107" s="406">
        <v>3.3811168681635002</v>
      </c>
      <c r="CJ107" s="406">
        <v>2.7573487031700288</v>
      </c>
      <c r="CK107" s="406">
        <v>3.6025418833044482</v>
      </c>
      <c r="CL107" s="406">
        <v>4.2064590542099189</v>
      </c>
      <c r="CM107" s="406">
        <v>4.2151095732410608</v>
      </c>
      <c r="CN107" s="406">
        <v>4.5705238917674151</v>
      </c>
      <c r="CO107" s="406">
        <v>4.6824207492795393</v>
      </c>
      <c r="CP107" s="406">
        <v>4.5799192152336987</v>
      </c>
      <c r="CQ107" s="406">
        <v>4.5965417867435159</v>
      </c>
      <c r="CR107" s="406">
        <v>4.3381419503750722</v>
      </c>
      <c r="CS107" s="406">
        <v>3.7735413056036973</v>
      </c>
      <c r="CT107" s="406">
        <v>4.6309111880046139</v>
      </c>
      <c r="CU107" s="406">
        <v>3.9641411220358589</v>
      </c>
      <c r="CV107" s="406">
        <v>2.3669936526255051</v>
      </c>
      <c r="CW107" s="406">
        <v>2.9034682080924856</v>
      </c>
      <c r="CX107" s="406">
        <v>4.251873198847262</v>
      </c>
      <c r="CY107" s="406">
        <v>3.9825378346915019</v>
      </c>
      <c r="CZ107" s="406">
        <v>3.6485549132947979</v>
      </c>
      <c r="DA107" s="406">
        <v>2.6125866050808315</v>
      </c>
      <c r="DB107" s="406">
        <v>3.4737449509521063</v>
      </c>
      <c r="DC107" s="406">
        <v>3.6730324074074074</v>
      </c>
      <c r="DD107" s="406">
        <v>3.32272990167727</v>
      </c>
      <c r="DE107" s="406">
        <v>4.48066935949221</v>
      </c>
      <c r="DF107" s="406">
        <v>3.3649425287356323</v>
      </c>
      <c r="DG107" s="406">
        <v>3.4615822424587366</v>
      </c>
      <c r="DH107" s="406">
        <v>3.7701960784313724</v>
      </c>
      <c r="DI107" s="406">
        <v>3.7708495713172252</v>
      </c>
      <c r="DJ107" s="406">
        <v>3.7097135268450043</v>
      </c>
    </row>
    <row r="108" spans="1:114" s="19" customFormat="1" x14ac:dyDescent="0.2">
      <c r="A108" s="122" t="s">
        <v>443</v>
      </c>
      <c r="B108" s="5" t="s">
        <v>10</v>
      </c>
      <c r="C108" s="286">
        <v>3010</v>
      </c>
      <c r="D108" s="406">
        <v>2.9339779926642215</v>
      </c>
      <c r="E108" s="406">
        <v>2.5266844563042028</v>
      </c>
      <c r="F108" s="406">
        <v>2.5981963927855714</v>
      </c>
      <c r="G108" s="406">
        <v>3.002341920374707</v>
      </c>
      <c r="H108" s="406">
        <v>3.7416267942583734</v>
      </c>
      <c r="I108" s="406">
        <v>2.8482663920357019</v>
      </c>
      <c r="J108" s="406">
        <v>2.5769361992494031</v>
      </c>
      <c r="K108" s="406">
        <v>2.7176138369219909</v>
      </c>
      <c r="L108" s="406">
        <v>2.3591160220994474</v>
      </c>
      <c r="M108" s="406">
        <v>2.3416493416493416</v>
      </c>
      <c r="N108" s="406">
        <v>2.4572402044293016</v>
      </c>
      <c r="O108" s="406">
        <v>3.4555816292323165</v>
      </c>
      <c r="P108" s="406">
        <v>2.7228187919463087</v>
      </c>
      <c r="Q108" s="406">
        <v>2.2613768961493581</v>
      </c>
      <c r="R108" s="406">
        <v>2.6144761904761906</v>
      </c>
      <c r="S108" s="406">
        <v>2.6916695471828551</v>
      </c>
      <c r="T108" s="406">
        <v>3.4696002687269063</v>
      </c>
      <c r="U108" s="406">
        <v>3.015840916750927</v>
      </c>
      <c r="V108" s="406">
        <v>2.9271500843170322</v>
      </c>
      <c r="W108" s="406">
        <v>2.6864664191697605</v>
      </c>
      <c r="X108" s="406">
        <v>3.1560926485397784</v>
      </c>
      <c r="Y108" s="406">
        <v>3.0527205136870563</v>
      </c>
      <c r="Z108" s="406">
        <v>3.669018817204301</v>
      </c>
      <c r="AA108" s="406">
        <v>3.6532122435250587</v>
      </c>
      <c r="AB108" s="406">
        <v>3.3016459523009742</v>
      </c>
      <c r="AC108" s="406">
        <v>3.7620168067226891</v>
      </c>
      <c r="AD108" s="406">
        <v>3.9029550033579583</v>
      </c>
      <c r="AE108" s="406">
        <v>3.7452100840336136</v>
      </c>
      <c r="AF108" s="406">
        <v>3.5318503538928212</v>
      </c>
      <c r="AG108" s="406">
        <v>3.7801680672268909</v>
      </c>
      <c r="AH108" s="406">
        <v>3.7184433164128596</v>
      </c>
      <c r="AI108" s="406">
        <v>3.623991935483871</v>
      </c>
      <c r="AJ108" s="406">
        <v>4.0632570659488563</v>
      </c>
      <c r="AK108" s="406">
        <v>3.926911417985854</v>
      </c>
      <c r="AL108" s="406">
        <v>3.4989898989898989</v>
      </c>
      <c r="AM108" s="406">
        <v>3.20963936636333</v>
      </c>
      <c r="AN108" s="406">
        <v>3.3580830239622004</v>
      </c>
      <c r="AO108" s="406">
        <v>3.2026342451874368</v>
      </c>
      <c r="AP108" s="406">
        <v>3.5270588235294116</v>
      </c>
      <c r="AQ108" s="406">
        <v>3.2267833109017499</v>
      </c>
      <c r="AR108" s="406">
        <v>3.8179676985195155</v>
      </c>
      <c r="AS108" s="406">
        <v>3.4726050420168066</v>
      </c>
      <c r="AT108" s="406">
        <v>3.3128153380423813</v>
      </c>
      <c r="AU108" s="406">
        <v>2.3167451244115669</v>
      </c>
      <c r="AV108" s="406">
        <v>1.1160834454912516</v>
      </c>
      <c r="AW108" s="406">
        <v>1.1063614944463143</v>
      </c>
      <c r="AX108" s="406">
        <v>1.3294078061911172</v>
      </c>
      <c r="AY108" s="406">
        <v>1.3995956873315365</v>
      </c>
      <c r="AZ108" s="406">
        <v>1.6132298346270673</v>
      </c>
      <c r="BA108" s="406">
        <v>1.0020236087689713</v>
      </c>
      <c r="BB108" s="406">
        <v>1.24409979770735</v>
      </c>
      <c r="BC108" s="406">
        <v>1.1635198921105867</v>
      </c>
      <c r="BD108" s="406">
        <v>2.1522619851451723</v>
      </c>
      <c r="BE108" s="406">
        <v>1.5303643724696356</v>
      </c>
      <c r="BF108" s="406">
        <v>1.1252955082742317</v>
      </c>
      <c r="BG108" s="406">
        <v>1.3698953763077961</v>
      </c>
      <c r="BH108" s="406">
        <v>1.5605804927438407</v>
      </c>
      <c r="BI108" s="406">
        <v>3.6372812920592192</v>
      </c>
      <c r="BJ108" s="406">
        <v>3.8687752355316287</v>
      </c>
      <c r="BK108" s="406">
        <v>3.2745031997305492</v>
      </c>
      <c r="BL108" s="406">
        <v>2.9979811574697175</v>
      </c>
      <c r="BM108" s="406">
        <v>3.4946018893387314</v>
      </c>
      <c r="BN108" s="406">
        <v>3.2116098548768139</v>
      </c>
      <c r="BO108" s="406">
        <v>3.4107925801011802</v>
      </c>
      <c r="BP108" s="406">
        <v>5.0312389066382677</v>
      </c>
      <c r="BQ108" s="406">
        <v>6.0122116689280869</v>
      </c>
      <c r="BR108" s="406">
        <v>4.4511455525606465</v>
      </c>
      <c r="BS108" s="406">
        <v>2.9075203252032522</v>
      </c>
      <c r="BT108" s="406">
        <v>2.6623859411963502</v>
      </c>
      <c r="BU108" s="406">
        <v>4.1026075177785302</v>
      </c>
      <c r="BV108" s="406">
        <v>4.1612466124661243</v>
      </c>
      <c r="BW108" s="406">
        <v>2.4223497636731937</v>
      </c>
      <c r="BX108" s="406">
        <v>3.9902159244264506</v>
      </c>
      <c r="BY108" s="406">
        <v>3.0916159567275185</v>
      </c>
      <c r="BZ108" s="406">
        <v>2.8774957698815569</v>
      </c>
      <c r="CA108" s="406">
        <v>3.1988501859993237</v>
      </c>
      <c r="CB108" s="406">
        <v>4.0954961056552657</v>
      </c>
      <c r="CC108" s="406">
        <v>3.4431279620853079</v>
      </c>
      <c r="CD108" s="406">
        <v>4.1488640217022716</v>
      </c>
      <c r="CE108" s="406">
        <v>3.0613559322033899</v>
      </c>
      <c r="CF108" s="406">
        <v>4.4620081411126185</v>
      </c>
      <c r="CG108" s="406">
        <v>3.0328257191201353</v>
      </c>
      <c r="CH108" s="406">
        <v>3.0372124492557511</v>
      </c>
      <c r="CI108" s="406">
        <v>3.3404471544715446</v>
      </c>
      <c r="CJ108" s="406">
        <v>2.7621786197564275</v>
      </c>
      <c r="CK108" s="406">
        <v>3.5466259749067479</v>
      </c>
      <c r="CL108" s="406">
        <v>4.1658189216683619</v>
      </c>
      <c r="CM108" s="406">
        <v>4.1642397561801561</v>
      </c>
      <c r="CN108" s="406">
        <v>4.5148950575490856</v>
      </c>
      <c r="CO108" s="406">
        <v>4.5406504065040654</v>
      </c>
      <c r="CP108" s="406">
        <v>4.5401558793629277</v>
      </c>
      <c r="CQ108" s="406">
        <v>4.5172297297297295</v>
      </c>
      <c r="CR108" s="406">
        <v>4.2563408860331418</v>
      </c>
      <c r="CS108" s="406">
        <v>3.6646341463414633</v>
      </c>
      <c r="CT108" s="406">
        <v>4.5496105655265833</v>
      </c>
      <c r="CU108" s="406">
        <v>3.9481355932203388</v>
      </c>
      <c r="CV108" s="406">
        <v>2.505088195386703</v>
      </c>
      <c r="CW108" s="406">
        <v>3.0115293319769414</v>
      </c>
      <c r="CX108" s="406">
        <v>4.2579661016949153</v>
      </c>
      <c r="CY108" s="406">
        <v>3.7820424948594926</v>
      </c>
      <c r="CZ108" s="406">
        <v>3.6183673469387756</v>
      </c>
      <c r="DA108" s="406">
        <v>2.7462686567164178</v>
      </c>
      <c r="DB108" s="406">
        <v>3.5847715736040611</v>
      </c>
      <c r="DC108" s="406">
        <v>3.5954560868090879</v>
      </c>
      <c r="DD108" s="406">
        <v>3.2007472826086958</v>
      </c>
      <c r="DE108" s="406">
        <v>4.4565512559402576</v>
      </c>
      <c r="DF108" s="406">
        <v>3.2965186074429771</v>
      </c>
      <c r="DG108" s="406">
        <v>3.2747508305647841</v>
      </c>
      <c r="DH108" s="406">
        <v>3.4350742692860567</v>
      </c>
      <c r="DI108" s="406">
        <v>3.408450704225352</v>
      </c>
      <c r="DJ108" s="406">
        <v>3.5045016611295661</v>
      </c>
    </row>
    <row r="109" spans="1:114" ht="15" x14ac:dyDescent="0.2">
      <c r="A109" s="122" t="s">
        <v>783</v>
      </c>
      <c r="B109" s="21" t="s">
        <v>783</v>
      </c>
      <c r="C109" s="286"/>
      <c r="D109" s="40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  <c r="AH109" s="286"/>
      <c r="AI109" s="286"/>
      <c r="AJ109" s="286"/>
      <c r="AK109" s="286"/>
      <c r="AL109" s="286"/>
      <c r="AM109" s="286"/>
      <c r="AN109" s="286"/>
      <c r="AO109" s="286"/>
      <c r="AP109" s="286"/>
      <c r="AQ109" s="286"/>
      <c r="AR109" s="286"/>
      <c r="AS109" s="286"/>
      <c r="AT109" s="286"/>
      <c r="AU109" s="286"/>
      <c r="AV109" s="286"/>
      <c r="AW109" s="286"/>
      <c r="AX109" s="286"/>
      <c r="AY109" s="286"/>
      <c r="AZ109" s="286"/>
      <c r="BA109" s="286"/>
      <c r="BB109" s="286"/>
      <c r="BC109" s="286"/>
      <c r="BD109" s="286"/>
      <c r="BE109" s="286"/>
      <c r="BF109" s="286"/>
      <c r="BG109" s="286"/>
      <c r="BH109" s="286"/>
      <c r="BI109" s="286"/>
      <c r="BJ109" s="286"/>
      <c r="BK109" s="286"/>
      <c r="BL109" s="286"/>
      <c r="BM109" s="286"/>
      <c r="BN109" s="286"/>
      <c r="BO109" s="286"/>
      <c r="BP109" s="286"/>
      <c r="BQ109" s="286"/>
      <c r="BR109" s="286"/>
      <c r="BS109" s="286"/>
      <c r="BT109" s="286"/>
      <c r="BU109" s="286"/>
      <c r="BV109" s="286"/>
      <c r="BW109" s="286"/>
      <c r="BX109" s="286"/>
      <c r="BY109" s="286"/>
      <c r="BZ109" s="286"/>
      <c r="CA109" s="286"/>
      <c r="CB109" s="286"/>
      <c r="CC109" s="286"/>
      <c r="CD109" s="286"/>
      <c r="CE109" s="286"/>
      <c r="CF109" s="286"/>
      <c r="CG109" s="286"/>
      <c r="CH109" s="286"/>
      <c r="CI109" s="286"/>
      <c r="CJ109" s="286"/>
      <c r="CK109" s="286"/>
      <c r="CL109" s="286"/>
      <c r="CM109" s="286"/>
      <c r="CN109" s="286"/>
      <c r="CO109" s="286"/>
      <c r="CP109" s="286"/>
      <c r="CQ109" s="286"/>
      <c r="CR109" s="286"/>
      <c r="CS109" s="286"/>
      <c r="CT109" s="286"/>
      <c r="CU109" s="286"/>
      <c r="CV109" s="286"/>
      <c r="CW109" s="286"/>
      <c r="CX109" s="286"/>
      <c r="CY109" s="286"/>
      <c r="CZ109" s="286"/>
      <c r="DA109" s="286"/>
      <c r="DB109" s="286"/>
      <c r="DC109" s="286"/>
      <c r="DD109" s="286"/>
      <c r="DE109" s="286"/>
      <c r="DF109" s="286"/>
      <c r="DG109" s="286"/>
      <c r="DH109" s="286"/>
      <c r="DI109" s="286"/>
      <c r="DJ109" s="286"/>
    </row>
    <row r="110" spans="1:114" x14ac:dyDescent="0.2">
      <c r="A110" s="122" t="s">
        <v>783</v>
      </c>
      <c r="B110" s="5" t="s">
        <v>1025</v>
      </c>
      <c r="C110" s="286">
        <v>1142</v>
      </c>
      <c r="D110" s="406">
        <v>2.6581945661700264</v>
      </c>
      <c r="E110" s="406">
        <v>2.4003511852502193</v>
      </c>
      <c r="F110" s="406">
        <v>2.2768014059753954</v>
      </c>
      <c r="G110" s="406">
        <v>2.7467018469656992</v>
      </c>
      <c r="H110" s="406">
        <v>3.4815148782687104</v>
      </c>
      <c r="I110" s="406">
        <v>2.4298561151079139</v>
      </c>
      <c r="J110" s="406">
        <v>2.1016187050359711</v>
      </c>
      <c r="K110" s="406">
        <v>2.1213818860877685</v>
      </c>
      <c r="L110" s="406">
        <v>1.867992766726944</v>
      </c>
      <c r="M110" s="406">
        <v>2.1543321299638989</v>
      </c>
      <c r="N110" s="406">
        <v>2.2562500000000001</v>
      </c>
      <c r="O110" s="406">
        <v>3.2294792586054721</v>
      </c>
      <c r="P110" s="406">
        <v>2.2785145888594163</v>
      </c>
      <c r="Q110" s="406">
        <v>2.1991744066047469</v>
      </c>
      <c r="R110" s="406">
        <v>2.4221311475409837</v>
      </c>
      <c r="S110" s="406">
        <v>2.2678244972577697</v>
      </c>
      <c r="T110" s="406">
        <v>3.2003530450132391</v>
      </c>
      <c r="U110" s="406">
        <v>2.7426796805678793</v>
      </c>
      <c r="V110" s="406">
        <v>2.6805678793256433</v>
      </c>
      <c r="W110" s="406">
        <v>2.4804618117229129</v>
      </c>
      <c r="X110" s="406">
        <v>3.0327433628318583</v>
      </c>
      <c r="Y110" s="406">
        <v>2.7983870967741935</v>
      </c>
      <c r="Z110" s="406">
        <v>3.4145261293179807</v>
      </c>
      <c r="AA110" s="406">
        <v>3.4118689105403011</v>
      </c>
      <c r="AB110" s="406">
        <v>3.1417183348095659</v>
      </c>
      <c r="AC110" s="406">
        <v>3.5501330967169475</v>
      </c>
      <c r="AD110" s="406">
        <v>3.8061946902654866</v>
      </c>
      <c r="AE110" s="406">
        <v>3.5964601769911506</v>
      </c>
      <c r="AF110" s="406">
        <v>3.3380656610470276</v>
      </c>
      <c r="AG110" s="406">
        <v>3.5150442477876105</v>
      </c>
      <c r="AH110" s="406">
        <v>3.4387211367673181</v>
      </c>
      <c r="AI110" s="406">
        <v>3.3867256637168142</v>
      </c>
      <c r="AJ110" s="406">
        <v>3.9043401240035429</v>
      </c>
      <c r="AK110" s="406">
        <v>3.7710736468500445</v>
      </c>
      <c r="AL110" s="406">
        <v>3.3900709219858154</v>
      </c>
      <c r="AM110" s="406">
        <v>3.1135758651286602</v>
      </c>
      <c r="AN110" s="406">
        <v>3.1900089206066014</v>
      </c>
      <c r="AO110" s="406">
        <v>3.0794642857142858</v>
      </c>
      <c r="AP110" s="406">
        <v>3.5198938992042441</v>
      </c>
      <c r="AQ110" s="406">
        <v>3.2819148936170213</v>
      </c>
      <c r="AR110" s="406">
        <v>4.0372010628875108</v>
      </c>
      <c r="AS110" s="406">
        <v>3.7374005305039786</v>
      </c>
      <c r="AT110" s="406">
        <v>3.3413120567375887</v>
      </c>
      <c r="AU110" s="406">
        <v>2.4174757281553396</v>
      </c>
      <c r="AV110" s="406">
        <v>1.0759046778464254</v>
      </c>
      <c r="AW110" s="406">
        <v>1.024778761061947</v>
      </c>
      <c r="AX110" s="406">
        <v>1.2727272727272727</v>
      </c>
      <c r="AY110" s="406">
        <v>1.3884955752212389</v>
      </c>
      <c r="AZ110" s="406">
        <v>1.6069210292812777</v>
      </c>
      <c r="BA110" s="406">
        <v>0.99380530973451331</v>
      </c>
      <c r="BB110" s="406">
        <v>1.3797692990239574</v>
      </c>
      <c r="BC110" s="406">
        <v>1.2515500442869796</v>
      </c>
      <c r="BD110" s="406">
        <v>2.476991150442478</v>
      </c>
      <c r="BE110" s="406">
        <v>2.0504871567759078</v>
      </c>
      <c r="BF110" s="406">
        <v>1.1597160603371783</v>
      </c>
      <c r="BG110" s="406">
        <v>1.4379432624113475</v>
      </c>
      <c r="BH110" s="406">
        <v>1.6067316209034543</v>
      </c>
      <c r="BI110" s="406">
        <v>3.4496466431095407</v>
      </c>
      <c r="BJ110" s="406">
        <v>3.7135278514588861</v>
      </c>
      <c r="BK110" s="406">
        <v>3.0389380530973451</v>
      </c>
      <c r="BL110" s="406">
        <v>2.8336283185840707</v>
      </c>
      <c r="BM110" s="406">
        <v>3.1982222222222223</v>
      </c>
      <c r="BN110" s="406">
        <v>2.9716312056737588</v>
      </c>
      <c r="BO110" s="406">
        <v>3.2471213463241808</v>
      </c>
      <c r="BP110" s="406">
        <v>4.736543909348442</v>
      </c>
      <c r="BQ110" s="406">
        <v>5.3850267379679142</v>
      </c>
      <c r="BR110" s="406">
        <v>4.3592920353982301</v>
      </c>
      <c r="BS110" s="406">
        <v>3.0311387900355871</v>
      </c>
      <c r="BT110" s="406">
        <v>2.7790594498669035</v>
      </c>
      <c r="BU110" s="406">
        <v>3.9884135472370765</v>
      </c>
      <c r="BV110" s="406">
        <v>3.9598930481283423</v>
      </c>
      <c r="BW110" s="406">
        <v>2.4204444444444446</v>
      </c>
      <c r="BX110" s="406">
        <v>4.0363797692990238</v>
      </c>
      <c r="BY110" s="406">
        <v>3.1261101243339255</v>
      </c>
      <c r="BZ110" s="406">
        <v>3.0302760463045413</v>
      </c>
      <c r="CA110" s="406">
        <v>3.2535587188612101</v>
      </c>
      <c r="CB110" s="406">
        <v>4.1427297056199821</v>
      </c>
      <c r="CC110" s="406">
        <v>3.6126447016918966</v>
      </c>
      <c r="CD110" s="406">
        <v>3.9410714285714286</v>
      </c>
      <c r="CE110" s="406">
        <v>3.0437500000000002</v>
      </c>
      <c r="CF110" s="406">
        <v>4.5476402493321464</v>
      </c>
      <c r="CG110" s="406">
        <v>3.1361209964412811</v>
      </c>
      <c r="CH110" s="406">
        <v>2.9386666666666668</v>
      </c>
      <c r="CI110" s="406">
        <v>3.2181656277827249</v>
      </c>
      <c r="CJ110" s="406">
        <v>2.8265124555160144</v>
      </c>
      <c r="CK110" s="406">
        <v>3.4442462087421943</v>
      </c>
      <c r="CL110" s="406">
        <v>4.0871886120996441</v>
      </c>
      <c r="CM110" s="406">
        <v>4.214031971580817</v>
      </c>
      <c r="CN110" s="406">
        <v>4.483126110124334</v>
      </c>
      <c r="CO110" s="406">
        <v>4.4458259325044409</v>
      </c>
      <c r="CP110" s="406">
        <v>4.584888888888889</v>
      </c>
      <c r="CQ110" s="406">
        <v>4.6125886524822697</v>
      </c>
      <c r="CR110" s="406">
        <v>4.0658362989323846</v>
      </c>
      <c r="CS110" s="406">
        <v>3.5413333333333332</v>
      </c>
      <c r="CT110" s="406">
        <v>4.4995547640249329</v>
      </c>
      <c r="CU110" s="406">
        <v>4.0169794459338695</v>
      </c>
      <c r="CV110" s="406">
        <v>2.6726137377341659</v>
      </c>
      <c r="CW110" s="406">
        <v>3.141711229946524</v>
      </c>
      <c r="CX110" s="406">
        <v>4.3425022182786162</v>
      </c>
      <c r="CY110" s="406">
        <v>3.5728506787330319</v>
      </c>
      <c r="CZ110" s="406">
        <v>3.5196078431372548</v>
      </c>
      <c r="DA110" s="406">
        <v>2.9536954585930544</v>
      </c>
      <c r="DB110" s="406">
        <v>3.7442273534635877</v>
      </c>
      <c r="DC110" s="406">
        <v>3.4335414808206957</v>
      </c>
      <c r="DD110" s="406">
        <v>2.9687778768956288</v>
      </c>
      <c r="DE110" s="406">
        <v>4.4058876003568246</v>
      </c>
      <c r="DF110" s="406">
        <v>3.1092150170648463</v>
      </c>
      <c r="DG110" s="406">
        <v>3.236427320490368</v>
      </c>
      <c r="DH110" s="406">
        <v>3.263157894736842</v>
      </c>
      <c r="DI110" s="406">
        <v>3.28125</v>
      </c>
      <c r="DJ110" s="406">
        <v>3.4232049036777599</v>
      </c>
    </row>
    <row r="111" spans="1:114" x14ac:dyDescent="0.2">
      <c r="A111" s="122" t="s">
        <v>783</v>
      </c>
      <c r="B111" s="5" t="s">
        <v>1026</v>
      </c>
      <c r="C111" s="286">
        <v>1135</v>
      </c>
      <c r="D111" s="406">
        <v>2.8966431095406362</v>
      </c>
      <c r="E111" s="406">
        <v>2.5265017667844525</v>
      </c>
      <c r="F111" s="406">
        <v>2.5649867374005306</v>
      </c>
      <c r="G111" s="406">
        <v>3.0327723649247122</v>
      </c>
      <c r="H111" s="406">
        <v>3.7878787878787881</v>
      </c>
      <c r="I111" s="406">
        <v>2.7454873646209386</v>
      </c>
      <c r="J111" s="406">
        <v>2.4395702775290959</v>
      </c>
      <c r="K111" s="406">
        <v>2.5975836431226766</v>
      </c>
      <c r="L111" s="406">
        <v>2.1746606334841627</v>
      </c>
      <c r="M111" s="406">
        <v>2.2063636363636365</v>
      </c>
      <c r="N111" s="406">
        <v>2.4695885509838997</v>
      </c>
      <c r="O111" s="406">
        <v>3.5371681415929204</v>
      </c>
      <c r="P111" s="406">
        <v>2.6140195208518189</v>
      </c>
      <c r="Q111" s="406">
        <v>2.266</v>
      </c>
      <c r="R111" s="406">
        <v>2.6509803921568627</v>
      </c>
      <c r="S111" s="406">
        <v>2.6124661246612466</v>
      </c>
      <c r="T111" s="406">
        <v>3.5385296722763506</v>
      </c>
      <c r="U111" s="406">
        <v>3.0320569902048087</v>
      </c>
      <c r="V111" s="406">
        <v>2.9803746654772523</v>
      </c>
      <c r="W111" s="406">
        <v>2.6657754010695189</v>
      </c>
      <c r="X111" s="406">
        <v>3.25044404973357</v>
      </c>
      <c r="Y111" s="406">
        <v>3.1840000000000002</v>
      </c>
      <c r="Z111" s="406">
        <v>3.7528888888888887</v>
      </c>
      <c r="AA111" s="406">
        <v>3.7377777777777776</v>
      </c>
      <c r="AB111" s="406">
        <v>3.3921916592724046</v>
      </c>
      <c r="AC111" s="406">
        <v>3.7871772039180764</v>
      </c>
      <c r="AD111" s="406">
        <v>3.9502664298401422</v>
      </c>
      <c r="AE111" s="406">
        <v>3.7866666666666666</v>
      </c>
      <c r="AF111" s="406">
        <v>3.5870337477797514</v>
      </c>
      <c r="AG111" s="406">
        <v>3.8488888888888888</v>
      </c>
      <c r="AH111" s="406">
        <v>3.7735849056603774</v>
      </c>
      <c r="AI111" s="406">
        <v>3.6711111111111112</v>
      </c>
      <c r="AJ111" s="406">
        <v>4.107460035523979</v>
      </c>
      <c r="AK111" s="406">
        <v>3.9982222222222221</v>
      </c>
      <c r="AL111" s="406">
        <v>3.5591111111111111</v>
      </c>
      <c r="AM111" s="406">
        <v>3.2497777777777777</v>
      </c>
      <c r="AN111" s="406">
        <v>3.4168888888888889</v>
      </c>
      <c r="AO111" s="406">
        <v>3.2732142857142859</v>
      </c>
      <c r="AP111" s="406">
        <v>3.4639358860195903</v>
      </c>
      <c r="AQ111" s="406">
        <v>3.2277580071174379</v>
      </c>
      <c r="AR111" s="406">
        <v>3.8504007123775601</v>
      </c>
      <c r="AS111" s="406">
        <v>3.4386120996441281</v>
      </c>
      <c r="AT111" s="406">
        <v>3.3109919571045578</v>
      </c>
      <c r="AU111" s="406">
        <v>2.2806394316163412</v>
      </c>
      <c r="AV111" s="406">
        <v>1.0613333333333332</v>
      </c>
      <c r="AW111" s="406">
        <v>1.0329474621549422</v>
      </c>
      <c r="AX111" s="406">
        <v>1.3508459483526269</v>
      </c>
      <c r="AY111" s="406">
        <v>1.3351111111111111</v>
      </c>
      <c r="AZ111" s="406">
        <v>1.536</v>
      </c>
      <c r="BA111" s="406">
        <v>1.0097951914514693</v>
      </c>
      <c r="BB111" s="406">
        <v>1.2522202486678509</v>
      </c>
      <c r="BC111" s="406">
        <v>1.137533274179237</v>
      </c>
      <c r="BD111" s="406">
        <v>2.1932324131789849</v>
      </c>
      <c r="BE111" s="406">
        <v>1.6213333333333333</v>
      </c>
      <c r="BF111" s="406">
        <v>1.04986642920748</v>
      </c>
      <c r="BG111" s="406">
        <v>1.3288888888888888</v>
      </c>
      <c r="BH111" s="406">
        <v>1.4897777777777779</v>
      </c>
      <c r="BI111" s="406">
        <v>3.6660746003552398</v>
      </c>
      <c r="BJ111" s="406">
        <v>3.935226264418811</v>
      </c>
      <c r="BK111" s="406">
        <v>3.3244444444444445</v>
      </c>
      <c r="BL111" s="406">
        <v>2.9724444444444442</v>
      </c>
      <c r="BM111" s="406">
        <v>3.5587188612099645</v>
      </c>
      <c r="BN111" s="406">
        <v>3.2809991079393397</v>
      </c>
      <c r="BO111" s="406">
        <v>3.495992876224399</v>
      </c>
      <c r="BP111" s="406">
        <v>5.1445783132530121</v>
      </c>
      <c r="BQ111" s="406">
        <v>6.2039180765805879</v>
      </c>
      <c r="BR111" s="406">
        <v>4.4092526690391463</v>
      </c>
      <c r="BS111" s="406">
        <v>2.9830659536541888</v>
      </c>
      <c r="BT111" s="406">
        <v>2.6642920747996439</v>
      </c>
      <c r="BU111" s="406">
        <v>4.1241071428571425</v>
      </c>
      <c r="BV111" s="406">
        <v>4.0982142857142856</v>
      </c>
      <c r="BW111" s="406">
        <v>2.427807486631016</v>
      </c>
      <c r="BX111" s="406">
        <v>3.9554367201426026</v>
      </c>
      <c r="BY111" s="406">
        <v>3.1720142602495542</v>
      </c>
      <c r="BZ111" s="406">
        <v>2.9544642857142858</v>
      </c>
      <c r="CA111" s="406">
        <v>3.2698838248436104</v>
      </c>
      <c r="CB111" s="406">
        <v>4.1617515638963356</v>
      </c>
      <c r="CC111" s="406">
        <v>3.5549597855227884</v>
      </c>
      <c r="CD111" s="406">
        <v>4.1111111111111107</v>
      </c>
      <c r="CE111" s="406">
        <v>3.0062780269058296</v>
      </c>
      <c r="CF111" s="406">
        <v>4.4503133393017009</v>
      </c>
      <c r="CG111" s="406">
        <v>3.0982142857142856</v>
      </c>
      <c r="CH111" s="406">
        <v>2.9687778768956288</v>
      </c>
      <c r="CI111" s="406">
        <v>3.313392857142857</v>
      </c>
      <c r="CJ111" s="406">
        <v>2.8235294117647061</v>
      </c>
      <c r="CK111" s="406">
        <v>3.5428571428571427</v>
      </c>
      <c r="CL111" s="406">
        <v>4.1862130707251568</v>
      </c>
      <c r="CM111" s="406">
        <v>4.2327663384064458</v>
      </c>
      <c r="CN111" s="406">
        <v>4.4843610366398572</v>
      </c>
      <c r="CO111" s="406">
        <v>4.5885509838998209</v>
      </c>
      <c r="CP111" s="406">
        <v>4.588709677419355</v>
      </c>
      <c r="CQ111" s="406">
        <v>4.6064400715563503</v>
      </c>
      <c r="CR111" s="406">
        <v>4.214861235452104</v>
      </c>
      <c r="CS111" s="406">
        <v>3.5962399283795881</v>
      </c>
      <c r="CT111" s="406">
        <v>4.552772808586762</v>
      </c>
      <c r="CU111" s="406">
        <v>4.0053715308863023</v>
      </c>
      <c r="CV111" s="406">
        <v>2.5227882037533513</v>
      </c>
      <c r="CW111" s="406">
        <v>2.9919642857142859</v>
      </c>
      <c r="CX111" s="406">
        <v>4.3747763864042932</v>
      </c>
      <c r="CY111" s="406">
        <v>3.7793851717902349</v>
      </c>
      <c r="CZ111" s="406">
        <v>3.5483870967741935</v>
      </c>
      <c r="DA111" s="406">
        <v>2.8001792114695339</v>
      </c>
      <c r="DB111" s="406">
        <v>3.6845397676496874</v>
      </c>
      <c r="DC111" s="406">
        <v>3.5035842293906811</v>
      </c>
      <c r="DD111" s="406">
        <v>3.0269299820466786</v>
      </c>
      <c r="DE111" s="406">
        <v>4.4251121076233186</v>
      </c>
      <c r="DF111" s="406">
        <v>3.3506944444444446</v>
      </c>
      <c r="DG111" s="406">
        <v>3.2995594713656389</v>
      </c>
      <c r="DH111" s="406">
        <v>3.5387499999999998</v>
      </c>
      <c r="DI111" s="406">
        <v>3.5517241379310347</v>
      </c>
      <c r="DJ111" s="406">
        <v>3.5804111600587372</v>
      </c>
    </row>
    <row r="112" spans="1:114" x14ac:dyDescent="0.2">
      <c r="A112" s="122" t="s">
        <v>783</v>
      </c>
      <c r="B112" s="5" t="s">
        <v>1027</v>
      </c>
      <c r="C112" s="286">
        <v>1134</v>
      </c>
      <c r="D112" s="406">
        <v>3.1470327723649247</v>
      </c>
      <c r="E112" s="406">
        <v>2.6320921985815602</v>
      </c>
      <c r="F112" s="406">
        <v>2.8164893617021276</v>
      </c>
      <c r="G112" s="406">
        <v>3.1884955752212387</v>
      </c>
      <c r="H112" s="406">
        <v>3.9787045252883764</v>
      </c>
      <c r="I112" s="406">
        <v>3.1159678858162354</v>
      </c>
      <c r="J112" s="406">
        <v>2.8898756660746003</v>
      </c>
      <c r="K112" s="406">
        <v>3.0952821461609621</v>
      </c>
      <c r="L112" s="406">
        <v>2.6717216770740411</v>
      </c>
      <c r="M112" s="406">
        <v>2.4039497307001794</v>
      </c>
      <c r="N112" s="406">
        <v>2.6179875333926983</v>
      </c>
      <c r="O112" s="406">
        <v>3.6465899025686448</v>
      </c>
      <c r="P112" s="406">
        <v>3.0220848056537104</v>
      </c>
      <c r="Q112" s="406">
        <v>2.4965786901270772</v>
      </c>
      <c r="R112" s="406">
        <v>2.8515325670498086</v>
      </c>
      <c r="S112" s="406">
        <v>3.033213644524237</v>
      </c>
      <c r="T112" s="406">
        <v>3.6696191319751992</v>
      </c>
      <c r="U112" s="406">
        <v>3.2087033747779752</v>
      </c>
      <c r="V112" s="406">
        <v>3.1721384205856253</v>
      </c>
      <c r="W112" s="406">
        <v>2.8250444049733572</v>
      </c>
      <c r="X112" s="406">
        <v>3.2753108348134989</v>
      </c>
      <c r="Y112" s="406">
        <v>3.2451154529307282</v>
      </c>
      <c r="Z112" s="406">
        <v>3.87322695035461</v>
      </c>
      <c r="AA112" s="406">
        <v>3.8596802841918296</v>
      </c>
      <c r="AB112" s="406">
        <v>3.4435555555555557</v>
      </c>
      <c r="AC112" s="406">
        <v>3.9360568383658969</v>
      </c>
      <c r="AD112" s="406">
        <v>4.0425155004428701</v>
      </c>
      <c r="AE112" s="406">
        <v>3.8492907801418439</v>
      </c>
      <c r="AF112" s="406">
        <v>3.6829484902309058</v>
      </c>
      <c r="AG112" s="406">
        <v>3.9822695035460991</v>
      </c>
      <c r="AH112" s="406">
        <v>3.9297929792979298</v>
      </c>
      <c r="AI112" s="406">
        <v>3.8164893617021276</v>
      </c>
      <c r="AJ112" s="406">
        <v>4.1571936056838368</v>
      </c>
      <c r="AK112" s="406">
        <v>4.0560498220640566</v>
      </c>
      <c r="AL112" s="406">
        <v>3.5902222222222222</v>
      </c>
      <c r="AM112" s="406">
        <v>3.3137777777777777</v>
      </c>
      <c r="AN112" s="406">
        <v>3.4830960854092528</v>
      </c>
      <c r="AO112" s="406">
        <v>3.2980427046263343</v>
      </c>
      <c r="AP112" s="406">
        <v>3.5421472937000886</v>
      </c>
      <c r="AQ112" s="406">
        <v>3.2586666666666666</v>
      </c>
      <c r="AR112" s="406">
        <v>3.6577777777777776</v>
      </c>
      <c r="AS112" s="406">
        <v>3.3730017761989344</v>
      </c>
      <c r="AT112" s="406">
        <v>3.2919254658385095</v>
      </c>
      <c r="AU112" s="406">
        <v>2.3066666666666666</v>
      </c>
      <c r="AV112" s="406">
        <v>1.1380231522707034</v>
      </c>
      <c r="AW112" s="406">
        <v>1.1164444444444444</v>
      </c>
      <c r="AX112" s="406">
        <v>1.3807829181494662</v>
      </c>
      <c r="AY112" s="406">
        <v>1.3517364203027604</v>
      </c>
      <c r="AZ112" s="406">
        <v>1.6297948260481714</v>
      </c>
      <c r="BA112" s="406">
        <v>0.92437722419928825</v>
      </c>
      <c r="BB112" s="406">
        <v>1.1174377224199288</v>
      </c>
      <c r="BC112" s="406">
        <v>0.97773820124666078</v>
      </c>
      <c r="BD112" s="406">
        <v>1.9188224799286351</v>
      </c>
      <c r="BE112" s="406">
        <v>1.1699288256227758</v>
      </c>
      <c r="BF112" s="406">
        <v>0.94661921708185048</v>
      </c>
      <c r="BG112" s="406">
        <v>1.3120000000000001</v>
      </c>
      <c r="BH112" s="406">
        <v>1.5271111111111111</v>
      </c>
      <c r="BI112" s="406">
        <v>3.7833037300177619</v>
      </c>
      <c r="BJ112" s="406">
        <v>3.9875555555555557</v>
      </c>
      <c r="BK112" s="406">
        <v>3.399111111111111</v>
      </c>
      <c r="BL112" s="406">
        <v>3.0364444444444443</v>
      </c>
      <c r="BM112" s="406">
        <v>3.7166962699822381</v>
      </c>
      <c r="BN112" s="406">
        <v>3.4383318544809227</v>
      </c>
      <c r="BO112" s="406">
        <v>3.5523978685612789</v>
      </c>
      <c r="BP112" s="406">
        <v>5.367309458218549</v>
      </c>
      <c r="BQ112" s="406">
        <v>6.6690391459074734</v>
      </c>
      <c r="BR112" s="406">
        <v>4.4487978628673197</v>
      </c>
      <c r="BS112" s="406">
        <v>2.8178571428571431</v>
      </c>
      <c r="BT112" s="406">
        <v>2.6339285714285716</v>
      </c>
      <c r="BU112" s="406">
        <v>4.1345811051693406</v>
      </c>
      <c r="BV112" s="406">
        <v>4.2711864406779663</v>
      </c>
      <c r="BW112" s="406">
        <v>2.3722172751558328</v>
      </c>
      <c r="BX112" s="406">
        <v>3.9359430604982206</v>
      </c>
      <c r="BY112" s="406">
        <v>3.0641711229946522</v>
      </c>
      <c r="BZ112" s="406">
        <v>2.8831400535236398</v>
      </c>
      <c r="CA112" s="406">
        <v>3.2126899016979444</v>
      </c>
      <c r="CB112" s="406">
        <v>4.0651204281891165</v>
      </c>
      <c r="CC112" s="406">
        <v>3.3680926916221035</v>
      </c>
      <c r="CD112" s="406">
        <v>4.2663092046470066</v>
      </c>
      <c r="CE112" s="406">
        <v>3.0401427297056198</v>
      </c>
      <c r="CF112" s="406">
        <v>4.4005352363960748</v>
      </c>
      <c r="CG112" s="406">
        <v>2.976806422836753</v>
      </c>
      <c r="CH112" s="406">
        <v>3.0491510277033065</v>
      </c>
      <c r="CI112" s="406">
        <v>3.3327386262265835</v>
      </c>
      <c r="CJ112" s="406">
        <v>2.782142857142857</v>
      </c>
      <c r="CK112" s="406">
        <v>3.5550581915846018</v>
      </c>
      <c r="CL112" s="406">
        <v>4.1933751119068932</v>
      </c>
      <c r="CM112" s="406">
        <v>4.1510277033065233</v>
      </c>
      <c r="CN112" s="406">
        <v>4.537912578055308</v>
      </c>
      <c r="CO112" s="406">
        <v>4.6726296958855098</v>
      </c>
      <c r="CP112" s="406">
        <v>4.5742397137745971</v>
      </c>
      <c r="CQ112" s="406">
        <v>4.568364611260054</v>
      </c>
      <c r="CR112" s="406">
        <v>4.2821428571428575</v>
      </c>
      <c r="CS112" s="406">
        <v>3.7558348294434469</v>
      </c>
      <c r="CT112" s="406">
        <v>4.5876565295169947</v>
      </c>
      <c r="CU112" s="406">
        <v>3.9059982094897046</v>
      </c>
      <c r="CV112" s="406">
        <v>2.3518352730528203</v>
      </c>
      <c r="CW112" s="406">
        <v>2.917636526410027</v>
      </c>
      <c r="CX112" s="406">
        <v>4.2073279714030383</v>
      </c>
      <c r="CY112" s="406">
        <v>4.0332733812949639</v>
      </c>
      <c r="CZ112" s="406">
        <v>3.6475336322869953</v>
      </c>
      <c r="DA112" s="406">
        <v>2.5792300805729633</v>
      </c>
      <c r="DB112" s="406">
        <v>3.4852546916890081</v>
      </c>
      <c r="DC112" s="406">
        <v>3.6340807174887892</v>
      </c>
      <c r="DD112" s="406">
        <v>3.3076233183856503</v>
      </c>
      <c r="DE112" s="406">
        <v>4.4405719392314564</v>
      </c>
      <c r="DF112" s="406">
        <v>3.4007490636704119</v>
      </c>
      <c r="DG112" s="406">
        <v>3.3932980599647267</v>
      </c>
      <c r="DH112" s="406">
        <v>3.686893203883495</v>
      </c>
      <c r="DI112" s="406">
        <v>3.5885997521685256</v>
      </c>
      <c r="DJ112" s="406">
        <v>3.6432098765432119</v>
      </c>
    </row>
    <row r="113" spans="1:114" x14ac:dyDescent="0.2">
      <c r="A113" s="122" t="s">
        <v>783</v>
      </c>
      <c r="B113" s="5" t="s">
        <v>1028</v>
      </c>
      <c r="C113" s="286">
        <v>1144</v>
      </c>
      <c r="D113" s="406">
        <v>3.5319894829097285</v>
      </c>
      <c r="E113" s="406">
        <v>2.845478489903424</v>
      </c>
      <c r="F113" s="406">
        <v>3.2594547053649956</v>
      </c>
      <c r="G113" s="406">
        <v>3.3846830985915495</v>
      </c>
      <c r="H113" s="406">
        <v>4.1707964601769909</v>
      </c>
      <c r="I113" s="406">
        <v>3.635314995563443</v>
      </c>
      <c r="J113" s="406">
        <v>3.4946996466431095</v>
      </c>
      <c r="K113" s="406">
        <v>3.6684881602914388</v>
      </c>
      <c r="L113" s="406">
        <v>3.3716337522441653</v>
      </c>
      <c r="M113" s="406">
        <v>2.8367899008115418</v>
      </c>
      <c r="N113" s="406">
        <v>2.8527062999112687</v>
      </c>
      <c r="O113" s="406">
        <v>3.784330985915493</v>
      </c>
      <c r="P113" s="406">
        <v>3.5790861159929701</v>
      </c>
      <c r="Q113" s="406">
        <v>2.806772908366534</v>
      </c>
      <c r="R113" s="406">
        <v>3.1927825261158596</v>
      </c>
      <c r="S113" s="406">
        <v>3.528991971454059</v>
      </c>
      <c r="T113" s="406">
        <v>3.8876106194690268</v>
      </c>
      <c r="U113" s="406">
        <v>3.4854368932038833</v>
      </c>
      <c r="V113" s="406">
        <v>3.4337455830388692</v>
      </c>
      <c r="W113" s="406">
        <v>3.1068904593639575</v>
      </c>
      <c r="X113" s="406">
        <v>3.4109347442680775</v>
      </c>
      <c r="Y113" s="406">
        <v>3.4012345679012346</v>
      </c>
      <c r="Z113" s="406">
        <v>4.0423654015887029</v>
      </c>
      <c r="AA113" s="406">
        <v>4.0097087378640781</v>
      </c>
      <c r="AB113" s="406">
        <v>3.5127978817299206</v>
      </c>
      <c r="AC113" s="406">
        <v>4.1782877316857903</v>
      </c>
      <c r="AD113" s="406">
        <v>4.1193633952254638</v>
      </c>
      <c r="AE113" s="406">
        <v>4.0106100795755966</v>
      </c>
      <c r="AF113" s="406">
        <v>3.8530973451327433</v>
      </c>
      <c r="AG113" s="406">
        <v>4.1722614840989403</v>
      </c>
      <c r="AH113" s="406">
        <v>4.1300448430493271</v>
      </c>
      <c r="AI113" s="406">
        <v>4.0715547703180208</v>
      </c>
      <c r="AJ113" s="406">
        <v>4.2559576345984116</v>
      </c>
      <c r="AK113" s="406">
        <v>4.1721094439541044</v>
      </c>
      <c r="AL113" s="406">
        <v>3.744268077601411</v>
      </c>
      <c r="AM113" s="406">
        <v>3.4510150044130627</v>
      </c>
      <c r="AN113" s="406">
        <v>3.6949602122015914</v>
      </c>
      <c r="AO113" s="406">
        <v>3.4757281553398056</v>
      </c>
      <c r="AP113" s="406">
        <v>3.6504424778761062</v>
      </c>
      <c r="AQ113" s="406">
        <v>3.2015915119363396</v>
      </c>
      <c r="AR113" s="406">
        <v>3.3625110521662247</v>
      </c>
      <c r="AS113" s="406">
        <v>3.2274336283185843</v>
      </c>
      <c r="AT113" s="406">
        <v>3.3280282935455348</v>
      </c>
      <c r="AU113" s="406">
        <v>2.2992056487202119</v>
      </c>
      <c r="AV113" s="406">
        <v>1.2031802120141342</v>
      </c>
      <c r="AW113" s="406">
        <v>1.1977052074139454</v>
      </c>
      <c r="AX113" s="406">
        <v>1.3097969991173875</v>
      </c>
      <c r="AY113" s="406">
        <v>1.40864960282436</v>
      </c>
      <c r="AZ113" s="406">
        <v>1.7137777777777778</v>
      </c>
      <c r="BA113" s="406">
        <v>0.98582816651904337</v>
      </c>
      <c r="BB113" s="406">
        <v>1.0407440212577501</v>
      </c>
      <c r="BC113" s="406">
        <v>0.96269982238010654</v>
      </c>
      <c r="BD113" s="406">
        <v>1.5271111111111111</v>
      </c>
      <c r="BE113" s="406">
        <v>0.73049645390070927</v>
      </c>
      <c r="BF113" s="406">
        <v>0.97155555555555551</v>
      </c>
      <c r="BG113" s="406">
        <v>1.219360568383659</v>
      </c>
      <c r="BH113" s="406">
        <v>1.5222419928825623</v>
      </c>
      <c r="BI113" s="406">
        <v>3.9443462897526502</v>
      </c>
      <c r="BJ113" s="406">
        <v>4.0654288240495138</v>
      </c>
      <c r="BK113" s="406">
        <v>3.5892226148409896</v>
      </c>
      <c r="BL113" s="406">
        <v>3.2171226831421005</v>
      </c>
      <c r="BM113" s="406">
        <v>3.9027409372236956</v>
      </c>
      <c r="BN113" s="406">
        <v>3.6498226950354611</v>
      </c>
      <c r="BO113" s="406">
        <v>3.716180371352785</v>
      </c>
      <c r="BP113" s="406">
        <v>5.618575293056808</v>
      </c>
      <c r="BQ113" s="406">
        <v>7.1973451327433624</v>
      </c>
      <c r="BR113" s="406">
        <v>4.6251105216622461</v>
      </c>
      <c r="BS113" s="406">
        <v>2.6897777777777776</v>
      </c>
      <c r="BT113" s="406">
        <v>2.5017699115044247</v>
      </c>
      <c r="BU113" s="406">
        <v>4.2340425531914896</v>
      </c>
      <c r="BV113" s="406">
        <v>4.4464127546501331</v>
      </c>
      <c r="BW113" s="406">
        <v>2.4230088495575219</v>
      </c>
      <c r="BX113" s="406">
        <v>4.0451327433628315</v>
      </c>
      <c r="BY113" s="406">
        <v>2.8717948717948718</v>
      </c>
      <c r="BZ113" s="406">
        <v>2.651635720601238</v>
      </c>
      <c r="CA113" s="406">
        <v>3.0282935455349249</v>
      </c>
      <c r="CB113" s="406">
        <v>3.9389920424403182</v>
      </c>
      <c r="CC113" s="406">
        <v>3.0664304694419839</v>
      </c>
      <c r="CD113" s="406">
        <v>4.4477876106194687</v>
      </c>
      <c r="CE113" s="406">
        <v>3.179646017699115</v>
      </c>
      <c r="CF113" s="406">
        <v>4.3658104517271923</v>
      </c>
      <c r="CG113" s="406">
        <v>2.897345132743363</v>
      </c>
      <c r="CH113" s="406">
        <v>3.1771479185119573</v>
      </c>
      <c r="CI113" s="406">
        <v>3.6226749335695305</v>
      </c>
      <c r="CJ113" s="406">
        <v>2.6262178919397696</v>
      </c>
      <c r="CK113" s="406">
        <v>3.770390070921986</v>
      </c>
      <c r="CL113" s="406">
        <v>4.2546583850931681</v>
      </c>
      <c r="CM113" s="406">
        <v>4.1366459627329188</v>
      </c>
      <c r="CN113" s="406">
        <v>4.6489361702127656</v>
      </c>
      <c r="CO113" s="406">
        <v>4.7136524822695032</v>
      </c>
      <c r="CP113" s="406">
        <v>4.4747116237799469</v>
      </c>
      <c r="CQ113" s="406">
        <v>4.438441098317095</v>
      </c>
      <c r="CR113" s="406">
        <v>4.6391843971631204</v>
      </c>
      <c r="CS113" s="406">
        <v>3.9902568644818421</v>
      </c>
      <c r="CT113" s="406">
        <v>4.7006200177147921</v>
      </c>
      <c r="CU113" s="406">
        <v>3.8793256433007985</v>
      </c>
      <c r="CV113" s="406">
        <v>2.2280390417036378</v>
      </c>
      <c r="CW113" s="406">
        <v>2.7875555555555556</v>
      </c>
      <c r="CX113" s="406">
        <v>4.0942222222222222</v>
      </c>
      <c r="CY113" s="406">
        <v>4.1833631484794278</v>
      </c>
      <c r="CZ113" s="406">
        <v>3.8253119429590017</v>
      </c>
      <c r="DA113" s="406">
        <v>2.4010647737355812</v>
      </c>
      <c r="DB113" s="406">
        <v>3.2069271758436946</v>
      </c>
      <c r="DC113" s="406">
        <v>3.9564831261101245</v>
      </c>
      <c r="DD113" s="406">
        <v>3.7484444444444445</v>
      </c>
      <c r="DE113" s="406">
        <v>4.5728241563055061</v>
      </c>
      <c r="DF113" s="406">
        <v>3.5070921985815602</v>
      </c>
      <c r="DG113" s="406">
        <v>3.4291958041958042</v>
      </c>
      <c r="DH113" s="406">
        <v>3.7851239669421486</v>
      </c>
      <c r="DI113" s="406">
        <v>3.744920993227991</v>
      </c>
      <c r="DJ113" s="406">
        <v>3.6925262237762229</v>
      </c>
    </row>
    <row r="114" spans="1:114" ht="15" x14ac:dyDescent="0.2">
      <c r="A114" s="122" t="s">
        <v>438</v>
      </c>
      <c r="B114" s="2" t="s">
        <v>438</v>
      </c>
      <c r="C114" s="286"/>
      <c r="D114" s="406"/>
      <c r="E114" s="406"/>
      <c r="F114" s="406"/>
      <c r="G114" s="406"/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  <c r="S114" s="406"/>
      <c r="T114" s="406"/>
      <c r="U114" s="406"/>
      <c r="V114" s="406"/>
      <c r="W114" s="406"/>
      <c r="X114" s="406"/>
      <c r="Y114" s="406"/>
      <c r="Z114" s="406"/>
      <c r="AA114" s="406"/>
      <c r="AB114" s="406"/>
      <c r="AC114" s="406"/>
      <c r="AD114" s="406"/>
      <c r="AE114" s="406"/>
      <c r="AF114" s="406"/>
      <c r="AG114" s="406"/>
      <c r="AH114" s="406"/>
      <c r="AI114" s="406"/>
      <c r="AJ114" s="406"/>
      <c r="AK114" s="406"/>
      <c r="AL114" s="406"/>
      <c r="AM114" s="406"/>
      <c r="AN114" s="406"/>
      <c r="AO114" s="406"/>
      <c r="AP114" s="406"/>
      <c r="AQ114" s="406"/>
      <c r="AR114" s="406"/>
      <c r="AS114" s="406"/>
      <c r="AT114" s="406"/>
      <c r="AU114" s="406"/>
      <c r="AV114" s="406"/>
      <c r="AW114" s="406"/>
      <c r="AX114" s="406"/>
      <c r="AY114" s="406"/>
      <c r="AZ114" s="406"/>
      <c r="BA114" s="406"/>
      <c r="BB114" s="406"/>
      <c r="BC114" s="406"/>
      <c r="BD114" s="406"/>
      <c r="BE114" s="406"/>
      <c r="BF114" s="406"/>
      <c r="BG114" s="406"/>
      <c r="BH114" s="406"/>
      <c r="BI114" s="406"/>
      <c r="BJ114" s="406"/>
      <c r="BK114" s="406"/>
      <c r="BL114" s="406"/>
      <c r="BM114" s="406"/>
      <c r="BN114" s="406"/>
      <c r="BO114" s="406"/>
      <c r="BP114" s="406"/>
      <c r="BQ114" s="406"/>
      <c r="BR114" s="406"/>
      <c r="BS114" s="406"/>
      <c r="BT114" s="406"/>
      <c r="BU114" s="406"/>
      <c r="BV114" s="406"/>
      <c r="BW114" s="406"/>
      <c r="BX114" s="406"/>
      <c r="BY114" s="406"/>
      <c r="BZ114" s="406"/>
      <c r="CA114" s="406"/>
      <c r="CB114" s="406"/>
      <c r="CC114" s="406"/>
      <c r="CD114" s="406"/>
      <c r="CE114" s="406"/>
      <c r="CF114" s="406"/>
      <c r="CG114" s="406"/>
      <c r="CH114" s="406"/>
      <c r="CI114" s="406"/>
      <c r="CJ114" s="406"/>
      <c r="CK114" s="406"/>
      <c r="CL114" s="406"/>
      <c r="CM114" s="406"/>
      <c r="CN114" s="406"/>
      <c r="CO114" s="406"/>
      <c r="CP114" s="406"/>
      <c r="CQ114" s="406"/>
      <c r="CR114" s="406"/>
      <c r="CS114" s="406"/>
      <c r="CT114" s="406"/>
      <c r="CU114" s="406"/>
      <c r="CV114" s="406"/>
      <c r="CW114" s="406"/>
      <c r="CX114" s="406"/>
      <c r="CY114" s="406"/>
      <c r="CZ114" s="406"/>
      <c r="DA114" s="406"/>
      <c r="DB114" s="406"/>
      <c r="DC114" s="406"/>
      <c r="DD114" s="406"/>
      <c r="DE114" s="406"/>
      <c r="DF114" s="406"/>
      <c r="DG114" s="406"/>
      <c r="DH114" s="406"/>
      <c r="DI114" s="406"/>
      <c r="DJ114" s="406"/>
    </row>
    <row r="115" spans="1:114" x14ac:dyDescent="0.2">
      <c r="A115" s="122" t="s">
        <v>438</v>
      </c>
      <c r="B115" s="1" t="s">
        <v>681</v>
      </c>
      <c r="C115" s="286">
        <v>381</v>
      </c>
      <c r="D115" s="406">
        <v>1</v>
      </c>
      <c r="E115" s="406">
        <v>1.4645669291338583</v>
      </c>
      <c r="F115" s="406">
        <v>1.2894736842105263</v>
      </c>
      <c r="G115" s="406">
        <v>2.7555555555555555</v>
      </c>
      <c r="H115" s="406">
        <v>2.9880952380952381</v>
      </c>
      <c r="I115" s="406">
        <v>1.6666666666666667</v>
      </c>
      <c r="J115" s="406">
        <v>1.4885057471264367</v>
      </c>
      <c r="K115" s="406">
        <v>1.6569767441860466</v>
      </c>
      <c r="L115" s="406">
        <v>1.4593023255813953</v>
      </c>
      <c r="M115" s="406">
        <v>1.6686046511627908</v>
      </c>
      <c r="N115" s="406">
        <v>1.9829545454545454</v>
      </c>
      <c r="O115" s="406">
        <v>2.6298342541436464</v>
      </c>
      <c r="P115" s="406">
        <v>1.45</v>
      </c>
      <c r="Q115" s="406">
        <v>1.5542168674698795</v>
      </c>
      <c r="R115" s="406">
        <v>1.8757396449704142</v>
      </c>
      <c r="S115" s="406">
        <v>1.4301675977653632</v>
      </c>
      <c r="T115" s="406">
        <v>2.8611111111111112</v>
      </c>
      <c r="U115" s="406">
        <v>2.2960893854748603</v>
      </c>
      <c r="V115" s="406">
        <v>2.1955307262569832</v>
      </c>
      <c r="W115" s="406">
        <v>2.022598870056497</v>
      </c>
      <c r="X115" s="406">
        <v>2.541436464088398</v>
      </c>
      <c r="Y115" s="406">
        <v>2.398876404494382</v>
      </c>
      <c r="Z115" s="406">
        <v>3.0666666666666669</v>
      </c>
      <c r="AA115" s="406">
        <v>3.0674157303370788</v>
      </c>
      <c r="AB115" s="406">
        <v>2.6</v>
      </c>
      <c r="AC115" s="406">
        <v>3.3240223463687153</v>
      </c>
      <c r="AD115" s="406">
        <v>3.4972375690607733</v>
      </c>
      <c r="AE115" s="406">
        <v>3.4696132596685083</v>
      </c>
      <c r="AF115" s="406">
        <v>3.2320441988950277</v>
      </c>
      <c r="AG115" s="406">
        <v>3.2817679558011048</v>
      </c>
      <c r="AH115" s="406">
        <v>3.2458100558659218</v>
      </c>
      <c r="AI115" s="406">
        <v>3.1722222222222221</v>
      </c>
      <c r="AJ115" s="406">
        <v>3.729281767955801</v>
      </c>
      <c r="AK115" s="406">
        <v>3.5303867403314917</v>
      </c>
      <c r="AL115" s="406">
        <v>3.0220994475138121</v>
      </c>
      <c r="AM115" s="406">
        <v>2.701657458563536</v>
      </c>
      <c r="AN115" s="406">
        <v>2.7666666666666666</v>
      </c>
      <c r="AO115" s="406">
        <v>2.5635359116022101</v>
      </c>
      <c r="AP115" s="406">
        <v>4.3377308707124014</v>
      </c>
      <c r="AQ115" s="406">
        <v>4.0344827586206895</v>
      </c>
      <c r="AR115" s="406">
        <v>5.2883597883597879</v>
      </c>
      <c r="AS115" s="406">
        <v>4.1605263157894736</v>
      </c>
      <c r="AT115" s="406">
        <v>3.6578947368421053</v>
      </c>
      <c r="AU115" s="406">
        <v>2.6850828729281768</v>
      </c>
      <c r="AV115" s="406">
        <v>1.2265193370165746</v>
      </c>
      <c r="AW115" s="406">
        <v>1.3093922651933703</v>
      </c>
      <c r="AX115" s="406">
        <v>1.5635359116022098</v>
      </c>
      <c r="AY115" s="406">
        <v>1.9060773480662982</v>
      </c>
      <c r="AZ115" s="406">
        <v>1.9392265193370166</v>
      </c>
      <c r="BA115" s="406">
        <v>1.4861878453038675</v>
      </c>
      <c r="BB115" s="406">
        <v>1.9558011049723756</v>
      </c>
      <c r="BC115" s="406">
        <v>1.7845303867403315</v>
      </c>
      <c r="BD115" s="406">
        <v>3.4861878453038675</v>
      </c>
      <c r="BE115" s="406">
        <v>3.0773480662983426</v>
      </c>
      <c r="BF115" s="406">
        <v>1.5469613259668509</v>
      </c>
      <c r="BG115" s="406">
        <v>1.8950276243093922</v>
      </c>
      <c r="BH115" s="406">
        <v>2.1215469613259668</v>
      </c>
      <c r="BI115" s="406">
        <v>3.3366834170854269</v>
      </c>
      <c r="BJ115" s="406">
        <v>3.4472361809045227</v>
      </c>
      <c r="BK115" s="406">
        <v>2.9095477386934672</v>
      </c>
      <c r="BL115" s="406">
        <v>2.8643216080402012</v>
      </c>
      <c r="BM115" s="406">
        <v>3.0404040404040402</v>
      </c>
      <c r="BN115" s="406">
        <v>2.5678391959798996</v>
      </c>
      <c r="BO115" s="406">
        <v>2.8944723618090453</v>
      </c>
      <c r="BP115" s="406">
        <v>4.1296296296296298</v>
      </c>
      <c r="BQ115" s="406">
        <v>3.797752808988764</v>
      </c>
      <c r="BR115" s="406">
        <v>4.3394736842105264</v>
      </c>
      <c r="BS115" s="406">
        <v>3.0744680851063828</v>
      </c>
      <c r="BT115" s="406">
        <v>3.0448548812664908</v>
      </c>
      <c r="BU115" s="406">
        <v>4.0502645502645507</v>
      </c>
      <c r="BV115" s="406">
        <v>4.2260638297872344</v>
      </c>
      <c r="BW115" s="406">
        <v>2.8786279683377307</v>
      </c>
      <c r="BX115" s="406">
        <v>3.9023746701846966</v>
      </c>
      <c r="BY115" s="406">
        <v>3.1657894736842107</v>
      </c>
      <c r="BZ115" s="406">
        <v>3.1432360742705572</v>
      </c>
      <c r="CA115" s="406">
        <v>3.4907651715039578</v>
      </c>
      <c r="CB115" s="406">
        <v>4.0684210526315789</v>
      </c>
      <c r="CC115" s="406">
        <v>3.5447368421052632</v>
      </c>
      <c r="CD115" s="406">
        <v>3.8789473684210525</v>
      </c>
      <c r="CE115" s="406">
        <v>2.9920844327176783</v>
      </c>
      <c r="CF115" s="406">
        <v>4.6111111111111107</v>
      </c>
      <c r="CG115" s="406">
        <v>3.1398416886543536</v>
      </c>
      <c r="CH115" s="406">
        <v>3.0078947368421054</v>
      </c>
      <c r="CI115" s="406">
        <v>3.263157894736842</v>
      </c>
      <c r="CJ115" s="406">
        <v>3.0184210526315791</v>
      </c>
      <c r="CK115" s="406">
        <v>3.4432717678100264</v>
      </c>
      <c r="CL115" s="406">
        <v>4.1052631578947372</v>
      </c>
      <c r="CM115" s="406">
        <v>4.2453825857519787</v>
      </c>
      <c r="CN115" s="406">
        <v>4.5184210526315791</v>
      </c>
      <c r="CO115" s="406">
        <v>4.3973684210526311</v>
      </c>
      <c r="CP115" s="406">
        <v>4.5342105263157899</v>
      </c>
      <c r="CQ115" s="406">
        <v>4.474934036939314</v>
      </c>
      <c r="CR115" s="406">
        <v>4.108179419525066</v>
      </c>
      <c r="CS115" s="406">
        <v>3.4248021108179421</v>
      </c>
      <c r="CT115" s="406">
        <v>4.6534391534391535</v>
      </c>
      <c r="CU115" s="406">
        <v>4.0450928381962861</v>
      </c>
      <c r="CV115" s="406">
        <v>3.0897097625329817</v>
      </c>
      <c r="CW115" s="406">
        <v>3.5329815303430081</v>
      </c>
      <c r="CX115" s="406">
        <v>4.3456464379947226</v>
      </c>
      <c r="CY115" s="406">
        <v>3.4839572192513368</v>
      </c>
      <c r="CZ115" s="406">
        <v>3.7645502645502646</v>
      </c>
      <c r="DA115" s="406">
        <v>3.712401055408971</v>
      </c>
      <c r="DB115" s="406">
        <v>4.0449735449735451</v>
      </c>
      <c r="DC115" s="406">
        <v>3.552910052910053</v>
      </c>
      <c r="DD115" s="406">
        <v>3.0952380952380953</v>
      </c>
      <c r="DE115" s="406">
        <v>4.412698412698413</v>
      </c>
      <c r="DF115" s="406">
        <v>2.6926406926406927</v>
      </c>
      <c r="DG115" s="406">
        <v>2.1767955801104972</v>
      </c>
      <c r="DH115" s="406">
        <v>2.1138211382113821</v>
      </c>
      <c r="DI115" s="406">
        <v>2.8823529411764706</v>
      </c>
      <c r="DJ115" s="406">
        <v>2.6856353591160209</v>
      </c>
    </row>
    <row r="116" spans="1:114" x14ac:dyDescent="0.2">
      <c r="A116" s="122" t="s">
        <v>438</v>
      </c>
      <c r="B116" t="s">
        <v>658</v>
      </c>
      <c r="C116" s="286">
        <v>1339</v>
      </c>
      <c r="D116" s="406">
        <v>2</v>
      </c>
      <c r="E116" s="406">
        <v>2.0007479431563202</v>
      </c>
      <c r="F116" s="406">
        <v>1.8059925093632958</v>
      </c>
      <c r="G116" s="406">
        <v>2.8465539661898571</v>
      </c>
      <c r="H116" s="406">
        <v>3.3497340425531914</v>
      </c>
      <c r="I116" s="406">
        <v>2.1861702127659575</v>
      </c>
      <c r="J116" s="406">
        <v>1.8751660026560426</v>
      </c>
      <c r="K116" s="406">
        <v>2.05578231292517</v>
      </c>
      <c r="L116" s="406">
        <v>1.6258322237017311</v>
      </c>
      <c r="M116" s="406">
        <v>1.9853333333333334</v>
      </c>
      <c r="N116" s="406">
        <v>2.1466314398943198</v>
      </c>
      <c r="O116" s="406">
        <v>3.1230569948186528</v>
      </c>
      <c r="P116" s="406">
        <v>1.9401041666666667</v>
      </c>
      <c r="Q116" s="406">
        <v>1.8448275862068966</v>
      </c>
      <c r="R116" s="406">
        <v>2.132857142857143</v>
      </c>
      <c r="S116" s="406">
        <v>1.905710491367862</v>
      </c>
      <c r="T116" s="406">
        <v>3.150259067357513</v>
      </c>
      <c r="U116" s="406">
        <v>2.5950520833333335</v>
      </c>
      <c r="V116" s="406">
        <v>2.5396618985695709</v>
      </c>
      <c r="W116" s="406">
        <v>2.2578125</v>
      </c>
      <c r="X116" s="406">
        <v>2.948051948051948</v>
      </c>
      <c r="Y116" s="406">
        <v>2.827450980392157</v>
      </c>
      <c r="Z116" s="406">
        <v>3.4005201560468139</v>
      </c>
      <c r="AA116" s="406">
        <v>3.3904020752269779</v>
      </c>
      <c r="AB116" s="406">
        <v>3.0116731517509727</v>
      </c>
      <c r="AC116" s="406">
        <v>3.577373211963589</v>
      </c>
      <c r="AD116" s="406">
        <v>3.6952010376134892</v>
      </c>
      <c r="AE116" s="406">
        <v>3.5025974025974027</v>
      </c>
      <c r="AF116" s="406">
        <v>3.23046875</v>
      </c>
      <c r="AG116" s="406">
        <v>3.4669260700389106</v>
      </c>
      <c r="AH116" s="406">
        <v>3.4485006518904826</v>
      </c>
      <c r="AI116" s="406">
        <v>3.3073929961089492</v>
      </c>
      <c r="AJ116" s="406">
        <v>3.8740259740259742</v>
      </c>
      <c r="AK116" s="406">
        <v>3.7025974025974024</v>
      </c>
      <c r="AL116" s="406">
        <v>3.2766233766233768</v>
      </c>
      <c r="AM116" s="406">
        <v>2.9609375</v>
      </c>
      <c r="AN116" s="406">
        <v>3.0992167101827675</v>
      </c>
      <c r="AO116" s="406">
        <v>2.903267973856209</v>
      </c>
      <c r="AP116" s="406">
        <v>3.8120300751879701</v>
      </c>
      <c r="AQ116" s="406">
        <v>3.6701807228915664</v>
      </c>
      <c r="AR116" s="406">
        <v>4.7317806160781366</v>
      </c>
      <c r="AS116" s="406">
        <v>3.8953313253012047</v>
      </c>
      <c r="AT116" s="406">
        <v>3.5184626978146194</v>
      </c>
      <c r="AU116" s="406">
        <v>2.5945595854922279</v>
      </c>
      <c r="AV116" s="406">
        <v>1.2577720207253886</v>
      </c>
      <c r="AW116" s="406">
        <v>1.2176165803108809</v>
      </c>
      <c r="AX116" s="406">
        <v>1.4682230869001296</v>
      </c>
      <c r="AY116" s="406">
        <v>1.6454545454545455</v>
      </c>
      <c r="AZ116" s="406">
        <v>1.8852672750977835</v>
      </c>
      <c r="BA116" s="406">
        <v>1.141742522756827</v>
      </c>
      <c r="BB116" s="406">
        <v>1.6166883963494132</v>
      </c>
      <c r="BC116" s="406">
        <v>1.4681404421326398</v>
      </c>
      <c r="BD116" s="406">
        <v>3.1404421326397918</v>
      </c>
      <c r="BE116" s="406">
        <v>2.3671875</v>
      </c>
      <c r="BF116" s="406">
        <v>1.3545454545454545</v>
      </c>
      <c r="BG116" s="406">
        <v>1.6592977893368011</v>
      </c>
      <c r="BH116" s="406">
        <v>1.8776041666666667</v>
      </c>
      <c r="BI116" s="406">
        <v>3.412621359223301</v>
      </c>
      <c r="BJ116" s="406">
        <v>3.671116504854369</v>
      </c>
      <c r="BK116" s="406">
        <v>3.0510328068043742</v>
      </c>
      <c r="BL116" s="406">
        <v>3.0170109356014581</v>
      </c>
      <c r="BM116" s="406">
        <v>3.2493887530562349</v>
      </c>
      <c r="BN116" s="406">
        <v>2.9180929095354524</v>
      </c>
      <c r="BO116" s="406">
        <v>3.1804878048780489</v>
      </c>
      <c r="BP116" s="406">
        <v>4.66530612244898</v>
      </c>
      <c r="BQ116" s="406">
        <v>5.1464052287581703</v>
      </c>
      <c r="BR116" s="406">
        <v>4.2895723930982745</v>
      </c>
      <c r="BS116" s="406">
        <v>3.0218538055764883</v>
      </c>
      <c r="BT116" s="406">
        <v>2.8599397590361444</v>
      </c>
      <c r="BU116" s="406">
        <v>4.0370650529500756</v>
      </c>
      <c r="BV116" s="406">
        <v>4.0950943396226416</v>
      </c>
      <c r="BW116" s="406">
        <v>2.6370481927710845</v>
      </c>
      <c r="BX116" s="406">
        <v>3.9036144578313254</v>
      </c>
      <c r="BY116" s="406">
        <v>3.2352941176470589</v>
      </c>
      <c r="BZ116" s="406">
        <v>3.0293896006028636</v>
      </c>
      <c r="CA116" s="406">
        <v>3.4567343867569602</v>
      </c>
      <c r="CB116" s="406">
        <v>4.0632530120481931</v>
      </c>
      <c r="CC116" s="406">
        <v>3.6039156626506026</v>
      </c>
      <c r="CD116" s="406">
        <v>4.0384905660377362</v>
      </c>
      <c r="CE116" s="406">
        <v>3.0406015037593983</v>
      </c>
      <c r="CF116" s="406">
        <v>4.5662650602409638</v>
      </c>
      <c r="CG116" s="406">
        <v>3.1742081447963799</v>
      </c>
      <c r="CH116" s="406">
        <v>3.0595776772247358</v>
      </c>
      <c r="CI116" s="406">
        <v>3.3257918552036201</v>
      </c>
      <c r="CJ116" s="406">
        <v>2.9856927710843375</v>
      </c>
      <c r="CK116" s="406">
        <v>3.4636913767019668</v>
      </c>
      <c r="CL116" s="406">
        <v>4.1101886792452831</v>
      </c>
      <c r="CM116" s="406">
        <v>4.2275132275132279</v>
      </c>
      <c r="CN116" s="406">
        <v>4.4724528301886792</v>
      </c>
      <c r="CO116" s="406">
        <v>4.4470499243570352</v>
      </c>
      <c r="CP116" s="406">
        <v>4.5663650075414779</v>
      </c>
      <c r="CQ116" s="406">
        <v>4.3911077618688772</v>
      </c>
      <c r="CR116" s="406">
        <v>4.1245283018867926</v>
      </c>
      <c r="CS116" s="406">
        <v>3.5268329554043838</v>
      </c>
      <c r="CT116" s="406">
        <v>4.5703536493604213</v>
      </c>
      <c r="CU116" s="406">
        <v>4.083836858006042</v>
      </c>
      <c r="CV116" s="406">
        <v>2.8092006033182502</v>
      </c>
      <c r="CW116" s="406">
        <v>3.3686601059803181</v>
      </c>
      <c r="CX116" s="406">
        <v>4.3019578313253009</v>
      </c>
      <c r="CY116" s="406">
        <v>3.5707727620504972</v>
      </c>
      <c r="CZ116" s="406">
        <v>3.6429652042360061</v>
      </c>
      <c r="DA116" s="406">
        <v>3.2322775263951735</v>
      </c>
      <c r="DB116" s="406">
        <v>3.7693463561232154</v>
      </c>
      <c r="DC116" s="406">
        <v>3.5350943396226415</v>
      </c>
      <c r="DD116" s="406">
        <v>3.1533232628398791</v>
      </c>
      <c r="DE116" s="406">
        <v>4.3951734539969838</v>
      </c>
      <c r="DF116" s="406">
        <v>2.9518459069020868</v>
      </c>
      <c r="DG116" s="406">
        <v>2.8219354838709676</v>
      </c>
      <c r="DH116" s="406">
        <v>2.8194726166328601</v>
      </c>
      <c r="DI116" s="406">
        <v>3.1758893280632412</v>
      </c>
      <c r="DJ116" s="406">
        <v>3.1558494623655888</v>
      </c>
    </row>
    <row r="117" spans="1:114" x14ac:dyDescent="0.2">
      <c r="A117" s="122" t="s">
        <v>438</v>
      </c>
      <c r="B117" t="s">
        <v>323</v>
      </c>
      <c r="C117" s="286">
        <v>3722</v>
      </c>
      <c r="D117" s="406">
        <v>3</v>
      </c>
      <c r="E117" s="406">
        <v>2.5544181034482758</v>
      </c>
      <c r="F117" s="406">
        <v>2.6527365866810459</v>
      </c>
      <c r="G117" s="406">
        <v>3.0170598911070781</v>
      </c>
      <c r="H117" s="406">
        <v>3.8233555062823354</v>
      </c>
      <c r="I117" s="406">
        <v>2.9077380952380953</v>
      </c>
      <c r="J117" s="406">
        <v>2.6359940872135996</v>
      </c>
      <c r="K117" s="406">
        <v>2.7862360630526721</v>
      </c>
      <c r="L117" s="406">
        <v>2.4118524040253448</v>
      </c>
      <c r="M117" s="406">
        <v>2.3532934131736525</v>
      </c>
      <c r="N117" s="406">
        <v>2.5171650055370987</v>
      </c>
      <c r="O117" s="406">
        <v>3.5565693430656933</v>
      </c>
      <c r="P117" s="406">
        <v>2.8034281546316557</v>
      </c>
      <c r="Q117" s="406">
        <v>2.4082568807339451</v>
      </c>
      <c r="R117" s="406">
        <v>2.758902988129349</v>
      </c>
      <c r="S117" s="406">
        <v>2.8031437125748502</v>
      </c>
      <c r="T117" s="406">
        <v>3.5491773308957955</v>
      </c>
      <c r="U117" s="406">
        <v>3.0985709050934407</v>
      </c>
      <c r="V117" s="406">
        <v>3.0458883994126285</v>
      </c>
      <c r="W117" s="406">
        <v>2.7633895818048422</v>
      </c>
      <c r="X117" s="406">
        <v>3.2122986822840409</v>
      </c>
      <c r="Y117" s="406">
        <v>3.1365979381443299</v>
      </c>
      <c r="Z117" s="406">
        <v>3.7294031490296593</v>
      </c>
      <c r="AA117" s="406">
        <v>3.7233418834737999</v>
      </c>
      <c r="AB117" s="406">
        <v>3.3720674486803519</v>
      </c>
      <c r="AC117" s="406">
        <v>3.8104143747708106</v>
      </c>
      <c r="AD117" s="406">
        <v>3.9663373582144166</v>
      </c>
      <c r="AE117" s="406">
        <v>3.7956792383742219</v>
      </c>
      <c r="AF117" s="406">
        <v>3.606082814217662</v>
      </c>
      <c r="AG117" s="406">
        <v>3.8638360175695463</v>
      </c>
      <c r="AH117" s="406">
        <v>3.7868489102327301</v>
      </c>
      <c r="AI117" s="406">
        <v>3.7084249084249086</v>
      </c>
      <c r="AJ117" s="406">
        <v>4.0787257414866351</v>
      </c>
      <c r="AK117" s="406">
        <v>3.9867889908256879</v>
      </c>
      <c r="AL117" s="406">
        <v>3.5577134481495052</v>
      </c>
      <c r="AM117" s="406">
        <v>3.2714600146735142</v>
      </c>
      <c r="AN117" s="406">
        <v>3.4208011760382213</v>
      </c>
      <c r="AO117" s="406">
        <v>3.2803532008830021</v>
      </c>
      <c r="AP117" s="406">
        <v>3.4551386623164762</v>
      </c>
      <c r="AQ117" s="406">
        <v>3.2600652883569099</v>
      </c>
      <c r="AR117" s="406">
        <v>3.8146739130434781</v>
      </c>
      <c r="AS117" s="406">
        <v>3.4688774123403099</v>
      </c>
      <c r="AT117" s="406">
        <v>3.3566566839096108</v>
      </c>
      <c r="AU117" s="406">
        <v>2.3031078610603291</v>
      </c>
      <c r="AV117" s="406">
        <v>1.108751373123398</v>
      </c>
      <c r="AW117" s="406">
        <v>1.0713762811127379</v>
      </c>
      <c r="AX117" s="406">
        <v>1.3291834492859758</v>
      </c>
      <c r="AY117" s="406">
        <v>1.3366300366300365</v>
      </c>
      <c r="AZ117" s="406">
        <v>1.5888399412628487</v>
      </c>
      <c r="BA117" s="406">
        <v>0.92995966263292995</v>
      </c>
      <c r="BB117" s="406">
        <v>1.1893772893772894</v>
      </c>
      <c r="BC117" s="406">
        <v>1.0821415474880822</v>
      </c>
      <c r="BD117" s="406">
        <v>2.0694342395297576</v>
      </c>
      <c r="BE117" s="406">
        <v>1.4011009174311926</v>
      </c>
      <c r="BF117" s="406">
        <v>1.0290334435869166</v>
      </c>
      <c r="BG117" s="406">
        <v>1.2918502202643172</v>
      </c>
      <c r="BH117" s="406">
        <v>1.493573264781491</v>
      </c>
      <c r="BI117" s="406">
        <v>3.6778476589797346</v>
      </c>
      <c r="BJ117" s="406">
        <v>3.9034627492130114</v>
      </c>
      <c r="BK117" s="406">
        <v>3.3006306937631393</v>
      </c>
      <c r="BL117" s="406">
        <v>3.0031501575078754</v>
      </c>
      <c r="BM117" s="406">
        <v>3.5420462508759636</v>
      </c>
      <c r="BN117" s="406">
        <v>3.3078541374474053</v>
      </c>
      <c r="BO117" s="406">
        <v>3.4717840869260428</v>
      </c>
      <c r="BP117" s="406">
        <v>5.1918070444104139</v>
      </c>
      <c r="BQ117" s="406">
        <v>6.3572479764532748</v>
      </c>
      <c r="BR117" s="406">
        <v>4.3811854268624248</v>
      </c>
      <c r="BS117" s="406">
        <v>2.8944490019141371</v>
      </c>
      <c r="BT117" s="406">
        <v>2.6893918734660485</v>
      </c>
      <c r="BU117" s="406">
        <v>4.0789617486338798</v>
      </c>
      <c r="BV117" s="406">
        <v>4.0677780814430173</v>
      </c>
      <c r="BW117" s="406">
        <v>2.4633015006821282</v>
      </c>
      <c r="BX117" s="406">
        <v>3.9648501362397819</v>
      </c>
      <c r="BY117" s="406">
        <v>3.1189956331877728</v>
      </c>
      <c r="BZ117" s="406">
        <v>2.9699289229086934</v>
      </c>
      <c r="CA117" s="406">
        <v>3.2633879781420765</v>
      </c>
      <c r="CB117" s="406">
        <v>4.0719168717528031</v>
      </c>
      <c r="CC117" s="406">
        <v>3.5194307608100712</v>
      </c>
      <c r="CD117" s="406">
        <v>4.06135305395782</v>
      </c>
      <c r="CE117" s="406">
        <v>3.0293150684931507</v>
      </c>
      <c r="CF117" s="406">
        <v>4.4791894852135812</v>
      </c>
      <c r="CG117" s="406">
        <v>3.0756417258328783</v>
      </c>
      <c r="CH117" s="406">
        <v>3.0581967213114756</v>
      </c>
      <c r="CI117" s="406">
        <v>3.308554249795026</v>
      </c>
      <c r="CJ117" s="406">
        <v>2.7850314121824638</v>
      </c>
      <c r="CK117" s="406">
        <v>3.5413698630136987</v>
      </c>
      <c r="CL117" s="406">
        <v>4.1303395399780944</v>
      </c>
      <c r="CM117" s="406">
        <v>4.2085269199234761</v>
      </c>
      <c r="CN117" s="406">
        <v>4.4830693610049153</v>
      </c>
      <c r="CO117" s="406">
        <v>4.5</v>
      </c>
      <c r="CP117" s="406">
        <v>4.5570451436388506</v>
      </c>
      <c r="CQ117" s="406">
        <v>4.5360852925095685</v>
      </c>
      <c r="CR117" s="406">
        <v>4.1910758280865039</v>
      </c>
      <c r="CS117" s="406">
        <v>3.6311901504787962</v>
      </c>
      <c r="CT117" s="406">
        <v>4.5279299014238772</v>
      </c>
      <c r="CU117" s="406">
        <v>3.9465607015620718</v>
      </c>
      <c r="CV117" s="406">
        <v>2.5291541199014507</v>
      </c>
      <c r="CW117" s="406">
        <v>3.0643130815544608</v>
      </c>
      <c r="CX117" s="406">
        <v>4.2853238589778631</v>
      </c>
      <c r="CY117" s="406">
        <v>3.7506902263942572</v>
      </c>
      <c r="CZ117" s="406">
        <v>3.5811144660993688</v>
      </c>
      <c r="DA117" s="406">
        <v>2.7660738714090289</v>
      </c>
      <c r="DB117" s="406">
        <v>3.6047020229633682</v>
      </c>
      <c r="DC117" s="406">
        <v>3.5343553243909116</v>
      </c>
      <c r="DD117" s="406">
        <v>3.2007669131744727</v>
      </c>
      <c r="DE117" s="406">
        <v>4.3445539135194311</v>
      </c>
      <c r="DF117" s="406">
        <v>3.2137203166226911</v>
      </c>
      <c r="DG117" s="406">
        <v>3.4146782357194505</v>
      </c>
      <c r="DH117" s="406">
        <v>3.6465884861407249</v>
      </c>
      <c r="DI117" s="406">
        <v>3.6052210974960044</v>
      </c>
      <c r="DJ117" s="406">
        <v>3.6440407327066713</v>
      </c>
    </row>
    <row r="118" spans="1:114" x14ac:dyDescent="0.2">
      <c r="A118" s="122" t="s">
        <v>438</v>
      </c>
      <c r="B118" s="1" t="s">
        <v>671</v>
      </c>
      <c r="C118" s="286">
        <v>1188</v>
      </c>
      <c r="D118" s="406">
        <v>4</v>
      </c>
      <c r="E118" s="406">
        <v>3.0847457627118646</v>
      </c>
      <c r="F118" s="406">
        <v>3.4923986486486487</v>
      </c>
      <c r="G118" s="406">
        <v>3.3365570599613155</v>
      </c>
      <c r="H118" s="406">
        <v>4.2495126705653021</v>
      </c>
      <c r="I118" s="406">
        <v>3.7273622047244093</v>
      </c>
      <c r="J118" s="406">
        <v>3.5518590998043051</v>
      </c>
      <c r="K118" s="406">
        <v>3.6218144750254844</v>
      </c>
      <c r="L118" s="406">
        <v>3.3496503496503496</v>
      </c>
      <c r="M118" s="406">
        <v>2.8787575150300602</v>
      </c>
      <c r="N118" s="406">
        <v>2.9201557935735152</v>
      </c>
      <c r="O118" s="406">
        <v>3.8588007736943908</v>
      </c>
      <c r="P118" s="406">
        <v>3.7037754114230399</v>
      </c>
      <c r="Q118" s="406">
        <v>3.0487528344671202</v>
      </c>
      <c r="R118" s="406">
        <v>3.3391684901531731</v>
      </c>
      <c r="S118" s="406">
        <v>3.7108910891089111</v>
      </c>
      <c r="T118" s="406">
        <v>3.8954501452081316</v>
      </c>
      <c r="U118" s="406">
        <v>3.5470417070805045</v>
      </c>
      <c r="V118" s="406">
        <v>3.4961240310077519</v>
      </c>
      <c r="W118" s="406">
        <v>3.175898931000972</v>
      </c>
      <c r="X118" s="406">
        <v>3.5412221144519882</v>
      </c>
      <c r="Y118" s="406">
        <v>3.4640776699029128</v>
      </c>
      <c r="Z118" s="406">
        <v>4.0758017492711369</v>
      </c>
      <c r="AA118" s="406">
        <v>4.0660835762876575</v>
      </c>
      <c r="AB118" s="406">
        <v>3.6414728682170541</v>
      </c>
      <c r="AC118" s="406">
        <v>4.1414728682170541</v>
      </c>
      <c r="AD118" s="406">
        <v>4.1745877788554804</v>
      </c>
      <c r="AE118" s="406">
        <v>4.0514563106796118</v>
      </c>
      <c r="AF118" s="406">
        <v>3.9036027263875366</v>
      </c>
      <c r="AG118" s="406">
        <v>4.1951456310679616</v>
      </c>
      <c r="AH118" s="406">
        <v>4.1414441147378831</v>
      </c>
      <c r="AI118" s="406">
        <v>4.0883495145631068</v>
      </c>
      <c r="AJ118" s="406">
        <v>4.3045586808923373</v>
      </c>
      <c r="AK118" s="406">
        <v>4.2347235693501455</v>
      </c>
      <c r="AL118" s="406">
        <v>3.8341416100872938</v>
      </c>
      <c r="AM118" s="406">
        <v>3.5664403491755579</v>
      </c>
      <c r="AN118" s="406">
        <v>3.7811284046692606</v>
      </c>
      <c r="AO118" s="406">
        <v>3.620019436345967</v>
      </c>
      <c r="AP118" s="406">
        <v>3.3220050977060325</v>
      </c>
      <c r="AQ118" s="406">
        <v>2.9591489361702128</v>
      </c>
      <c r="AR118" s="406">
        <v>2.9430272108843538</v>
      </c>
      <c r="AS118" s="406">
        <v>3.1719148936170214</v>
      </c>
      <c r="AT118" s="406">
        <v>3.2217502124044182</v>
      </c>
      <c r="AU118" s="406">
        <v>2.1557935735150924</v>
      </c>
      <c r="AV118" s="406">
        <v>1.0194741966893865</v>
      </c>
      <c r="AW118" s="406">
        <v>1.025390625</v>
      </c>
      <c r="AX118" s="406">
        <v>1.2054527750730282</v>
      </c>
      <c r="AY118" s="406">
        <v>1.1822612085769981</v>
      </c>
      <c r="AZ118" s="406">
        <v>1.4672531769305963</v>
      </c>
      <c r="BA118" s="406">
        <v>0.8878048780487805</v>
      </c>
      <c r="BB118" s="406">
        <v>0.8720703125</v>
      </c>
      <c r="BC118" s="406">
        <v>0.76930596285434993</v>
      </c>
      <c r="BD118" s="406">
        <v>1.1272015655577299</v>
      </c>
      <c r="BE118" s="406">
        <v>0.60721247563352831</v>
      </c>
      <c r="BF118" s="406">
        <v>0.796875</v>
      </c>
      <c r="BG118" s="406">
        <v>1.1414634146341462</v>
      </c>
      <c r="BH118" s="406">
        <v>1.3430799220272904</v>
      </c>
      <c r="BI118" s="406">
        <v>4.0278310940499038</v>
      </c>
      <c r="BJ118" s="406">
        <v>4.1351869606903167</v>
      </c>
      <c r="BK118" s="406">
        <v>3.5946205571565804</v>
      </c>
      <c r="BL118" s="406">
        <v>3.0824544582933844</v>
      </c>
      <c r="BM118" s="406">
        <v>3.9058597502401535</v>
      </c>
      <c r="BN118" s="406">
        <v>3.6983669548511049</v>
      </c>
      <c r="BO118" s="406">
        <v>3.8061420345489445</v>
      </c>
      <c r="BP118" s="406">
        <v>5.7227227227227226</v>
      </c>
      <c r="BQ118" s="406">
        <v>7.4360975609756101</v>
      </c>
      <c r="BR118" s="406">
        <v>4.5675446049277824</v>
      </c>
      <c r="BS118" s="406">
        <v>2.7087959009393678</v>
      </c>
      <c r="BT118" s="406">
        <v>2.5238500851788754</v>
      </c>
      <c r="BU118" s="406">
        <v>4.1971112999150382</v>
      </c>
      <c r="BV118" s="406">
        <v>4.3582978723404251</v>
      </c>
      <c r="BW118" s="406">
        <v>2.3440951571792694</v>
      </c>
      <c r="BX118" s="406">
        <v>4.1307300509337859</v>
      </c>
      <c r="BY118" s="406">
        <v>2.9532710280373831</v>
      </c>
      <c r="BZ118" s="406">
        <v>2.7674616695059626</v>
      </c>
      <c r="CA118" s="406">
        <v>3.0774468085106381</v>
      </c>
      <c r="CB118" s="406">
        <v>4.132992327365729</v>
      </c>
      <c r="CC118" s="406">
        <v>3.275744680851064</v>
      </c>
      <c r="CD118" s="406">
        <v>4.3356047700170359</v>
      </c>
      <c r="CE118" s="406">
        <v>3.0946291560102304</v>
      </c>
      <c r="CF118" s="406">
        <v>4.4688832054560956</v>
      </c>
      <c r="CG118" s="406">
        <v>2.9446808510638296</v>
      </c>
      <c r="CH118" s="406">
        <v>3.028936170212766</v>
      </c>
      <c r="CI118" s="406">
        <v>3.4859574468085106</v>
      </c>
      <c r="CJ118" s="406">
        <v>2.56</v>
      </c>
      <c r="CK118" s="406">
        <v>3.6717817561807333</v>
      </c>
      <c r="CL118" s="406">
        <v>4.3151618398637135</v>
      </c>
      <c r="CM118" s="406">
        <v>4.2227891156462585</v>
      </c>
      <c r="CN118" s="406">
        <v>4.6598639455782314</v>
      </c>
      <c r="CO118" s="406">
        <v>4.7608510638297874</v>
      </c>
      <c r="CP118" s="406">
        <v>4.5892399658411618</v>
      </c>
      <c r="CQ118" s="406">
        <v>4.6700680272108848</v>
      </c>
      <c r="CR118" s="406">
        <v>4.4195744680851066</v>
      </c>
      <c r="CS118" s="406">
        <v>3.8620102214650767</v>
      </c>
      <c r="CT118" s="406">
        <v>4.6797274275979559</v>
      </c>
      <c r="CU118" s="406">
        <v>3.9310051107325381</v>
      </c>
      <c r="CV118" s="406">
        <v>2.2242114236999146</v>
      </c>
      <c r="CW118" s="406">
        <v>2.7181895815542272</v>
      </c>
      <c r="CX118" s="406">
        <v>4.2284739982949704</v>
      </c>
      <c r="CY118" s="406">
        <v>4.1610680447889754</v>
      </c>
      <c r="CZ118" s="406">
        <v>3.7202737382378102</v>
      </c>
      <c r="DA118" s="406">
        <v>2.3447098976109215</v>
      </c>
      <c r="DB118" s="406">
        <v>3.3265132139812446</v>
      </c>
      <c r="DC118" s="406">
        <v>3.7222222222222223</v>
      </c>
      <c r="DD118" s="406">
        <v>3.427715996578272</v>
      </c>
      <c r="DE118" s="406">
        <v>4.4919011082693947</v>
      </c>
      <c r="DF118" s="406">
        <v>3.5915032679738563</v>
      </c>
      <c r="DG118" s="406">
        <v>3.6727622714148218</v>
      </c>
      <c r="DH118" s="406">
        <v>3.9411057692307692</v>
      </c>
      <c r="DI118" s="406">
        <v>3.7090216010165182</v>
      </c>
      <c r="DJ118" s="406">
        <v>3.8239011870388238</v>
      </c>
    </row>
    <row r="119" spans="1:114" x14ac:dyDescent="0.2">
      <c r="A119" s="122" t="s">
        <v>438</v>
      </c>
      <c r="B119" t="s">
        <v>682</v>
      </c>
      <c r="C119" s="286">
        <v>193</v>
      </c>
      <c r="D119" s="406">
        <v>5</v>
      </c>
      <c r="E119" s="406">
        <v>3.546875</v>
      </c>
      <c r="F119" s="406">
        <v>4.1347150259067353</v>
      </c>
      <c r="G119" s="406">
        <v>3.5515151515151517</v>
      </c>
      <c r="H119" s="406">
        <v>4.5792682926829267</v>
      </c>
      <c r="I119" s="406">
        <v>4.3963414634146343</v>
      </c>
      <c r="J119" s="406">
        <v>4.2317073170731705</v>
      </c>
      <c r="K119" s="406">
        <v>4.333333333333333</v>
      </c>
      <c r="L119" s="406">
        <v>4.2062499999999998</v>
      </c>
      <c r="M119" s="406">
        <v>3.408805031446541</v>
      </c>
      <c r="N119" s="406">
        <v>3.1677018633540373</v>
      </c>
      <c r="O119" s="406">
        <v>4.1506024096385543</v>
      </c>
      <c r="P119" s="406">
        <v>4.3454545454545457</v>
      </c>
      <c r="Q119" s="406">
        <v>3.4895104895104896</v>
      </c>
      <c r="R119" s="406">
        <v>3.6712328767123288</v>
      </c>
      <c r="S119" s="406">
        <v>4.3128834355828225</v>
      </c>
      <c r="T119" s="406">
        <v>4.2424242424242422</v>
      </c>
      <c r="U119" s="406">
        <v>3.8780487804878048</v>
      </c>
      <c r="V119" s="406">
        <v>3.8414634146341462</v>
      </c>
      <c r="W119" s="406">
        <v>3.5030674846625769</v>
      </c>
      <c r="X119" s="406">
        <v>3.8545454545454545</v>
      </c>
      <c r="Y119" s="406">
        <v>3.7317073170731709</v>
      </c>
      <c r="Z119" s="406">
        <v>4.4355828220858893</v>
      </c>
      <c r="AA119" s="406">
        <v>4.2987804878048781</v>
      </c>
      <c r="AB119" s="406">
        <v>3.9451219512195124</v>
      </c>
      <c r="AC119" s="406">
        <v>4.4969325153374236</v>
      </c>
      <c r="AD119" s="406">
        <v>4.4424242424242424</v>
      </c>
      <c r="AE119" s="406">
        <v>4.1341463414634143</v>
      </c>
      <c r="AF119" s="406">
        <v>4.1463414634146343</v>
      </c>
      <c r="AG119" s="406">
        <v>4.4085365853658534</v>
      </c>
      <c r="AH119" s="406">
        <v>4.3664596273291929</v>
      </c>
      <c r="AI119" s="406">
        <v>4.2865853658536581</v>
      </c>
      <c r="AJ119" s="406">
        <v>4.4969696969696971</v>
      </c>
      <c r="AK119" s="406">
        <v>4.4969325153374236</v>
      </c>
      <c r="AL119" s="406">
        <v>4.0914634146341466</v>
      </c>
      <c r="AM119" s="406">
        <v>3.834355828220859</v>
      </c>
      <c r="AN119" s="406">
        <v>4.0365853658536581</v>
      </c>
      <c r="AO119" s="406">
        <v>3.8963414634146343</v>
      </c>
      <c r="AP119" s="406">
        <v>3.1099476439790577</v>
      </c>
      <c r="AQ119" s="406">
        <v>2.746031746031746</v>
      </c>
      <c r="AR119" s="406">
        <v>2.2857142857142856</v>
      </c>
      <c r="AS119" s="406">
        <v>2.7210526315789472</v>
      </c>
      <c r="AT119" s="406">
        <v>2.7105263157894739</v>
      </c>
      <c r="AU119" s="406">
        <v>2</v>
      </c>
      <c r="AV119" s="406">
        <v>0.9135802469135802</v>
      </c>
      <c r="AW119" s="406">
        <v>0.85802469135802473</v>
      </c>
      <c r="AX119" s="406">
        <v>1.0679012345679013</v>
      </c>
      <c r="AY119" s="406">
        <v>1.0123456790123457</v>
      </c>
      <c r="AZ119" s="406">
        <v>1.3926380368098159</v>
      </c>
      <c r="BA119" s="406">
        <v>0.8404907975460123</v>
      </c>
      <c r="BB119" s="406">
        <v>0.68711656441717794</v>
      </c>
      <c r="BC119" s="406">
        <v>0.57668711656441718</v>
      </c>
      <c r="BD119" s="406">
        <v>0.54601226993865026</v>
      </c>
      <c r="BE119" s="406">
        <v>0.34969325153374231</v>
      </c>
      <c r="BF119" s="406">
        <v>0.63124999999999998</v>
      </c>
      <c r="BG119" s="406">
        <v>0.87654320987654322</v>
      </c>
      <c r="BH119" s="406">
        <v>1.1481481481481481</v>
      </c>
      <c r="BI119" s="406">
        <v>4.2941176470588234</v>
      </c>
      <c r="BJ119" s="406">
        <v>4.4260355029585803</v>
      </c>
      <c r="BK119" s="406">
        <v>3.9467455621301775</v>
      </c>
      <c r="BL119" s="406">
        <v>3.0236686390532546</v>
      </c>
      <c r="BM119" s="406">
        <v>4.2366863905325447</v>
      </c>
      <c r="BN119" s="406">
        <v>4</v>
      </c>
      <c r="BO119" s="406">
        <v>4.0059171597633139</v>
      </c>
      <c r="BP119" s="406">
        <v>5.838709677419355</v>
      </c>
      <c r="BQ119" s="406">
        <v>7.7750000000000004</v>
      </c>
      <c r="BR119" s="406">
        <v>4.8638743455497382</v>
      </c>
      <c r="BS119" s="406">
        <v>2.5157894736842104</v>
      </c>
      <c r="BT119" s="406">
        <v>2.3631578947368421</v>
      </c>
      <c r="BU119" s="406">
        <v>4.4293193717277486</v>
      </c>
      <c r="BV119" s="406">
        <v>4.6387434554973819</v>
      </c>
      <c r="BW119" s="406">
        <v>2.2947368421052632</v>
      </c>
      <c r="BX119" s="406">
        <v>4.2617801047120416</v>
      </c>
      <c r="BY119" s="406">
        <v>2.8062827225130889</v>
      </c>
      <c r="BZ119" s="406">
        <v>2.7015706806282722</v>
      </c>
      <c r="CA119" s="406">
        <v>2.832460732984293</v>
      </c>
      <c r="CB119" s="406">
        <v>4.1937172774869111</v>
      </c>
      <c r="CC119" s="406">
        <v>3.0942408376963351</v>
      </c>
      <c r="CD119" s="406">
        <v>4.5549738219895284</v>
      </c>
      <c r="CE119" s="406">
        <v>3.3560209424083771</v>
      </c>
      <c r="CF119" s="406">
        <v>4.4659685863874348</v>
      </c>
      <c r="CG119" s="406">
        <v>2.8743455497382198</v>
      </c>
      <c r="CH119" s="406">
        <v>3.0736842105263156</v>
      </c>
      <c r="CI119" s="406">
        <v>3.5497382198952878</v>
      </c>
      <c r="CJ119" s="406">
        <v>2.25130890052356</v>
      </c>
      <c r="CK119" s="406">
        <v>3.8219895287958114</v>
      </c>
      <c r="CL119" s="406">
        <v>4.4973821989528799</v>
      </c>
      <c r="CM119" s="406">
        <v>4.2827225130890056</v>
      </c>
      <c r="CN119" s="406">
        <v>4.9476439790575917</v>
      </c>
      <c r="CO119" s="406">
        <v>4.7905759162303667</v>
      </c>
      <c r="CP119" s="406">
        <v>4.4554973821989527</v>
      </c>
      <c r="CQ119" s="406">
        <v>4.6263157894736846</v>
      </c>
      <c r="CR119" s="406">
        <v>4.7329842931937174</v>
      </c>
      <c r="CS119" s="406">
        <v>4.2094240837696333</v>
      </c>
      <c r="CT119" s="406">
        <v>4.9162303664921465</v>
      </c>
      <c r="CU119" s="406">
        <v>4.1842105263157894</v>
      </c>
      <c r="CV119" s="406">
        <v>2.168421052631579</v>
      </c>
      <c r="CW119" s="406">
        <v>2.74869109947644</v>
      </c>
      <c r="CX119" s="406">
        <v>4.0523560209424083</v>
      </c>
      <c r="CY119" s="406">
        <v>4.2368421052631575</v>
      </c>
      <c r="CZ119" s="406">
        <v>3.9738219895287958</v>
      </c>
      <c r="DA119" s="406">
        <v>2.0104712041884816</v>
      </c>
      <c r="DB119" s="406">
        <v>3</v>
      </c>
      <c r="DC119" s="406">
        <v>4.0366492146596862</v>
      </c>
      <c r="DD119" s="406">
        <v>3.6335078534031413</v>
      </c>
      <c r="DE119" s="406">
        <v>4.7329842931937174</v>
      </c>
      <c r="DF119" s="406">
        <v>3.5681818181818183</v>
      </c>
      <c r="DG119" s="406">
        <v>3.927710843373494</v>
      </c>
      <c r="DH119" s="406">
        <v>4.1619718309859151</v>
      </c>
      <c r="DI119" s="406">
        <v>3.7089552238805972</v>
      </c>
      <c r="DJ119" s="406">
        <v>3.9953815261044165</v>
      </c>
    </row>
    <row r="120" spans="1:114" s="9" customFormat="1" ht="15" x14ac:dyDescent="0.25">
      <c r="A120" s="122" t="s">
        <v>436</v>
      </c>
      <c r="B120" s="21" t="s">
        <v>436</v>
      </c>
      <c r="C120" s="294"/>
      <c r="D120" s="412"/>
      <c r="E120" s="412"/>
      <c r="F120" s="412"/>
      <c r="G120" s="412"/>
      <c r="H120" s="412"/>
      <c r="I120" s="412"/>
      <c r="J120" s="412"/>
      <c r="K120" s="412"/>
      <c r="L120" s="412"/>
      <c r="M120" s="412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  <c r="X120" s="412"/>
      <c r="Y120" s="412"/>
      <c r="Z120" s="412"/>
      <c r="AA120" s="412"/>
      <c r="AB120" s="412"/>
      <c r="AC120" s="412"/>
      <c r="AD120" s="412"/>
      <c r="AE120" s="412"/>
      <c r="AF120" s="412"/>
      <c r="AG120" s="412"/>
      <c r="AH120" s="412"/>
      <c r="AI120" s="412"/>
      <c r="AJ120" s="412"/>
      <c r="AK120" s="412"/>
      <c r="AL120" s="412"/>
      <c r="AM120" s="412"/>
      <c r="AN120" s="412"/>
      <c r="AO120" s="412"/>
      <c r="AP120" s="412"/>
      <c r="AQ120" s="412"/>
      <c r="AR120" s="412"/>
      <c r="AS120" s="412"/>
      <c r="AT120" s="412"/>
      <c r="AU120" s="412"/>
      <c r="AV120" s="412"/>
      <c r="AW120" s="412"/>
      <c r="AX120" s="412"/>
      <c r="AY120" s="412"/>
      <c r="AZ120" s="412"/>
      <c r="BA120" s="412"/>
      <c r="BB120" s="412"/>
      <c r="BC120" s="412"/>
      <c r="BD120" s="412"/>
      <c r="BE120" s="412"/>
      <c r="BF120" s="412"/>
      <c r="BG120" s="412"/>
      <c r="BH120" s="412"/>
      <c r="BI120" s="412"/>
      <c r="BJ120" s="412"/>
      <c r="BK120" s="412"/>
      <c r="BL120" s="412"/>
      <c r="BM120" s="412"/>
      <c r="BN120" s="412"/>
      <c r="BO120" s="412"/>
      <c r="BP120" s="412"/>
      <c r="BQ120" s="412"/>
      <c r="BR120" s="412"/>
      <c r="BS120" s="412"/>
      <c r="BT120" s="412"/>
      <c r="BU120" s="412"/>
      <c r="BV120" s="412"/>
      <c r="BW120" s="412"/>
      <c r="BX120" s="412"/>
      <c r="BY120" s="412"/>
      <c r="BZ120" s="412"/>
      <c r="CA120" s="412"/>
      <c r="CB120" s="412"/>
      <c r="CC120" s="412"/>
      <c r="CD120" s="412"/>
      <c r="CE120" s="412"/>
      <c r="CF120" s="412"/>
      <c r="CG120" s="412"/>
      <c r="CH120" s="412"/>
      <c r="CI120" s="412"/>
      <c r="CJ120" s="412"/>
      <c r="CK120" s="412"/>
      <c r="CL120" s="412"/>
      <c r="CM120" s="412"/>
      <c r="CN120" s="412"/>
      <c r="CO120" s="412"/>
      <c r="CP120" s="412"/>
      <c r="CQ120" s="412"/>
      <c r="CR120" s="412"/>
      <c r="CS120" s="412"/>
      <c r="CT120" s="412"/>
      <c r="CU120" s="412"/>
      <c r="CV120" s="412"/>
      <c r="CW120" s="412"/>
      <c r="CX120" s="412"/>
      <c r="CY120" s="412"/>
      <c r="CZ120" s="412"/>
      <c r="DA120" s="412"/>
      <c r="DB120" s="412"/>
      <c r="DC120" s="412"/>
      <c r="DD120" s="412"/>
      <c r="DE120" s="412"/>
      <c r="DF120" s="412"/>
      <c r="DG120" s="412"/>
      <c r="DH120" s="412"/>
      <c r="DI120" s="412"/>
      <c r="DJ120" s="412"/>
    </row>
    <row r="121" spans="1:114" s="22" customFormat="1" x14ac:dyDescent="0.2">
      <c r="A121" s="122" t="s">
        <v>436</v>
      </c>
      <c r="B121" s="20" t="s">
        <v>434</v>
      </c>
      <c r="C121" s="286">
        <v>835</v>
      </c>
      <c r="D121" s="406">
        <v>1.9436450839328536</v>
      </c>
      <c r="E121" s="406">
        <v>1</v>
      </c>
      <c r="F121" s="406">
        <v>1.4880095923261392</v>
      </c>
      <c r="G121" s="406">
        <v>2.8870588235294119</v>
      </c>
      <c r="H121" s="406">
        <v>3.1901234567901233</v>
      </c>
      <c r="I121" s="406">
        <v>1.941320293398533</v>
      </c>
      <c r="J121" s="406">
        <v>1.7104622871046229</v>
      </c>
      <c r="K121" s="406">
        <v>1.8578553615960101</v>
      </c>
      <c r="L121" s="406">
        <v>1.5819070904645476</v>
      </c>
      <c r="M121" s="406">
        <v>1.8452088452088453</v>
      </c>
      <c r="N121" s="406">
        <v>2.0263157894736841</v>
      </c>
      <c r="O121" s="406">
        <v>2.8497652582159625</v>
      </c>
      <c r="P121" s="406">
        <v>1.7393364928909953</v>
      </c>
      <c r="Q121" s="406">
        <v>1.6735751295336787</v>
      </c>
      <c r="R121" s="406">
        <v>1.9641943734015346</v>
      </c>
      <c r="S121" s="406">
        <v>1.709832134292566</v>
      </c>
      <c r="T121" s="406">
        <v>2.976525821596244</v>
      </c>
      <c r="U121" s="406">
        <v>2.4033018867924527</v>
      </c>
      <c r="V121" s="406">
        <v>2.3238770685579198</v>
      </c>
      <c r="W121" s="406">
        <v>2.152019002375297</v>
      </c>
      <c r="X121" s="406">
        <v>2.6955503512880563</v>
      </c>
      <c r="Y121" s="406">
        <v>2.63895486935867</v>
      </c>
      <c r="Z121" s="406">
        <v>3.211267605633803</v>
      </c>
      <c r="AA121" s="406">
        <v>3.231678486997636</v>
      </c>
      <c r="AB121" s="406">
        <v>2.76056338028169</v>
      </c>
      <c r="AC121" s="406">
        <v>3.4929245283018866</v>
      </c>
      <c r="AD121" s="406">
        <v>3.6619718309859155</v>
      </c>
      <c r="AE121" s="406">
        <v>3.443661971830986</v>
      </c>
      <c r="AF121" s="406">
        <v>3.1792452830188678</v>
      </c>
      <c r="AG121" s="406">
        <v>3.3450704225352115</v>
      </c>
      <c r="AH121" s="406">
        <v>3.3458823529411763</v>
      </c>
      <c r="AI121" s="406">
        <v>3.2154566744730677</v>
      </c>
      <c r="AJ121" s="406">
        <v>3.8145539906103285</v>
      </c>
      <c r="AK121" s="406">
        <v>3.5764705882352943</v>
      </c>
      <c r="AL121" s="406">
        <v>3.124413145539906</v>
      </c>
      <c r="AM121" s="406">
        <v>2.828638497652582</v>
      </c>
      <c r="AN121" s="406">
        <v>2.9035294117647057</v>
      </c>
      <c r="AO121" s="406">
        <v>2.6823529411764704</v>
      </c>
      <c r="AP121" s="406">
        <v>4.1598557692307692</v>
      </c>
      <c r="AQ121" s="406">
        <v>3.7518072289156628</v>
      </c>
      <c r="AR121" s="406">
        <v>4.9469879518072286</v>
      </c>
      <c r="AS121" s="406">
        <v>3.9336550060313629</v>
      </c>
      <c r="AT121" s="406">
        <v>3.6374549819927973</v>
      </c>
      <c r="AU121" s="406">
        <v>2.7236533957845435</v>
      </c>
      <c r="AV121" s="406">
        <v>1.2763466042154568</v>
      </c>
      <c r="AW121" s="406">
        <v>1.2997658079625294</v>
      </c>
      <c r="AX121" s="406">
        <v>1.5480093676814988</v>
      </c>
      <c r="AY121" s="406">
        <v>1.819672131147541</v>
      </c>
      <c r="AZ121" s="406">
        <v>2.0657276995305165</v>
      </c>
      <c r="BA121" s="406">
        <v>1.2094117647058824</v>
      </c>
      <c r="BB121" s="406">
        <v>1.8258823529411765</v>
      </c>
      <c r="BC121" s="406">
        <v>1.676056338028169</v>
      </c>
      <c r="BD121" s="406">
        <v>3.2305882352941175</v>
      </c>
      <c r="BE121" s="406">
        <v>2.6094117647058823</v>
      </c>
      <c r="BF121" s="406">
        <v>1.4366197183098592</v>
      </c>
      <c r="BG121" s="406">
        <v>1.8278301886792452</v>
      </c>
      <c r="BH121" s="406">
        <v>2.119718309859155</v>
      </c>
      <c r="BI121" s="406">
        <v>3.3557483731019522</v>
      </c>
      <c r="BJ121" s="406">
        <v>3.5509761388286334</v>
      </c>
      <c r="BK121" s="406">
        <v>2.9566160520607374</v>
      </c>
      <c r="BL121" s="406">
        <v>2.9652928416485902</v>
      </c>
      <c r="BM121" s="406">
        <v>3.1152173913043479</v>
      </c>
      <c r="BN121" s="406">
        <v>2.7407407407407409</v>
      </c>
      <c r="BO121" s="406">
        <v>3.0217391304347827</v>
      </c>
      <c r="BP121" s="406">
        <v>4.4179487179487182</v>
      </c>
      <c r="BQ121" s="406">
        <v>4.4761904761904763</v>
      </c>
      <c r="BR121" s="406">
        <v>4.4088729016786568</v>
      </c>
      <c r="BS121" s="406">
        <v>2.9214026602176544</v>
      </c>
      <c r="BT121" s="406">
        <v>2.8521634615384617</v>
      </c>
      <c r="BU121" s="406">
        <v>4.1660649819494582</v>
      </c>
      <c r="BV121" s="406">
        <v>4.147165259348613</v>
      </c>
      <c r="BW121" s="406">
        <v>2.6409638554216865</v>
      </c>
      <c r="BX121" s="406">
        <v>4.0060168471720816</v>
      </c>
      <c r="BY121" s="406">
        <v>3.1845597104945718</v>
      </c>
      <c r="BZ121" s="406">
        <v>2.9987951807228916</v>
      </c>
      <c r="CA121" s="406">
        <v>3.3886883273164861</v>
      </c>
      <c r="CB121" s="406">
        <v>4.0446320868516281</v>
      </c>
      <c r="CC121" s="406">
        <v>3.5253012048192769</v>
      </c>
      <c r="CD121" s="406">
        <v>3.9975932611311671</v>
      </c>
      <c r="CE121" s="406">
        <v>2.9843373493975904</v>
      </c>
      <c r="CF121" s="406">
        <v>4.668674698795181</v>
      </c>
      <c r="CG121" s="406">
        <v>3.0926594464500603</v>
      </c>
      <c r="CH121" s="406">
        <v>3.0012062726176114</v>
      </c>
      <c r="CI121" s="406">
        <v>3.2551143200962698</v>
      </c>
      <c r="CJ121" s="406">
        <v>2.8626506024096385</v>
      </c>
      <c r="CK121" s="406">
        <v>3.5457831325301203</v>
      </c>
      <c r="CL121" s="406">
        <v>4.1990349819059105</v>
      </c>
      <c r="CM121" s="406">
        <v>4.3063932448733411</v>
      </c>
      <c r="CN121" s="406">
        <v>4.5983112183353434</v>
      </c>
      <c r="CO121" s="406">
        <v>4.4716525934861275</v>
      </c>
      <c r="CP121" s="406">
        <v>4.6481257557436519</v>
      </c>
      <c r="CQ121" s="406">
        <v>4.5024038461538458</v>
      </c>
      <c r="CR121" s="406">
        <v>4.2081829121540313</v>
      </c>
      <c r="CS121" s="406">
        <v>3.5409638554216869</v>
      </c>
      <c r="CT121" s="406">
        <v>4.6851628468033777</v>
      </c>
      <c r="CU121" s="406">
        <v>4.0928829915560918</v>
      </c>
      <c r="CV121" s="406">
        <v>2.7867469879518074</v>
      </c>
      <c r="CW121" s="406">
        <v>3.3662650602409641</v>
      </c>
      <c r="CX121" s="406">
        <v>4.3549939831528279</v>
      </c>
      <c r="CY121" s="406">
        <v>3.4779951100244499</v>
      </c>
      <c r="CZ121" s="406">
        <v>3.6739130434782608</v>
      </c>
      <c r="DA121" s="406">
        <v>3.3325301204819278</v>
      </c>
      <c r="DB121" s="406">
        <v>3.8661037394451148</v>
      </c>
      <c r="DC121" s="406">
        <v>3.5342960288808665</v>
      </c>
      <c r="DD121" s="406">
        <v>3.164053075995175</v>
      </c>
      <c r="DE121" s="406">
        <v>4.5428226779252112</v>
      </c>
      <c r="DF121" s="406">
        <v>2.8431372549019609</v>
      </c>
      <c r="DG121" s="406">
        <v>2.5316159250585479</v>
      </c>
      <c r="DH121" s="406">
        <v>2.5390070921985815</v>
      </c>
      <c r="DI121" s="406">
        <v>3.1514084507042255</v>
      </c>
      <c r="DJ121" s="406">
        <v>2.9890320062451226</v>
      </c>
    </row>
    <row r="122" spans="1:114" s="22" customFormat="1" x14ac:dyDescent="0.2">
      <c r="A122" s="122" t="s">
        <v>436</v>
      </c>
      <c r="B122" s="20" t="s">
        <v>433</v>
      </c>
      <c r="C122" s="286">
        <v>2579</v>
      </c>
      <c r="D122" s="406">
        <v>2.7615533980582523</v>
      </c>
      <c r="E122" s="406">
        <v>2</v>
      </c>
      <c r="F122" s="406">
        <v>2.3439564710454723</v>
      </c>
      <c r="G122" s="406">
        <v>2.9477447744774476</v>
      </c>
      <c r="H122" s="406">
        <v>3.6793721973094171</v>
      </c>
      <c r="I122" s="406">
        <v>2.6522471910112357</v>
      </c>
      <c r="J122" s="406">
        <v>2.3694801565120178</v>
      </c>
      <c r="K122" s="406">
        <v>2.5507246376811592</v>
      </c>
      <c r="L122" s="406">
        <v>2.1486486486486487</v>
      </c>
      <c r="M122" s="406">
        <v>2.1899661781285231</v>
      </c>
      <c r="N122" s="406">
        <v>2.3888268156424579</v>
      </c>
      <c r="O122" s="406">
        <v>3.4198008849557522</v>
      </c>
      <c r="P122" s="406">
        <v>2.5005524861878454</v>
      </c>
      <c r="Q122" s="406">
        <v>2.1687116564417179</v>
      </c>
      <c r="R122" s="406">
        <v>2.5738396624472575</v>
      </c>
      <c r="S122" s="406">
        <v>2.4966139954853275</v>
      </c>
      <c r="T122" s="406">
        <v>3.4612403100775193</v>
      </c>
      <c r="U122" s="406">
        <v>2.932852386237514</v>
      </c>
      <c r="V122" s="406">
        <v>2.8719512195121952</v>
      </c>
      <c r="W122" s="406">
        <v>2.5626385809312637</v>
      </c>
      <c r="X122" s="406">
        <v>3.0703601108033243</v>
      </c>
      <c r="Y122" s="406">
        <v>3.0038953811908735</v>
      </c>
      <c r="Z122" s="406">
        <v>3.670177383592018</v>
      </c>
      <c r="AA122" s="406">
        <v>3.6470914127423821</v>
      </c>
      <c r="AB122" s="406">
        <v>3.2291897891231964</v>
      </c>
      <c r="AC122" s="406">
        <v>3.7494456762749446</v>
      </c>
      <c r="AD122" s="406">
        <v>3.8532668881506091</v>
      </c>
      <c r="AE122" s="406">
        <v>3.7321527393469838</v>
      </c>
      <c r="AF122" s="406">
        <v>3.5588235294117645</v>
      </c>
      <c r="AG122" s="406">
        <v>3.8040951853901492</v>
      </c>
      <c r="AH122" s="406">
        <v>3.712044817927171</v>
      </c>
      <c r="AI122" s="406">
        <v>3.6095396561286743</v>
      </c>
      <c r="AJ122" s="406">
        <v>4.0393569844789354</v>
      </c>
      <c r="AK122" s="406">
        <v>3.8873473917869035</v>
      </c>
      <c r="AL122" s="406">
        <v>3.4465373961218835</v>
      </c>
      <c r="AM122" s="406">
        <v>3.1358093126385809</v>
      </c>
      <c r="AN122" s="406">
        <v>3.3172222222222221</v>
      </c>
      <c r="AO122" s="406">
        <v>3.1352253756260433</v>
      </c>
      <c r="AP122" s="406">
        <v>3.61433046202036</v>
      </c>
      <c r="AQ122" s="406">
        <v>3.420557081208317</v>
      </c>
      <c r="AR122" s="406">
        <v>4.1828504306969458</v>
      </c>
      <c r="AS122" s="406">
        <v>3.6137877007442225</v>
      </c>
      <c r="AT122" s="406">
        <v>3.499215070643642</v>
      </c>
      <c r="AU122" s="406">
        <v>2.4148230088495577</v>
      </c>
      <c r="AV122" s="406">
        <v>1.1543995572772552</v>
      </c>
      <c r="AW122" s="406">
        <v>1.136766334440753</v>
      </c>
      <c r="AX122" s="406">
        <v>1.3676633444075303</v>
      </c>
      <c r="AY122" s="406">
        <v>1.4819944598337951</v>
      </c>
      <c r="AZ122" s="406">
        <v>1.7073847862298723</v>
      </c>
      <c r="BA122" s="406">
        <v>1.0338325013865779</v>
      </c>
      <c r="BB122" s="406">
        <v>1.3625277161862528</v>
      </c>
      <c r="BC122" s="406">
        <v>1.2196339434276207</v>
      </c>
      <c r="BD122" s="406">
        <v>2.4397556912826208</v>
      </c>
      <c r="BE122" s="406">
        <v>1.6959421901056142</v>
      </c>
      <c r="BF122" s="406">
        <v>1.19</v>
      </c>
      <c r="BG122" s="406">
        <v>1.4408661854525264</v>
      </c>
      <c r="BH122" s="406">
        <v>1.641068447412354</v>
      </c>
      <c r="BI122" s="406">
        <v>3.5602122015915119</v>
      </c>
      <c r="BJ122" s="406">
        <v>3.8402335456475583</v>
      </c>
      <c r="BK122" s="406">
        <v>3.230031948881789</v>
      </c>
      <c r="BL122" s="406">
        <v>2.9861702127659573</v>
      </c>
      <c r="BM122" s="406">
        <v>3.4866595517609391</v>
      </c>
      <c r="BN122" s="406">
        <v>3.1876332622601278</v>
      </c>
      <c r="BO122" s="406">
        <v>3.3694843168527377</v>
      </c>
      <c r="BP122" s="406">
        <v>5.0288184438040346</v>
      </c>
      <c r="BQ122" s="406">
        <v>5.9499722067815455</v>
      </c>
      <c r="BR122" s="406">
        <v>4.3590144700821272</v>
      </c>
      <c r="BS122" s="406">
        <v>2.8906802988596145</v>
      </c>
      <c r="BT122" s="406">
        <v>2.7080062794348509</v>
      </c>
      <c r="BU122" s="406">
        <v>4.0644654088050318</v>
      </c>
      <c r="BV122" s="406">
        <v>4.1368462445930003</v>
      </c>
      <c r="BW122" s="406">
        <v>2.5225401803214424</v>
      </c>
      <c r="BX122" s="406">
        <v>3.9231974921630095</v>
      </c>
      <c r="BY122" s="406">
        <v>3.1384856806590822</v>
      </c>
      <c r="BZ122" s="406">
        <v>2.9551886792452828</v>
      </c>
      <c r="CA122" s="406">
        <v>3.30098231827112</v>
      </c>
      <c r="CB122" s="406">
        <v>4.0564927422518631</v>
      </c>
      <c r="CC122" s="406">
        <v>3.4984289080911233</v>
      </c>
      <c r="CD122" s="406">
        <v>4.0774675580023594</v>
      </c>
      <c r="CE122" s="406">
        <v>3.0526315789473686</v>
      </c>
      <c r="CF122" s="406">
        <v>4.4821218074656191</v>
      </c>
      <c r="CG122" s="406">
        <v>3.0863083562181246</v>
      </c>
      <c r="CH122" s="406">
        <v>3.0679497250589161</v>
      </c>
      <c r="CI122" s="406">
        <v>3.3737730663525718</v>
      </c>
      <c r="CJ122" s="406">
        <v>2.8736263736263736</v>
      </c>
      <c r="CK122" s="406">
        <v>3.5301062573789848</v>
      </c>
      <c r="CL122" s="406">
        <v>4.1155206286836936</v>
      </c>
      <c r="CM122" s="406">
        <v>4.2022780832678714</v>
      </c>
      <c r="CN122" s="406">
        <v>4.4797959984307569</v>
      </c>
      <c r="CO122" s="406">
        <v>4.510212097407698</v>
      </c>
      <c r="CP122" s="406">
        <v>4.5491352201257858</v>
      </c>
      <c r="CQ122" s="406">
        <v>4.490580847723705</v>
      </c>
      <c r="CR122" s="406">
        <v>4.1962249311836413</v>
      </c>
      <c r="CS122" s="406">
        <v>3.6434748427672954</v>
      </c>
      <c r="CT122" s="406">
        <v>4.545347467608952</v>
      </c>
      <c r="CU122" s="406">
        <v>3.971675845790716</v>
      </c>
      <c r="CV122" s="406">
        <v>2.58955223880597</v>
      </c>
      <c r="CW122" s="406">
        <v>3.1702713330711756</v>
      </c>
      <c r="CX122" s="406">
        <v>4.2983902630545741</v>
      </c>
      <c r="CY122" s="406">
        <v>3.7673031026252985</v>
      </c>
      <c r="CZ122" s="406">
        <v>3.6301261829652995</v>
      </c>
      <c r="DA122" s="406">
        <v>2.9202357563850687</v>
      </c>
      <c r="DB122" s="406">
        <v>3.6134222919937207</v>
      </c>
      <c r="DC122" s="406">
        <v>3.5924468922108574</v>
      </c>
      <c r="DD122" s="406">
        <v>3.2666404096100825</v>
      </c>
      <c r="DE122" s="406">
        <v>4.3680282796543599</v>
      </c>
      <c r="DF122" s="406">
        <v>3.0592034445640475</v>
      </c>
      <c r="DG122" s="406">
        <v>3.125</v>
      </c>
      <c r="DH122" s="406">
        <v>3.3353040540540539</v>
      </c>
      <c r="DI122" s="406">
        <v>3.5044390637610978</v>
      </c>
      <c r="DJ122" s="406">
        <v>3.4460617690058468</v>
      </c>
    </row>
    <row r="123" spans="1:114" s="22" customFormat="1" x14ac:dyDescent="0.2">
      <c r="A123" s="122" t="s">
        <v>436</v>
      </c>
      <c r="B123" s="20" t="s">
        <v>659</v>
      </c>
      <c r="C123" s="286">
        <v>2632</v>
      </c>
      <c r="D123" s="406">
        <v>3.2252663622526638</v>
      </c>
      <c r="E123" s="406">
        <v>3</v>
      </c>
      <c r="F123" s="406">
        <v>2.9927480916030533</v>
      </c>
      <c r="G123" s="406">
        <v>3.0926016658500735</v>
      </c>
      <c r="H123" s="406">
        <v>3.9875992063492065</v>
      </c>
      <c r="I123" s="406">
        <v>3.2480039920159682</v>
      </c>
      <c r="J123" s="406">
        <v>3.0044820717131473</v>
      </c>
      <c r="K123" s="406">
        <v>3.1161223431829965</v>
      </c>
      <c r="L123" s="406">
        <v>2.7749747729566097</v>
      </c>
      <c r="M123" s="406">
        <v>2.5882352941176472</v>
      </c>
      <c r="N123" s="406">
        <v>2.6699801192842942</v>
      </c>
      <c r="O123" s="406">
        <v>3.6833333333333331</v>
      </c>
      <c r="P123" s="406">
        <v>3.1764705882352939</v>
      </c>
      <c r="Q123" s="406">
        <v>2.7043628013777266</v>
      </c>
      <c r="R123" s="406">
        <v>2.9724099099099099</v>
      </c>
      <c r="S123" s="406">
        <v>3.178013111447302</v>
      </c>
      <c r="T123" s="406">
        <v>3.6620892594409025</v>
      </c>
      <c r="U123" s="406">
        <v>3.2824803149606301</v>
      </c>
      <c r="V123" s="406">
        <v>3.2472906403940889</v>
      </c>
      <c r="W123" s="406">
        <v>2.9314595660749507</v>
      </c>
      <c r="X123" s="406">
        <v>3.4121987211018201</v>
      </c>
      <c r="Y123" s="406">
        <v>3.2917077986179666</v>
      </c>
      <c r="Z123" s="406">
        <v>3.8463054187192118</v>
      </c>
      <c r="AA123" s="406">
        <v>3.8541871921182267</v>
      </c>
      <c r="AB123" s="406">
        <v>3.5176817288801572</v>
      </c>
      <c r="AC123" s="406">
        <v>3.9286417322834644</v>
      </c>
      <c r="AD123" s="406">
        <v>4.0584766584766587</v>
      </c>
      <c r="AE123" s="406">
        <v>3.9098966026587889</v>
      </c>
      <c r="AF123" s="406">
        <v>3.7073891625615762</v>
      </c>
      <c r="AG123" s="406">
        <v>3.9596456692913384</v>
      </c>
      <c r="AH123" s="406">
        <v>3.9074626865671642</v>
      </c>
      <c r="AI123" s="406">
        <v>3.8395669291338583</v>
      </c>
      <c r="AJ123" s="406">
        <v>4.1665847665847666</v>
      </c>
      <c r="AK123" s="406">
        <v>4.1186607582471693</v>
      </c>
      <c r="AL123" s="406">
        <v>3.7006400787789264</v>
      </c>
      <c r="AM123" s="406">
        <v>3.4174470182355838</v>
      </c>
      <c r="AN123" s="406">
        <v>3.5889328063241108</v>
      </c>
      <c r="AO123" s="406">
        <v>3.4535573122529644</v>
      </c>
      <c r="AP123" s="406">
        <v>3.3365384615384617</v>
      </c>
      <c r="AQ123" s="406">
        <v>3.1224018475750577</v>
      </c>
      <c r="AR123" s="406">
        <v>3.4062259800153729</v>
      </c>
      <c r="AS123" s="406">
        <v>3.3689469638739431</v>
      </c>
      <c r="AT123" s="406">
        <v>3.2129380053908356</v>
      </c>
      <c r="AU123" s="406">
        <v>2.1646131099063579</v>
      </c>
      <c r="AV123" s="406">
        <v>1.0202369200394867</v>
      </c>
      <c r="AW123" s="406">
        <v>0.98913580246913579</v>
      </c>
      <c r="AX123" s="406">
        <v>1.202862783810464</v>
      </c>
      <c r="AY123" s="406">
        <v>1.211851851851852</v>
      </c>
      <c r="AZ123" s="406">
        <v>1.4858841010401189</v>
      </c>
      <c r="BA123" s="406">
        <v>0.86377097729516283</v>
      </c>
      <c r="BB123" s="406">
        <v>1.020246913580247</v>
      </c>
      <c r="BC123" s="406">
        <v>0.90805734058329213</v>
      </c>
      <c r="BD123" s="406">
        <v>1.5878278080158337</v>
      </c>
      <c r="BE123" s="406">
        <v>1.0829220138203357</v>
      </c>
      <c r="BF123" s="406">
        <v>0.89306930693069309</v>
      </c>
      <c r="BG123" s="406">
        <v>1.2035573122529644</v>
      </c>
      <c r="BH123" s="406">
        <v>1.3698765432098765</v>
      </c>
      <c r="BI123" s="406">
        <v>3.8254873989538756</v>
      </c>
      <c r="BJ123" s="406">
        <v>3.988106565176023</v>
      </c>
      <c r="BK123" s="406">
        <v>3.4304761904761905</v>
      </c>
      <c r="BL123" s="406">
        <v>3.0604186489058041</v>
      </c>
      <c r="BM123" s="406">
        <v>3.6577693040991419</v>
      </c>
      <c r="BN123" s="406">
        <v>3.4575381679389312</v>
      </c>
      <c r="BO123" s="406">
        <v>3.6114558472553697</v>
      </c>
      <c r="BP123" s="406">
        <v>5.364850976361768</v>
      </c>
      <c r="BQ123" s="406">
        <v>6.7534653465346537</v>
      </c>
      <c r="BR123" s="406">
        <v>4.3988461538461534</v>
      </c>
      <c r="BS123" s="406">
        <v>2.8747584074217238</v>
      </c>
      <c r="BT123" s="406">
        <v>2.6557313778463914</v>
      </c>
      <c r="BU123" s="406">
        <v>4.0932662538699693</v>
      </c>
      <c r="BV123" s="406">
        <v>4.1272235112142308</v>
      </c>
      <c r="BW123" s="406">
        <v>2.4243827160493829</v>
      </c>
      <c r="BX123" s="406">
        <v>4.0088631984585739</v>
      </c>
      <c r="BY123" s="406">
        <v>3.0841049382716048</v>
      </c>
      <c r="BZ123" s="406">
        <v>2.9733178654292343</v>
      </c>
      <c r="CA123" s="406">
        <v>3.2069498069498068</v>
      </c>
      <c r="CB123" s="406">
        <v>4.1111111111111107</v>
      </c>
      <c r="CC123" s="406">
        <v>3.4659442724458205</v>
      </c>
      <c r="CD123" s="406">
        <v>4.1394808213870595</v>
      </c>
      <c r="CE123" s="406">
        <v>3.0554263565891473</v>
      </c>
      <c r="CF123" s="406">
        <v>4.4689922480620154</v>
      </c>
      <c r="CG123" s="406">
        <v>3.0471406491499229</v>
      </c>
      <c r="CH123" s="406">
        <v>3.063344920818849</v>
      </c>
      <c r="CI123" s="406">
        <v>3.3391337973704562</v>
      </c>
      <c r="CJ123" s="406">
        <v>2.7001157854110382</v>
      </c>
      <c r="CK123" s="406">
        <v>3.5496508921644687</v>
      </c>
      <c r="CL123" s="406">
        <v>4.1754453911696361</v>
      </c>
      <c r="CM123" s="406">
        <v>4.2003868471953583</v>
      </c>
      <c r="CN123" s="406">
        <v>4.4934312210200931</v>
      </c>
      <c r="CO123" s="406">
        <v>4.5304145679969006</v>
      </c>
      <c r="CP123" s="406">
        <v>4.5466150870406192</v>
      </c>
      <c r="CQ123" s="406">
        <v>4.546579049091612</v>
      </c>
      <c r="CR123" s="406">
        <v>4.2167182662538698</v>
      </c>
      <c r="CS123" s="406">
        <v>3.6267905536198217</v>
      </c>
      <c r="CT123" s="406">
        <v>4.5249709639953544</v>
      </c>
      <c r="CU123" s="406">
        <v>3.9259402869329199</v>
      </c>
      <c r="CV123" s="406">
        <v>2.4662790697674417</v>
      </c>
      <c r="CW123" s="406">
        <v>2.936360108653473</v>
      </c>
      <c r="CX123" s="406">
        <v>4.2670015455950541</v>
      </c>
      <c r="CY123" s="406">
        <v>3.841263650546022</v>
      </c>
      <c r="CZ123" s="406">
        <v>3.6116504854368934</v>
      </c>
      <c r="DA123" s="406">
        <v>2.6378776142525173</v>
      </c>
      <c r="DB123" s="406">
        <v>3.5587780355761796</v>
      </c>
      <c r="DC123" s="406">
        <v>3.5312136487010468</v>
      </c>
      <c r="DD123" s="406">
        <v>3.1706087630864674</v>
      </c>
      <c r="DE123" s="406">
        <v>4.3183404420317952</v>
      </c>
      <c r="DF123" s="406">
        <v>3.3197674418604652</v>
      </c>
      <c r="DG123" s="406">
        <v>3.6097323600973237</v>
      </c>
      <c r="DH123" s="406">
        <v>3.8205298013245033</v>
      </c>
      <c r="DI123" s="406">
        <v>3.6749311294765841</v>
      </c>
      <c r="DJ123" s="406">
        <v>3.7717518248175237</v>
      </c>
    </row>
    <row r="124" spans="1:114" s="22" customFormat="1" x14ac:dyDescent="0.2">
      <c r="A124" s="122" t="s">
        <v>436</v>
      </c>
      <c r="B124" s="20" t="s">
        <v>431</v>
      </c>
      <c r="C124" s="286">
        <v>660</v>
      </c>
      <c r="D124" s="406">
        <v>3.4505327245053272</v>
      </c>
      <c r="E124" s="406">
        <v>4</v>
      </c>
      <c r="F124" s="406">
        <v>3.25</v>
      </c>
      <c r="G124" s="406">
        <v>3.4124293785310735</v>
      </c>
      <c r="H124" s="406">
        <v>4.2114285714285717</v>
      </c>
      <c r="I124" s="406">
        <v>3.6996124031007751</v>
      </c>
      <c r="J124" s="406">
        <v>3.4952380952380953</v>
      </c>
      <c r="K124" s="406">
        <v>3.5551181102362204</v>
      </c>
      <c r="L124" s="406">
        <v>3.304263565891473</v>
      </c>
      <c r="M124" s="406">
        <v>2.8893203883495144</v>
      </c>
      <c r="N124" s="406">
        <v>2.9657794676806084</v>
      </c>
      <c r="O124" s="406">
        <v>3.8549905838041432</v>
      </c>
      <c r="P124" s="406">
        <v>3.6075471698113208</v>
      </c>
      <c r="Q124" s="406">
        <v>2.9868995633187772</v>
      </c>
      <c r="R124" s="406">
        <v>3.3050847457627119</v>
      </c>
      <c r="S124" s="406">
        <v>3.5980769230769232</v>
      </c>
      <c r="T124" s="406">
        <v>3.8688212927756656</v>
      </c>
      <c r="U124" s="406">
        <v>3.5219047619047621</v>
      </c>
      <c r="V124" s="406">
        <v>3.4550669216061185</v>
      </c>
      <c r="W124" s="406">
        <v>3.2237093690248564</v>
      </c>
      <c r="X124" s="406">
        <v>3.5361216730038021</v>
      </c>
      <c r="Y124" s="406">
        <v>3.4367816091954024</v>
      </c>
      <c r="Z124" s="406">
        <v>4.0343511450381682</v>
      </c>
      <c r="AA124" s="406">
        <v>3.9428571428571431</v>
      </c>
      <c r="AB124" s="406">
        <v>3.6323809523809523</v>
      </c>
      <c r="AC124" s="406">
        <v>4.1111111111111107</v>
      </c>
      <c r="AD124" s="406">
        <v>4.1897533206831117</v>
      </c>
      <c r="AE124" s="406">
        <v>3.8780952380952383</v>
      </c>
      <c r="AF124" s="406">
        <v>3.747148288973384</v>
      </c>
      <c r="AG124" s="406">
        <v>4.0950570342205319</v>
      </c>
      <c r="AH124" s="406">
        <v>4.0384615384615383</v>
      </c>
      <c r="AI124" s="406">
        <v>4.0076045627376429</v>
      </c>
      <c r="AJ124" s="406">
        <v>4.2076190476190476</v>
      </c>
      <c r="AK124" s="406">
        <v>4.1885714285714286</v>
      </c>
      <c r="AL124" s="406">
        <v>3.8076190476190477</v>
      </c>
      <c r="AM124" s="406">
        <v>3.5850860420650097</v>
      </c>
      <c r="AN124" s="406">
        <v>3.6902485659655833</v>
      </c>
      <c r="AO124" s="406">
        <v>3.5908221797323137</v>
      </c>
      <c r="AP124" s="406">
        <v>3.3476263399693722</v>
      </c>
      <c r="AQ124" s="406">
        <v>3.1868300153139355</v>
      </c>
      <c r="AR124" s="406">
        <v>3.4003067484662575</v>
      </c>
      <c r="AS124" s="406">
        <v>3.2572741194486983</v>
      </c>
      <c r="AT124" s="406">
        <v>3.1286370597243494</v>
      </c>
      <c r="AU124" s="406">
        <v>2.2889733840304181</v>
      </c>
      <c r="AV124" s="406">
        <v>1.1695238095238096</v>
      </c>
      <c r="AW124" s="406">
        <v>1.0933333333333333</v>
      </c>
      <c r="AX124" s="406">
        <v>1.4552380952380952</v>
      </c>
      <c r="AY124" s="406">
        <v>1.2041984732824427</v>
      </c>
      <c r="AZ124" s="406">
        <v>1.4713740458015268</v>
      </c>
      <c r="BA124" s="406">
        <v>0.9751434034416826</v>
      </c>
      <c r="BB124" s="406">
        <v>0.88336520076481839</v>
      </c>
      <c r="BC124" s="406">
        <v>0.86233269598470363</v>
      </c>
      <c r="BD124" s="406">
        <v>1.5862068965517242</v>
      </c>
      <c r="BE124" s="406">
        <v>0.86285714285714288</v>
      </c>
      <c r="BF124" s="406">
        <v>0.77055449330783943</v>
      </c>
      <c r="BG124" s="406">
        <v>1.0572519083969465</v>
      </c>
      <c r="BH124" s="406">
        <v>1.3625954198473282</v>
      </c>
      <c r="BI124" s="406">
        <v>4.0436363636363639</v>
      </c>
      <c r="BJ124" s="406">
        <v>4.1058394160583944</v>
      </c>
      <c r="BK124" s="406">
        <v>3.4908759124087592</v>
      </c>
      <c r="BL124" s="406">
        <v>2.9744990892531877</v>
      </c>
      <c r="BM124" s="406">
        <v>3.8397085610200365</v>
      </c>
      <c r="BN124" s="406">
        <v>3.6411657559198543</v>
      </c>
      <c r="BO124" s="406">
        <v>3.7518248175182483</v>
      </c>
      <c r="BP124" s="406">
        <v>5.7013752455795679</v>
      </c>
      <c r="BQ124" s="406">
        <v>7.4540229885057467</v>
      </c>
      <c r="BR124" s="406">
        <v>4.5405819295558958</v>
      </c>
      <c r="BS124" s="406">
        <v>2.9060092449922958</v>
      </c>
      <c r="BT124" s="406">
        <v>2.7127496159754223</v>
      </c>
      <c r="BU124" s="406">
        <v>4.1332312404287901</v>
      </c>
      <c r="BV124" s="406">
        <v>4.1993865030674851</v>
      </c>
      <c r="BW124" s="406">
        <v>2.4685099846390171</v>
      </c>
      <c r="BX124" s="406">
        <v>4.1042944785276072</v>
      </c>
      <c r="BY124" s="406">
        <v>3.01840490797546</v>
      </c>
      <c r="BZ124" s="406">
        <v>2.827956989247312</v>
      </c>
      <c r="CA124" s="406">
        <v>3.2622699386503067</v>
      </c>
      <c r="CB124" s="406">
        <v>4.102760736196319</v>
      </c>
      <c r="CC124" s="406">
        <v>3.4417177914110431</v>
      </c>
      <c r="CD124" s="406">
        <v>4.18</v>
      </c>
      <c r="CE124" s="406">
        <v>3.0629800307219663</v>
      </c>
      <c r="CF124" s="406">
        <v>4.4907692307692306</v>
      </c>
      <c r="CG124" s="406">
        <v>3.0969230769230771</v>
      </c>
      <c r="CH124" s="406">
        <v>2.9907834101382487</v>
      </c>
      <c r="CI124" s="406">
        <v>3.3763440860215055</v>
      </c>
      <c r="CJ124" s="406">
        <v>2.7246153846153844</v>
      </c>
      <c r="CK124" s="406">
        <v>3.5953846153846154</v>
      </c>
      <c r="CL124" s="406">
        <v>4.2246153846153849</v>
      </c>
      <c r="CM124" s="406">
        <v>4.2162576687116564</v>
      </c>
      <c r="CN124" s="406">
        <v>4.6610429447852759</v>
      </c>
      <c r="CO124" s="406">
        <v>4.6866359447004609</v>
      </c>
      <c r="CP124" s="406">
        <v>4.5176651305683562</v>
      </c>
      <c r="CQ124" s="406">
        <v>4.599690880989181</v>
      </c>
      <c r="CR124" s="406">
        <v>4.3092307692307692</v>
      </c>
      <c r="CS124" s="406">
        <v>3.8659476117103235</v>
      </c>
      <c r="CT124" s="406">
        <v>4.7076923076923078</v>
      </c>
      <c r="CU124" s="406">
        <v>4.0477657935285052</v>
      </c>
      <c r="CV124" s="406">
        <v>2.4723076923076923</v>
      </c>
      <c r="CW124" s="406">
        <v>2.953846153846154</v>
      </c>
      <c r="CX124" s="406">
        <v>4.1735791090629801</v>
      </c>
      <c r="CY124" s="406">
        <v>3.9407176287051482</v>
      </c>
      <c r="CZ124" s="406">
        <v>3.6979969183359014</v>
      </c>
      <c r="DA124" s="406">
        <v>2.5299539170506913</v>
      </c>
      <c r="DB124" s="406">
        <v>3.3865030674846626</v>
      </c>
      <c r="DC124" s="406">
        <v>3.7015384615384614</v>
      </c>
      <c r="DD124" s="406">
        <v>3.3517665130568357</v>
      </c>
      <c r="DE124" s="406">
        <v>4.5475460122699385</v>
      </c>
      <c r="DF124" s="406">
        <v>3.5405405405405403</v>
      </c>
      <c r="DG124" s="406">
        <v>3.6860902255639099</v>
      </c>
      <c r="DH124" s="406">
        <v>3.9267139479905437</v>
      </c>
      <c r="DI124" s="406">
        <v>3.4725848563968666</v>
      </c>
      <c r="DJ124" s="406">
        <v>3.7605889724310746</v>
      </c>
    </row>
    <row r="125" spans="1:114" s="22" customFormat="1" x14ac:dyDescent="0.2">
      <c r="A125" s="122" t="s">
        <v>436</v>
      </c>
      <c r="B125" s="20" t="s">
        <v>430</v>
      </c>
      <c r="C125" s="286">
        <v>109</v>
      </c>
      <c r="D125" s="406">
        <v>3.6666666666666665</v>
      </c>
      <c r="E125" s="406">
        <v>5</v>
      </c>
      <c r="F125" s="406">
        <v>3.6605504587155964</v>
      </c>
      <c r="G125" s="406">
        <v>3.617283950617284</v>
      </c>
      <c r="H125" s="406">
        <v>4.3250000000000002</v>
      </c>
      <c r="I125" s="406">
        <v>3.8734177215189876</v>
      </c>
      <c r="J125" s="406">
        <v>3.7341772151898733</v>
      </c>
      <c r="K125" s="406">
        <v>3.8354430379746836</v>
      </c>
      <c r="L125" s="406">
        <v>3.6233766233766236</v>
      </c>
      <c r="M125" s="406">
        <v>3</v>
      </c>
      <c r="N125" s="406">
        <v>2.9375</v>
      </c>
      <c r="O125" s="406">
        <v>4.0493827160493829</v>
      </c>
      <c r="P125" s="406">
        <v>3.8250000000000002</v>
      </c>
      <c r="Q125" s="406">
        <v>3.5</v>
      </c>
      <c r="R125" s="406">
        <v>3.492957746478873</v>
      </c>
      <c r="S125" s="406">
        <v>3.8354430379746836</v>
      </c>
      <c r="T125" s="406">
        <v>4.0617283950617287</v>
      </c>
      <c r="U125" s="406">
        <v>3.7777777777777777</v>
      </c>
      <c r="V125" s="406">
        <v>3.6049382716049383</v>
      </c>
      <c r="W125" s="406">
        <v>3.5249999999999999</v>
      </c>
      <c r="X125" s="406">
        <v>3.4938271604938271</v>
      </c>
      <c r="Y125" s="406">
        <v>3.6790123456790123</v>
      </c>
      <c r="Z125" s="406">
        <v>4.1604938271604937</v>
      </c>
      <c r="AA125" s="406">
        <v>4.2469135802469138</v>
      </c>
      <c r="AB125" s="406">
        <v>3.8987341772151898</v>
      </c>
      <c r="AC125" s="406">
        <v>4.3086419753086416</v>
      </c>
      <c r="AD125" s="406">
        <v>4.3499999999999996</v>
      </c>
      <c r="AE125" s="406">
        <v>4.1124999999999998</v>
      </c>
      <c r="AF125" s="406">
        <v>3.85</v>
      </c>
      <c r="AG125" s="406">
        <v>4.2625000000000002</v>
      </c>
      <c r="AH125" s="406">
        <v>4.384615384615385</v>
      </c>
      <c r="AI125" s="406">
        <v>4.2</v>
      </c>
      <c r="AJ125" s="406">
        <v>4.3209876543209873</v>
      </c>
      <c r="AK125" s="406">
        <v>4.2750000000000004</v>
      </c>
      <c r="AL125" s="406">
        <v>3.8271604938271606</v>
      </c>
      <c r="AM125" s="406">
        <v>3.65</v>
      </c>
      <c r="AN125" s="406">
        <v>3.8125</v>
      </c>
      <c r="AO125" s="406">
        <v>3.6790123456790123</v>
      </c>
      <c r="AP125" s="406">
        <v>3.3394495412844036</v>
      </c>
      <c r="AQ125" s="406">
        <v>3.1666666666666665</v>
      </c>
      <c r="AR125" s="406">
        <v>3.1559633027522938</v>
      </c>
      <c r="AS125" s="406">
        <v>3.25</v>
      </c>
      <c r="AT125" s="406">
        <v>3.0366972477064218</v>
      </c>
      <c r="AU125" s="406">
        <v>2.4074074074074074</v>
      </c>
      <c r="AV125" s="406">
        <v>1.2592592592592593</v>
      </c>
      <c r="AW125" s="406">
        <v>1.2222222222222223</v>
      </c>
      <c r="AX125" s="406">
        <v>1.4691358024691359</v>
      </c>
      <c r="AY125" s="406">
        <v>1.1111111111111112</v>
      </c>
      <c r="AZ125" s="406">
        <v>1.5185185185185186</v>
      </c>
      <c r="BA125" s="406">
        <v>1.0740740740740742</v>
      </c>
      <c r="BB125" s="406">
        <v>0.9135802469135802</v>
      </c>
      <c r="BC125" s="406">
        <v>0.87654320987654322</v>
      </c>
      <c r="BD125" s="406">
        <v>1.2962962962962963</v>
      </c>
      <c r="BE125" s="406">
        <v>0.66666666666666663</v>
      </c>
      <c r="BF125" s="406">
        <v>0.82499999999999996</v>
      </c>
      <c r="BG125" s="406">
        <v>1.0740740740740742</v>
      </c>
      <c r="BH125" s="406">
        <v>1.3950617283950617</v>
      </c>
      <c r="BI125" s="406">
        <v>4.1428571428571432</v>
      </c>
      <c r="BJ125" s="406">
        <v>4.3369565217391308</v>
      </c>
      <c r="BK125" s="406">
        <v>3.7282608695652173</v>
      </c>
      <c r="BL125" s="406">
        <v>3.2065217391304346</v>
      </c>
      <c r="BM125" s="406">
        <v>4.1086956521739131</v>
      </c>
      <c r="BN125" s="406">
        <v>3.7934782608695654</v>
      </c>
      <c r="BO125" s="406">
        <v>3.902173913043478</v>
      </c>
      <c r="BP125" s="406">
        <v>5.8974358974358978</v>
      </c>
      <c r="BQ125" s="406">
        <v>7.6749999999999998</v>
      </c>
      <c r="BR125" s="406">
        <v>4.9351851851851851</v>
      </c>
      <c r="BS125" s="406">
        <v>2.8440366972477062</v>
      </c>
      <c r="BT125" s="406">
        <v>2.7064220183486238</v>
      </c>
      <c r="BU125" s="406">
        <v>4.3944954128440363</v>
      </c>
      <c r="BV125" s="406">
        <v>4.5871559633027523</v>
      </c>
      <c r="BW125" s="406">
        <v>2.5648148148148149</v>
      </c>
      <c r="BX125" s="406">
        <v>4.0825688073394497</v>
      </c>
      <c r="BY125" s="406">
        <v>2.926605504587156</v>
      </c>
      <c r="BZ125" s="406">
        <v>2.6422018348623855</v>
      </c>
      <c r="CA125" s="406">
        <v>3.2201834862385321</v>
      </c>
      <c r="CB125" s="406">
        <v>4.3119266055045875</v>
      </c>
      <c r="CC125" s="406">
        <v>3.4403669724770642</v>
      </c>
      <c r="CD125" s="406">
        <v>4.5137614678899078</v>
      </c>
      <c r="CE125" s="406">
        <v>3.3394495412844036</v>
      </c>
      <c r="CF125" s="406">
        <v>4.5504587155963305</v>
      </c>
      <c r="CG125" s="406">
        <v>3.0275229357798166</v>
      </c>
      <c r="CH125" s="406">
        <v>3.0458715596330275</v>
      </c>
      <c r="CI125" s="406">
        <v>3.4495412844036699</v>
      </c>
      <c r="CJ125" s="406">
        <v>2.5504587155963301</v>
      </c>
      <c r="CK125" s="406">
        <v>3.8165137614678901</v>
      </c>
      <c r="CL125" s="406">
        <v>4.6146788990825689</v>
      </c>
      <c r="CM125" s="406">
        <v>4.4587155963302756</v>
      </c>
      <c r="CN125" s="406">
        <v>5.0917431192660549</v>
      </c>
      <c r="CO125" s="406">
        <v>4.9259259259259256</v>
      </c>
      <c r="CP125" s="406">
        <v>4.6880733944954125</v>
      </c>
      <c r="CQ125" s="406">
        <v>4.8165137614678901</v>
      </c>
      <c r="CR125" s="406">
        <v>4.8611111111111107</v>
      </c>
      <c r="CS125" s="406">
        <v>4.2018348623853212</v>
      </c>
      <c r="CT125" s="406">
        <v>5.1851851851851851</v>
      </c>
      <c r="CU125" s="406">
        <v>4.3796296296296298</v>
      </c>
      <c r="CV125" s="406">
        <v>2.4351851851851851</v>
      </c>
      <c r="CW125" s="406">
        <v>3.073394495412844</v>
      </c>
      <c r="CX125" s="406">
        <v>3.9813084112149535</v>
      </c>
      <c r="CY125" s="406">
        <v>4.2568807339449544</v>
      </c>
      <c r="CZ125" s="406">
        <v>3.8333333333333335</v>
      </c>
      <c r="DA125" s="406">
        <v>2.4629629629629628</v>
      </c>
      <c r="DB125" s="406">
        <v>3.3669724770642202</v>
      </c>
      <c r="DC125" s="406">
        <v>4.1481481481481479</v>
      </c>
      <c r="DD125" s="406">
        <v>3.8981481481481484</v>
      </c>
      <c r="DE125" s="406">
        <v>4.8165137614678901</v>
      </c>
      <c r="DF125" s="406">
        <v>3.5454545454545454</v>
      </c>
      <c r="DG125" s="406">
        <v>3.5925925925925926</v>
      </c>
      <c r="DH125" s="406">
        <v>3.9375</v>
      </c>
      <c r="DI125" s="406">
        <v>3.5737704918032787</v>
      </c>
      <c r="DJ125" s="406">
        <v>3.6942386831275713</v>
      </c>
    </row>
    <row r="126" spans="1:114" ht="15" x14ac:dyDescent="0.2">
      <c r="A126" s="122" t="s">
        <v>429</v>
      </c>
      <c r="B126" s="21" t="s">
        <v>429</v>
      </c>
      <c r="C126" s="286"/>
      <c r="D126" s="406"/>
      <c r="E126" s="406"/>
      <c r="F126" s="406"/>
      <c r="G126" s="406"/>
      <c r="H126" s="406"/>
      <c r="I126" s="406"/>
      <c r="J126" s="406"/>
      <c r="K126" s="406"/>
      <c r="L126" s="406"/>
      <c r="M126" s="406"/>
      <c r="N126" s="406"/>
      <c r="O126" s="406"/>
      <c r="P126" s="406"/>
      <c r="Q126" s="406"/>
      <c r="R126" s="406"/>
      <c r="S126" s="406"/>
      <c r="T126" s="406"/>
      <c r="U126" s="406"/>
      <c r="V126" s="406"/>
      <c r="W126" s="406"/>
      <c r="X126" s="406"/>
      <c r="Y126" s="406"/>
      <c r="Z126" s="406"/>
      <c r="AA126" s="406"/>
      <c r="AB126" s="406"/>
      <c r="AC126" s="406"/>
      <c r="AD126" s="406"/>
      <c r="AE126" s="406"/>
      <c r="AF126" s="406"/>
      <c r="AG126" s="406"/>
      <c r="AH126" s="406"/>
      <c r="AI126" s="406"/>
      <c r="AJ126" s="406"/>
      <c r="AK126" s="406"/>
      <c r="AL126" s="406"/>
      <c r="AM126" s="406"/>
      <c r="AN126" s="406"/>
      <c r="AO126" s="406"/>
      <c r="AP126" s="406"/>
      <c r="AQ126" s="406"/>
      <c r="AR126" s="406"/>
      <c r="AS126" s="406"/>
      <c r="AT126" s="406"/>
      <c r="AU126" s="406"/>
      <c r="AV126" s="406"/>
      <c r="AW126" s="406"/>
      <c r="AX126" s="406"/>
      <c r="AY126" s="406"/>
      <c r="AZ126" s="406"/>
      <c r="BA126" s="406"/>
      <c r="BB126" s="406"/>
      <c r="BC126" s="406"/>
      <c r="BD126" s="406"/>
      <c r="BE126" s="406"/>
      <c r="BF126" s="406"/>
      <c r="BG126" s="406"/>
      <c r="BH126" s="406"/>
      <c r="BI126" s="406"/>
      <c r="BJ126" s="406"/>
      <c r="BK126" s="406"/>
      <c r="BL126" s="406"/>
      <c r="BM126" s="406"/>
      <c r="BN126" s="406"/>
      <c r="BO126" s="406"/>
      <c r="BP126" s="406"/>
      <c r="BQ126" s="406"/>
      <c r="BR126" s="406"/>
      <c r="BS126" s="406"/>
      <c r="BT126" s="406"/>
      <c r="BU126" s="406"/>
      <c r="BV126" s="406"/>
      <c r="BW126" s="406"/>
      <c r="BX126" s="406"/>
      <c r="BY126" s="406"/>
      <c r="BZ126" s="406"/>
      <c r="CA126" s="406"/>
      <c r="CB126" s="406"/>
      <c r="CC126" s="406"/>
      <c r="CD126" s="406"/>
      <c r="CE126" s="406"/>
      <c r="CF126" s="406"/>
      <c r="CG126" s="406"/>
      <c r="CH126" s="406"/>
      <c r="CI126" s="406"/>
      <c r="CJ126" s="406"/>
      <c r="CK126" s="406"/>
      <c r="CL126" s="406"/>
      <c r="CM126" s="406"/>
      <c r="CN126" s="406"/>
      <c r="CO126" s="406"/>
      <c r="CP126" s="406"/>
      <c r="CQ126" s="406"/>
      <c r="CR126" s="406"/>
      <c r="CS126" s="406"/>
      <c r="CT126" s="406"/>
      <c r="CU126" s="406"/>
      <c r="CV126" s="406"/>
      <c r="CW126" s="406"/>
      <c r="CX126" s="406"/>
      <c r="CY126" s="406"/>
      <c r="CZ126" s="406"/>
      <c r="DA126" s="406"/>
      <c r="DB126" s="406"/>
      <c r="DC126" s="406"/>
      <c r="DD126" s="406"/>
      <c r="DE126" s="406"/>
      <c r="DF126" s="406"/>
      <c r="DG126" s="406"/>
      <c r="DH126" s="406"/>
      <c r="DI126" s="406"/>
      <c r="DJ126" s="406"/>
    </row>
    <row r="127" spans="1:114" x14ac:dyDescent="0.2">
      <c r="A127" s="122" t="s">
        <v>429</v>
      </c>
      <c r="B127" s="20" t="s">
        <v>427</v>
      </c>
      <c r="C127" s="286">
        <v>990</v>
      </c>
      <c r="D127" s="406">
        <v>1.9514661274014156</v>
      </c>
      <c r="E127" s="406">
        <v>1.6872469635627529</v>
      </c>
      <c r="F127" s="406">
        <v>1</v>
      </c>
      <c r="G127" s="406">
        <v>2.7836363636363637</v>
      </c>
      <c r="H127" s="406">
        <v>3.1847619047619049</v>
      </c>
      <c r="I127" s="406">
        <v>1.9962264150943396</v>
      </c>
      <c r="J127" s="406">
        <v>1.7059925093632959</v>
      </c>
      <c r="K127" s="406">
        <v>1.8601941747572817</v>
      </c>
      <c r="L127" s="406">
        <v>1.536723163841808</v>
      </c>
      <c r="M127" s="406">
        <v>1.7760910815939279</v>
      </c>
      <c r="N127" s="406">
        <v>2.0555555555555554</v>
      </c>
      <c r="O127" s="406">
        <v>2.9218181818181819</v>
      </c>
      <c r="P127" s="406">
        <v>1.7765567765567765</v>
      </c>
      <c r="Q127" s="406">
        <v>1.7049180327868851</v>
      </c>
      <c r="R127" s="406">
        <v>2.0220440881763526</v>
      </c>
      <c r="S127" s="406">
        <v>1.758364312267658</v>
      </c>
      <c r="T127" s="406">
        <v>2.9818181818181819</v>
      </c>
      <c r="U127" s="406">
        <v>2.3886861313868613</v>
      </c>
      <c r="V127" s="406">
        <v>2.3626373626373627</v>
      </c>
      <c r="W127" s="406">
        <v>2.1155963302752294</v>
      </c>
      <c r="X127" s="406">
        <v>2.7650273224043715</v>
      </c>
      <c r="Y127" s="406">
        <v>2.6452205882352939</v>
      </c>
      <c r="Z127" s="406">
        <v>3.2477231329690346</v>
      </c>
      <c r="AA127" s="406">
        <v>3.2875457875457874</v>
      </c>
      <c r="AB127" s="406">
        <v>2.7996357012750455</v>
      </c>
      <c r="AC127" s="406">
        <v>3.4277879341864717</v>
      </c>
      <c r="AD127" s="406">
        <v>3.6479128856624321</v>
      </c>
      <c r="AE127" s="406">
        <v>3.5136116152450092</v>
      </c>
      <c r="AF127" s="406">
        <v>3.2727272727272729</v>
      </c>
      <c r="AG127" s="406">
        <v>3.414233576642336</v>
      </c>
      <c r="AH127" s="406">
        <v>3.3871559633027521</v>
      </c>
      <c r="AI127" s="406">
        <v>3.2686025408348458</v>
      </c>
      <c r="AJ127" s="406">
        <v>3.8239564428312161</v>
      </c>
      <c r="AK127" s="406">
        <v>3.6065573770491803</v>
      </c>
      <c r="AL127" s="406">
        <v>3.1560798548094375</v>
      </c>
      <c r="AM127" s="406">
        <v>2.8527272727272726</v>
      </c>
      <c r="AN127" s="406">
        <v>2.9361313868613137</v>
      </c>
      <c r="AO127" s="406">
        <v>2.7340619307832421</v>
      </c>
      <c r="AP127" s="406">
        <v>4.1262729124236248</v>
      </c>
      <c r="AQ127" s="406">
        <v>3.8568507157464214</v>
      </c>
      <c r="AR127" s="406">
        <v>5.0670731707317076</v>
      </c>
      <c r="AS127" s="406">
        <v>4.0447154471544717</v>
      </c>
      <c r="AT127" s="406">
        <v>3.7515274949083501</v>
      </c>
      <c r="AU127" s="406">
        <v>2.8003629764065336</v>
      </c>
      <c r="AV127" s="406">
        <v>1.3049001814882033</v>
      </c>
      <c r="AW127" s="406">
        <v>1.2854545454545454</v>
      </c>
      <c r="AX127" s="406">
        <v>1.5519125683060109</v>
      </c>
      <c r="AY127" s="406">
        <v>1.7749546279491832</v>
      </c>
      <c r="AZ127" s="406">
        <v>2.1001821493624773</v>
      </c>
      <c r="BA127" s="406">
        <v>1.1542649727767695</v>
      </c>
      <c r="BB127" s="406">
        <v>1.7522768670309654</v>
      </c>
      <c r="BC127" s="406">
        <v>1.6515426497277677</v>
      </c>
      <c r="BD127" s="406">
        <v>3.3460837887067396</v>
      </c>
      <c r="BE127" s="406">
        <v>2.6149635036496353</v>
      </c>
      <c r="BF127" s="406">
        <v>1.4709090909090909</v>
      </c>
      <c r="BG127" s="406">
        <v>1.8175182481751824</v>
      </c>
      <c r="BH127" s="406">
        <v>2.0781818181818181</v>
      </c>
      <c r="BI127" s="406">
        <v>3.2825719120135366</v>
      </c>
      <c r="BJ127" s="406">
        <v>3.5854483925549916</v>
      </c>
      <c r="BK127" s="406">
        <v>2.972927241962775</v>
      </c>
      <c r="BL127" s="406">
        <v>2.9762711864406781</v>
      </c>
      <c r="BM127" s="406">
        <v>3.1186440677966103</v>
      </c>
      <c r="BN127" s="406">
        <v>2.7521222410865875</v>
      </c>
      <c r="BO127" s="406">
        <v>3.0527210884353742</v>
      </c>
      <c r="BP127" s="406">
        <v>4.5207100591715976</v>
      </c>
      <c r="BQ127" s="406">
        <v>4.648897058823529</v>
      </c>
      <c r="BR127" s="406">
        <v>4.3221884498480243</v>
      </c>
      <c r="BS127" s="406">
        <v>2.9582484725050917</v>
      </c>
      <c r="BT127" s="406">
        <v>2.922998986828774</v>
      </c>
      <c r="BU127" s="406">
        <v>4.0824847250509162</v>
      </c>
      <c r="BV127" s="406">
        <v>4.1080530071355756</v>
      </c>
      <c r="BW127" s="406">
        <v>2.6022380467955237</v>
      </c>
      <c r="BX127" s="406">
        <v>3.8932926829268291</v>
      </c>
      <c r="BY127" s="406">
        <v>3.1934826883910388</v>
      </c>
      <c r="BZ127" s="406">
        <v>3.0305810397553516</v>
      </c>
      <c r="CA127" s="406">
        <v>3.486266531027467</v>
      </c>
      <c r="CB127" s="406">
        <v>4.1037639877924716</v>
      </c>
      <c r="CC127" s="406">
        <v>3.5853658536585367</v>
      </c>
      <c r="CD127" s="406">
        <v>3.9623601220752795</v>
      </c>
      <c r="CE127" s="406">
        <v>2.9360406091370557</v>
      </c>
      <c r="CF127" s="406">
        <v>4.6199186991869921</v>
      </c>
      <c r="CG127" s="406">
        <v>3.1393692777212614</v>
      </c>
      <c r="CH127" s="406">
        <v>3.0020325203252032</v>
      </c>
      <c r="CI127" s="406">
        <v>3.2418699186991868</v>
      </c>
      <c r="CJ127" s="406">
        <v>2.9725330620549339</v>
      </c>
      <c r="CK127" s="406">
        <v>3.4622448979591836</v>
      </c>
      <c r="CL127" s="406">
        <v>4.143730886850153</v>
      </c>
      <c r="CM127" s="406">
        <v>4.2945973496432215</v>
      </c>
      <c r="CN127" s="406">
        <v>4.5401831129196335</v>
      </c>
      <c r="CO127" s="406">
        <v>4.4699286442405706</v>
      </c>
      <c r="CP127" s="406">
        <v>4.6126401630988783</v>
      </c>
      <c r="CQ127" s="406">
        <v>4.5304878048780486</v>
      </c>
      <c r="CR127" s="406">
        <v>4.1335372069317025</v>
      </c>
      <c r="CS127" s="406">
        <v>3.4857433808553973</v>
      </c>
      <c r="CT127" s="406">
        <v>4.6446028513238291</v>
      </c>
      <c r="CU127" s="406">
        <v>4.0869120654396731</v>
      </c>
      <c r="CV127" s="406">
        <v>2.8585961342828079</v>
      </c>
      <c r="CW127" s="406">
        <v>3.4408163265306122</v>
      </c>
      <c r="CX127" s="406">
        <v>4.3269035532994922</v>
      </c>
      <c r="CY127" s="406">
        <v>3.4676258992805757</v>
      </c>
      <c r="CZ127" s="406">
        <v>3.5545361875637105</v>
      </c>
      <c r="DA127" s="406">
        <v>3.4516785350966428</v>
      </c>
      <c r="DB127" s="406">
        <v>3.9016227180527383</v>
      </c>
      <c r="DC127" s="406">
        <v>3.4537131230925739</v>
      </c>
      <c r="DD127" s="406">
        <v>3.0457317073170733</v>
      </c>
      <c r="DE127" s="406">
        <v>4.4455747711088502</v>
      </c>
      <c r="DF127" s="406">
        <v>2.7440000000000002</v>
      </c>
      <c r="DG127" s="406">
        <v>2.5253623188405796</v>
      </c>
      <c r="DH127" s="406">
        <v>2.6049046321525884</v>
      </c>
      <c r="DI127" s="406">
        <v>3.0614525139664805</v>
      </c>
      <c r="DJ127" s="406">
        <v>2.9945048309178754</v>
      </c>
    </row>
    <row r="128" spans="1:114" x14ac:dyDescent="0.2">
      <c r="A128" s="122" t="s">
        <v>429</v>
      </c>
      <c r="B128" s="20" t="s">
        <v>426</v>
      </c>
      <c r="C128" s="286">
        <v>2050</v>
      </c>
      <c r="D128" s="406">
        <v>2.6280547409579667</v>
      </c>
      <c r="E128" s="406">
        <v>2.21505376344086</v>
      </c>
      <c r="F128" s="406">
        <v>2</v>
      </c>
      <c r="G128" s="406">
        <v>2.9367816091954024</v>
      </c>
      <c r="H128" s="406">
        <v>3.5478955007256894</v>
      </c>
      <c r="I128" s="406">
        <v>2.5389133627019089</v>
      </c>
      <c r="J128" s="406">
        <v>2.2420058139534884</v>
      </c>
      <c r="K128" s="406">
        <v>2.4219219219219221</v>
      </c>
      <c r="L128" s="406">
        <v>2.0504385964912282</v>
      </c>
      <c r="M128" s="406">
        <v>2.1287711552612216</v>
      </c>
      <c r="N128" s="406">
        <v>2.3333333333333335</v>
      </c>
      <c r="O128" s="406">
        <v>3.3500717360114778</v>
      </c>
      <c r="P128" s="406">
        <v>2.3741935483870966</v>
      </c>
      <c r="Q128" s="406">
        <v>2.0893719806763285</v>
      </c>
      <c r="R128" s="406">
        <v>2.4268488745980705</v>
      </c>
      <c r="S128" s="406">
        <v>2.3753687315634218</v>
      </c>
      <c r="T128" s="406">
        <v>3.3529834651329979</v>
      </c>
      <c r="U128" s="406">
        <v>2.8578643578643579</v>
      </c>
      <c r="V128" s="406">
        <v>2.7711191335740071</v>
      </c>
      <c r="W128" s="406">
        <v>2.4967462039045554</v>
      </c>
      <c r="X128" s="406">
        <v>3.0057553956834533</v>
      </c>
      <c r="Y128" s="406">
        <v>2.9485134155184918</v>
      </c>
      <c r="Z128" s="406">
        <v>3.5913669064748199</v>
      </c>
      <c r="AA128" s="406">
        <v>3.5478761699064076</v>
      </c>
      <c r="AB128" s="406">
        <v>3.1771058315334773</v>
      </c>
      <c r="AC128" s="406">
        <v>3.6695526695526697</v>
      </c>
      <c r="AD128" s="406">
        <v>3.8297258297258296</v>
      </c>
      <c r="AE128" s="406">
        <v>3.6279740447007929</v>
      </c>
      <c r="AF128" s="406">
        <v>3.3975468975468974</v>
      </c>
      <c r="AG128" s="406">
        <v>3.6861051115910728</v>
      </c>
      <c r="AH128" s="406">
        <v>3.6229151559100798</v>
      </c>
      <c r="AI128" s="406">
        <v>3.5129870129870131</v>
      </c>
      <c r="AJ128" s="406">
        <v>3.9661383285302594</v>
      </c>
      <c r="AK128" s="406">
        <v>3.7975504322766569</v>
      </c>
      <c r="AL128" s="406">
        <v>3.3674351585014408</v>
      </c>
      <c r="AM128" s="406">
        <v>3.0699855699855698</v>
      </c>
      <c r="AN128" s="406">
        <v>3.2272069464544137</v>
      </c>
      <c r="AO128" s="406">
        <v>3.0580130529369107</v>
      </c>
      <c r="AP128" s="406">
        <v>3.7037401574803148</v>
      </c>
      <c r="AQ128" s="406">
        <v>3.5341859321200197</v>
      </c>
      <c r="AR128" s="406">
        <v>4.3915395966551891</v>
      </c>
      <c r="AS128" s="406">
        <v>3.7427447122479096</v>
      </c>
      <c r="AT128" s="406">
        <v>3.5470211718365339</v>
      </c>
      <c r="AU128" s="406">
        <v>2.468727534148095</v>
      </c>
      <c r="AV128" s="406">
        <v>1.2071942446043165</v>
      </c>
      <c r="AW128" s="406">
        <v>1.2057553956834532</v>
      </c>
      <c r="AX128" s="406">
        <v>1.4485241180705544</v>
      </c>
      <c r="AY128" s="406">
        <v>1.5379061371841156</v>
      </c>
      <c r="AZ128" s="406">
        <v>1.7337662337662338</v>
      </c>
      <c r="BA128" s="406">
        <v>1.0533525594808941</v>
      </c>
      <c r="BB128" s="406">
        <v>1.4283657307415407</v>
      </c>
      <c r="BC128" s="406">
        <v>1.3593073593073592</v>
      </c>
      <c r="BD128" s="406">
        <v>2.688086642599278</v>
      </c>
      <c r="BE128" s="406">
        <v>1.8649819494584838</v>
      </c>
      <c r="BF128" s="406">
        <v>1.2787003610108303</v>
      </c>
      <c r="BG128" s="406">
        <v>1.479076479076479</v>
      </c>
      <c r="BH128" s="406">
        <v>1.7302964569775849</v>
      </c>
      <c r="BI128" s="406">
        <v>3.5503080082135523</v>
      </c>
      <c r="BJ128" s="406">
        <v>3.7703906785469501</v>
      </c>
      <c r="BK128" s="406">
        <v>3.1409903713892708</v>
      </c>
      <c r="BL128" s="406">
        <v>3.0219478737997258</v>
      </c>
      <c r="BM128" s="406">
        <v>3.3735354927636112</v>
      </c>
      <c r="BN128" s="406">
        <v>3.1031636863823935</v>
      </c>
      <c r="BO128" s="406">
        <v>3.2935528120713307</v>
      </c>
      <c r="BP128" s="406">
        <v>4.9035418236623967</v>
      </c>
      <c r="BQ128" s="406">
        <v>5.7646632874728461</v>
      </c>
      <c r="BR128" s="406">
        <v>4.3218673218673223</v>
      </c>
      <c r="BS128" s="406">
        <v>3.0419960474308301</v>
      </c>
      <c r="BT128" s="406">
        <v>2.825357671435619</v>
      </c>
      <c r="BU128" s="406">
        <v>4.0331191300049429</v>
      </c>
      <c r="BV128" s="406">
        <v>4.0518262586377096</v>
      </c>
      <c r="BW128" s="406">
        <v>2.6186023622047245</v>
      </c>
      <c r="BX128" s="406">
        <v>3.9163797343826858</v>
      </c>
      <c r="BY128" s="406">
        <v>3.2068965517241379</v>
      </c>
      <c r="BZ128" s="406">
        <v>3.0138271604938272</v>
      </c>
      <c r="CA128" s="406">
        <v>3.4118518518518517</v>
      </c>
      <c r="CB128" s="406">
        <v>4.0660423854115324</v>
      </c>
      <c r="CC128" s="406">
        <v>3.5562130177514795</v>
      </c>
      <c r="CD128" s="406">
        <v>4.0227160493827157</v>
      </c>
      <c r="CE128" s="406">
        <v>3.0059230009871669</v>
      </c>
      <c r="CF128" s="406">
        <v>4.5611439842209069</v>
      </c>
      <c r="CG128" s="406">
        <v>3.1628135759960649</v>
      </c>
      <c r="CH128" s="406">
        <v>3.069985214391326</v>
      </c>
      <c r="CI128" s="406">
        <v>3.3169048792508624</v>
      </c>
      <c r="CJ128" s="406">
        <v>2.955260570304818</v>
      </c>
      <c r="CK128" s="406">
        <v>3.4807692307692308</v>
      </c>
      <c r="CL128" s="406">
        <v>4.1282051282051286</v>
      </c>
      <c r="CM128" s="406">
        <v>4.1929133858267713</v>
      </c>
      <c r="CN128" s="406">
        <v>4.4763546798029559</v>
      </c>
      <c r="CO128" s="406">
        <v>4.469166255550074</v>
      </c>
      <c r="CP128" s="406">
        <v>4.5524889107934943</v>
      </c>
      <c r="CQ128" s="406">
        <v>4.4825036964021683</v>
      </c>
      <c r="CR128" s="406">
        <v>4.1317217562900836</v>
      </c>
      <c r="CS128" s="406">
        <v>3.5612043435340572</v>
      </c>
      <c r="CT128" s="406">
        <v>4.5301085883514318</v>
      </c>
      <c r="CU128" s="406">
        <v>3.9920948616600791</v>
      </c>
      <c r="CV128" s="406">
        <v>2.7053615346778161</v>
      </c>
      <c r="CW128" s="406">
        <v>3.2633136094674557</v>
      </c>
      <c r="CX128" s="406">
        <v>4.3029556650246308</v>
      </c>
      <c r="CY128" s="406">
        <v>3.6819770344483276</v>
      </c>
      <c r="CZ128" s="406">
        <v>3.6015818091942657</v>
      </c>
      <c r="DA128" s="406">
        <v>3.0684729064039411</v>
      </c>
      <c r="DB128" s="406">
        <v>3.7463054187192117</v>
      </c>
      <c r="DC128" s="406">
        <v>3.5318204242723237</v>
      </c>
      <c r="DD128" s="406">
        <v>3.1552150271873454</v>
      </c>
      <c r="DE128" s="406">
        <v>4.3517513566847557</v>
      </c>
      <c r="DF128" s="406">
        <v>3.080794701986755</v>
      </c>
      <c r="DG128" s="406">
        <v>3.1012838801711839</v>
      </c>
      <c r="DH128" s="406">
        <v>3.2612021857923499</v>
      </c>
      <c r="DI128" s="406">
        <v>3.4002100840336134</v>
      </c>
      <c r="DJ128" s="406">
        <v>3.4126961483594882</v>
      </c>
    </row>
    <row r="129" spans="1:114" x14ac:dyDescent="0.2">
      <c r="A129" s="122" t="s">
        <v>429</v>
      </c>
      <c r="B129" s="20" t="s">
        <v>111</v>
      </c>
      <c r="C129" s="286">
        <v>2599</v>
      </c>
      <c r="D129" s="406">
        <v>3.1355212355212356</v>
      </c>
      <c r="E129" s="406">
        <v>2.7298340409108452</v>
      </c>
      <c r="F129" s="406">
        <v>3</v>
      </c>
      <c r="G129" s="406">
        <v>3.0871115639327558</v>
      </c>
      <c r="H129" s="406">
        <v>3.9435233160621763</v>
      </c>
      <c r="I129" s="406">
        <v>3.1012987012987012</v>
      </c>
      <c r="J129" s="406">
        <v>2.8735095904613788</v>
      </c>
      <c r="K129" s="406">
        <v>2.9983818770226538</v>
      </c>
      <c r="L129" s="406">
        <v>2.6291425565491848</v>
      </c>
      <c r="M129" s="406">
        <v>2.534700315457413</v>
      </c>
      <c r="N129" s="406">
        <v>2.6405601659751037</v>
      </c>
      <c r="O129" s="406">
        <v>3.6429303278688523</v>
      </c>
      <c r="P129" s="406">
        <v>3.0322911327524347</v>
      </c>
      <c r="Q129" s="406">
        <v>2.5741935483870968</v>
      </c>
      <c r="R129" s="406">
        <v>2.908568142610696</v>
      </c>
      <c r="S129" s="406">
        <v>3.0283167278447825</v>
      </c>
      <c r="T129" s="406">
        <v>3.6469984607491019</v>
      </c>
      <c r="U129" s="406">
        <v>3.2253086419753085</v>
      </c>
      <c r="V129" s="406">
        <v>3.1770458054554811</v>
      </c>
      <c r="W129" s="406">
        <v>2.8831703551209471</v>
      </c>
      <c r="X129" s="406">
        <v>3.3251155624036981</v>
      </c>
      <c r="Y129" s="406">
        <v>3.2305312016503351</v>
      </c>
      <c r="Z129" s="406">
        <v>3.8178075141533712</v>
      </c>
      <c r="AA129" s="406">
        <v>3.8139773895169578</v>
      </c>
      <c r="AB129" s="406">
        <v>3.4588900308324768</v>
      </c>
      <c r="AC129" s="406">
        <v>3.8992805755395685</v>
      </c>
      <c r="AD129" s="406">
        <v>4.0318111852231917</v>
      </c>
      <c r="AE129" s="406">
        <v>3.8708847736625516</v>
      </c>
      <c r="AF129" s="406">
        <v>3.7164948453608249</v>
      </c>
      <c r="AG129" s="406">
        <v>3.948586118251928</v>
      </c>
      <c r="AH129" s="406">
        <v>3.8744791666666667</v>
      </c>
      <c r="AI129" s="406">
        <v>3.800925925925926</v>
      </c>
      <c r="AJ129" s="406">
        <v>4.129943502824859</v>
      </c>
      <c r="AK129" s="406">
        <v>4.0879629629629628</v>
      </c>
      <c r="AL129" s="406">
        <v>3.6670097786927434</v>
      </c>
      <c r="AM129" s="406">
        <v>3.3874291602266871</v>
      </c>
      <c r="AN129" s="406">
        <v>3.5507993811242908</v>
      </c>
      <c r="AO129" s="406">
        <v>3.3931888544891642</v>
      </c>
      <c r="AP129" s="406">
        <v>3.3623300970873786</v>
      </c>
      <c r="AQ129" s="406">
        <v>3.1361338000777907</v>
      </c>
      <c r="AR129" s="406">
        <v>3.5514563106796118</v>
      </c>
      <c r="AS129" s="406">
        <v>3.3740279937791602</v>
      </c>
      <c r="AT129" s="406">
        <v>3.2447470817120623</v>
      </c>
      <c r="AU129" s="406">
        <v>2.2083119548486403</v>
      </c>
      <c r="AV129" s="406">
        <v>1.0734463276836159</v>
      </c>
      <c r="AW129" s="406">
        <v>1.0246533127889059</v>
      </c>
      <c r="AX129" s="406">
        <v>1.2849075975359343</v>
      </c>
      <c r="AY129" s="406">
        <v>1.266050333846944</v>
      </c>
      <c r="AZ129" s="406">
        <v>1.5046439628482973</v>
      </c>
      <c r="BA129" s="406">
        <v>0.92735703245749612</v>
      </c>
      <c r="BB129" s="406">
        <v>1.0947964966512107</v>
      </c>
      <c r="BC129" s="406">
        <v>0.97527047913446674</v>
      </c>
      <c r="BD129" s="406">
        <v>1.7961816305469556</v>
      </c>
      <c r="BE129" s="406">
        <v>1.1714727085478889</v>
      </c>
      <c r="BF129" s="406">
        <v>0.94628099173553715</v>
      </c>
      <c r="BG129" s="406">
        <v>1.231719876416066</v>
      </c>
      <c r="BH129" s="406">
        <v>1.4073120494335736</v>
      </c>
      <c r="BI129" s="406">
        <v>3.7626784835056624</v>
      </c>
      <c r="BJ129" s="406">
        <v>3.976835879743716</v>
      </c>
      <c r="BK129" s="406">
        <v>3.3980295566502461</v>
      </c>
      <c r="BL129" s="406">
        <v>3.0305418719211823</v>
      </c>
      <c r="BM129" s="406">
        <v>3.63905325443787</v>
      </c>
      <c r="BN129" s="406">
        <v>3.4056324110671938</v>
      </c>
      <c r="BO129" s="406">
        <v>3.56</v>
      </c>
      <c r="BP129" s="406">
        <v>5.3123331553657236</v>
      </c>
      <c r="BQ129" s="406">
        <v>6.6305469556243546</v>
      </c>
      <c r="BR129" s="406">
        <v>4.3982094200077855</v>
      </c>
      <c r="BS129" s="406">
        <v>2.8437132784958874</v>
      </c>
      <c r="BT129" s="406">
        <v>2.6446700507614214</v>
      </c>
      <c r="BU129" s="406">
        <v>4.0890973036342322</v>
      </c>
      <c r="BV129" s="406">
        <v>4.1158966327329676</v>
      </c>
      <c r="BW129" s="406">
        <v>2.43359375</v>
      </c>
      <c r="BX129" s="406">
        <v>3.9992196644557159</v>
      </c>
      <c r="BY129" s="406">
        <v>3.0887065259867135</v>
      </c>
      <c r="BZ129" s="406">
        <v>2.942488262910798</v>
      </c>
      <c r="CA129" s="406">
        <v>3.1946072684642437</v>
      </c>
      <c r="CB129" s="406">
        <v>4.0751467710371818</v>
      </c>
      <c r="CC129" s="406">
        <v>3.4872698785742262</v>
      </c>
      <c r="CD129" s="406">
        <v>4.1074931345625734</v>
      </c>
      <c r="CE129" s="406">
        <v>3.0591692789968654</v>
      </c>
      <c r="CF129" s="406">
        <v>4.4699646643109539</v>
      </c>
      <c r="CG129" s="406">
        <v>3.0520955738347042</v>
      </c>
      <c r="CH129" s="406">
        <v>3.0697218958088524</v>
      </c>
      <c r="CI129" s="406">
        <v>3.3322884012539187</v>
      </c>
      <c r="CJ129" s="406">
        <v>2.7198275862068964</v>
      </c>
      <c r="CK129" s="406">
        <v>3.5714285714285716</v>
      </c>
      <c r="CL129" s="406">
        <v>4.1354534746760896</v>
      </c>
      <c r="CM129" s="406">
        <v>4.1967855742845943</v>
      </c>
      <c r="CN129" s="406">
        <v>4.4829745596868884</v>
      </c>
      <c r="CO129" s="406">
        <v>4.5296194586112204</v>
      </c>
      <c r="CP129" s="406">
        <v>4.5355041192624554</v>
      </c>
      <c r="CQ129" s="406">
        <v>4.527058823529412</v>
      </c>
      <c r="CR129" s="406">
        <v>4.2258823529411762</v>
      </c>
      <c r="CS129" s="406">
        <v>3.6694117647058824</v>
      </c>
      <c r="CT129" s="406">
        <v>4.5397883183065462</v>
      </c>
      <c r="CU129" s="406">
        <v>3.9336734693877551</v>
      </c>
      <c r="CV129" s="406">
        <v>2.4640188753440819</v>
      </c>
      <c r="CW129" s="406">
        <v>2.977638289525304</v>
      </c>
      <c r="CX129" s="406">
        <v>4.2849315068493148</v>
      </c>
      <c r="CY129" s="406">
        <v>3.801666005553352</v>
      </c>
      <c r="CZ129" s="406">
        <v>3.6316410861865407</v>
      </c>
      <c r="DA129" s="406">
        <v>2.6398587681443701</v>
      </c>
      <c r="DB129" s="406">
        <v>3.5221481771854175</v>
      </c>
      <c r="DC129" s="406">
        <v>3.5801256873527101</v>
      </c>
      <c r="DD129" s="406">
        <v>3.2616895874263263</v>
      </c>
      <c r="DE129" s="406">
        <v>4.3533568904593638</v>
      </c>
      <c r="DF129" s="406">
        <v>3.2882205513784459</v>
      </c>
      <c r="DG129" s="406">
        <v>3.5216065073716321</v>
      </c>
      <c r="DH129" s="406">
        <v>3.7430249632892805</v>
      </c>
      <c r="DI129" s="406">
        <v>3.6681681681681684</v>
      </c>
      <c r="DJ129" s="406">
        <v>3.6991357397051372</v>
      </c>
    </row>
    <row r="130" spans="1:114" x14ac:dyDescent="0.2">
      <c r="A130" s="122" t="s">
        <v>429</v>
      </c>
      <c r="B130" s="20" t="s">
        <v>425</v>
      </c>
      <c r="C130" s="286">
        <v>1058</v>
      </c>
      <c r="D130" s="406">
        <v>3.7221172022684308</v>
      </c>
      <c r="E130" s="406">
        <v>3.1531874405328257</v>
      </c>
      <c r="F130" s="406">
        <v>4</v>
      </c>
      <c r="G130" s="406">
        <v>3.3407821229050279</v>
      </c>
      <c r="H130" s="406">
        <v>4.3752834467120181</v>
      </c>
      <c r="I130" s="406">
        <v>3.8405466970387243</v>
      </c>
      <c r="J130" s="406">
        <v>3.6337868480725621</v>
      </c>
      <c r="K130" s="406">
        <v>3.7255594817432272</v>
      </c>
      <c r="L130" s="406">
        <v>3.436280137772675</v>
      </c>
      <c r="M130" s="406">
        <v>2.9307958477508649</v>
      </c>
      <c r="N130" s="406">
        <v>2.9346846846846848</v>
      </c>
      <c r="O130" s="406">
        <v>3.9217002237136467</v>
      </c>
      <c r="P130" s="406">
        <v>3.7793952967525195</v>
      </c>
      <c r="Q130" s="406">
        <v>3.1352405721716514</v>
      </c>
      <c r="R130" s="406">
        <v>3.4216417910447761</v>
      </c>
      <c r="S130" s="406">
        <v>3.7608200455580865</v>
      </c>
      <c r="T130" s="406">
        <v>3.9675251959686451</v>
      </c>
      <c r="U130" s="406">
        <v>3.623318385650224</v>
      </c>
      <c r="V130" s="406">
        <v>3.5901455767077266</v>
      </c>
      <c r="W130" s="406">
        <v>3.2690582959641254</v>
      </c>
      <c r="X130" s="406">
        <v>3.6296296296296298</v>
      </c>
      <c r="Y130" s="406">
        <v>3.5280898876404496</v>
      </c>
      <c r="Z130" s="406">
        <v>4.0832395950506184</v>
      </c>
      <c r="AA130" s="406">
        <v>4.0775280898876405</v>
      </c>
      <c r="AB130" s="406">
        <v>3.7348314606741573</v>
      </c>
      <c r="AC130" s="406">
        <v>4.2087542087542085</v>
      </c>
      <c r="AD130" s="406">
        <v>4.1780515117581185</v>
      </c>
      <c r="AE130" s="406">
        <v>4.0493273542600896</v>
      </c>
      <c r="AF130" s="406">
        <v>3.8664421997755332</v>
      </c>
      <c r="AG130" s="406">
        <v>4.1868008948545858</v>
      </c>
      <c r="AH130" s="406">
        <v>4.148863636363636</v>
      </c>
      <c r="AI130" s="406">
        <v>4.1109865470852016</v>
      </c>
      <c r="AJ130" s="406">
        <v>4.3426966292134832</v>
      </c>
      <c r="AK130" s="406">
        <v>4.2927927927927927</v>
      </c>
      <c r="AL130" s="406">
        <v>3.8787878787878789</v>
      </c>
      <c r="AM130" s="406">
        <v>3.6184062850729517</v>
      </c>
      <c r="AN130" s="406">
        <v>3.8119369369369371</v>
      </c>
      <c r="AO130" s="406">
        <v>3.6962879640044992</v>
      </c>
      <c r="AP130" s="406">
        <v>3.1829501915708813</v>
      </c>
      <c r="AQ130" s="406">
        <v>2.9194630872483223</v>
      </c>
      <c r="AR130" s="406">
        <v>2.7811900191938581</v>
      </c>
      <c r="AS130" s="406">
        <v>3.0421455938697317</v>
      </c>
      <c r="AT130" s="406">
        <v>3.0335249042145596</v>
      </c>
      <c r="AU130" s="406">
        <v>2.0756207674943568</v>
      </c>
      <c r="AV130" s="406">
        <v>0.95701357466063353</v>
      </c>
      <c r="AW130" s="406">
        <v>0.92638731596828994</v>
      </c>
      <c r="AX130" s="406">
        <v>1.1163841807909605</v>
      </c>
      <c r="AY130" s="406">
        <v>1.0689265536723165</v>
      </c>
      <c r="AZ130" s="406">
        <v>1.4038461538461537</v>
      </c>
      <c r="BA130" s="406">
        <v>0.84632768361581923</v>
      </c>
      <c r="BB130" s="406">
        <v>0.77966101694915257</v>
      </c>
      <c r="BC130" s="406">
        <v>0.62669683257918551</v>
      </c>
      <c r="BD130" s="406">
        <v>0.94004524886877827</v>
      </c>
      <c r="BE130" s="406">
        <v>0.59526493799323565</v>
      </c>
      <c r="BF130" s="406">
        <v>0.64180790960451972</v>
      </c>
      <c r="BG130" s="406">
        <v>1.0271493212669682</v>
      </c>
      <c r="BH130" s="406">
        <v>1.2149321266968325</v>
      </c>
      <c r="BI130" s="406">
        <v>4.0924092409240922</v>
      </c>
      <c r="BJ130" s="406">
        <v>4.1725274725274728</v>
      </c>
      <c r="BK130" s="406">
        <v>3.6354625550660793</v>
      </c>
      <c r="BL130" s="406">
        <v>3.0154015401540155</v>
      </c>
      <c r="BM130" s="406">
        <v>3.9889746416758545</v>
      </c>
      <c r="BN130" s="406">
        <v>3.7742290748898677</v>
      </c>
      <c r="BO130" s="406">
        <v>3.8700440528634363</v>
      </c>
      <c r="BP130" s="406">
        <v>5.7979094076655056</v>
      </c>
      <c r="BQ130" s="406">
        <v>7.5384615384615383</v>
      </c>
      <c r="BR130" s="406">
        <v>4.6003824091778203</v>
      </c>
      <c r="BS130" s="406">
        <v>2.6890595009596927</v>
      </c>
      <c r="BT130" s="406">
        <v>2.4569789674952198</v>
      </c>
      <c r="BU130" s="406">
        <v>4.2296650717703352</v>
      </c>
      <c r="BV130" s="406">
        <v>4.3757170172084132</v>
      </c>
      <c r="BW130" s="406">
        <v>2.3209169054441259</v>
      </c>
      <c r="BX130" s="406">
        <v>4.1548757170172088</v>
      </c>
      <c r="BY130" s="406">
        <v>2.8959923664122136</v>
      </c>
      <c r="BZ130" s="406">
        <v>2.787010506208214</v>
      </c>
      <c r="CA130" s="406">
        <v>3.0143266475644701</v>
      </c>
      <c r="CB130" s="406">
        <v>4.1082375478927204</v>
      </c>
      <c r="CC130" s="406">
        <v>3.2624521072796937</v>
      </c>
      <c r="CD130" s="406">
        <v>4.3492822966507179</v>
      </c>
      <c r="CE130" s="406">
        <v>3.192898272552783</v>
      </c>
      <c r="CF130" s="406">
        <v>4.3764367816091951</v>
      </c>
      <c r="CG130" s="406">
        <v>2.8822966507177035</v>
      </c>
      <c r="CH130" s="406">
        <v>3.0229226361031518</v>
      </c>
      <c r="CI130" s="406">
        <v>3.5291308500477556</v>
      </c>
      <c r="CJ130" s="406">
        <v>2.483285577841452</v>
      </c>
      <c r="CK130" s="406">
        <v>3.6950286806883366</v>
      </c>
      <c r="CL130" s="406">
        <v>4.3097514340344167</v>
      </c>
      <c r="CM130" s="406">
        <v>4.2334928229665074</v>
      </c>
      <c r="CN130" s="406">
        <v>4.6634799235181648</v>
      </c>
      <c r="CO130" s="406">
        <v>4.7160611854684511</v>
      </c>
      <c r="CP130" s="406">
        <v>4.5741626794258377</v>
      </c>
      <c r="CQ130" s="406">
        <v>4.603629417382999</v>
      </c>
      <c r="CR130" s="406">
        <v>4.441148325358852</v>
      </c>
      <c r="CS130" s="406">
        <v>3.8956937799043061</v>
      </c>
      <c r="CT130" s="406">
        <v>4.6736842105263161</v>
      </c>
      <c r="CU130" s="406">
        <v>3.9712918660287082</v>
      </c>
      <c r="CV130" s="406">
        <v>2.2166826462128477</v>
      </c>
      <c r="CW130" s="406">
        <v>2.6884615384615387</v>
      </c>
      <c r="CX130" s="406">
        <v>4.1588065447545715</v>
      </c>
      <c r="CY130" s="406">
        <v>4.1812921890067498</v>
      </c>
      <c r="CZ130" s="406">
        <v>3.7882579403272376</v>
      </c>
      <c r="DA130" s="406">
        <v>2.2456813819577737</v>
      </c>
      <c r="DB130" s="406">
        <v>3.2452107279693485</v>
      </c>
      <c r="DC130" s="406">
        <v>3.7454370797310279</v>
      </c>
      <c r="DD130" s="406">
        <v>3.4779270633397315</v>
      </c>
      <c r="DE130" s="406">
        <v>4.494263862332696</v>
      </c>
      <c r="DF130" s="406">
        <v>3.6564885496183206</v>
      </c>
      <c r="DG130" s="406">
        <v>3.7977777777777777</v>
      </c>
      <c r="DH130" s="406">
        <v>4.0328317373461013</v>
      </c>
      <c r="DI130" s="406">
        <v>3.7402597402597402</v>
      </c>
      <c r="DJ130" s="406">
        <v>3.9074074074074163</v>
      </c>
    </row>
    <row r="131" spans="1:114" x14ac:dyDescent="0.2">
      <c r="A131" s="122" t="s">
        <v>429</v>
      </c>
      <c r="B131" s="20" t="s">
        <v>424</v>
      </c>
      <c r="C131" s="286">
        <v>120</v>
      </c>
      <c r="D131" s="406">
        <v>4.3389830508474576</v>
      </c>
      <c r="E131" s="406">
        <v>3.6583333333333332</v>
      </c>
      <c r="F131" s="406">
        <v>5</v>
      </c>
      <c r="G131" s="406">
        <v>3.5520833333333335</v>
      </c>
      <c r="H131" s="406">
        <v>4.5212765957446805</v>
      </c>
      <c r="I131" s="406">
        <v>4.2021276595744679</v>
      </c>
      <c r="J131" s="406">
        <v>4.053763440860215</v>
      </c>
      <c r="K131" s="406">
        <v>4.032258064516129</v>
      </c>
      <c r="L131" s="406">
        <v>3.8888888888888888</v>
      </c>
      <c r="M131" s="406">
        <v>3.0769230769230771</v>
      </c>
      <c r="N131" s="406">
        <v>3.0329670329670328</v>
      </c>
      <c r="O131" s="406">
        <v>4.104166666666667</v>
      </c>
      <c r="P131" s="406">
        <v>4.083333333333333</v>
      </c>
      <c r="Q131" s="406">
        <v>3.4871794871794872</v>
      </c>
      <c r="R131" s="406">
        <v>3.6463414634146343</v>
      </c>
      <c r="S131" s="406">
        <v>4.1052631578947372</v>
      </c>
      <c r="T131" s="406">
        <v>4.2</v>
      </c>
      <c r="U131" s="406">
        <v>3.905263157894737</v>
      </c>
      <c r="V131" s="406">
        <v>3.8105263157894735</v>
      </c>
      <c r="W131" s="406">
        <v>3.5638297872340425</v>
      </c>
      <c r="X131" s="406">
        <v>3.8736842105263158</v>
      </c>
      <c r="Y131" s="406">
        <v>3.8421052631578947</v>
      </c>
      <c r="Z131" s="406">
        <v>4.5157894736842108</v>
      </c>
      <c r="AA131" s="406">
        <v>4.4421052631578943</v>
      </c>
      <c r="AB131" s="406">
        <v>3.8947368421052633</v>
      </c>
      <c r="AC131" s="406">
        <v>4.5638297872340425</v>
      </c>
      <c r="AD131" s="406">
        <v>4.5052631578947366</v>
      </c>
      <c r="AE131" s="406">
        <v>4.2947368421052632</v>
      </c>
      <c r="AF131" s="406">
        <v>4.2842105263157899</v>
      </c>
      <c r="AG131" s="406">
        <v>4.4631578947368418</v>
      </c>
      <c r="AH131" s="406">
        <v>4.4148936170212769</v>
      </c>
      <c r="AI131" s="406">
        <v>4.2736842105263158</v>
      </c>
      <c r="AJ131" s="406">
        <v>4.5052631578947366</v>
      </c>
      <c r="AK131" s="406">
        <v>4.4255319148936172</v>
      </c>
      <c r="AL131" s="406">
        <v>4.094736842105263</v>
      </c>
      <c r="AM131" s="406">
        <v>3.7127659574468086</v>
      </c>
      <c r="AN131" s="406">
        <v>3.8736842105263158</v>
      </c>
      <c r="AO131" s="406">
        <v>3.8526315789473684</v>
      </c>
      <c r="AP131" s="406">
        <v>3.0588235294117645</v>
      </c>
      <c r="AQ131" s="406">
        <v>2.5470085470085468</v>
      </c>
      <c r="AR131" s="406">
        <v>2.1355932203389831</v>
      </c>
      <c r="AS131" s="406">
        <v>2.5555555555555554</v>
      </c>
      <c r="AT131" s="406">
        <v>2.4661016949152543</v>
      </c>
      <c r="AU131" s="406">
        <v>2.0744680851063828</v>
      </c>
      <c r="AV131" s="406">
        <v>0.86170212765957444</v>
      </c>
      <c r="AW131" s="406">
        <v>0.87234042553191493</v>
      </c>
      <c r="AX131" s="406">
        <v>0.98936170212765961</v>
      </c>
      <c r="AY131" s="406">
        <v>1.0851063829787233</v>
      </c>
      <c r="AZ131" s="406">
        <v>1.446808510638298</v>
      </c>
      <c r="BA131" s="406">
        <v>0.77659574468085102</v>
      </c>
      <c r="BB131" s="406">
        <v>0.76595744680851063</v>
      </c>
      <c r="BC131" s="406">
        <v>0.24468085106382978</v>
      </c>
      <c r="BD131" s="406">
        <v>0.26595744680851063</v>
      </c>
      <c r="BE131" s="406">
        <v>0.36170212765957449</v>
      </c>
      <c r="BF131" s="406">
        <v>0.4731182795698925</v>
      </c>
      <c r="BG131" s="406">
        <v>1.0212765957446808</v>
      </c>
      <c r="BH131" s="406">
        <v>1.1808510638297873</v>
      </c>
      <c r="BI131" s="406">
        <v>4.2448979591836737</v>
      </c>
      <c r="BJ131" s="406">
        <v>4.3061224489795915</v>
      </c>
      <c r="BK131" s="406">
        <v>3.8469387755102042</v>
      </c>
      <c r="BL131" s="406">
        <v>2.9387755102040818</v>
      </c>
      <c r="BM131" s="406">
        <v>4.1224489795918364</v>
      </c>
      <c r="BN131" s="406">
        <v>3.989795918367347</v>
      </c>
      <c r="BO131" s="406">
        <v>4.0714285714285712</v>
      </c>
      <c r="BP131" s="406">
        <v>5.8295454545454541</v>
      </c>
      <c r="BQ131" s="406">
        <v>7.8791208791208796</v>
      </c>
      <c r="BR131" s="406">
        <v>5.0677966101694913</v>
      </c>
      <c r="BS131" s="406">
        <v>2.341880341880342</v>
      </c>
      <c r="BT131" s="406">
        <v>2.2844827586206895</v>
      </c>
      <c r="BU131" s="406">
        <v>4.5384615384615383</v>
      </c>
      <c r="BV131" s="406">
        <v>4.8034188034188032</v>
      </c>
      <c r="BW131" s="406">
        <v>2.2931034482758621</v>
      </c>
      <c r="BX131" s="406">
        <v>4.3305084745762707</v>
      </c>
      <c r="BY131" s="406">
        <v>2.8888888888888888</v>
      </c>
      <c r="BZ131" s="406">
        <v>2.7179487179487181</v>
      </c>
      <c r="CA131" s="406">
        <v>2.8389830508474576</v>
      </c>
      <c r="CB131" s="406">
        <v>4.2222222222222223</v>
      </c>
      <c r="CC131" s="406">
        <v>3.2564102564102564</v>
      </c>
      <c r="CD131" s="406">
        <v>4.6101694915254239</v>
      </c>
      <c r="CE131" s="406">
        <v>3.3504273504273505</v>
      </c>
      <c r="CF131" s="406">
        <v>4.3247863247863245</v>
      </c>
      <c r="CG131" s="406">
        <v>3</v>
      </c>
      <c r="CH131" s="406">
        <v>3.0086206896551726</v>
      </c>
      <c r="CI131" s="406">
        <v>3.4700854700854702</v>
      </c>
      <c r="CJ131" s="406">
        <v>2.2735042735042734</v>
      </c>
      <c r="CK131" s="406">
        <v>3.7863247863247862</v>
      </c>
      <c r="CL131" s="406">
        <v>4.5213675213675213</v>
      </c>
      <c r="CM131" s="406">
        <v>4.4017094017094021</v>
      </c>
      <c r="CN131" s="406">
        <v>5.093220338983051</v>
      </c>
      <c r="CO131" s="406">
        <v>4.8632478632478628</v>
      </c>
      <c r="CP131" s="406">
        <v>4.683760683760684</v>
      </c>
      <c r="CQ131" s="406">
        <v>4.7457627118644066</v>
      </c>
      <c r="CR131" s="406">
        <v>4.8813559322033901</v>
      </c>
      <c r="CS131" s="406">
        <v>4.3076923076923075</v>
      </c>
      <c r="CT131" s="406">
        <v>5.0256410256410255</v>
      </c>
      <c r="CU131" s="406">
        <v>4.1794871794871797</v>
      </c>
      <c r="CV131" s="406">
        <v>2.1623931623931623</v>
      </c>
      <c r="CW131" s="406">
        <v>2.6068376068376069</v>
      </c>
      <c r="CX131" s="406">
        <v>4.2033898305084749</v>
      </c>
      <c r="CY131" s="406">
        <v>4.3589743589743586</v>
      </c>
      <c r="CZ131" s="406">
        <v>3.8717948717948718</v>
      </c>
      <c r="DA131" s="406">
        <v>2.0427350427350426</v>
      </c>
      <c r="DB131" s="406">
        <v>3.1623931623931623</v>
      </c>
      <c r="DC131" s="406">
        <v>4.101694915254237</v>
      </c>
      <c r="DD131" s="406">
        <v>3.6153846153846154</v>
      </c>
      <c r="DE131" s="406">
        <v>4.8461538461538458</v>
      </c>
      <c r="DF131" s="406">
        <v>3.5185185185185186</v>
      </c>
      <c r="DG131" s="406">
        <v>3.84375</v>
      </c>
      <c r="DH131" s="406">
        <v>4.1379310344827589</v>
      </c>
      <c r="DI131" s="406">
        <v>3.6352941176470588</v>
      </c>
      <c r="DJ131" s="406">
        <v>3.9519097222222226</v>
      </c>
    </row>
    <row r="132" spans="1:114" ht="15" x14ac:dyDescent="0.2">
      <c r="A132" s="122" t="s">
        <v>423</v>
      </c>
      <c r="B132" s="21" t="s">
        <v>423</v>
      </c>
      <c r="C132" s="286"/>
      <c r="D132" s="406"/>
      <c r="E132" s="406"/>
      <c r="F132" s="406"/>
      <c r="G132" s="406"/>
      <c r="H132" s="406"/>
      <c r="I132" s="406"/>
      <c r="J132" s="406"/>
      <c r="K132" s="406"/>
      <c r="L132" s="406"/>
      <c r="M132" s="406"/>
      <c r="N132" s="406"/>
      <c r="O132" s="406"/>
      <c r="P132" s="406"/>
      <c r="Q132" s="406"/>
      <c r="R132" s="406"/>
      <c r="S132" s="406"/>
      <c r="T132" s="406"/>
      <c r="U132" s="406"/>
      <c r="V132" s="406"/>
      <c r="W132" s="406"/>
      <c r="X132" s="406"/>
      <c r="Y132" s="406"/>
      <c r="Z132" s="406"/>
      <c r="AA132" s="406"/>
      <c r="AB132" s="406"/>
      <c r="AC132" s="406"/>
      <c r="AD132" s="406"/>
      <c r="AE132" s="406"/>
      <c r="AF132" s="406"/>
      <c r="AG132" s="406"/>
      <c r="AH132" s="406"/>
      <c r="AI132" s="406"/>
      <c r="AJ132" s="406"/>
      <c r="AK132" s="406"/>
      <c r="AL132" s="406"/>
      <c r="AM132" s="406"/>
      <c r="AN132" s="406"/>
      <c r="AO132" s="406"/>
      <c r="AP132" s="406"/>
      <c r="AQ132" s="406"/>
      <c r="AR132" s="406"/>
      <c r="AS132" s="406"/>
      <c r="AT132" s="406"/>
      <c r="AU132" s="406"/>
      <c r="AV132" s="406"/>
      <c r="AW132" s="406"/>
      <c r="AX132" s="406"/>
      <c r="AY132" s="406"/>
      <c r="AZ132" s="406"/>
      <c r="BA132" s="406"/>
      <c r="BB132" s="406"/>
      <c r="BC132" s="406"/>
      <c r="BD132" s="406"/>
      <c r="BE132" s="406"/>
      <c r="BF132" s="406"/>
      <c r="BG132" s="406"/>
      <c r="BH132" s="406"/>
      <c r="BI132" s="406"/>
      <c r="BJ132" s="406"/>
      <c r="BK132" s="406"/>
      <c r="BL132" s="406"/>
      <c r="BM132" s="406"/>
      <c r="BN132" s="406"/>
      <c r="BO132" s="406"/>
      <c r="BP132" s="406"/>
      <c r="BQ132" s="406"/>
      <c r="BR132" s="406"/>
      <c r="BS132" s="406"/>
      <c r="BT132" s="406"/>
      <c r="BU132" s="406"/>
      <c r="BV132" s="406"/>
      <c r="BW132" s="406"/>
      <c r="BX132" s="406"/>
      <c r="BY132" s="406"/>
      <c r="BZ132" s="406"/>
      <c r="CA132" s="406"/>
      <c r="CB132" s="406"/>
      <c r="CC132" s="406"/>
      <c r="CD132" s="406"/>
      <c r="CE132" s="406"/>
      <c r="CF132" s="406"/>
      <c r="CG132" s="406"/>
      <c r="CH132" s="406"/>
      <c r="CI132" s="406"/>
      <c r="CJ132" s="406"/>
      <c r="CK132" s="406"/>
      <c r="CL132" s="406"/>
      <c r="CM132" s="406"/>
      <c r="CN132" s="406"/>
      <c r="CO132" s="406"/>
      <c r="CP132" s="406"/>
      <c r="CQ132" s="406"/>
      <c r="CR132" s="406"/>
      <c r="CS132" s="406"/>
      <c r="CT132" s="406"/>
      <c r="CU132" s="406"/>
      <c r="CV132" s="406"/>
      <c r="CW132" s="406"/>
      <c r="CX132" s="406"/>
      <c r="CY132" s="406"/>
      <c r="CZ132" s="406"/>
      <c r="DA132" s="406"/>
      <c r="DB132" s="406"/>
      <c r="DC132" s="406"/>
      <c r="DD132" s="406"/>
      <c r="DE132" s="406"/>
      <c r="DF132" s="406"/>
      <c r="DG132" s="406"/>
      <c r="DH132" s="406"/>
      <c r="DI132" s="406"/>
      <c r="DJ132" s="406"/>
    </row>
    <row r="133" spans="1:114" x14ac:dyDescent="0.2">
      <c r="A133" s="122" t="s">
        <v>423</v>
      </c>
      <c r="B133" s="20" t="s">
        <v>284</v>
      </c>
      <c r="C133" s="286">
        <v>415</v>
      </c>
      <c r="D133" s="406">
        <v>2.5797101449275361</v>
      </c>
      <c r="E133" s="406">
        <v>2.1518072289156627</v>
      </c>
      <c r="F133" s="406">
        <v>2.0724637681159419</v>
      </c>
      <c r="G133" s="406">
        <v>1</v>
      </c>
      <c r="H133" s="406">
        <v>3.4010025062656641</v>
      </c>
      <c r="I133" s="406">
        <v>2.2747524752475248</v>
      </c>
      <c r="J133" s="406">
        <v>1.9527363184079602</v>
      </c>
      <c r="K133" s="406">
        <v>2.1377551020408165</v>
      </c>
      <c r="L133" s="406">
        <v>1.8120300751879699</v>
      </c>
      <c r="M133" s="406">
        <v>1.8897243107769424</v>
      </c>
      <c r="N133" s="406">
        <v>2.0324189526184537</v>
      </c>
      <c r="O133" s="406">
        <v>3.0728155339805827</v>
      </c>
      <c r="P133" s="406">
        <v>2.1393643031784841</v>
      </c>
      <c r="Q133" s="406">
        <v>2.0165745856353592</v>
      </c>
      <c r="R133" s="406">
        <v>2.0166204986149583</v>
      </c>
      <c r="S133" s="406">
        <v>2.1691542288557213</v>
      </c>
      <c r="T133" s="406">
        <v>3.1051344743276283</v>
      </c>
      <c r="U133" s="406">
        <v>2.6194029850746268</v>
      </c>
      <c r="V133" s="406">
        <v>2.6253101736972706</v>
      </c>
      <c r="W133" s="406">
        <v>2.3631840796019898</v>
      </c>
      <c r="X133" s="406">
        <v>2.8807785888077859</v>
      </c>
      <c r="Y133" s="406">
        <v>2.7344913151364763</v>
      </c>
      <c r="Z133" s="406">
        <v>3.3349633251833741</v>
      </c>
      <c r="AA133" s="406">
        <v>3.3872549019607843</v>
      </c>
      <c r="AB133" s="406">
        <v>3.0488997555012225</v>
      </c>
      <c r="AC133" s="406">
        <v>3.4754901960784315</v>
      </c>
      <c r="AD133" s="406">
        <v>3.7396593673965937</v>
      </c>
      <c r="AE133" s="406">
        <v>3.5048780487804878</v>
      </c>
      <c r="AF133" s="406">
        <v>3.2463414634146344</v>
      </c>
      <c r="AG133" s="406">
        <v>3.4330900243309004</v>
      </c>
      <c r="AH133" s="406">
        <v>3.348894348894349</v>
      </c>
      <c r="AI133" s="406">
        <v>3.3170731707317072</v>
      </c>
      <c r="AJ133" s="406">
        <v>3.8300970873786406</v>
      </c>
      <c r="AK133" s="406">
        <v>3.6553398058252426</v>
      </c>
      <c r="AL133" s="406">
        <v>3.2749391727493919</v>
      </c>
      <c r="AM133" s="406">
        <v>2.9927007299270074</v>
      </c>
      <c r="AN133" s="406">
        <v>3.0681265206812651</v>
      </c>
      <c r="AO133" s="406">
        <v>2.8853658536585365</v>
      </c>
      <c r="AP133" s="406">
        <v>3.5766423357664232</v>
      </c>
      <c r="AQ133" s="406">
        <v>3.172749391727494</v>
      </c>
      <c r="AR133" s="406">
        <v>4.0997566909975669</v>
      </c>
      <c r="AS133" s="406">
        <v>3.6650485436893203</v>
      </c>
      <c r="AT133" s="406">
        <v>3.284313725490196</v>
      </c>
      <c r="AU133" s="406">
        <v>2.4647201946472022</v>
      </c>
      <c r="AV133" s="406">
        <v>0.99268292682926829</v>
      </c>
      <c r="AW133" s="406">
        <v>0.99512195121951219</v>
      </c>
      <c r="AX133" s="406">
        <v>1.1926829268292682</v>
      </c>
      <c r="AY133" s="406">
        <v>1.5060827250608273</v>
      </c>
      <c r="AZ133" s="406">
        <v>1.7104622871046229</v>
      </c>
      <c r="BA133" s="406">
        <v>0.98296836982968372</v>
      </c>
      <c r="BB133" s="406">
        <v>1.5474452554744527</v>
      </c>
      <c r="BC133" s="406">
        <v>1.2524271844660195</v>
      </c>
      <c r="BD133" s="406">
        <v>2.5425790754257909</v>
      </c>
      <c r="BE133" s="406">
        <v>2.1149144254278727</v>
      </c>
      <c r="BF133" s="406">
        <v>1.1203931203931203</v>
      </c>
      <c r="BG133" s="406">
        <v>1.6176470588235294</v>
      </c>
      <c r="BH133" s="406">
        <v>1.7292682926829268</v>
      </c>
      <c r="BI133" s="406">
        <v>3.3616504854368934</v>
      </c>
      <c r="BJ133" s="406">
        <v>3.6958637469586373</v>
      </c>
      <c r="BK133" s="406">
        <v>3.0024390243902439</v>
      </c>
      <c r="BL133" s="406">
        <v>2.8807785888077859</v>
      </c>
      <c r="BM133" s="406">
        <v>3.1124694376528117</v>
      </c>
      <c r="BN133" s="406">
        <v>2.7965686274509802</v>
      </c>
      <c r="BO133" s="406">
        <v>3.1442542787286065</v>
      </c>
      <c r="BP133" s="406">
        <v>4.3910761154855642</v>
      </c>
      <c r="BQ133" s="406">
        <v>4.8271604938271606</v>
      </c>
      <c r="BR133" s="406">
        <v>4.441747572815534</v>
      </c>
      <c r="BS133" s="406">
        <v>2.904645476772616</v>
      </c>
      <c r="BT133" s="406">
        <v>2.6593673965936739</v>
      </c>
      <c r="BU133" s="406">
        <v>3.9707317073170731</v>
      </c>
      <c r="BV133" s="406">
        <v>3.9142156862745097</v>
      </c>
      <c r="BW133" s="406">
        <v>2.4532019704433496</v>
      </c>
      <c r="BX133" s="406">
        <v>4.1048780487804875</v>
      </c>
      <c r="BY133" s="406">
        <v>3.0367647058823528</v>
      </c>
      <c r="BZ133" s="406">
        <v>3.1597051597051595</v>
      </c>
      <c r="CA133" s="406">
        <v>3.1495098039215685</v>
      </c>
      <c r="CB133" s="406">
        <v>3.9950738916256157</v>
      </c>
      <c r="CC133" s="406">
        <v>3.4474327628361858</v>
      </c>
      <c r="CD133" s="406">
        <v>3.9385749385749387</v>
      </c>
      <c r="CE133" s="406">
        <v>2.9507389162561575</v>
      </c>
      <c r="CF133" s="406">
        <v>4.7142857142857144</v>
      </c>
      <c r="CG133" s="406">
        <v>2.8948655256723717</v>
      </c>
      <c r="CH133" s="406">
        <v>2.9336609336609336</v>
      </c>
      <c r="CI133" s="406">
        <v>3.1375921375921374</v>
      </c>
      <c r="CJ133" s="406">
        <v>2.6136919315403424</v>
      </c>
      <c r="CK133" s="406">
        <v>3.4482758620689653</v>
      </c>
      <c r="CL133" s="406">
        <v>4.1621621621621623</v>
      </c>
      <c r="CM133" s="406">
        <v>4.1887254901960782</v>
      </c>
      <c r="CN133" s="406">
        <v>4.5257985257985256</v>
      </c>
      <c r="CO133" s="406">
        <v>4.4790123456790125</v>
      </c>
      <c r="CP133" s="406">
        <v>4.6428571428571432</v>
      </c>
      <c r="CQ133" s="406">
        <v>4.5916870415647919</v>
      </c>
      <c r="CR133" s="406">
        <v>4.1421568627450984</v>
      </c>
      <c r="CS133" s="406">
        <v>3.4779411764705883</v>
      </c>
      <c r="CT133" s="406">
        <v>4.5330073349633251</v>
      </c>
      <c r="CU133" s="406">
        <v>3.8316831683168315</v>
      </c>
      <c r="CV133" s="406">
        <v>2.6142506142506141</v>
      </c>
      <c r="CW133" s="406">
        <v>3.0392156862745097</v>
      </c>
      <c r="CX133" s="406">
        <v>4.4607843137254903</v>
      </c>
      <c r="CY133" s="406">
        <v>3.3117206982543639</v>
      </c>
      <c r="CZ133" s="406">
        <v>3.4236453201970445</v>
      </c>
      <c r="DA133" s="406">
        <v>2.8700980392156863</v>
      </c>
      <c r="DB133" s="406">
        <v>3.6919315403422983</v>
      </c>
      <c r="DC133" s="406">
        <v>3.3423645320197046</v>
      </c>
      <c r="DD133" s="406">
        <v>2.9384236453201971</v>
      </c>
      <c r="DE133" s="406">
        <v>4.503703703703704</v>
      </c>
      <c r="DF133" s="406">
        <v>3.13953488372093</v>
      </c>
      <c r="DG133" s="406">
        <v>2.910843373493976</v>
      </c>
      <c r="DH133" s="406">
        <v>3.0409556313993176</v>
      </c>
      <c r="DI133" s="406">
        <v>3.1081081081081079</v>
      </c>
      <c r="DJ133" s="406">
        <v>3.2606024096385546</v>
      </c>
    </row>
    <row r="134" spans="1:114" x14ac:dyDescent="0.2">
      <c r="A134" s="122" t="s">
        <v>423</v>
      </c>
      <c r="B134" s="20" t="s">
        <v>324</v>
      </c>
      <c r="C134" s="286">
        <v>769</v>
      </c>
      <c r="D134" s="406">
        <v>2.8684895833333335</v>
      </c>
      <c r="E134" s="406">
        <v>2.4499349804941484</v>
      </c>
      <c r="F134" s="406">
        <v>2.5084745762711864</v>
      </c>
      <c r="G134" s="406">
        <v>2</v>
      </c>
      <c r="H134" s="406">
        <v>3.6702412868632708</v>
      </c>
      <c r="I134" s="406">
        <v>2.7445945945945946</v>
      </c>
      <c r="J134" s="406">
        <v>2.4456375838926174</v>
      </c>
      <c r="K134" s="406">
        <v>2.5798898071625342</v>
      </c>
      <c r="L134" s="406">
        <v>2.2367346938775512</v>
      </c>
      <c r="M134" s="406">
        <v>2.2105978260869565</v>
      </c>
      <c r="N134" s="406">
        <v>2.3601583113456464</v>
      </c>
      <c r="O134" s="406">
        <v>3.3960784313725489</v>
      </c>
      <c r="P134" s="406">
        <v>2.5861618798955615</v>
      </c>
      <c r="Q134" s="406">
        <v>2.2670713201820942</v>
      </c>
      <c r="R134" s="406">
        <v>2.556379821958457</v>
      </c>
      <c r="S134" s="406">
        <v>2.594301221166893</v>
      </c>
      <c r="T134" s="406">
        <v>3.3994778067885116</v>
      </c>
      <c r="U134" s="406">
        <v>2.9146981627296586</v>
      </c>
      <c r="V134" s="406">
        <v>2.8477690288713911</v>
      </c>
      <c r="W134" s="406">
        <v>2.5478374836173003</v>
      </c>
      <c r="X134" s="406">
        <v>3.1353482260183969</v>
      </c>
      <c r="Y134" s="406">
        <v>3.0249671484888303</v>
      </c>
      <c r="Z134" s="406">
        <v>3.6181102362204722</v>
      </c>
      <c r="AA134" s="406">
        <v>3.573856209150327</v>
      </c>
      <c r="AB134" s="406">
        <v>3.2604712041884816</v>
      </c>
      <c r="AC134" s="406">
        <v>3.72870249017038</v>
      </c>
      <c r="AD134" s="406">
        <v>3.8821989528795813</v>
      </c>
      <c r="AE134" s="406">
        <v>3.6753926701570681</v>
      </c>
      <c r="AF134" s="406">
        <v>3.4763157894736842</v>
      </c>
      <c r="AG134" s="406">
        <v>3.7238219895287958</v>
      </c>
      <c r="AH134" s="406">
        <v>3.6574440052700923</v>
      </c>
      <c r="AI134" s="406">
        <v>3.5858453473132372</v>
      </c>
      <c r="AJ134" s="406">
        <v>4.0091503267973856</v>
      </c>
      <c r="AK134" s="406">
        <v>3.8901960784313725</v>
      </c>
      <c r="AL134" s="406">
        <v>3.4823529411764707</v>
      </c>
      <c r="AM134" s="406">
        <v>3.164705882352941</v>
      </c>
      <c r="AN134" s="406">
        <v>3.2795275590551181</v>
      </c>
      <c r="AO134" s="406">
        <v>3.174540682414698</v>
      </c>
      <c r="AP134" s="406">
        <v>3.4489528795811517</v>
      </c>
      <c r="AQ134" s="406">
        <v>3.2450851900393185</v>
      </c>
      <c r="AR134" s="406">
        <v>3.8047182175622543</v>
      </c>
      <c r="AS134" s="406">
        <v>3.4442988204456095</v>
      </c>
      <c r="AT134" s="406">
        <v>3.2722513089005236</v>
      </c>
      <c r="AU134" s="406">
        <v>2.2679738562091503</v>
      </c>
      <c r="AV134" s="406">
        <v>1.0326797385620916</v>
      </c>
      <c r="AW134" s="406">
        <v>1.0718954248366013</v>
      </c>
      <c r="AX134" s="406">
        <v>1.2460732984293195</v>
      </c>
      <c r="AY134" s="406">
        <v>1.3638743455497382</v>
      </c>
      <c r="AZ134" s="406">
        <v>1.5742444152431012</v>
      </c>
      <c r="BA134" s="406">
        <v>1.0170157068062826</v>
      </c>
      <c r="BB134" s="406">
        <v>1.2408376963350785</v>
      </c>
      <c r="BC134" s="406">
        <v>1.0707732634338138</v>
      </c>
      <c r="BD134" s="406">
        <v>2.204724409448819</v>
      </c>
      <c r="BE134" s="406">
        <v>1.6435124508519003</v>
      </c>
      <c r="BF134" s="406">
        <v>1.0471821756225426</v>
      </c>
      <c r="BG134" s="406">
        <v>1.3976377952755905</v>
      </c>
      <c r="BH134" s="406">
        <v>1.5216819973718791</v>
      </c>
      <c r="BI134" s="406">
        <v>3.6091503267973857</v>
      </c>
      <c r="BJ134" s="406">
        <v>3.8337696335078535</v>
      </c>
      <c r="BK134" s="406">
        <v>3.2356020942408379</v>
      </c>
      <c r="BL134" s="406">
        <v>2.8366013071895426</v>
      </c>
      <c r="BM134" s="406">
        <v>3.3958060288335519</v>
      </c>
      <c r="BN134" s="406">
        <v>3.1743119266055047</v>
      </c>
      <c r="BO134" s="406">
        <v>3.3647058823529412</v>
      </c>
      <c r="BP134" s="406">
        <v>4.9094650205761319</v>
      </c>
      <c r="BQ134" s="406">
        <v>5.9605263157894735</v>
      </c>
      <c r="BR134" s="406">
        <v>4.4117647058823533</v>
      </c>
      <c r="BS134" s="406">
        <v>2.9080157687253614</v>
      </c>
      <c r="BT134" s="406">
        <v>2.6509186351706036</v>
      </c>
      <c r="BU134" s="406">
        <v>4.0564304461942253</v>
      </c>
      <c r="BV134" s="406">
        <v>4.0760157273918738</v>
      </c>
      <c r="BW134" s="406">
        <v>2.4489528795811517</v>
      </c>
      <c r="BX134" s="406">
        <v>3.9685452162516381</v>
      </c>
      <c r="BY134" s="406">
        <v>3.0433070866141732</v>
      </c>
      <c r="BZ134" s="406">
        <v>2.9384010484927918</v>
      </c>
      <c r="CA134" s="406">
        <v>3.2293577981651378</v>
      </c>
      <c r="CB134" s="406">
        <v>4.0118421052631579</v>
      </c>
      <c r="CC134" s="406">
        <v>3.4756258234519106</v>
      </c>
      <c r="CD134" s="406">
        <v>4.0989445910290234</v>
      </c>
      <c r="CE134" s="406">
        <v>3.0684210526315789</v>
      </c>
      <c r="CF134" s="406">
        <v>4.4308300395256914</v>
      </c>
      <c r="CG134" s="406">
        <v>3.0368421052631578</v>
      </c>
      <c r="CH134" s="406">
        <v>3.0052770448548811</v>
      </c>
      <c r="CI134" s="406">
        <v>3.4240422721268162</v>
      </c>
      <c r="CJ134" s="406">
        <v>2.8368421052631581</v>
      </c>
      <c r="CK134" s="406">
        <v>3.5165125495376488</v>
      </c>
      <c r="CL134" s="406">
        <v>4.1134564643799472</v>
      </c>
      <c r="CM134" s="406">
        <v>4.1787122207621552</v>
      </c>
      <c r="CN134" s="406">
        <v>4.5223097112860895</v>
      </c>
      <c r="CO134" s="406">
        <v>4.4894736842105267</v>
      </c>
      <c r="CP134" s="406">
        <v>4.5105263157894733</v>
      </c>
      <c r="CQ134" s="406">
        <v>4.4881889763779528</v>
      </c>
      <c r="CR134" s="406">
        <v>4.1710526315789478</v>
      </c>
      <c r="CS134" s="406">
        <v>3.6358839050131926</v>
      </c>
      <c r="CT134" s="406">
        <v>4.5231175693527081</v>
      </c>
      <c r="CU134" s="406">
        <v>3.9643328929986792</v>
      </c>
      <c r="CV134" s="406">
        <v>2.5203679369250986</v>
      </c>
      <c r="CW134" s="406">
        <v>2.9815789473684209</v>
      </c>
      <c r="CX134" s="406">
        <v>4.2943495400788434</v>
      </c>
      <c r="CY134" s="406">
        <v>3.7824933687002651</v>
      </c>
      <c r="CZ134" s="406">
        <v>3.5847568988173455</v>
      </c>
      <c r="DA134" s="406">
        <v>2.8368421052631581</v>
      </c>
      <c r="DB134" s="406">
        <v>3.5669291338582676</v>
      </c>
      <c r="DC134" s="406">
        <v>3.4888304862023651</v>
      </c>
      <c r="DD134" s="406">
        <v>3.1184210526315788</v>
      </c>
      <c r="DE134" s="406">
        <v>4.3324572930354792</v>
      </c>
      <c r="DF134" s="406">
        <v>3.2556818181818183</v>
      </c>
      <c r="DG134" s="406">
        <v>3.3016905071521458</v>
      </c>
      <c r="DH134" s="406">
        <v>3.4170040485829958</v>
      </c>
      <c r="DI134" s="406">
        <v>3.4205607476635516</v>
      </c>
      <c r="DJ134" s="406">
        <v>3.5264846120502815</v>
      </c>
    </row>
    <row r="135" spans="1:114" x14ac:dyDescent="0.2">
      <c r="A135" s="122" t="s">
        <v>423</v>
      </c>
      <c r="B135" s="20" t="s">
        <v>323</v>
      </c>
      <c r="C135" s="286">
        <v>2060</v>
      </c>
      <c r="D135" s="406">
        <v>3.1094357976653697</v>
      </c>
      <c r="E135" s="406">
        <v>2.6622807017543861</v>
      </c>
      <c r="F135" s="406">
        <v>2.8329274232830004</v>
      </c>
      <c r="G135" s="406">
        <v>3</v>
      </c>
      <c r="H135" s="406">
        <v>3.9059405940594059</v>
      </c>
      <c r="I135" s="406">
        <v>3.0592039800995026</v>
      </c>
      <c r="J135" s="406">
        <v>2.7881944444444446</v>
      </c>
      <c r="K135" s="406">
        <v>2.9343329886246123</v>
      </c>
      <c r="L135" s="406">
        <v>2.5519839276745353</v>
      </c>
      <c r="M135" s="406">
        <v>2.4735516372795971</v>
      </c>
      <c r="N135" s="406">
        <v>2.6182449181953396</v>
      </c>
      <c r="O135" s="406">
        <v>3.5939334637964775</v>
      </c>
      <c r="P135" s="406">
        <v>2.9510284035259549</v>
      </c>
      <c r="Q135" s="406">
        <v>2.5277621985417835</v>
      </c>
      <c r="R135" s="406">
        <v>2.8216245883644349</v>
      </c>
      <c r="S135" s="406">
        <v>2.9418546365914788</v>
      </c>
      <c r="T135" s="406">
        <v>3.6020558002936856</v>
      </c>
      <c r="U135" s="406">
        <v>3.1882352941176473</v>
      </c>
      <c r="V135" s="406">
        <v>3.1438389788905252</v>
      </c>
      <c r="W135" s="406">
        <v>2.8477406679764243</v>
      </c>
      <c r="X135" s="406">
        <v>3.3049019607843135</v>
      </c>
      <c r="Y135" s="406">
        <v>3.2177339901477833</v>
      </c>
      <c r="Z135" s="406">
        <v>3.7918507609229257</v>
      </c>
      <c r="AA135" s="406">
        <v>3.7778869778869777</v>
      </c>
      <c r="AB135" s="406">
        <v>3.4162162162162164</v>
      </c>
      <c r="AC135" s="406">
        <v>3.8673870333988214</v>
      </c>
      <c r="AD135" s="406">
        <v>3.9662261380323054</v>
      </c>
      <c r="AE135" s="406">
        <v>3.85</v>
      </c>
      <c r="AF135" s="406">
        <v>3.6689553702795488</v>
      </c>
      <c r="AG135" s="406">
        <v>3.9200980392156861</v>
      </c>
      <c r="AH135" s="406">
        <v>3.8467261904761907</v>
      </c>
      <c r="AI135" s="406">
        <v>3.7549019607843137</v>
      </c>
      <c r="AJ135" s="406">
        <v>4.1225490196078427</v>
      </c>
      <c r="AK135" s="406">
        <v>4.0574938574938573</v>
      </c>
      <c r="AL135" s="406">
        <v>3.6273932253313697</v>
      </c>
      <c r="AM135" s="406">
        <v>3.3425061425061426</v>
      </c>
      <c r="AN135" s="406">
        <v>3.5290927021696255</v>
      </c>
      <c r="AO135" s="406">
        <v>3.3882585101134683</v>
      </c>
      <c r="AP135" s="406">
        <v>3.4656526005888124</v>
      </c>
      <c r="AQ135" s="406">
        <v>3.2029484029484028</v>
      </c>
      <c r="AR135" s="406">
        <v>3.6243256498283474</v>
      </c>
      <c r="AS135" s="406">
        <v>3.4236622484045163</v>
      </c>
      <c r="AT135" s="406">
        <v>3.2666994106090375</v>
      </c>
      <c r="AU135" s="406">
        <v>2.2745098039215685</v>
      </c>
      <c r="AV135" s="406">
        <v>1.1123650637880276</v>
      </c>
      <c r="AW135" s="406">
        <v>1.056483300589391</v>
      </c>
      <c r="AX135" s="406">
        <v>1.3114271701814615</v>
      </c>
      <c r="AY135" s="406">
        <v>1.2902750491159136</v>
      </c>
      <c r="AZ135" s="406">
        <v>1.5750122970978848</v>
      </c>
      <c r="BA135" s="406">
        <v>0.94891944990176813</v>
      </c>
      <c r="BB135" s="406">
        <v>1.114987714987715</v>
      </c>
      <c r="BC135" s="406">
        <v>0.94739429695181909</v>
      </c>
      <c r="BD135" s="406">
        <v>1.8613569321533923</v>
      </c>
      <c r="BE135" s="406">
        <v>1.2359882005899705</v>
      </c>
      <c r="BF135" s="406">
        <v>0.93648449039881831</v>
      </c>
      <c r="BG135" s="406">
        <v>1.2876106194690264</v>
      </c>
      <c r="BH135" s="406">
        <v>1.4586614173228347</v>
      </c>
      <c r="BI135" s="406">
        <v>3.7178606476938176</v>
      </c>
      <c r="BJ135" s="406">
        <v>3.9111874386653582</v>
      </c>
      <c r="BK135" s="406">
        <v>3.3456243854473944</v>
      </c>
      <c r="BL135" s="406">
        <v>3.0201375245579567</v>
      </c>
      <c r="BM135" s="406">
        <v>3.5932120019675358</v>
      </c>
      <c r="BN135" s="406">
        <v>3.362875430822255</v>
      </c>
      <c r="BO135" s="406">
        <v>3.5130221130221129</v>
      </c>
      <c r="BP135" s="406">
        <v>5.3026584867075668</v>
      </c>
      <c r="BQ135" s="406">
        <v>6.6278955150320353</v>
      </c>
      <c r="BR135" s="406">
        <v>4.4239290989660267</v>
      </c>
      <c r="BS135" s="406">
        <v>2.8745059288537549</v>
      </c>
      <c r="BT135" s="406">
        <v>2.6637037037037037</v>
      </c>
      <c r="BU135" s="406">
        <v>4.1066140177690027</v>
      </c>
      <c r="BV135" s="406">
        <v>4.1634567901234565</v>
      </c>
      <c r="BW135" s="406">
        <v>2.4241379310344828</v>
      </c>
      <c r="BX135" s="406">
        <v>3.968980797636632</v>
      </c>
      <c r="BY135" s="406">
        <v>3.1127523387493845</v>
      </c>
      <c r="BZ135" s="406">
        <v>2.9269135802469135</v>
      </c>
      <c r="CA135" s="406">
        <v>3.2043435340572555</v>
      </c>
      <c r="CB135" s="406">
        <v>4.0487925086249383</v>
      </c>
      <c r="CC135" s="406">
        <v>3.440828402366864</v>
      </c>
      <c r="CD135" s="406">
        <v>4.1818181818181817</v>
      </c>
      <c r="CE135" s="406">
        <v>3.0760869565217392</v>
      </c>
      <c r="CF135" s="406">
        <v>4.4208704253214641</v>
      </c>
      <c r="CG135" s="406">
        <v>3.0488647581441262</v>
      </c>
      <c r="CH135" s="406">
        <v>3.0827586206896553</v>
      </c>
      <c r="CI135" s="406">
        <v>3.2932479053721044</v>
      </c>
      <c r="CJ135" s="406">
        <v>2.7638067061143983</v>
      </c>
      <c r="CK135" s="406">
        <v>3.5659911023232822</v>
      </c>
      <c r="CL135" s="406">
        <v>4.1454005934718099</v>
      </c>
      <c r="CM135" s="406">
        <v>4.1533135509396635</v>
      </c>
      <c r="CN135" s="406">
        <v>4.4925962487660414</v>
      </c>
      <c r="CO135" s="406">
        <v>4.5484189723320156</v>
      </c>
      <c r="CP135" s="406">
        <v>4.5126175160811481</v>
      </c>
      <c r="CQ135" s="406">
        <v>4.4938210578348983</v>
      </c>
      <c r="CR135" s="406">
        <v>4.2564229249011856</v>
      </c>
      <c r="CS135" s="406">
        <v>3.6785361028684469</v>
      </c>
      <c r="CT135" s="406">
        <v>4.5378525482434435</v>
      </c>
      <c r="CU135" s="406">
        <v>3.9282533399307273</v>
      </c>
      <c r="CV135" s="406">
        <v>2.4418028727092622</v>
      </c>
      <c r="CW135" s="406">
        <v>2.9603371343579572</v>
      </c>
      <c r="CX135" s="406">
        <v>4.224035608308605</v>
      </c>
      <c r="CY135" s="406">
        <v>3.8291583166332663</v>
      </c>
      <c r="CZ135" s="406">
        <v>3.6482861400894189</v>
      </c>
      <c r="DA135" s="406">
        <v>2.6635329045027216</v>
      </c>
      <c r="DB135" s="406">
        <v>3.5442412259021254</v>
      </c>
      <c r="DC135" s="406">
        <v>3.6407333994053519</v>
      </c>
      <c r="DD135" s="406">
        <v>3.2745779543197617</v>
      </c>
      <c r="DE135" s="406">
        <v>4.4079207920792083</v>
      </c>
      <c r="DF135" s="406">
        <v>3.4262295081967213</v>
      </c>
      <c r="DG135" s="406">
        <v>3.4514563106796117</v>
      </c>
      <c r="DH135" s="406">
        <v>3.6316901408450706</v>
      </c>
      <c r="DI135" s="406">
        <v>3.5519662921348316</v>
      </c>
      <c r="DJ135" s="406">
        <v>3.6366504854368946</v>
      </c>
    </row>
    <row r="136" spans="1:114" x14ac:dyDescent="0.2">
      <c r="A136" s="122" t="s">
        <v>423</v>
      </c>
      <c r="B136" s="20" t="s">
        <v>322</v>
      </c>
      <c r="C136" s="286">
        <v>1412</v>
      </c>
      <c r="D136" s="406">
        <v>3.2007092198581559</v>
      </c>
      <c r="E136" s="406">
        <v>2.717638691322902</v>
      </c>
      <c r="F136" s="406">
        <v>2.8621179815209667</v>
      </c>
      <c r="G136" s="406">
        <v>4</v>
      </c>
      <c r="H136" s="406">
        <v>3.9453630481667865</v>
      </c>
      <c r="I136" s="406">
        <v>3.1878612716763004</v>
      </c>
      <c r="J136" s="406">
        <v>2.9906810035842293</v>
      </c>
      <c r="K136" s="406">
        <v>3.1037037037037036</v>
      </c>
      <c r="L136" s="406">
        <v>2.784370477568741</v>
      </c>
      <c r="M136" s="406">
        <v>2.6068313953488373</v>
      </c>
      <c r="N136" s="406">
        <v>2.6947819871336671</v>
      </c>
      <c r="O136" s="406">
        <v>3.6612215909090908</v>
      </c>
      <c r="P136" s="406">
        <v>3.0881934566145093</v>
      </c>
      <c r="Q136" s="406">
        <v>2.5739549839228295</v>
      </c>
      <c r="R136" s="406">
        <v>3.0298273155416013</v>
      </c>
      <c r="S136" s="406">
        <v>3.0773121387283235</v>
      </c>
      <c r="T136" s="406">
        <v>3.6963649322879544</v>
      </c>
      <c r="U136" s="406">
        <v>3.2457264957264957</v>
      </c>
      <c r="V136" s="406">
        <v>3.1760513186029935</v>
      </c>
      <c r="W136" s="406">
        <v>2.8780313837375178</v>
      </c>
      <c r="X136" s="406">
        <v>3.3029223093371347</v>
      </c>
      <c r="Y136" s="406">
        <v>3.2226198997852542</v>
      </c>
      <c r="Z136" s="406">
        <v>3.8685714285714288</v>
      </c>
      <c r="AA136" s="406">
        <v>3.8834882058613296</v>
      </c>
      <c r="AB136" s="406">
        <v>3.4158345221112696</v>
      </c>
      <c r="AC136" s="406">
        <v>3.9792857142857141</v>
      </c>
      <c r="AD136" s="406">
        <v>4.0614285714285714</v>
      </c>
      <c r="AE136" s="406">
        <v>3.8912732474964233</v>
      </c>
      <c r="AF136" s="406">
        <v>3.7179670722977809</v>
      </c>
      <c r="AG136" s="406">
        <v>3.9900071377587438</v>
      </c>
      <c r="AH136" s="406">
        <v>3.9573391178597253</v>
      </c>
      <c r="AI136" s="406">
        <v>3.8586723768736615</v>
      </c>
      <c r="AJ136" s="406">
        <v>4.1566523605150216</v>
      </c>
      <c r="AK136" s="406">
        <v>4.052254831782391</v>
      </c>
      <c r="AL136" s="406">
        <v>3.6040028591851323</v>
      </c>
      <c r="AM136" s="406">
        <v>3.3361945636623749</v>
      </c>
      <c r="AN136" s="406">
        <v>3.5068002863278456</v>
      </c>
      <c r="AO136" s="406">
        <v>3.3228346456692912</v>
      </c>
      <c r="AP136" s="406">
        <v>3.6385714285714288</v>
      </c>
      <c r="AQ136" s="406">
        <v>3.3080771979985704</v>
      </c>
      <c r="AR136" s="406">
        <v>3.7020057306590259</v>
      </c>
      <c r="AS136" s="406">
        <v>3.4457142857142857</v>
      </c>
      <c r="AT136" s="406">
        <v>3.3955650929899859</v>
      </c>
      <c r="AU136" s="406">
        <v>2.3861527480371163</v>
      </c>
      <c r="AV136" s="406">
        <v>1.2058613295210865</v>
      </c>
      <c r="AW136" s="406">
        <v>1.167977126518942</v>
      </c>
      <c r="AX136" s="406">
        <v>1.4310221586847749</v>
      </c>
      <c r="AY136" s="406">
        <v>1.4134477825464951</v>
      </c>
      <c r="AZ136" s="406">
        <v>1.6769340974212035</v>
      </c>
      <c r="BA136" s="406">
        <v>0.97995705082319251</v>
      </c>
      <c r="BB136" s="406">
        <v>1.1974248927038627</v>
      </c>
      <c r="BC136" s="406">
        <v>1.2075876879026486</v>
      </c>
      <c r="BD136" s="406">
        <v>2.0157819225251075</v>
      </c>
      <c r="BE136" s="406">
        <v>1.2866333095067906</v>
      </c>
      <c r="BF136" s="406">
        <v>1.1152469577666428</v>
      </c>
      <c r="BG136" s="406">
        <v>1.268048606147248</v>
      </c>
      <c r="BH136" s="406">
        <v>1.5915593705293276</v>
      </c>
      <c r="BI136" s="406">
        <v>3.8171428571428572</v>
      </c>
      <c r="BJ136" s="406">
        <v>4.0107142857142861</v>
      </c>
      <c r="BK136" s="406">
        <v>3.4163090128755367</v>
      </c>
      <c r="BL136" s="406">
        <v>3.1229449606862043</v>
      </c>
      <c r="BM136" s="406">
        <v>3.7365783822476737</v>
      </c>
      <c r="BN136" s="406">
        <v>3.4585121602288984</v>
      </c>
      <c r="BO136" s="406">
        <v>3.6045845272206303</v>
      </c>
      <c r="BP136" s="406">
        <v>5.4625092798812176</v>
      </c>
      <c r="BQ136" s="406">
        <v>6.6121863799283158</v>
      </c>
      <c r="BR136" s="406">
        <v>4.4846318799142244</v>
      </c>
      <c r="BS136" s="406">
        <v>2.9067431850789096</v>
      </c>
      <c r="BT136" s="406">
        <v>2.6747676912080056</v>
      </c>
      <c r="BU136" s="406">
        <v>4.1399856424982051</v>
      </c>
      <c r="BV136" s="406">
        <v>4.2788530465949819</v>
      </c>
      <c r="BW136" s="406">
        <v>2.3765211166785969</v>
      </c>
      <c r="BX136" s="406">
        <v>3.9713672154617035</v>
      </c>
      <c r="BY136" s="406">
        <v>3.0551181102362204</v>
      </c>
      <c r="BZ136" s="406">
        <v>2.7895490336435218</v>
      </c>
      <c r="CA136" s="406">
        <v>3.2250896057347669</v>
      </c>
      <c r="CB136" s="406">
        <v>4.1381531853972797</v>
      </c>
      <c r="CC136" s="406">
        <v>3.3435934144595563</v>
      </c>
      <c r="CD136" s="406">
        <v>4.231541218637993</v>
      </c>
      <c r="CE136" s="406">
        <v>3.0738351254480287</v>
      </c>
      <c r="CF136" s="406">
        <v>4.4275466284074607</v>
      </c>
      <c r="CG136" s="406">
        <v>3.0687186828919111</v>
      </c>
      <c r="CH136" s="406">
        <v>3.0307802433786684</v>
      </c>
      <c r="CI136" s="406">
        <v>3.4455587392550142</v>
      </c>
      <c r="CJ136" s="406">
        <v>2.795698924731183</v>
      </c>
      <c r="CK136" s="406">
        <v>3.5738880918220945</v>
      </c>
      <c r="CL136" s="406">
        <v>4.210035842293907</v>
      </c>
      <c r="CM136" s="406">
        <v>4.1734767025089603</v>
      </c>
      <c r="CN136" s="406">
        <v>4.5651862464183379</v>
      </c>
      <c r="CO136" s="406">
        <v>4.7063037249283663</v>
      </c>
      <c r="CP136" s="406">
        <v>4.578382247673586</v>
      </c>
      <c r="CQ136" s="406">
        <v>4.569792412312097</v>
      </c>
      <c r="CR136" s="406">
        <v>4.3591397849462368</v>
      </c>
      <c r="CS136" s="406">
        <v>3.8063127690100429</v>
      </c>
      <c r="CT136" s="406">
        <v>4.6303724928366758</v>
      </c>
      <c r="CU136" s="406">
        <v>3.9606017191977076</v>
      </c>
      <c r="CV136" s="406">
        <v>2.4397417503586802</v>
      </c>
      <c r="CW136" s="406">
        <v>2.9885222381635579</v>
      </c>
      <c r="CX136" s="406">
        <v>4.2225412778176601</v>
      </c>
      <c r="CY136" s="406">
        <v>4.0484804630969613</v>
      </c>
      <c r="CZ136" s="406">
        <v>3.6570812365204888</v>
      </c>
      <c r="DA136" s="406">
        <v>2.6692969870875181</v>
      </c>
      <c r="DB136" s="406">
        <v>3.5025089605734765</v>
      </c>
      <c r="DC136" s="406">
        <v>3.712132089016511</v>
      </c>
      <c r="DD136" s="406">
        <v>3.3247311827956989</v>
      </c>
      <c r="DE136" s="406">
        <v>4.5387374461979917</v>
      </c>
      <c r="DF136" s="406">
        <v>3.3126760563380282</v>
      </c>
      <c r="DG136" s="406">
        <v>3.3725212464589234</v>
      </c>
      <c r="DH136" s="406">
        <v>3.6780303030303032</v>
      </c>
      <c r="DI136" s="406">
        <v>3.6866404715127703</v>
      </c>
      <c r="DJ136" s="406">
        <v>3.6355288007554285</v>
      </c>
    </row>
    <row r="137" spans="1:114" x14ac:dyDescent="0.2">
      <c r="A137" s="122" t="s">
        <v>423</v>
      </c>
      <c r="B137" s="20" t="s">
        <v>421</v>
      </c>
      <c r="C137" s="286">
        <v>256</v>
      </c>
      <c r="D137" s="406">
        <v>3.0078431372549019</v>
      </c>
      <c r="E137" s="406">
        <v>2.5669291338582676</v>
      </c>
      <c r="F137" s="406">
        <v>2.5803921568627453</v>
      </c>
      <c r="G137" s="406">
        <v>5</v>
      </c>
      <c r="H137" s="406">
        <v>3.8695652173913042</v>
      </c>
      <c r="I137" s="406">
        <v>2.9236947791164658</v>
      </c>
      <c r="J137" s="406">
        <v>2.7755905511811023</v>
      </c>
      <c r="K137" s="406">
        <v>2.8828451882845187</v>
      </c>
      <c r="L137" s="406">
        <v>2.5928853754940713</v>
      </c>
      <c r="M137" s="406">
        <v>2.3588709677419355</v>
      </c>
      <c r="N137" s="406">
        <v>2.5443548387096775</v>
      </c>
      <c r="O137" s="406">
        <v>3.5803921568627453</v>
      </c>
      <c r="P137" s="406">
        <v>2.8582677165354329</v>
      </c>
      <c r="Q137" s="406">
        <v>2.4130434782608696</v>
      </c>
      <c r="R137" s="406">
        <v>2.8632478632478633</v>
      </c>
      <c r="S137" s="406">
        <v>2.7919999999999998</v>
      </c>
      <c r="T137" s="406">
        <v>3.6392156862745098</v>
      </c>
      <c r="U137" s="406">
        <v>3.1137254901960785</v>
      </c>
      <c r="V137" s="406">
        <v>3.0392156862745097</v>
      </c>
      <c r="W137" s="406">
        <v>2.8214285714285716</v>
      </c>
      <c r="X137" s="406">
        <v>3.1953125</v>
      </c>
      <c r="Y137" s="406">
        <v>3.2480314960629921</v>
      </c>
      <c r="Z137" s="406">
        <v>3.828125</v>
      </c>
      <c r="AA137" s="406">
        <v>3.6941176470588237</v>
      </c>
      <c r="AB137" s="406">
        <v>3.41015625</v>
      </c>
      <c r="AC137" s="406">
        <v>3.9566929133858268</v>
      </c>
      <c r="AD137" s="406">
        <v>4.0509803921568626</v>
      </c>
      <c r="AE137" s="406">
        <v>3.8039215686274508</v>
      </c>
      <c r="AF137" s="406">
        <v>3.615686274509804</v>
      </c>
      <c r="AG137" s="406">
        <v>3.9291338582677167</v>
      </c>
      <c r="AH137" s="406">
        <v>3.8611111111111112</v>
      </c>
      <c r="AI137" s="406">
        <v>3.8031496062992125</v>
      </c>
      <c r="AJ137" s="406">
        <v>4.2274509803921569</v>
      </c>
      <c r="AK137" s="406">
        <v>4.0237154150197627</v>
      </c>
      <c r="AL137" s="406">
        <v>3.6352941176470588</v>
      </c>
      <c r="AM137" s="406">
        <v>3.3122529644268774</v>
      </c>
      <c r="AN137" s="406">
        <v>3.4645669291338583</v>
      </c>
      <c r="AO137" s="406">
        <v>3.2322834645669292</v>
      </c>
      <c r="AP137" s="406">
        <v>3.7480314960629921</v>
      </c>
      <c r="AQ137" s="406">
        <v>3.2766798418972334</v>
      </c>
      <c r="AR137" s="406">
        <v>4.0236220472440944</v>
      </c>
      <c r="AS137" s="406">
        <v>3.308300395256917</v>
      </c>
      <c r="AT137" s="406">
        <v>3.4308300395256919</v>
      </c>
      <c r="AU137" s="406">
        <v>2.3385826771653542</v>
      </c>
      <c r="AV137" s="406">
        <v>1.0393700787401574</v>
      </c>
      <c r="AW137" s="406">
        <v>1.0826771653543308</v>
      </c>
      <c r="AX137" s="406">
        <v>1.3122529644268774</v>
      </c>
      <c r="AY137" s="406">
        <v>1.4685039370078741</v>
      </c>
      <c r="AZ137" s="406">
        <v>1.6507936507936507</v>
      </c>
      <c r="BA137" s="406">
        <v>0.94047619047619047</v>
      </c>
      <c r="BB137" s="406">
        <v>1.2738095238095237</v>
      </c>
      <c r="BC137" s="406">
        <v>1.3214285714285714</v>
      </c>
      <c r="BD137" s="406">
        <v>2.310756972111554</v>
      </c>
      <c r="BE137" s="406">
        <v>1.6811023622047243</v>
      </c>
      <c r="BF137" s="406">
        <v>1.2411067193675889</v>
      </c>
      <c r="BG137" s="406">
        <v>1.2806324110671936</v>
      </c>
      <c r="BH137" s="406">
        <v>1.5748031496062993</v>
      </c>
      <c r="BI137" s="406">
        <v>3.7913385826771653</v>
      </c>
      <c r="BJ137" s="406">
        <v>4.090551181102362</v>
      </c>
      <c r="BK137" s="406">
        <v>3.4921259842519685</v>
      </c>
      <c r="BL137" s="406">
        <v>3.1692913385826773</v>
      </c>
      <c r="BM137" s="406">
        <v>3.8181818181818183</v>
      </c>
      <c r="BN137" s="406">
        <v>3.4803149606299213</v>
      </c>
      <c r="BO137" s="406">
        <v>3.6798418972332017</v>
      </c>
      <c r="BP137" s="406">
        <v>5.2107438016528924</v>
      </c>
      <c r="BQ137" s="406">
        <v>6.2369477911646589</v>
      </c>
      <c r="BR137" s="406">
        <v>4.7019607843137257</v>
      </c>
      <c r="BS137" s="406">
        <v>2.7283464566929134</v>
      </c>
      <c r="BT137" s="406">
        <v>2.4645669291338583</v>
      </c>
      <c r="BU137" s="406">
        <v>4.4466403162055332</v>
      </c>
      <c r="BV137" s="406">
        <v>4.4940711462450595</v>
      </c>
      <c r="BW137" s="406">
        <v>2.2165354330708662</v>
      </c>
      <c r="BX137" s="406">
        <v>4.1850393700787398</v>
      </c>
      <c r="BY137" s="406">
        <v>2.9486166007905137</v>
      </c>
      <c r="BZ137" s="406">
        <v>2.75</v>
      </c>
      <c r="CA137" s="406">
        <v>3.0237154150197627</v>
      </c>
      <c r="CB137" s="406">
        <v>4.2450592885375498</v>
      </c>
      <c r="CC137" s="406">
        <v>3.3992094861660078</v>
      </c>
      <c r="CD137" s="406">
        <v>4.334661354581673</v>
      </c>
      <c r="CE137" s="406">
        <v>3.1259842519685042</v>
      </c>
      <c r="CF137" s="406">
        <v>4.6299212598425195</v>
      </c>
      <c r="CG137" s="406">
        <v>2.8464566929133857</v>
      </c>
      <c r="CH137" s="406">
        <v>2.9169960474308301</v>
      </c>
      <c r="CI137" s="406">
        <v>3.4173228346456694</v>
      </c>
      <c r="CJ137" s="406">
        <v>2.6196078431372549</v>
      </c>
      <c r="CK137" s="406">
        <v>3.8616600790513833</v>
      </c>
      <c r="CL137" s="406">
        <v>4.4448818897637796</v>
      </c>
      <c r="CM137" s="406">
        <v>4.4313725490196081</v>
      </c>
      <c r="CN137" s="406">
        <v>4.7637795275590555</v>
      </c>
      <c r="CO137" s="406">
        <v>4.8031496062992129</v>
      </c>
      <c r="CP137" s="406">
        <v>4.7509881422924902</v>
      </c>
      <c r="CQ137" s="406">
        <v>4.8117647058823527</v>
      </c>
      <c r="CR137" s="406">
        <v>4.6574803149606296</v>
      </c>
      <c r="CS137" s="406">
        <v>3.9488188976377954</v>
      </c>
      <c r="CT137" s="406">
        <v>4.8980392156862749</v>
      </c>
      <c r="CU137" s="406">
        <v>4.2677165354330713</v>
      </c>
      <c r="CV137" s="406">
        <v>2.377952755905512</v>
      </c>
      <c r="CW137" s="406">
        <v>2.9328063241106719</v>
      </c>
      <c r="CX137" s="406">
        <v>4.1968503937007871</v>
      </c>
      <c r="CY137" s="406">
        <v>3.9761904761904763</v>
      </c>
      <c r="CZ137" s="406">
        <v>3.75</v>
      </c>
      <c r="DA137" s="406">
        <v>2.5533596837944663</v>
      </c>
      <c r="DB137" s="406">
        <v>3.5177865612648223</v>
      </c>
      <c r="DC137" s="406">
        <v>3.8293650793650795</v>
      </c>
      <c r="DD137" s="406">
        <v>3.4603174603174605</v>
      </c>
      <c r="DE137" s="406">
        <v>4.8425196850393704</v>
      </c>
      <c r="DF137" s="406">
        <v>3.1818181818181817</v>
      </c>
      <c r="DG137" s="406">
        <v>3.1953125</v>
      </c>
      <c r="DH137" s="406">
        <v>3.6377551020408165</v>
      </c>
      <c r="DI137" s="406">
        <v>3.6850828729281768</v>
      </c>
      <c r="DJ137" s="406">
        <v>3.5174479166666677</v>
      </c>
    </row>
    <row r="138" spans="1:114" s="13" customFormat="1" ht="15" x14ac:dyDescent="0.2">
      <c r="A138" s="123" t="s">
        <v>337</v>
      </c>
      <c r="B138" s="369" t="s">
        <v>337</v>
      </c>
      <c r="C138" s="295"/>
      <c r="D138" s="413"/>
      <c r="E138" s="413"/>
      <c r="F138" s="413"/>
      <c r="G138" s="413"/>
      <c r="H138" s="413"/>
      <c r="I138" s="413"/>
      <c r="J138" s="413"/>
      <c r="K138" s="413"/>
      <c r="L138" s="413"/>
      <c r="M138" s="413"/>
      <c r="N138" s="413"/>
      <c r="O138" s="413"/>
      <c r="P138" s="413"/>
      <c r="Q138" s="413"/>
      <c r="R138" s="413"/>
      <c r="S138" s="413"/>
      <c r="T138" s="413"/>
      <c r="U138" s="413"/>
      <c r="V138" s="413"/>
      <c r="W138" s="413"/>
      <c r="X138" s="413"/>
      <c r="Y138" s="413"/>
      <c r="Z138" s="413"/>
      <c r="AA138" s="413"/>
      <c r="AB138" s="413"/>
      <c r="AC138" s="413"/>
      <c r="AD138" s="413"/>
      <c r="AE138" s="413"/>
      <c r="AF138" s="413"/>
      <c r="AG138" s="413"/>
      <c r="AH138" s="413"/>
      <c r="AI138" s="413"/>
      <c r="AJ138" s="413"/>
      <c r="AK138" s="413"/>
      <c r="AL138" s="413"/>
      <c r="AM138" s="413"/>
      <c r="AN138" s="413"/>
      <c r="AO138" s="413"/>
      <c r="AP138" s="413"/>
      <c r="AQ138" s="413"/>
      <c r="AR138" s="413"/>
      <c r="AS138" s="413"/>
      <c r="AT138" s="413"/>
      <c r="AU138" s="413"/>
      <c r="AV138" s="413"/>
      <c r="AW138" s="413"/>
      <c r="AX138" s="413"/>
      <c r="AY138" s="413"/>
      <c r="AZ138" s="413"/>
      <c r="BA138" s="413"/>
      <c r="BB138" s="413"/>
      <c r="BC138" s="413"/>
      <c r="BD138" s="413"/>
      <c r="BE138" s="413"/>
      <c r="BF138" s="413"/>
      <c r="BG138" s="413"/>
      <c r="BH138" s="413"/>
      <c r="BI138" s="413"/>
      <c r="BJ138" s="413"/>
      <c r="BK138" s="413"/>
      <c r="BL138" s="413"/>
      <c r="BM138" s="413"/>
      <c r="BN138" s="413"/>
      <c r="BO138" s="413"/>
      <c r="BP138" s="413"/>
      <c r="BQ138" s="413"/>
      <c r="BR138" s="413"/>
      <c r="BS138" s="413"/>
      <c r="BT138" s="413"/>
      <c r="BU138" s="413"/>
      <c r="BV138" s="413"/>
      <c r="BW138" s="413"/>
      <c r="BX138" s="413"/>
      <c r="BY138" s="413"/>
      <c r="BZ138" s="413"/>
      <c r="CA138" s="413"/>
      <c r="CB138" s="413"/>
      <c r="CC138" s="413"/>
      <c r="CD138" s="413"/>
      <c r="CE138" s="413"/>
      <c r="CF138" s="413"/>
      <c r="CG138" s="413"/>
      <c r="CH138" s="413"/>
      <c r="CI138" s="413"/>
      <c r="CJ138" s="413"/>
      <c r="CK138" s="413"/>
      <c r="CL138" s="413"/>
      <c r="CM138" s="413"/>
      <c r="CN138" s="413"/>
      <c r="CO138" s="413"/>
      <c r="CP138" s="413"/>
      <c r="CQ138" s="413"/>
      <c r="CR138" s="413"/>
      <c r="CS138" s="413"/>
      <c r="CT138" s="413"/>
      <c r="CU138" s="413"/>
      <c r="CV138" s="413"/>
      <c r="CW138" s="413"/>
      <c r="CX138" s="413"/>
      <c r="CY138" s="413"/>
      <c r="CZ138" s="413"/>
      <c r="DA138" s="413"/>
      <c r="DB138" s="413"/>
      <c r="DC138" s="413"/>
      <c r="DD138" s="413"/>
      <c r="DE138" s="413"/>
      <c r="DF138" s="413"/>
      <c r="DG138" s="413"/>
      <c r="DH138" s="413"/>
      <c r="DI138" s="413"/>
      <c r="DJ138" s="413"/>
    </row>
    <row r="139" spans="1:114" s="13" customFormat="1" x14ac:dyDescent="0.2">
      <c r="A139" s="123" t="s">
        <v>337</v>
      </c>
      <c r="B139" s="14" t="s">
        <v>335</v>
      </c>
      <c r="C139" s="286">
        <v>1275</v>
      </c>
      <c r="D139" s="406">
        <v>2.7684458398744112</v>
      </c>
      <c r="E139" s="406">
        <v>2.3739198743126475</v>
      </c>
      <c r="F139" s="406">
        <v>2.3627065302911094</v>
      </c>
      <c r="G139" s="406">
        <v>2.7907159716758456</v>
      </c>
      <c r="H139" s="406">
        <v>3.3389558232931726</v>
      </c>
      <c r="I139" s="406">
        <v>2.4504000000000001</v>
      </c>
      <c r="J139" s="406">
        <v>2.1640000000000001</v>
      </c>
      <c r="K139" s="406">
        <v>2.336356141797197</v>
      </c>
      <c r="L139" s="406">
        <v>1.996781979082864</v>
      </c>
      <c r="M139" s="406">
        <v>2.1178369652945923</v>
      </c>
      <c r="N139" s="406">
        <v>1.7444620253164558</v>
      </c>
      <c r="O139" s="406">
        <v>3.0675039246467817</v>
      </c>
      <c r="P139" s="406">
        <v>2.3151658767772512</v>
      </c>
      <c r="Q139" s="406">
        <v>1.9964507542147294</v>
      </c>
      <c r="R139" s="406">
        <v>2.0956598759964571</v>
      </c>
      <c r="S139" s="406">
        <v>2.2983023443815682</v>
      </c>
      <c r="T139" s="406">
        <v>3.1039370078740158</v>
      </c>
      <c r="U139" s="406">
        <v>2.5162055335968381</v>
      </c>
      <c r="V139" s="406">
        <v>2.2992874109263659</v>
      </c>
      <c r="W139" s="406">
        <v>2.1550632911392404</v>
      </c>
      <c r="X139" s="406">
        <v>2.7078740157480317</v>
      </c>
      <c r="Y139" s="406">
        <v>2.4284578696343404</v>
      </c>
      <c r="Z139" s="406">
        <v>3.2596685082872927</v>
      </c>
      <c r="AA139" s="406">
        <v>3.2216088328075712</v>
      </c>
      <c r="AB139" s="406">
        <v>2.9944838455476752</v>
      </c>
      <c r="AC139" s="406">
        <v>3.4444444444444446</v>
      </c>
      <c r="AD139" s="406">
        <v>3.6196850393700788</v>
      </c>
      <c r="AE139" s="406">
        <v>3.4258675078864353</v>
      </c>
      <c r="AF139" s="406">
        <v>3.1154150197628461</v>
      </c>
      <c r="AG139" s="406">
        <v>3.3727344365642238</v>
      </c>
      <c r="AH139" s="406">
        <v>3.3235527359238701</v>
      </c>
      <c r="AI139" s="406">
        <v>3.1293375394321767</v>
      </c>
      <c r="AJ139" s="406">
        <v>3.7834645669291338</v>
      </c>
      <c r="AK139" s="406">
        <v>3.5086750788643535</v>
      </c>
      <c r="AL139" s="406">
        <v>3.1009463722397475</v>
      </c>
      <c r="AM139" s="406">
        <v>2.6593059936908516</v>
      </c>
      <c r="AN139" s="406">
        <v>2.8544303797468356</v>
      </c>
      <c r="AO139" s="406">
        <v>2.7175632911392404</v>
      </c>
      <c r="AP139" s="406">
        <v>3.6593233674272225</v>
      </c>
      <c r="AQ139" s="406">
        <v>3.2677165354330708</v>
      </c>
      <c r="AR139" s="406">
        <v>3.9795114263199372</v>
      </c>
      <c r="AS139" s="406">
        <v>3.6360062893081762</v>
      </c>
      <c r="AT139" s="406">
        <v>3.3112687155240348</v>
      </c>
      <c r="AU139" s="406">
        <v>2.459055118110236</v>
      </c>
      <c r="AV139" s="406">
        <v>1.1018153117600631</v>
      </c>
      <c r="AW139" s="406">
        <v>1.223186119873817</v>
      </c>
      <c r="AX139" s="406">
        <v>1.3144208037825058</v>
      </c>
      <c r="AY139" s="406">
        <v>1.6874506708760852</v>
      </c>
      <c r="AZ139" s="406">
        <v>1.7525691699604744</v>
      </c>
      <c r="BA139" s="406">
        <v>1.1254932912391475</v>
      </c>
      <c r="BB139" s="406">
        <v>1.6482649842271293</v>
      </c>
      <c r="BC139" s="406">
        <v>1.336750788643533</v>
      </c>
      <c r="BD139" s="406">
        <v>2.42192429022082</v>
      </c>
      <c r="BE139" s="406">
        <v>1.9470774091627172</v>
      </c>
      <c r="BF139" s="406">
        <v>1.3401898734177216</v>
      </c>
      <c r="BG139" s="406">
        <v>1.6656126482213438</v>
      </c>
      <c r="BH139" s="406">
        <v>1.7541501976284586</v>
      </c>
      <c r="BI139" s="406">
        <v>3.2917981072555205</v>
      </c>
      <c r="BJ139" s="406">
        <v>3.6264775413711585</v>
      </c>
      <c r="BK139" s="406">
        <v>3.0908372827804107</v>
      </c>
      <c r="BL139" s="406">
        <v>2.9313338595106551</v>
      </c>
      <c r="BM139" s="406">
        <v>3.2053925455987313</v>
      </c>
      <c r="BN139" s="406">
        <v>2.7600950118764844</v>
      </c>
      <c r="BO139" s="406">
        <v>3.0134600158353129</v>
      </c>
      <c r="BP139" s="406">
        <v>4.3358395989974934</v>
      </c>
      <c r="BQ139" s="406">
        <v>4.7086614173228343</v>
      </c>
      <c r="BR139" s="406">
        <v>4.3622730860299921</v>
      </c>
      <c r="BS139" s="406">
        <v>2.9698651863600318</v>
      </c>
      <c r="BT139" s="406">
        <v>2.685419968304279</v>
      </c>
      <c r="BU139" s="406">
        <v>4.0181962025316453</v>
      </c>
      <c r="BV139" s="406">
        <v>4.0301348136399682</v>
      </c>
      <c r="BW139" s="406">
        <v>2.5400475812846945</v>
      </c>
      <c r="BX139" s="406">
        <v>3.9643705463182899</v>
      </c>
      <c r="BY139" s="406">
        <v>3.1746031746031744</v>
      </c>
      <c r="BZ139" s="406">
        <v>3.1035031847133756</v>
      </c>
      <c r="CA139" s="406">
        <v>3.2800318217979316</v>
      </c>
      <c r="CB139" s="406">
        <v>3.9849086576648132</v>
      </c>
      <c r="CC139" s="406">
        <v>3.4829229547259728</v>
      </c>
      <c r="CD139" s="406">
        <v>4.0294351630867142</v>
      </c>
      <c r="CE139" s="406">
        <v>3.095313741064337</v>
      </c>
      <c r="CF139" s="406">
        <v>4.553174603174603</v>
      </c>
      <c r="CG139" s="406">
        <v>3.0491673275178428</v>
      </c>
      <c r="CH139" s="406">
        <v>3.1095238095238096</v>
      </c>
      <c r="CI139" s="406">
        <v>3.2691082802547773</v>
      </c>
      <c r="CJ139" s="406">
        <v>2.7906423473433781</v>
      </c>
      <c r="CK139" s="406">
        <v>3.4674603174603176</v>
      </c>
      <c r="CL139" s="406">
        <v>4.0851910828025479</v>
      </c>
      <c r="CM139" s="406">
        <v>4.122918318794607</v>
      </c>
      <c r="CN139" s="406">
        <v>4.4722222222222223</v>
      </c>
      <c r="CO139" s="406">
        <v>4.4012738853503182</v>
      </c>
      <c r="CP139" s="406">
        <v>4.5656324582338899</v>
      </c>
      <c r="CQ139" s="406">
        <v>4.4436507936507939</v>
      </c>
      <c r="CR139" s="406">
        <v>4.1539682539682543</v>
      </c>
      <c r="CS139" s="406">
        <v>3.6023809523809525</v>
      </c>
      <c r="CT139" s="406">
        <v>4.492845786963434</v>
      </c>
      <c r="CU139" s="406">
        <v>3.899761336515513</v>
      </c>
      <c r="CV139" s="406">
        <v>2.7146263910969792</v>
      </c>
      <c r="CW139" s="406">
        <v>3.2025416997617158</v>
      </c>
      <c r="CX139" s="406">
        <v>4.3087301587301585</v>
      </c>
      <c r="CY139" s="406">
        <v>3.5940274414850686</v>
      </c>
      <c r="CZ139" s="406">
        <v>3.5437898089171975</v>
      </c>
      <c r="DA139" s="406">
        <v>2.9054805401111992</v>
      </c>
      <c r="DB139" s="406">
        <v>3.731958762886598</v>
      </c>
      <c r="DC139" s="406">
        <v>3.5222575516693162</v>
      </c>
      <c r="DD139" s="406">
        <v>3.1483253588516749</v>
      </c>
      <c r="DE139" s="406">
        <v>4.4081145584725538</v>
      </c>
      <c r="DF139" s="406">
        <v>3.0968586387434556</v>
      </c>
      <c r="DG139" s="406">
        <v>2.9435294117647057</v>
      </c>
      <c r="DH139" s="406">
        <v>2.9256198347107438</v>
      </c>
      <c r="DI139" s="406">
        <v>3.1750599520383691</v>
      </c>
      <c r="DJ139" s="406">
        <v>3.2555294117647073</v>
      </c>
    </row>
    <row r="140" spans="1:114" s="13" customFormat="1" x14ac:dyDescent="0.2">
      <c r="A140" s="123" t="s">
        <v>337</v>
      </c>
      <c r="B140" s="14" t="s">
        <v>999</v>
      </c>
      <c r="C140" s="286">
        <v>3638</v>
      </c>
      <c r="D140" s="406">
        <v>3.1459713024282561</v>
      </c>
      <c r="E140" s="406">
        <v>2.6761536336004421</v>
      </c>
      <c r="F140" s="406">
        <v>2.8357755045617914</v>
      </c>
      <c r="G140" s="406">
        <v>3.1650055370985601</v>
      </c>
      <c r="H140" s="406">
        <v>4.0103991006183248</v>
      </c>
      <c r="I140" s="406">
        <v>3.1591617105635796</v>
      </c>
      <c r="J140" s="406">
        <v>2.9195046439628483</v>
      </c>
      <c r="K140" s="406">
        <v>3.0435545162233266</v>
      </c>
      <c r="L140" s="406">
        <v>2.6918472063854049</v>
      </c>
      <c r="M140" s="406">
        <v>2.5135830712038891</v>
      </c>
      <c r="N140" s="406">
        <v>2.8316554809843399</v>
      </c>
      <c r="O140" s="406">
        <v>3.7021394831897751</v>
      </c>
      <c r="P140" s="406">
        <v>3.0541065482796892</v>
      </c>
      <c r="Q140" s="406">
        <v>2.6120826709062004</v>
      </c>
      <c r="R140" s="406">
        <v>3.0145555899659335</v>
      </c>
      <c r="S140" s="406">
        <v>3.0516605166051662</v>
      </c>
      <c r="T140" s="406">
        <v>3.7159944367176636</v>
      </c>
      <c r="U140" s="406">
        <v>3.3162297824874511</v>
      </c>
      <c r="V140" s="406">
        <v>3.3237590630228668</v>
      </c>
      <c r="W140" s="406">
        <v>2.9824022346368717</v>
      </c>
      <c r="X140" s="406">
        <v>3.4212872666480916</v>
      </c>
      <c r="Y140" s="406">
        <v>3.402012859938496</v>
      </c>
      <c r="Z140" s="406">
        <v>3.9219185722253207</v>
      </c>
      <c r="AA140" s="406">
        <v>3.9199442119944212</v>
      </c>
      <c r="AB140" s="406">
        <v>3.4875940897686091</v>
      </c>
      <c r="AC140" s="406">
        <v>3.9885538805136793</v>
      </c>
      <c r="AD140" s="406">
        <v>4.0893901420217214</v>
      </c>
      <c r="AE140" s="406">
        <v>3.9364548494983276</v>
      </c>
      <c r="AF140" s="406">
        <v>3.7868898186889819</v>
      </c>
      <c r="AG140" s="406">
        <v>4.0434661465589299</v>
      </c>
      <c r="AH140" s="406">
        <v>3.979683972911964</v>
      </c>
      <c r="AI140" s="406">
        <v>3.9325341511011986</v>
      </c>
      <c r="AJ140" s="406">
        <v>4.2070791527313265</v>
      </c>
      <c r="AK140" s="406">
        <v>4.1657828635221881</v>
      </c>
      <c r="AL140" s="406">
        <v>3.7332032339001953</v>
      </c>
      <c r="AM140" s="406">
        <v>3.4990226193800615</v>
      </c>
      <c r="AN140" s="406">
        <v>3.6463516913614762</v>
      </c>
      <c r="AO140" s="406">
        <v>3.4825174825174825</v>
      </c>
      <c r="AP140" s="406">
        <v>3.4942785375383756</v>
      </c>
      <c r="AQ140" s="406">
        <v>3.2316289466331378</v>
      </c>
      <c r="AR140" s="406">
        <v>3.6503769896676905</v>
      </c>
      <c r="AS140" s="406">
        <v>3.3810055865921789</v>
      </c>
      <c r="AT140" s="406">
        <v>3.3161867486720715</v>
      </c>
      <c r="AU140" s="406">
        <v>2.2792642140468229</v>
      </c>
      <c r="AV140" s="406">
        <v>1.1174010039040714</v>
      </c>
      <c r="AW140" s="406">
        <v>1.0382361149874406</v>
      </c>
      <c r="AX140" s="406">
        <v>1.3307284398548702</v>
      </c>
      <c r="AY140" s="406">
        <v>1.2484645449469569</v>
      </c>
      <c r="AZ140" s="406">
        <v>1.5737475510775258</v>
      </c>
      <c r="BA140" s="406">
        <v>0.91783119060927898</v>
      </c>
      <c r="BB140" s="406">
        <v>1.0464076041375454</v>
      </c>
      <c r="BC140" s="406">
        <v>0.99888111888111886</v>
      </c>
      <c r="BD140" s="406">
        <v>1.9055757915382461</v>
      </c>
      <c r="BE140" s="406">
        <v>1.2191780821917808</v>
      </c>
      <c r="BF140" s="406">
        <v>0.92581187010078392</v>
      </c>
      <c r="BG140" s="406">
        <v>1.2100111856823266</v>
      </c>
      <c r="BH140" s="406">
        <v>1.4598601398601398</v>
      </c>
      <c r="BI140" s="406">
        <v>3.8481047937569675</v>
      </c>
      <c r="BJ140" s="406">
        <v>4.0198047419804741</v>
      </c>
      <c r="BK140" s="406">
        <v>3.4057525830773527</v>
      </c>
      <c r="BL140" s="406">
        <v>3.0432357043235703</v>
      </c>
      <c r="BM140" s="406">
        <v>3.7002793296089385</v>
      </c>
      <c r="BN140" s="406">
        <v>3.5143975398378529</v>
      </c>
      <c r="BO140" s="406">
        <v>3.6587545378385924</v>
      </c>
      <c r="BP140" s="406">
        <v>5.5087769784172664</v>
      </c>
      <c r="BQ140" s="406">
        <v>6.9313807531380753</v>
      </c>
      <c r="BR140" s="406">
        <v>4.4843662758235618</v>
      </c>
      <c r="BS140" s="406">
        <v>2.857263039820527</v>
      </c>
      <c r="BT140" s="406">
        <v>2.6458741258741258</v>
      </c>
      <c r="BU140" s="406">
        <v>4.146423562412342</v>
      </c>
      <c r="BV140" s="406">
        <v>4.2261771300448432</v>
      </c>
      <c r="BW140" s="406">
        <v>2.3597987140061503</v>
      </c>
      <c r="BX140" s="406">
        <v>4.0002794076557695</v>
      </c>
      <c r="BY140" s="406">
        <v>3.037751677852349</v>
      </c>
      <c r="BZ140" s="406">
        <v>2.8312814773363177</v>
      </c>
      <c r="CA140" s="406">
        <v>3.1754336877448237</v>
      </c>
      <c r="CB140" s="406">
        <v>4.1039506864667974</v>
      </c>
      <c r="CC140" s="406">
        <v>3.3899159663865546</v>
      </c>
      <c r="CD140" s="406">
        <v>4.2220662549129706</v>
      </c>
      <c r="CE140" s="406">
        <v>3.0522031995509402</v>
      </c>
      <c r="CF140" s="406">
        <v>4.4279696714406063</v>
      </c>
      <c r="CG140" s="406">
        <v>3.0249299719887954</v>
      </c>
      <c r="CH140" s="406">
        <v>3.0084033613445378</v>
      </c>
      <c r="CI140" s="406">
        <v>3.375699888017917</v>
      </c>
      <c r="CJ140" s="406">
        <v>2.7597311677401288</v>
      </c>
      <c r="CK140" s="406">
        <v>3.5982569581107673</v>
      </c>
      <c r="CL140" s="406">
        <v>4.2045454545454541</v>
      </c>
      <c r="CM140" s="406">
        <v>4.2039270687237025</v>
      </c>
      <c r="CN140" s="406">
        <v>4.5565826330532211</v>
      </c>
      <c r="CO140" s="406">
        <v>4.6659192825112106</v>
      </c>
      <c r="CP140" s="406">
        <v>4.5576437587657788</v>
      </c>
      <c r="CQ140" s="406">
        <v>4.5751890226827223</v>
      </c>
      <c r="CR140" s="406">
        <v>4.3287517531556805</v>
      </c>
      <c r="CS140" s="406">
        <v>3.7371524852569502</v>
      </c>
      <c r="CT140" s="406">
        <v>4.6103786816269281</v>
      </c>
      <c r="CU140" s="406">
        <v>3.9645967968530487</v>
      </c>
      <c r="CV140" s="406">
        <v>2.3767546322290847</v>
      </c>
      <c r="CW140" s="406">
        <v>2.8971332209106238</v>
      </c>
      <c r="CX140" s="406">
        <v>4.2379349046015715</v>
      </c>
      <c r="CY140" s="406">
        <v>3.9385094927741569</v>
      </c>
      <c r="CZ140" s="406">
        <v>3.6509859154929578</v>
      </c>
      <c r="DA140" s="406">
        <v>2.6336049452093286</v>
      </c>
      <c r="DB140" s="406">
        <v>3.4849929873772791</v>
      </c>
      <c r="DC140" s="406">
        <v>3.6549493813273339</v>
      </c>
      <c r="DD140" s="406">
        <v>3.2750281214848145</v>
      </c>
      <c r="DE140" s="406">
        <v>4.4834269662921349</v>
      </c>
      <c r="DF140" s="406">
        <v>3.429082240762813</v>
      </c>
      <c r="DG140" s="406">
        <v>3.4851566794942275</v>
      </c>
      <c r="DH140" s="406">
        <v>3.7712092130518235</v>
      </c>
      <c r="DI140" s="406">
        <v>3.6612276612276613</v>
      </c>
      <c r="DJ140" s="406">
        <v>3.6948918819864294</v>
      </c>
    </row>
    <row r="141" spans="1:114" s="13" customFormat="1" x14ac:dyDescent="0.2">
      <c r="A141" s="123" t="s">
        <v>337</v>
      </c>
      <c r="B141" s="14"/>
      <c r="C141" s="286"/>
      <c r="D141" s="406"/>
      <c r="E141" s="406"/>
      <c r="F141" s="406"/>
      <c r="G141" s="406"/>
      <c r="H141" s="406"/>
      <c r="I141" s="406"/>
      <c r="J141" s="406"/>
      <c r="K141" s="406"/>
      <c r="L141" s="406"/>
      <c r="M141" s="406"/>
      <c r="N141" s="406"/>
      <c r="O141" s="406"/>
      <c r="P141" s="406"/>
      <c r="Q141" s="406"/>
      <c r="R141" s="406"/>
      <c r="S141" s="406"/>
      <c r="T141" s="406"/>
      <c r="U141" s="406"/>
      <c r="V141" s="406"/>
      <c r="W141" s="406"/>
      <c r="X141" s="406"/>
      <c r="Y141" s="406"/>
      <c r="Z141" s="406"/>
      <c r="AA141" s="406"/>
      <c r="AB141" s="406"/>
      <c r="AC141" s="406"/>
      <c r="AD141" s="406"/>
      <c r="AE141" s="406"/>
      <c r="AF141" s="406"/>
      <c r="AG141" s="406"/>
      <c r="AH141" s="406"/>
      <c r="AI141" s="406"/>
      <c r="AJ141" s="406"/>
      <c r="AK141" s="406"/>
      <c r="AL141" s="406"/>
      <c r="AM141" s="406"/>
      <c r="AN141" s="406"/>
      <c r="AO141" s="406"/>
      <c r="AP141" s="406"/>
      <c r="AQ141" s="406"/>
      <c r="AR141" s="406"/>
      <c r="AS141" s="406"/>
      <c r="AT141" s="406"/>
      <c r="AU141" s="406"/>
      <c r="AV141" s="406"/>
      <c r="AW141" s="406"/>
      <c r="AX141" s="406"/>
      <c r="AY141" s="406"/>
      <c r="AZ141" s="406"/>
      <c r="BA141" s="406"/>
      <c r="BB141" s="406"/>
      <c r="BC141" s="406"/>
      <c r="BD141" s="406"/>
      <c r="BE141" s="406"/>
      <c r="BF141" s="406"/>
      <c r="BG141" s="406"/>
      <c r="BH141" s="406"/>
      <c r="BI141" s="406"/>
      <c r="BJ141" s="406"/>
      <c r="BK141" s="406"/>
      <c r="BL141" s="406"/>
      <c r="BM141" s="406"/>
      <c r="BN141" s="406"/>
      <c r="BO141" s="406"/>
      <c r="BP141" s="406"/>
      <c r="BQ141" s="406"/>
      <c r="BR141" s="406"/>
      <c r="BS141" s="406"/>
      <c r="BT141" s="406"/>
      <c r="BU141" s="406"/>
      <c r="BV141" s="406"/>
      <c r="BW141" s="406"/>
      <c r="BX141" s="406"/>
      <c r="BY141" s="406"/>
      <c r="BZ141" s="406"/>
      <c r="CA141" s="406"/>
      <c r="CB141" s="406"/>
      <c r="CC141" s="406"/>
      <c r="CD141" s="406"/>
      <c r="CE141" s="406"/>
      <c r="CF141" s="406"/>
      <c r="CG141" s="406"/>
      <c r="CH141" s="406"/>
      <c r="CI141" s="406"/>
      <c r="CJ141" s="406"/>
      <c r="CK141" s="406"/>
      <c r="CL141" s="406"/>
      <c r="CM141" s="406"/>
      <c r="CN141" s="406"/>
      <c r="CO141" s="406"/>
      <c r="CP141" s="406"/>
      <c r="CQ141" s="406"/>
      <c r="CR141" s="406"/>
      <c r="CS141" s="406"/>
      <c r="CT141" s="406"/>
      <c r="CU141" s="406"/>
      <c r="CV141" s="406"/>
      <c r="CW141" s="406"/>
      <c r="CX141" s="406"/>
      <c r="CY141" s="406"/>
      <c r="CZ141" s="406"/>
      <c r="DA141" s="406"/>
      <c r="DB141" s="406"/>
      <c r="DC141" s="406"/>
      <c r="DD141" s="406"/>
      <c r="DE141" s="406"/>
      <c r="DF141" s="406"/>
      <c r="DG141" s="406"/>
      <c r="DH141" s="406"/>
      <c r="DI141" s="406"/>
      <c r="DJ141" s="406"/>
    </row>
    <row r="142" spans="1:114" s="13" customFormat="1" x14ac:dyDescent="0.2">
      <c r="A142" s="123" t="s">
        <v>337</v>
      </c>
      <c r="B142" s="14" t="s">
        <v>334</v>
      </c>
      <c r="C142" s="286">
        <v>1328</v>
      </c>
      <c r="D142" s="406">
        <v>3.2571644042232277</v>
      </c>
      <c r="E142" s="406">
        <v>2.7607872823618469</v>
      </c>
      <c r="F142" s="406">
        <v>2.9916603487490523</v>
      </c>
      <c r="G142" s="406">
        <v>3.2378787878787878</v>
      </c>
      <c r="H142" s="406">
        <v>4.2093558282208585</v>
      </c>
      <c r="I142" s="406">
        <v>3.4303405572755419</v>
      </c>
      <c r="J142" s="406">
        <v>3.2195685670261942</v>
      </c>
      <c r="K142" s="406">
        <v>3.2880128720836685</v>
      </c>
      <c r="L142" s="406">
        <v>2.9546874999999999</v>
      </c>
      <c r="M142" s="406">
        <v>2.755868544600939</v>
      </c>
      <c r="N142" s="406">
        <v>3.14188679245283</v>
      </c>
      <c r="O142" s="406">
        <v>3.8770739064856712</v>
      </c>
      <c r="P142" s="406">
        <v>3.2898330804248861</v>
      </c>
      <c r="Q142" s="406">
        <v>2.830715532286213</v>
      </c>
      <c r="R142" s="406">
        <v>3.2073378839590445</v>
      </c>
      <c r="S142" s="406">
        <v>3.2822892498066514</v>
      </c>
      <c r="T142" s="406">
        <v>3.8633962264150945</v>
      </c>
      <c r="U142" s="406">
        <v>3.5007564296520424</v>
      </c>
      <c r="V142" s="406">
        <v>3.493565480696442</v>
      </c>
      <c r="W142" s="406">
        <v>3.1456752655538693</v>
      </c>
      <c r="X142" s="406">
        <v>3.6074130105900153</v>
      </c>
      <c r="Y142" s="406">
        <v>3.548215641609719</v>
      </c>
      <c r="Z142" s="406">
        <v>4.0801209372637945</v>
      </c>
      <c r="AA142" s="406">
        <v>4.0667172100075817</v>
      </c>
      <c r="AB142" s="406">
        <v>3.6760030280090841</v>
      </c>
      <c r="AC142" s="406">
        <v>4.165276724791509</v>
      </c>
      <c r="AD142" s="406">
        <v>4.1901886792452832</v>
      </c>
      <c r="AE142" s="406">
        <v>4.0589569160997732</v>
      </c>
      <c r="AF142" s="406">
        <v>3.8987915407854983</v>
      </c>
      <c r="AG142" s="406">
        <v>4.1592452830188682</v>
      </c>
      <c r="AH142" s="406">
        <v>4.0788064269319051</v>
      </c>
      <c r="AI142" s="406">
        <v>4.0679245283018872</v>
      </c>
      <c r="AJ142" s="406">
        <v>4.3267776096822992</v>
      </c>
      <c r="AK142" s="406">
        <v>4.4278155706727134</v>
      </c>
      <c r="AL142" s="406">
        <v>3.9576719576719577</v>
      </c>
      <c r="AM142" s="406">
        <v>3.82664647993944</v>
      </c>
      <c r="AN142" s="406">
        <v>3.9364118092354277</v>
      </c>
      <c r="AO142" s="406">
        <v>3.7733131159969675</v>
      </c>
      <c r="AP142" s="406">
        <v>3.3373768006065201</v>
      </c>
      <c r="AQ142" s="406">
        <v>3.2109256449165402</v>
      </c>
      <c r="AR142" s="406">
        <v>3.5102505694760819</v>
      </c>
      <c r="AS142" s="406">
        <v>3.3447228549734245</v>
      </c>
      <c r="AT142" s="406">
        <v>3.2532221379833208</v>
      </c>
      <c r="AU142" s="406">
        <v>2.1491294473883422</v>
      </c>
      <c r="AV142" s="406">
        <v>1.05223315669947</v>
      </c>
      <c r="AW142" s="406">
        <v>0.94393939393939397</v>
      </c>
      <c r="AX142" s="406">
        <v>1.2770628311884935</v>
      </c>
      <c r="AY142" s="406">
        <v>1.0499621498864498</v>
      </c>
      <c r="AZ142" s="406">
        <v>1.4253222137983321</v>
      </c>
      <c r="BA142" s="406">
        <v>0.87575757575757573</v>
      </c>
      <c r="BB142" s="406">
        <v>0.78030303030303028</v>
      </c>
      <c r="BC142" s="406">
        <v>0.85974222896133434</v>
      </c>
      <c r="BD142" s="406">
        <v>1.7593014426727411</v>
      </c>
      <c r="BE142" s="406">
        <v>1.0197718631178707</v>
      </c>
      <c r="BF142" s="406">
        <v>0.90197568389057747</v>
      </c>
      <c r="BG142" s="406">
        <v>1.0622627182991649</v>
      </c>
      <c r="BH142" s="406">
        <v>1.2986322188449848</v>
      </c>
      <c r="BI142" s="406">
        <v>4.0015140045420132</v>
      </c>
      <c r="BJ142" s="406">
        <v>4.1377744133232399</v>
      </c>
      <c r="BK142" s="406">
        <v>3.5026535253980287</v>
      </c>
      <c r="BL142" s="406">
        <v>3.100605143721634</v>
      </c>
      <c r="BM142" s="406">
        <v>3.8295454545454546</v>
      </c>
      <c r="BN142" s="406">
        <v>3.7515197568389058</v>
      </c>
      <c r="BO142" s="406">
        <v>3.8651515151515152</v>
      </c>
      <c r="BP142" s="406">
        <v>5.7835294117647056</v>
      </c>
      <c r="BQ142" s="406">
        <v>7.5850340136054424</v>
      </c>
      <c r="BR142" s="406">
        <v>4.542424242424242</v>
      </c>
      <c r="BS142" s="406">
        <v>2.7653758542141231</v>
      </c>
      <c r="BT142" s="406">
        <v>2.6050037907505685</v>
      </c>
      <c r="BU142" s="406">
        <v>4.1584533737680065</v>
      </c>
      <c r="BV142" s="406">
        <v>4.2441243366186505</v>
      </c>
      <c r="BW142" s="406">
        <v>2.3181818181818183</v>
      </c>
      <c r="BX142" s="406">
        <v>4.0423600605143726</v>
      </c>
      <c r="BY142" s="406">
        <v>2.9863842662632374</v>
      </c>
      <c r="BZ142" s="406">
        <v>2.7862016679302504</v>
      </c>
      <c r="CA142" s="406">
        <v>3.1264193792581376</v>
      </c>
      <c r="CB142" s="406">
        <v>4.0782080485952923</v>
      </c>
      <c r="CC142" s="406">
        <v>3.3604562737642585</v>
      </c>
      <c r="CD142" s="406">
        <v>4.2852807283763275</v>
      </c>
      <c r="CE142" s="406">
        <v>3.0593607305936072</v>
      </c>
      <c r="CF142" s="406">
        <v>4.403948367501898</v>
      </c>
      <c r="CG142" s="406">
        <v>2.9575113808801214</v>
      </c>
      <c r="CH142" s="406">
        <v>3.040940106141016</v>
      </c>
      <c r="CI142" s="406">
        <v>3.3871212121212122</v>
      </c>
      <c r="CJ142" s="406">
        <v>2.6871678056188308</v>
      </c>
      <c r="CK142" s="406">
        <v>3.6763137852246763</v>
      </c>
      <c r="CL142" s="406">
        <v>4.2665148063781322</v>
      </c>
      <c r="CM142" s="406">
        <v>4.2206216830932526</v>
      </c>
      <c r="CN142" s="406">
        <v>4.5871212121212119</v>
      </c>
      <c r="CO142" s="406">
        <v>4.7251328777524675</v>
      </c>
      <c r="CP142" s="406">
        <v>4.5804248861911985</v>
      </c>
      <c r="CQ142" s="406">
        <v>4.5201214882308278</v>
      </c>
      <c r="CR142" s="406">
        <v>4.3432042520880794</v>
      </c>
      <c r="CS142" s="406">
        <v>3.779969650986343</v>
      </c>
      <c r="CT142" s="406">
        <v>4.6431818181818185</v>
      </c>
      <c r="CU142" s="406">
        <v>3.9650986342943852</v>
      </c>
      <c r="CV142" s="406">
        <v>2.3166287015945328</v>
      </c>
      <c r="CW142" s="406">
        <v>2.8343465045592704</v>
      </c>
      <c r="CX142" s="406">
        <v>4.2179195140470771</v>
      </c>
      <c r="CY142" s="406">
        <v>4.0160796324655434</v>
      </c>
      <c r="CZ142" s="406">
        <v>3.7055682684973301</v>
      </c>
      <c r="DA142" s="406">
        <v>2.5156130997715156</v>
      </c>
      <c r="DB142" s="406">
        <v>3.369779802581625</v>
      </c>
      <c r="DC142" s="406">
        <v>3.744859101294745</v>
      </c>
      <c r="DD142" s="406">
        <v>3.3904109589041096</v>
      </c>
      <c r="DE142" s="406">
        <v>4.5129179331306988</v>
      </c>
      <c r="DF142" s="406">
        <v>3.5451612903225804</v>
      </c>
      <c r="DG142" s="406">
        <v>3.7168674698795181</v>
      </c>
      <c r="DH142" s="406">
        <v>3.9683481701285857</v>
      </c>
      <c r="DI142" s="406">
        <v>3.7378947368421054</v>
      </c>
      <c r="DJ142" s="406">
        <v>3.8271711847389658</v>
      </c>
    </row>
    <row r="143" spans="1:114" s="13" customFormat="1" x14ac:dyDescent="0.2">
      <c r="A143" s="123" t="s">
        <v>337</v>
      </c>
      <c r="B143" s="14" t="s">
        <v>333</v>
      </c>
      <c r="C143" s="286">
        <v>2105</v>
      </c>
      <c r="D143" s="406">
        <v>3.1883643299952311</v>
      </c>
      <c r="E143" s="406">
        <v>2.7025738798856054</v>
      </c>
      <c r="F143" s="406">
        <v>2.8803051979017646</v>
      </c>
      <c r="G143" s="406">
        <v>3.2248210023866348</v>
      </c>
      <c r="H143" s="406">
        <v>4.0269879518072287</v>
      </c>
      <c r="I143" s="406">
        <v>3.1776699029126214</v>
      </c>
      <c r="J143" s="406">
        <v>2.9488663772310661</v>
      </c>
      <c r="K143" s="406">
        <v>3.0994502748625687</v>
      </c>
      <c r="L143" s="406">
        <v>2.7504854368932037</v>
      </c>
      <c r="M143" s="406">
        <v>2.4324191968658178</v>
      </c>
      <c r="N143" s="406">
        <v>2.7973231357552581</v>
      </c>
      <c r="O143" s="406">
        <v>3.7237280076081789</v>
      </c>
      <c r="P143" s="406">
        <v>3.0980485483103286</v>
      </c>
      <c r="Q143" s="406">
        <v>2.5754970445996777</v>
      </c>
      <c r="R143" s="406">
        <v>3.0677002583979327</v>
      </c>
      <c r="S143" s="406">
        <v>3.0805434255215913</v>
      </c>
      <c r="T143" s="406">
        <v>3.7671428571428573</v>
      </c>
      <c r="U143" s="406">
        <v>3.3665395614871305</v>
      </c>
      <c r="V143" s="406">
        <v>3.3987613149118627</v>
      </c>
      <c r="W143" s="406">
        <v>3.06</v>
      </c>
      <c r="X143" s="406">
        <v>3.4309523809523808</v>
      </c>
      <c r="Y143" s="406">
        <v>3.4344301382927993</v>
      </c>
      <c r="Z143" s="406">
        <v>3.9566046733428708</v>
      </c>
      <c r="AA143" s="406">
        <v>3.9809433063363509</v>
      </c>
      <c r="AB143" s="406">
        <v>3.4880952380952381</v>
      </c>
      <c r="AC143" s="406">
        <v>4.0167144221585485</v>
      </c>
      <c r="AD143" s="406">
        <v>4.1191043353978083</v>
      </c>
      <c r="AE143" s="406">
        <v>3.9570815450643777</v>
      </c>
      <c r="AF143" s="406">
        <v>3.8359561278016212</v>
      </c>
      <c r="AG143" s="406">
        <v>4.0925131139723412</v>
      </c>
      <c r="AH143" s="406">
        <v>4.0309627479438799</v>
      </c>
      <c r="AI143" s="406">
        <v>3.983786361468765</v>
      </c>
      <c r="AJ143" s="406">
        <v>4.2272510719390182</v>
      </c>
      <c r="AK143" s="406">
        <v>4.1835081029551953</v>
      </c>
      <c r="AL143" s="406">
        <v>3.7274892806098143</v>
      </c>
      <c r="AM143" s="406">
        <v>3.4856870229007635</v>
      </c>
      <c r="AN143" s="406">
        <v>3.6552053486150906</v>
      </c>
      <c r="AO143" s="406">
        <v>3.4708969465648853</v>
      </c>
      <c r="AP143" s="406">
        <v>3.5627086313781593</v>
      </c>
      <c r="AQ143" s="406">
        <v>3.2671755725190841</v>
      </c>
      <c r="AR143" s="406">
        <v>3.6533142584644729</v>
      </c>
      <c r="AS143" s="406">
        <v>3.3850190839694658</v>
      </c>
      <c r="AT143" s="406">
        <v>3.2945107398568019</v>
      </c>
      <c r="AU143" s="406">
        <v>2.3341277407054339</v>
      </c>
      <c r="AV143" s="406">
        <v>1.1578445398187887</v>
      </c>
      <c r="AW143" s="406">
        <v>1.0873508353221957</v>
      </c>
      <c r="AX143" s="406">
        <v>1.3618138424821002</v>
      </c>
      <c r="AY143" s="406">
        <v>1.2765855984740104</v>
      </c>
      <c r="AZ143" s="406">
        <v>1.6382367034020124</v>
      </c>
      <c r="BA143" s="406">
        <v>0.91013384321223711</v>
      </c>
      <c r="BB143" s="406">
        <v>1.0568833652007648</v>
      </c>
      <c r="BC143" s="406">
        <v>0.98995695839311337</v>
      </c>
      <c r="BD143" s="406">
        <v>1.8681687440076702</v>
      </c>
      <c r="BE143" s="406">
        <v>1.1829909221213568</v>
      </c>
      <c r="BF143" s="406">
        <v>0.82926829268292679</v>
      </c>
      <c r="BG143" s="406">
        <v>1.2203632887189293</v>
      </c>
      <c r="BH143" s="406">
        <v>1.4904397705544934</v>
      </c>
      <c r="BI143" s="406">
        <v>3.8842305859933304</v>
      </c>
      <c r="BJ143" s="406">
        <v>4.0371959942775391</v>
      </c>
      <c r="BK143" s="406">
        <v>3.4088740458015265</v>
      </c>
      <c r="BL143" s="406">
        <v>2.9918931807343823</v>
      </c>
      <c r="BM143" s="406">
        <v>3.7428435114503817</v>
      </c>
      <c r="BN143" s="406">
        <v>3.5539122137404582</v>
      </c>
      <c r="BO143" s="406">
        <v>3.6976633285646163</v>
      </c>
      <c r="BP143" s="406">
        <v>5.5574572127139366</v>
      </c>
      <c r="BQ143" s="406">
        <v>6.9385128693994282</v>
      </c>
      <c r="BR143" s="406">
        <v>4.5107501194457713</v>
      </c>
      <c r="BS143" s="406">
        <v>2.8466698610445618</v>
      </c>
      <c r="BT143" s="406">
        <v>2.6526315789473682</v>
      </c>
      <c r="BU143" s="406">
        <v>4.1626679462571978</v>
      </c>
      <c r="BV143" s="406">
        <v>4.2571839080459766</v>
      </c>
      <c r="BW143" s="406">
        <v>2.3505253104106973</v>
      </c>
      <c r="BX143" s="406">
        <v>3.9785100286532953</v>
      </c>
      <c r="BY143" s="406">
        <v>3.0062141491395793</v>
      </c>
      <c r="BZ143" s="406">
        <v>2.7958891013384322</v>
      </c>
      <c r="CA143" s="406">
        <v>3.1809478219243656</v>
      </c>
      <c r="CB143" s="406">
        <v>4.0807839388145313</v>
      </c>
      <c r="CC143" s="406">
        <v>3.3545454545454545</v>
      </c>
      <c r="CD143" s="406">
        <v>4.2812649736463824</v>
      </c>
      <c r="CE143" s="406">
        <v>3.0368950646861523</v>
      </c>
      <c r="CF143" s="406">
        <v>4.4321993291806416</v>
      </c>
      <c r="CG143" s="406">
        <v>3.0363810435615126</v>
      </c>
      <c r="CH143" s="406">
        <v>3.022977501196745</v>
      </c>
      <c r="CI143" s="406">
        <v>3.361071257771401</v>
      </c>
      <c r="CJ143" s="406">
        <v>2.7828790052606407</v>
      </c>
      <c r="CK143" s="406">
        <v>3.5970292285577385</v>
      </c>
      <c r="CL143" s="406">
        <v>4.2102490421455938</v>
      </c>
      <c r="CM143" s="406">
        <v>4.2151413512218499</v>
      </c>
      <c r="CN143" s="406">
        <v>4.6038277511961718</v>
      </c>
      <c r="CO143" s="406">
        <v>4.734098517455763</v>
      </c>
      <c r="CP143" s="406">
        <v>4.5816962146621947</v>
      </c>
      <c r="CQ143" s="406">
        <v>4.6223709369024855</v>
      </c>
      <c r="CR143" s="406">
        <v>4.3817049808429118</v>
      </c>
      <c r="CS143" s="406">
        <v>3.7682341650671787</v>
      </c>
      <c r="CT143" s="406">
        <v>4.6559500959692901</v>
      </c>
      <c r="CU143" s="406">
        <v>3.9500959692898272</v>
      </c>
      <c r="CV143" s="406">
        <v>2.3160671462829736</v>
      </c>
      <c r="CW143" s="406">
        <v>2.8722995679308689</v>
      </c>
      <c r="CX143" s="406">
        <v>4.2394433781190015</v>
      </c>
      <c r="CY143" s="406">
        <v>4.0255915016900046</v>
      </c>
      <c r="CZ143" s="406">
        <v>3.6343104276790004</v>
      </c>
      <c r="DA143" s="406">
        <v>2.6097794822627036</v>
      </c>
      <c r="DB143" s="406">
        <v>3.4705318639195015</v>
      </c>
      <c r="DC143" s="406">
        <v>3.6889102256361017</v>
      </c>
      <c r="DD143" s="406">
        <v>3.2752161383285303</v>
      </c>
      <c r="DE143" s="406">
        <v>4.5213224724484906</v>
      </c>
      <c r="DF143" s="406">
        <v>3.4562118126272914</v>
      </c>
      <c r="DG143" s="406">
        <v>3.4313539192399052</v>
      </c>
      <c r="DH143" s="406">
        <v>3.7755367599219256</v>
      </c>
      <c r="DI143" s="406">
        <v>3.6638655462184873</v>
      </c>
      <c r="DJ143" s="406">
        <v>3.6787648456057012</v>
      </c>
    </row>
    <row r="144" spans="1:114" s="13" customFormat="1" x14ac:dyDescent="0.2">
      <c r="A144" s="123" t="s">
        <v>337</v>
      </c>
      <c r="B144" s="14" t="s">
        <v>332</v>
      </c>
      <c r="C144" s="286">
        <v>1908</v>
      </c>
      <c r="D144" s="406">
        <v>3.2572330352446079</v>
      </c>
      <c r="E144" s="406">
        <v>2.7518401682439539</v>
      </c>
      <c r="F144" s="406">
        <v>2.957961114030478</v>
      </c>
      <c r="G144" s="406">
        <v>3.2752631578947367</v>
      </c>
      <c r="H144" s="406">
        <v>4.1130480718436342</v>
      </c>
      <c r="I144" s="406">
        <v>3.3178913738019169</v>
      </c>
      <c r="J144" s="406">
        <v>3.0878771836950767</v>
      </c>
      <c r="K144" s="406">
        <v>3.2239297475301867</v>
      </c>
      <c r="L144" s="406">
        <v>2.878609625668449</v>
      </c>
      <c r="M144" s="406">
        <v>2.4913793103448274</v>
      </c>
      <c r="N144" s="406">
        <v>2.920844327176781</v>
      </c>
      <c r="O144" s="406">
        <v>3.784138655462185</v>
      </c>
      <c r="P144" s="406">
        <v>3.2075669994745137</v>
      </c>
      <c r="Q144" s="406">
        <v>2.6590909090909092</v>
      </c>
      <c r="R144" s="406">
        <v>3.1846153846153844</v>
      </c>
      <c r="S144" s="406">
        <v>3.1970101441537642</v>
      </c>
      <c r="T144" s="406">
        <v>3.8341207349081365</v>
      </c>
      <c r="U144" s="406">
        <v>3.4616596638655461</v>
      </c>
      <c r="V144" s="406">
        <v>3.5</v>
      </c>
      <c r="W144" s="406">
        <v>3.1376050420168067</v>
      </c>
      <c r="X144" s="406">
        <v>3.4858193277310923</v>
      </c>
      <c r="Y144" s="406">
        <v>3.5044760400210637</v>
      </c>
      <c r="Z144" s="406">
        <v>4.0278361344537812</v>
      </c>
      <c r="AA144" s="406">
        <v>4.0373095112979502</v>
      </c>
      <c r="AB144" s="406">
        <v>3.5315126050420167</v>
      </c>
      <c r="AC144" s="406">
        <v>4.0710900473933647</v>
      </c>
      <c r="AD144" s="406">
        <v>4.1671924290220819</v>
      </c>
      <c r="AE144" s="406">
        <v>4.0136914165350186</v>
      </c>
      <c r="AF144" s="406">
        <v>3.8782929399367756</v>
      </c>
      <c r="AG144" s="406">
        <v>4.1620199894792211</v>
      </c>
      <c r="AH144" s="406">
        <v>4.1003201707577377</v>
      </c>
      <c r="AI144" s="406">
        <v>4.0651945320715033</v>
      </c>
      <c r="AJ144" s="406">
        <v>4.2732527588018918</v>
      </c>
      <c r="AK144" s="406">
        <v>4.2454019968470833</v>
      </c>
      <c r="AL144" s="406">
        <v>3.7956932773109244</v>
      </c>
      <c r="AM144" s="406">
        <v>3.5862250262881177</v>
      </c>
      <c r="AN144" s="406">
        <v>3.7518440463645941</v>
      </c>
      <c r="AO144" s="406">
        <v>3.5450711649973643</v>
      </c>
      <c r="AP144" s="406">
        <v>3.5509989484752893</v>
      </c>
      <c r="AQ144" s="406">
        <v>3.2597266035751842</v>
      </c>
      <c r="AR144" s="406">
        <v>3.593897948448185</v>
      </c>
      <c r="AS144" s="406">
        <v>3.3170089520800423</v>
      </c>
      <c r="AT144" s="406">
        <v>3.2989473684210529</v>
      </c>
      <c r="AU144" s="406">
        <v>2.3016290068313188</v>
      </c>
      <c r="AV144" s="406">
        <v>1.1881240147136101</v>
      </c>
      <c r="AW144" s="406">
        <v>1.0957390846922672</v>
      </c>
      <c r="AX144" s="406">
        <v>1.4124145186743819</v>
      </c>
      <c r="AY144" s="406">
        <v>1.2754994742376446</v>
      </c>
      <c r="AZ144" s="406">
        <v>1.6321899736147758</v>
      </c>
      <c r="BA144" s="406">
        <v>0.92210526315789476</v>
      </c>
      <c r="BB144" s="406">
        <v>1.0078947368421052</v>
      </c>
      <c r="BC144" s="406">
        <v>0.97944122298365843</v>
      </c>
      <c r="BD144" s="406">
        <v>1.7967265047518479</v>
      </c>
      <c r="BE144" s="406">
        <v>1.070489216201999</v>
      </c>
      <c r="BF144" s="406">
        <v>0.83745397159389789</v>
      </c>
      <c r="BG144" s="406">
        <v>1.1867438190426092</v>
      </c>
      <c r="BH144" s="406">
        <v>1.4878947368421052</v>
      </c>
      <c r="BI144" s="406">
        <v>3.9674369747899161</v>
      </c>
      <c r="BJ144" s="406">
        <v>4.0767613038906418</v>
      </c>
      <c r="BK144" s="406">
        <v>3.4671225670699632</v>
      </c>
      <c r="BL144" s="406">
        <v>3.0594111461619349</v>
      </c>
      <c r="BM144" s="406">
        <v>3.8311415044713311</v>
      </c>
      <c r="BN144" s="406">
        <v>3.6633350867964229</v>
      </c>
      <c r="BO144" s="406">
        <v>3.7791798107255521</v>
      </c>
      <c r="BP144" s="406">
        <v>5.7091590787359401</v>
      </c>
      <c r="BQ144" s="406">
        <v>7.2317008952080046</v>
      </c>
      <c r="BR144" s="406">
        <v>4.5155344918378093</v>
      </c>
      <c r="BS144" s="406">
        <v>2.8432717678100263</v>
      </c>
      <c r="BT144" s="406">
        <v>2.6766877637130801</v>
      </c>
      <c r="BU144" s="406">
        <v>4.1554732945531461</v>
      </c>
      <c r="BV144" s="406">
        <v>4.3054968287526423</v>
      </c>
      <c r="BW144" s="406">
        <v>2.3387776606954689</v>
      </c>
      <c r="BX144" s="406">
        <v>3.9868212967843966</v>
      </c>
      <c r="BY144" s="406">
        <v>2.999472851871376</v>
      </c>
      <c r="BZ144" s="406">
        <v>2.7474960463890352</v>
      </c>
      <c r="CA144" s="406">
        <v>3.1878627968337732</v>
      </c>
      <c r="CB144" s="406">
        <v>4.1455696202531644</v>
      </c>
      <c r="CC144" s="406">
        <v>3.3289334741288279</v>
      </c>
      <c r="CD144" s="406">
        <v>4.3291072371896462</v>
      </c>
      <c r="CE144" s="406">
        <v>3.0539112050739958</v>
      </c>
      <c r="CF144" s="406">
        <v>4.3747357293868925</v>
      </c>
      <c r="CG144" s="406">
        <v>3.0770855332629354</v>
      </c>
      <c r="CH144" s="406">
        <v>3.0021108179419524</v>
      </c>
      <c r="CI144" s="406">
        <v>3.409282700421941</v>
      </c>
      <c r="CJ144" s="406">
        <v>2.8016877637130801</v>
      </c>
      <c r="CK144" s="406">
        <v>3.6246691371095818</v>
      </c>
      <c r="CL144" s="406">
        <v>4.2330866807610992</v>
      </c>
      <c r="CM144" s="406">
        <v>4.2104706504494978</v>
      </c>
      <c r="CN144" s="406">
        <v>4.6119324181626187</v>
      </c>
      <c r="CO144" s="406">
        <v>4.7448494453248813</v>
      </c>
      <c r="CP144" s="406">
        <v>4.5496828752642706</v>
      </c>
      <c r="CQ144" s="406">
        <v>4.6232189973614775</v>
      </c>
      <c r="CR144" s="406">
        <v>4.4191331923890065</v>
      </c>
      <c r="CS144" s="406">
        <v>3.8233738762559493</v>
      </c>
      <c r="CT144" s="406">
        <v>4.67741935483871</v>
      </c>
      <c r="CU144" s="406">
        <v>3.9814912744579587</v>
      </c>
      <c r="CV144" s="406">
        <v>2.3123678646934462</v>
      </c>
      <c r="CW144" s="406">
        <v>2.8719576719576718</v>
      </c>
      <c r="CX144" s="406">
        <v>4.1836950767601904</v>
      </c>
      <c r="CY144" s="406">
        <v>4.1144834930777421</v>
      </c>
      <c r="CZ144" s="406">
        <v>3.6615466101694913</v>
      </c>
      <c r="DA144" s="406">
        <v>2.5459830866807609</v>
      </c>
      <c r="DB144" s="406">
        <v>3.4310618066561016</v>
      </c>
      <c r="DC144" s="406">
        <v>3.7206349206349207</v>
      </c>
      <c r="DD144" s="406">
        <v>3.3301587301587303</v>
      </c>
      <c r="DE144" s="406">
        <v>4.5052854122621566</v>
      </c>
      <c r="DF144" s="406">
        <v>3.484581497797357</v>
      </c>
      <c r="DG144" s="406">
        <v>3.4884696016771488</v>
      </c>
      <c r="DH144" s="406">
        <v>3.8427672955974841</v>
      </c>
      <c r="DI144" s="406">
        <v>3.7087719298245614</v>
      </c>
      <c r="DJ144" s="406">
        <v>3.7230258560447265</v>
      </c>
    </row>
    <row r="145" spans="1:114" s="13" customFormat="1" x14ac:dyDescent="0.2">
      <c r="A145" s="123" t="s">
        <v>337</v>
      </c>
      <c r="B145" s="14" t="s">
        <v>331</v>
      </c>
      <c r="C145" s="286">
        <v>1548</v>
      </c>
      <c r="D145" s="406">
        <v>3.217109526895658</v>
      </c>
      <c r="E145" s="406">
        <v>2.7266233766233765</v>
      </c>
      <c r="F145" s="406">
        <v>2.9125647668393784</v>
      </c>
      <c r="G145" s="406">
        <v>3.1979234263465282</v>
      </c>
      <c r="H145" s="406">
        <v>4.134691195795007</v>
      </c>
      <c r="I145" s="406">
        <v>3.3005932762030321</v>
      </c>
      <c r="J145" s="406">
        <v>3.0797101449275361</v>
      </c>
      <c r="K145" s="406">
        <v>3.1906058543226683</v>
      </c>
      <c r="L145" s="406">
        <v>2.8514323784143905</v>
      </c>
      <c r="M145" s="406">
        <v>2.5843981170141226</v>
      </c>
      <c r="N145" s="406">
        <v>3.0116807268007788</v>
      </c>
      <c r="O145" s="406">
        <v>3.7957198443579765</v>
      </c>
      <c r="P145" s="406">
        <v>3.2012987012987013</v>
      </c>
      <c r="Q145" s="406">
        <v>2.7041420118343193</v>
      </c>
      <c r="R145" s="406">
        <v>3.1223902087832975</v>
      </c>
      <c r="S145" s="406">
        <v>3.1988110964332894</v>
      </c>
      <c r="T145" s="406">
        <v>3.8393782383419688</v>
      </c>
      <c r="U145" s="406">
        <v>3.4756966947504861</v>
      </c>
      <c r="V145" s="406">
        <v>3.5067961165048542</v>
      </c>
      <c r="W145" s="406">
        <v>3.1446173800259403</v>
      </c>
      <c r="X145" s="406">
        <v>3.5431537962362101</v>
      </c>
      <c r="Y145" s="406">
        <v>3.5945595854922279</v>
      </c>
      <c r="Z145" s="406">
        <v>4.005177993527508</v>
      </c>
      <c r="AA145" s="406">
        <v>4.0012953367875648</v>
      </c>
      <c r="AB145" s="406">
        <v>3.5631885936487362</v>
      </c>
      <c r="AC145" s="406">
        <v>4.0669265756985054</v>
      </c>
      <c r="AD145" s="406">
        <v>4.1609344581440624</v>
      </c>
      <c r="AE145" s="406">
        <v>4.0487329434697852</v>
      </c>
      <c r="AF145" s="406">
        <v>3.9096816114359974</v>
      </c>
      <c r="AG145" s="406">
        <v>4.1343283582089549</v>
      </c>
      <c r="AH145" s="406">
        <v>4.0623768877216024</v>
      </c>
      <c r="AI145" s="406">
        <v>4.0428015564202333</v>
      </c>
      <c r="AJ145" s="406">
        <v>4.2493506493506494</v>
      </c>
      <c r="AK145" s="406">
        <v>4.2418725617685302</v>
      </c>
      <c r="AL145" s="406">
        <v>3.8292207792207793</v>
      </c>
      <c r="AM145" s="406">
        <v>3.6543209876543208</v>
      </c>
      <c r="AN145" s="406">
        <v>3.789097988319273</v>
      </c>
      <c r="AO145" s="406">
        <v>3.6506493506493505</v>
      </c>
      <c r="AP145" s="406">
        <v>3.479505530253741</v>
      </c>
      <c r="AQ145" s="406">
        <v>3.267056530214425</v>
      </c>
      <c r="AR145" s="406">
        <v>3.590110605074821</v>
      </c>
      <c r="AS145" s="406">
        <v>3.3587239583333335</v>
      </c>
      <c r="AT145" s="406">
        <v>3.3198697068403908</v>
      </c>
      <c r="AU145" s="406">
        <v>2.2621674237508111</v>
      </c>
      <c r="AV145" s="406">
        <v>1.1219987021414666</v>
      </c>
      <c r="AW145" s="406">
        <v>1.0201429499675114</v>
      </c>
      <c r="AX145" s="406">
        <v>1.3331168831168831</v>
      </c>
      <c r="AY145" s="406">
        <v>1.1857142857142857</v>
      </c>
      <c r="AZ145" s="406">
        <v>1.5480519480519481</v>
      </c>
      <c r="BA145" s="406">
        <v>0.88174139051332034</v>
      </c>
      <c r="BB145" s="406">
        <v>0.97014925373134331</v>
      </c>
      <c r="BC145" s="406">
        <v>0.97402597402597402</v>
      </c>
      <c r="BD145" s="406">
        <v>1.8177083333333333</v>
      </c>
      <c r="BE145" s="406">
        <v>1.0911458333333333</v>
      </c>
      <c r="BF145" s="406">
        <v>0.90618892508143323</v>
      </c>
      <c r="BG145" s="406">
        <v>1.1509433962264151</v>
      </c>
      <c r="BH145" s="406">
        <v>1.4326610279765777</v>
      </c>
      <c r="BI145" s="406">
        <v>3.9532770927968852</v>
      </c>
      <c r="BJ145" s="406">
        <v>4.1007147498375565</v>
      </c>
      <c r="BK145" s="406">
        <v>3.515625</v>
      </c>
      <c r="BL145" s="406">
        <v>3.1134889753566797</v>
      </c>
      <c r="BM145" s="406">
        <v>3.8124594419208306</v>
      </c>
      <c r="BN145" s="406">
        <v>3.6508760545100585</v>
      </c>
      <c r="BO145" s="406">
        <v>3.7980519480519481</v>
      </c>
      <c r="BP145" s="406">
        <v>5.6748998664886514</v>
      </c>
      <c r="BQ145" s="406">
        <v>7.308192457737321</v>
      </c>
      <c r="BR145" s="406">
        <v>4.5230969420949902</v>
      </c>
      <c r="BS145" s="406">
        <v>2.8533246414602349</v>
      </c>
      <c r="BT145" s="406">
        <v>2.65625</v>
      </c>
      <c r="BU145" s="406">
        <v>4.193211488250653</v>
      </c>
      <c r="BV145" s="406">
        <v>4.2674494455316374</v>
      </c>
      <c r="BW145" s="406">
        <v>2.3140442132639794</v>
      </c>
      <c r="BX145" s="406">
        <v>4.0734720416124839</v>
      </c>
      <c r="BY145" s="406">
        <v>2.9960988296488948</v>
      </c>
      <c r="BZ145" s="406">
        <v>2.7886866059817947</v>
      </c>
      <c r="CA145" s="406">
        <v>3.1801040312093627</v>
      </c>
      <c r="CB145" s="406">
        <v>4.1215864759427827</v>
      </c>
      <c r="CC145" s="406">
        <v>3.3973941368078178</v>
      </c>
      <c r="CD145" s="406">
        <v>4.2608978529603121</v>
      </c>
      <c r="CE145" s="406">
        <v>3.054177545691906</v>
      </c>
      <c r="CF145" s="406">
        <v>4.4424202992843203</v>
      </c>
      <c r="CG145" s="406">
        <v>2.9993489583333335</v>
      </c>
      <c r="CH145" s="406">
        <v>3.0247557003257328</v>
      </c>
      <c r="CI145" s="406">
        <v>3.3231469440832249</v>
      </c>
      <c r="CJ145" s="406">
        <v>2.7387622149837134</v>
      </c>
      <c r="CK145" s="406">
        <v>3.6638325703073904</v>
      </c>
      <c r="CL145" s="406">
        <v>4.251629726205997</v>
      </c>
      <c r="CM145" s="406">
        <v>4.2195439739413683</v>
      </c>
      <c r="CN145" s="406">
        <v>4.613932291666667</v>
      </c>
      <c r="CO145" s="406">
        <v>4.7209908735332462</v>
      </c>
      <c r="CP145" s="406">
        <v>4.609375</v>
      </c>
      <c r="CQ145" s="406">
        <v>4.5909980430528377</v>
      </c>
      <c r="CR145" s="406">
        <v>4.3648825065274153</v>
      </c>
      <c r="CS145" s="406">
        <v>3.7601307189542483</v>
      </c>
      <c r="CT145" s="406">
        <v>4.6540469973890337</v>
      </c>
      <c r="CU145" s="406">
        <v>3.985611510791367</v>
      </c>
      <c r="CV145" s="406">
        <v>2.3576547231270357</v>
      </c>
      <c r="CW145" s="406">
        <v>2.8695368558382257</v>
      </c>
      <c r="CX145" s="406">
        <v>4.2074363992172215</v>
      </c>
      <c r="CY145" s="406">
        <v>3.9934253780407625</v>
      </c>
      <c r="CZ145" s="406">
        <v>3.6877857609405615</v>
      </c>
      <c r="DA145" s="406">
        <v>2.5695623775310255</v>
      </c>
      <c r="DB145" s="406">
        <v>3.4670580560991522</v>
      </c>
      <c r="DC145" s="406">
        <v>3.6928104575163401</v>
      </c>
      <c r="DD145" s="406">
        <v>3.2924281984334205</v>
      </c>
      <c r="DE145" s="406">
        <v>4.5475880052151236</v>
      </c>
      <c r="DF145" s="406">
        <v>3.5412087912087911</v>
      </c>
      <c r="DG145" s="406">
        <v>3.5975452196382429</v>
      </c>
      <c r="DH145" s="406">
        <v>3.8740088105726871</v>
      </c>
      <c r="DI145" s="406">
        <v>3.7396293027360987</v>
      </c>
      <c r="DJ145" s="406">
        <v>3.7666128337639986</v>
      </c>
    </row>
    <row r="146" spans="1:114" s="13" customFormat="1" x14ac:dyDescent="0.2">
      <c r="A146" s="123" t="s">
        <v>337</v>
      </c>
      <c r="B146" s="14" t="s">
        <v>330</v>
      </c>
      <c r="C146" s="286">
        <v>743</v>
      </c>
      <c r="D146" s="406">
        <v>3.2699055330634277</v>
      </c>
      <c r="E146" s="406">
        <v>2.7642276422764227</v>
      </c>
      <c r="F146" s="406">
        <v>2.9891891891891893</v>
      </c>
      <c r="G146" s="406">
        <v>3.2445945945945946</v>
      </c>
      <c r="H146" s="406">
        <v>4.1869031377899049</v>
      </c>
      <c r="I146" s="406">
        <v>3.4330601092896176</v>
      </c>
      <c r="J146" s="406">
        <v>3.2202462380300956</v>
      </c>
      <c r="K146" s="406">
        <v>3.3620933521923622</v>
      </c>
      <c r="L146" s="406">
        <v>3.0416088765603329</v>
      </c>
      <c r="M146" s="406">
        <v>2.6943661971830988</v>
      </c>
      <c r="N146" s="406">
        <v>3.0705563093622796</v>
      </c>
      <c r="O146" s="406">
        <v>3.8405405405405406</v>
      </c>
      <c r="P146" s="406">
        <v>3.3032345013477089</v>
      </c>
      <c r="Q146" s="406">
        <v>2.8294209702660407</v>
      </c>
      <c r="R146" s="406">
        <v>3.3674963396778916</v>
      </c>
      <c r="S146" s="406">
        <v>3.3002717391304346</v>
      </c>
      <c r="T146" s="406">
        <v>3.8947368421052633</v>
      </c>
      <c r="U146" s="406">
        <v>3.5766621438263231</v>
      </c>
      <c r="V146" s="406">
        <v>3.6268656716417911</v>
      </c>
      <c r="W146" s="406">
        <v>3.316146540027137</v>
      </c>
      <c r="X146" s="406">
        <v>3.6094594594594596</v>
      </c>
      <c r="Y146" s="406">
        <v>3.6472184531886023</v>
      </c>
      <c r="Z146" s="406">
        <v>4.078590785907859</v>
      </c>
      <c r="AA146" s="406">
        <v>4.0800542740841248</v>
      </c>
      <c r="AB146" s="406">
        <v>3.5780189959294435</v>
      </c>
      <c r="AC146" s="406">
        <v>4.1182065217391308</v>
      </c>
      <c r="AD146" s="406">
        <v>4.2083897158322054</v>
      </c>
      <c r="AE146" s="406">
        <v>4.1168478260869561</v>
      </c>
      <c r="AF146" s="406">
        <v>4.0122116689280869</v>
      </c>
      <c r="AG146" s="406">
        <v>4.1989174560216505</v>
      </c>
      <c r="AH146" s="406">
        <v>4.1045392022008249</v>
      </c>
      <c r="AI146" s="406">
        <v>4.1529093369418133</v>
      </c>
      <c r="AJ146" s="406">
        <v>4.3364864864864865</v>
      </c>
      <c r="AK146" s="406">
        <v>4.3414634146341466</v>
      </c>
      <c r="AL146" s="406">
        <v>3.9174560216508794</v>
      </c>
      <c r="AM146" s="406">
        <v>3.7493224932249323</v>
      </c>
      <c r="AN146" s="406">
        <v>3.9173441734417342</v>
      </c>
      <c r="AO146" s="406">
        <v>3.767253044654939</v>
      </c>
      <c r="AP146" s="406">
        <v>3.4512195121951219</v>
      </c>
      <c r="AQ146" s="406">
        <v>3.2181571815718155</v>
      </c>
      <c r="AR146" s="406">
        <v>3.5128900949796473</v>
      </c>
      <c r="AS146" s="406">
        <v>3.2767978290366351</v>
      </c>
      <c r="AT146" s="406">
        <v>3.2948369565217392</v>
      </c>
      <c r="AU146" s="406">
        <v>2.2289972899728996</v>
      </c>
      <c r="AV146" s="406">
        <v>1.158751696065129</v>
      </c>
      <c r="AW146" s="406">
        <v>1.0462585034013605</v>
      </c>
      <c r="AX146" s="406">
        <v>1.3663500678426053</v>
      </c>
      <c r="AY146" s="406">
        <v>1.169606512890095</v>
      </c>
      <c r="AZ146" s="406">
        <v>1.5782312925170068</v>
      </c>
      <c r="BA146" s="406">
        <v>0.87771739130434778</v>
      </c>
      <c r="BB146" s="406">
        <v>0.9050203527815468</v>
      </c>
      <c r="BC146" s="406">
        <v>0.93614130434782605</v>
      </c>
      <c r="BD146" s="406">
        <v>1.7053206002728514</v>
      </c>
      <c r="BE146" s="406">
        <v>1.0108695652173914</v>
      </c>
      <c r="BF146" s="406">
        <v>0.8231292517006803</v>
      </c>
      <c r="BG146" s="406">
        <v>1.1006802721088436</v>
      </c>
      <c r="BH146" s="406">
        <v>1.3918367346938776</v>
      </c>
      <c r="BI146" s="406">
        <v>3.9851150202976995</v>
      </c>
      <c r="BJ146" s="406">
        <v>4.1490514905149052</v>
      </c>
      <c r="BK146" s="406">
        <v>3.5489130434782608</v>
      </c>
      <c r="BL146" s="406">
        <v>3.1123139377537212</v>
      </c>
      <c r="BM146" s="406">
        <v>3.9024390243902438</v>
      </c>
      <c r="BN146" s="406">
        <v>3.7408412483039348</v>
      </c>
      <c r="BO146" s="406">
        <v>3.9145183175033922</v>
      </c>
      <c r="BP146" s="406">
        <v>5.8694444444444445</v>
      </c>
      <c r="BQ146" s="406">
        <v>7.6978319783197833</v>
      </c>
      <c r="BR146" s="406">
        <v>4.5869565217391308</v>
      </c>
      <c r="BS146" s="406">
        <v>2.8596730245231607</v>
      </c>
      <c r="BT146" s="406">
        <v>2.6054421768707483</v>
      </c>
      <c r="BU146" s="406">
        <v>4.2204081632653061</v>
      </c>
      <c r="BV146" s="406">
        <v>4.3446866485013622</v>
      </c>
      <c r="BW146" s="406">
        <v>2.3089430894308944</v>
      </c>
      <c r="BX146" s="406">
        <v>4.0921409214092144</v>
      </c>
      <c r="BY146" s="406">
        <v>2.9146341463414633</v>
      </c>
      <c r="BZ146" s="406">
        <v>2.7381275440976935</v>
      </c>
      <c r="CA146" s="406">
        <v>3.0881953867028495</v>
      </c>
      <c r="CB146" s="406">
        <v>4.1370420624151967</v>
      </c>
      <c r="CC146" s="406">
        <v>3.355495251017639</v>
      </c>
      <c r="CD146" s="406">
        <v>4.3563685636856366</v>
      </c>
      <c r="CE146" s="406">
        <v>3.1278911564625851</v>
      </c>
      <c r="CF146" s="406">
        <v>4.4355495251017638</v>
      </c>
      <c r="CG146" s="406">
        <v>2.9471544715447155</v>
      </c>
      <c r="CH146" s="406">
        <v>3.0135685210312078</v>
      </c>
      <c r="CI146" s="406">
        <v>3.3753387533875339</v>
      </c>
      <c r="CJ146" s="406">
        <v>2.6639566395663956</v>
      </c>
      <c r="CK146" s="406">
        <v>3.6952380952380954</v>
      </c>
      <c r="CL146" s="406">
        <v>4.2523744911804613</v>
      </c>
      <c r="CM146" s="406">
        <v>4.289009497964722</v>
      </c>
      <c r="CN146" s="406">
        <v>4.6236413043478262</v>
      </c>
      <c r="CO146" s="406">
        <v>4.7489823609226596</v>
      </c>
      <c r="CP146" s="406">
        <v>4.5739484396200814</v>
      </c>
      <c r="CQ146" s="406">
        <v>4.6070460704607044</v>
      </c>
      <c r="CR146" s="406">
        <v>4.4864130434782608</v>
      </c>
      <c r="CS146" s="406">
        <v>3.9280868385345999</v>
      </c>
      <c r="CT146" s="406">
        <v>4.7462686567164178</v>
      </c>
      <c r="CU146" s="406">
        <v>4.1058344640434195</v>
      </c>
      <c r="CV146" s="406">
        <v>2.3188602442333788</v>
      </c>
      <c r="CW146" s="406">
        <v>2.8383152173913042</v>
      </c>
      <c r="CX146" s="406">
        <v>4.1836734693877551</v>
      </c>
      <c r="CY146" s="406">
        <v>4.0576131687242798</v>
      </c>
      <c r="CZ146" s="406">
        <v>3.8092643051771118</v>
      </c>
      <c r="DA146" s="406">
        <v>2.5061058344640434</v>
      </c>
      <c r="DB146" s="406">
        <v>3.299864314789688</v>
      </c>
      <c r="DC146" s="406">
        <v>3.7948369565217392</v>
      </c>
      <c r="DD146" s="406">
        <v>3.4192672998643148</v>
      </c>
      <c r="DE146" s="406">
        <v>4.5555555555555554</v>
      </c>
      <c r="DF146" s="406">
        <v>3.4269662921348316</v>
      </c>
      <c r="DG146" s="406">
        <v>3.5908479138627185</v>
      </c>
      <c r="DH146" s="406">
        <v>3.9130434782608696</v>
      </c>
      <c r="DI146" s="406">
        <v>3.7827586206896551</v>
      </c>
      <c r="DJ146" s="406">
        <v>3.7814939434724115</v>
      </c>
    </row>
    <row r="147" spans="1:114" s="13" customFormat="1" x14ac:dyDescent="0.2">
      <c r="A147" s="123" t="s">
        <v>337</v>
      </c>
      <c r="B147" s="14" t="s">
        <v>329</v>
      </c>
      <c r="C147" s="286">
        <v>649</v>
      </c>
      <c r="D147" s="406">
        <v>3.3323029366306027</v>
      </c>
      <c r="E147" s="406">
        <v>2.816358024691358</v>
      </c>
      <c r="F147" s="406">
        <v>3.0169753086419755</v>
      </c>
      <c r="G147" s="406">
        <v>3.3395061728395063</v>
      </c>
      <c r="H147" s="406">
        <v>4.2196261682242993</v>
      </c>
      <c r="I147" s="406">
        <v>3.4773082942097027</v>
      </c>
      <c r="J147" s="406">
        <v>3.2859375000000002</v>
      </c>
      <c r="K147" s="406">
        <v>3.4025974025974026</v>
      </c>
      <c r="L147" s="406">
        <v>3.0960629921259843</v>
      </c>
      <c r="M147" s="406">
        <v>2.6624203821656049</v>
      </c>
      <c r="N147" s="406">
        <v>3.1754658385093166</v>
      </c>
      <c r="O147" s="406">
        <v>3.9397217928902628</v>
      </c>
      <c r="P147" s="406">
        <v>3.3338485316846986</v>
      </c>
      <c r="Q147" s="406">
        <v>2.8292682926829267</v>
      </c>
      <c r="R147" s="406">
        <v>3.3377703826955076</v>
      </c>
      <c r="S147" s="406">
        <v>3.3343701399688959</v>
      </c>
      <c r="T147" s="406">
        <v>4.0247295208655336</v>
      </c>
      <c r="U147" s="406">
        <v>3.7337461300309598</v>
      </c>
      <c r="V147" s="406">
        <v>3.7244582043343653</v>
      </c>
      <c r="W147" s="406">
        <v>3.3544891640866874</v>
      </c>
      <c r="X147" s="406">
        <v>3.6676970633693973</v>
      </c>
      <c r="Y147" s="406">
        <v>3.6723338485316845</v>
      </c>
      <c r="Z147" s="406">
        <v>4.1607418856259661</v>
      </c>
      <c r="AA147" s="406">
        <v>4.1731066460587325</v>
      </c>
      <c r="AB147" s="406">
        <v>3.6460587326120555</v>
      </c>
      <c r="AC147" s="406">
        <v>4.2573643410852711</v>
      </c>
      <c r="AD147" s="406">
        <v>4.3168469860896446</v>
      </c>
      <c r="AE147" s="406">
        <v>4.1687306501547985</v>
      </c>
      <c r="AF147" s="406">
        <v>4.0370942812982999</v>
      </c>
      <c r="AG147" s="406">
        <v>4.273570324574961</v>
      </c>
      <c r="AH147" s="406">
        <v>4.1843750000000002</v>
      </c>
      <c r="AI147" s="406">
        <v>4.2132921174652243</v>
      </c>
      <c r="AJ147" s="406">
        <v>4.3879443585780527</v>
      </c>
      <c r="AK147" s="406">
        <v>4.3910355486862445</v>
      </c>
      <c r="AL147" s="406">
        <v>3.9845440494590418</v>
      </c>
      <c r="AM147" s="406">
        <v>3.8095975232198143</v>
      </c>
      <c r="AN147" s="406">
        <v>3.9891808346213291</v>
      </c>
      <c r="AO147" s="406">
        <v>3.8068006182380216</v>
      </c>
      <c r="AP147" s="406">
        <v>3.5510835913312695</v>
      </c>
      <c r="AQ147" s="406">
        <v>3.2678018575851393</v>
      </c>
      <c r="AR147" s="406">
        <v>3.5776397515527951</v>
      </c>
      <c r="AS147" s="406">
        <v>3.2786377708978329</v>
      </c>
      <c r="AT147" s="406">
        <v>3.3591331269349847</v>
      </c>
      <c r="AU147" s="406">
        <v>2.2987616099071206</v>
      </c>
      <c r="AV147" s="406">
        <v>1.1857585139318885</v>
      </c>
      <c r="AW147" s="406">
        <v>1.085139318885449</v>
      </c>
      <c r="AX147" s="406">
        <v>1.4040247678018576</v>
      </c>
      <c r="AY147" s="406">
        <v>1.2105263157894737</v>
      </c>
      <c r="AZ147" s="406">
        <v>1.6376360808709176</v>
      </c>
      <c r="BA147" s="406">
        <v>0.8529411764705882</v>
      </c>
      <c r="BB147" s="406">
        <v>0.88562596599690879</v>
      </c>
      <c r="BC147" s="406">
        <v>0.91344667697063364</v>
      </c>
      <c r="BD147" s="406">
        <v>1.7569659442724459</v>
      </c>
      <c r="BE147" s="406">
        <v>0.95038759689922481</v>
      </c>
      <c r="BF147" s="406">
        <v>0.79876160990712075</v>
      </c>
      <c r="BG147" s="406">
        <v>1.0758513931888545</v>
      </c>
      <c r="BH147" s="406">
        <v>1.4349845201238389</v>
      </c>
      <c r="BI147" s="406">
        <v>4.0973724884080367</v>
      </c>
      <c r="BJ147" s="406">
        <v>4.2117465224111283</v>
      </c>
      <c r="BK147" s="406">
        <v>3.6325581395348836</v>
      </c>
      <c r="BL147" s="406">
        <v>3.2117465224111283</v>
      </c>
      <c r="BM147" s="406">
        <v>4.0046367851622877</v>
      </c>
      <c r="BN147" s="406">
        <v>3.891808346213292</v>
      </c>
      <c r="BO147" s="406">
        <v>4.0046367851622877</v>
      </c>
      <c r="BP147" s="406">
        <v>5.990580847723705</v>
      </c>
      <c r="BQ147" s="406">
        <v>7.8312693498452015</v>
      </c>
      <c r="BR147" s="406">
        <v>4.6269349845201235</v>
      </c>
      <c r="BS147" s="406">
        <v>2.8186046511627909</v>
      </c>
      <c r="BT147" s="406">
        <v>2.6589147286821704</v>
      </c>
      <c r="BU147" s="406">
        <v>4.2445820433436534</v>
      </c>
      <c r="BV147" s="406">
        <v>4.420807453416149</v>
      </c>
      <c r="BW147" s="406">
        <v>2.2689335394126737</v>
      </c>
      <c r="BX147" s="406">
        <v>4.0618238021638327</v>
      </c>
      <c r="BY147" s="406">
        <v>2.8485316846986088</v>
      </c>
      <c r="BZ147" s="406">
        <v>2.6315789473684212</v>
      </c>
      <c r="CA147" s="406">
        <v>3.0883720930232559</v>
      </c>
      <c r="CB147" s="406">
        <v>4.2457496136012365</v>
      </c>
      <c r="CC147" s="406">
        <v>3.2770897832817338</v>
      </c>
      <c r="CD147" s="406">
        <v>4.4164086687306501</v>
      </c>
      <c r="CE147" s="406">
        <v>3.0666666666666669</v>
      </c>
      <c r="CF147" s="406">
        <v>4.3539412673879445</v>
      </c>
      <c r="CG147" s="406">
        <v>2.9953632148377127</v>
      </c>
      <c r="CH147" s="406">
        <v>2.9071207430340555</v>
      </c>
      <c r="CI147" s="406">
        <v>3.4497681607418857</v>
      </c>
      <c r="CJ147" s="406">
        <v>2.7403400309119013</v>
      </c>
      <c r="CK147" s="406">
        <v>3.7418856259659967</v>
      </c>
      <c r="CL147" s="406">
        <v>4.3080495356037147</v>
      </c>
      <c r="CM147" s="406">
        <v>4.2775193798449616</v>
      </c>
      <c r="CN147" s="406">
        <v>4.6640866873065017</v>
      </c>
      <c r="CO147" s="406">
        <v>4.8142414860681111</v>
      </c>
      <c r="CP147" s="406">
        <v>4.5541795665634677</v>
      </c>
      <c r="CQ147" s="406">
        <v>4.6136012364760433</v>
      </c>
      <c r="CR147" s="406">
        <v>4.5177743431221016</v>
      </c>
      <c r="CS147" s="406">
        <v>3.9690880989180837</v>
      </c>
      <c r="CT147" s="406">
        <v>4.7959814528593512</v>
      </c>
      <c r="CU147" s="406">
        <v>4.1054263565891471</v>
      </c>
      <c r="CV147" s="406">
        <v>2.2442040185471406</v>
      </c>
      <c r="CW147" s="406">
        <v>2.8095975232198143</v>
      </c>
      <c r="CX147" s="406">
        <v>4.0835913312693499</v>
      </c>
      <c r="CY147" s="406">
        <v>4.2275541795665639</v>
      </c>
      <c r="CZ147" s="406">
        <v>3.7643410852713179</v>
      </c>
      <c r="DA147" s="406">
        <v>2.4721362229102168</v>
      </c>
      <c r="DB147" s="406">
        <v>3.2449612403100776</v>
      </c>
      <c r="DC147" s="406">
        <v>3.8217054263565893</v>
      </c>
      <c r="DD147" s="406">
        <v>3.5147286821705426</v>
      </c>
      <c r="DE147" s="406">
        <v>4.560371517027864</v>
      </c>
      <c r="DF147" s="406">
        <v>3.4909090909090907</v>
      </c>
      <c r="DG147" s="406">
        <v>3.5824345146379044</v>
      </c>
      <c r="DH147" s="406">
        <v>3.9268774703557314</v>
      </c>
      <c r="DI147" s="406">
        <v>3.7903846153846152</v>
      </c>
      <c r="DJ147" s="406">
        <v>3.7818438623523387</v>
      </c>
    </row>
    <row r="148" spans="1:114" s="13" customFormat="1" x14ac:dyDescent="0.2">
      <c r="A148" s="123" t="s">
        <v>337</v>
      </c>
      <c r="B148" s="14" t="s">
        <v>328</v>
      </c>
      <c r="C148" s="286">
        <v>1216</v>
      </c>
      <c r="D148" s="406">
        <v>3.3033057851239671</v>
      </c>
      <c r="E148" s="406">
        <v>2.7872516556291389</v>
      </c>
      <c r="F148" s="406">
        <v>3.0123762376237622</v>
      </c>
      <c r="G148" s="406">
        <v>3.2559867877786952</v>
      </c>
      <c r="H148" s="406">
        <v>4.2371048252911816</v>
      </c>
      <c r="I148" s="406">
        <v>3.4778613199665833</v>
      </c>
      <c r="J148" s="406">
        <v>3.253955037468776</v>
      </c>
      <c r="K148" s="406">
        <v>3.3827586206896552</v>
      </c>
      <c r="L148" s="406">
        <v>3.0387205387205389</v>
      </c>
      <c r="M148" s="406">
        <v>2.6644010195412067</v>
      </c>
      <c r="N148" s="406">
        <v>3.1177446102819237</v>
      </c>
      <c r="O148" s="406">
        <v>3.887788778877888</v>
      </c>
      <c r="P148" s="406">
        <v>3.3484349258649093</v>
      </c>
      <c r="Q148" s="406">
        <v>2.8172446110590439</v>
      </c>
      <c r="R148" s="406">
        <v>3.3227561196736173</v>
      </c>
      <c r="S148" s="406">
        <v>3.3369474562135113</v>
      </c>
      <c r="T148" s="406">
        <v>3.9249174917491749</v>
      </c>
      <c r="U148" s="406">
        <v>3.5838150289017343</v>
      </c>
      <c r="V148" s="406">
        <v>3.6397361912613357</v>
      </c>
      <c r="W148" s="406">
        <v>3.273701566364386</v>
      </c>
      <c r="X148" s="406">
        <v>3.6287128712871288</v>
      </c>
      <c r="Y148" s="406">
        <v>3.632838283828383</v>
      </c>
      <c r="Z148" s="406">
        <v>4.1211871393239905</v>
      </c>
      <c r="AA148" s="406">
        <v>4.1254125412541258</v>
      </c>
      <c r="AB148" s="406">
        <v>3.6501650165016502</v>
      </c>
      <c r="AC148" s="406">
        <v>4.1836228287841193</v>
      </c>
      <c r="AD148" s="406">
        <v>4.2607260726072607</v>
      </c>
      <c r="AE148" s="406">
        <v>4.129032258064516</v>
      </c>
      <c r="AF148" s="406">
        <v>3.9710743801652892</v>
      </c>
      <c r="AG148" s="406">
        <v>4.2369942196531793</v>
      </c>
      <c r="AH148" s="406">
        <v>4.191953059513831</v>
      </c>
      <c r="AI148" s="406">
        <v>4.1652892561983474</v>
      </c>
      <c r="AJ148" s="406">
        <v>4.3366336633663369</v>
      </c>
      <c r="AK148" s="406">
        <v>4.358910891089109</v>
      </c>
      <c r="AL148" s="406">
        <v>3.93239901071723</v>
      </c>
      <c r="AM148" s="406">
        <v>3.7566006600660065</v>
      </c>
      <c r="AN148" s="406">
        <v>3.9190082644628097</v>
      </c>
      <c r="AO148" s="406">
        <v>3.7539223781998348</v>
      </c>
      <c r="AP148" s="406">
        <v>3.4445364238410594</v>
      </c>
      <c r="AQ148" s="406">
        <v>3.2291149710504548</v>
      </c>
      <c r="AR148" s="406">
        <v>3.5343827671913837</v>
      </c>
      <c r="AS148" s="406">
        <v>3.2924606462303232</v>
      </c>
      <c r="AT148" s="406">
        <v>3.2968490878938641</v>
      </c>
      <c r="AU148" s="406">
        <v>2.2516501650165015</v>
      </c>
      <c r="AV148" s="406">
        <v>1.1287128712871286</v>
      </c>
      <c r="AW148" s="406">
        <v>1.0140495867768595</v>
      </c>
      <c r="AX148" s="406">
        <v>1.358085808580858</v>
      </c>
      <c r="AY148" s="406">
        <v>1.1395540875309662</v>
      </c>
      <c r="AZ148" s="406">
        <v>1.5169842584921291</v>
      </c>
      <c r="BA148" s="406">
        <v>0.94871794871794868</v>
      </c>
      <c r="BB148" s="406">
        <v>0.86611570247933889</v>
      </c>
      <c r="BC148" s="406">
        <v>0.89403973509933776</v>
      </c>
      <c r="BD148" s="406">
        <v>1.7228215767634856</v>
      </c>
      <c r="BE148" s="406">
        <v>0.95950413223140496</v>
      </c>
      <c r="BF148" s="406">
        <v>0.79669421487603309</v>
      </c>
      <c r="BG148" s="406">
        <v>1.1082644628099174</v>
      </c>
      <c r="BH148" s="406">
        <v>1.3537190082644628</v>
      </c>
      <c r="BI148" s="406">
        <v>4.0387788778877889</v>
      </c>
      <c r="BJ148" s="406">
        <v>4.1447477253928868</v>
      </c>
      <c r="BK148" s="406">
        <v>3.5392886683209266</v>
      </c>
      <c r="BL148" s="406">
        <v>3.112211221122112</v>
      </c>
      <c r="BM148" s="406">
        <v>3.9075144508670521</v>
      </c>
      <c r="BN148" s="406">
        <v>3.7778695293146161</v>
      </c>
      <c r="BO148" s="406">
        <v>3.9009083402146985</v>
      </c>
      <c r="BP148" s="406">
        <v>5.9325463743676226</v>
      </c>
      <c r="BQ148" s="406">
        <v>7.7504132231404963</v>
      </c>
      <c r="BR148" s="406">
        <v>4.5711920529801322</v>
      </c>
      <c r="BS148" s="406">
        <v>2.8384424192212094</v>
      </c>
      <c r="BT148" s="406">
        <v>2.6490066225165565</v>
      </c>
      <c r="BU148" s="406">
        <v>4.1928807947019866</v>
      </c>
      <c r="BV148" s="406">
        <v>4.3101160862354888</v>
      </c>
      <c r="BW148" s="406">
        <v>2.3528925619834711</v>
      </c>
      <c r="BX148" s="406">
        <v>4.0470685383980181</v>
      </c>
      <c r="BY148" s="406">
        <v>2.9752066115702478</v>
      </c>
      <c r="BZ148" s="406">
        <v>2.7413223140495866</v>
      </c>
      <c r="CA148" s="406">
        <v>3.1728701406120763</v>
      </c>
      <c r="CB148" s="406">
        <v>4.1324503311258276</v>
      </c>
      <c r="CC148" s="406">
        <v>3.3796526054590572</v>
      </c>
      <c r="CD148" s="406">
        <v>4.31897265948633</v>
      </c>
      <c r="CE148" s="406">
        <v>3.0390041493775932</v>
      </c>
      <c r="CF148" s="406">
        <v>4.3860811930405967</v>
      </c>
      <c r="CG148" s="406">
        <v>3.0248138957816377</v>
      </c>
      <c r="CH148" s="406">
        <v>3.0248550124275062</v>
      </c>
      <c r="CI148" s="406">
        <v>3.401985111662531</v>
      </c>
      <c r="CJ148" s="406">
        <v>2.7367549668874172</v>
      </c>
      <c r="CK148" s="406">
        <v>3.66832504145937</v>
      </c>
      <c r="CL148" s="406">
        <v>4.2321724709784414</v>
      </c>
      <c r="CM148" s="406">
        <v>4.2293046357615891</v>
      </c>
      <c r="CN148" s="406">
        <v>4.6365894039735096</v>
      </c>
      <c r="CO148" s="406">
        <v>4.7630488815244405</v>
      </c>
      <c r="CP148" s="406">
        <v>4.5617232808616404</v>
      </c>
      <c r="CQ148" s="406">
        <v>4.5670529801324502</v>
      </c>
      <c r="CR148" s="406">
        <v>4.4402985074626864</v>
      </c>
      <c r="CS148" s="406">
        <v>3.8897180762852406</v>
      </c>
      <c r="CT148" s="406">
        <v>4.6785418392709195</v>
      </c>
      <c r="CU148" s="406">
        <v>4.0448132780082986</v>
      </c>
      <c r="CV148" s="406">
        <v>2.3101160862354893</v>
      </c>
      <c r="CW148" s="406">
        <v>2.8646179401993357</v>
      </c>
      <c r="CX148" s="406">
        <v>4.1651452282157679</v>
      </c>
      <c r="CY148" s="406">
        <v>4.1130653266331656</v>
      </c>
      <c r="CZ148" s="406">
        <v>3.7429284525790347</v>
      </c>
      <c r="DA148" s="406">
        <v>2.5460580912863069</v>
      </c>
      <c r="DB148" s="406">
        <v>3.3878737541528241</v>
      </c>
      <c r="DC148" s="406">
        <v>3.7657807308970099</v>
      </c>
      <c r="DD148" s="406">
        <v>3.3911960132890364</v>
      </c>
      <c r="DE148" s="406">
        <v>4.4875621890547261</v>
      </c>
      <c r="DF148" s="406">
        <v>3.4846416382252561</v>
      </c>
      <c r="DG148" s="406">
        <v>3.6167763157894739</v>
      </c>
      <c r="DH148" s="406">
        <v>3.9434364994663822</v>
      </c>
      <c r="DI148" s="406">
        <v>3.7758433079434166</v>
      </c>
      <c r="DJ148" s="406">
        <v>3.7827713815789492</v>
      </c>
    </row>
    <row r="149" spans="1:114" s="13" customFormat="1" x14ac:dyDescent="0.2">
      <c r="A149" s="123" t="s">
        <v>337</v>
      </c>
      <c r="B149" s="14" t="s">
        <v>327</v>
      </c>
      <c r="C149" s="286">
        <v>454</v>
      </c>
      <c r="D149" s="406">
        <v>3.1677704194260485</v>
      </c>
      <c r="E149" s="406">
        <v>2.7086092715231787</v>
      </c>
      <c r="F149" s="406">
        <v>2.8325991189427313</v>
      </c>
      <c r="G149" s="406">
        <v>3.2699115044247788</v>
      </c>
      <c r="H149" s="406">
        <v>4.0892857142857144</v>
      </c>
      <c r="I149" s="406">
        <v>3.2387387387387387</v>
      </c>
      <c r="J149" s="406">
        <v>3.0089485458612977</v>
      </c>
      <c r="K149" s="406">
        <v>3.2101616628175518</v>
      </c>
      <c r="L149" s="406">
        <v>2.8344519015659957</v>
      </c>
      <c r="M149" s="406">
        <v>2.5377574370709381</v>
      </c>
      <c r="N149" s="406">
        <v>2.9424778761061945</v>
      </c>
      <c r="O149" s="406">
        <v>3.7483443708609272</v>
      </c>
      <c r="P149" s="406">
        <v>3.1147902869757176</v>
      </c>
      <c r="Q149" s="406">
        <v>2.6435643564356437</v>
      </c>
      <c r="R149" s="406">
        <v>3.1053921568627452</v>
      </c>
      <c r="S149" s="406">
        <v>3.1171171171171173</v>
      </c>
      <c r="T149" s="406">
        <v>3.7566371681415931</v>
      </c>
      <c r="U149" s="406">
        <v>3.3761061946902653</v>
      </c>
      <c r="V149" s="406">
        <v>3.4172185430463577</v>
      </c>
      <c r="W149" s="406">
        <v>3.1570796460176993</v>
      </c>
      <c r="X149" s="406">
        <v>3.4061810154525385</v>
      </c>
      <c r="Y149" s="406">
        <v>3.4481236203090506</v>
      </c>
      <c r="Z149" s="406">
        <v>3.9336283185840708</v>
      </c>
      <c r="AA149" s="406">
        <v>3.9381898454746138</v>
      </c>
      <c r="AB149" s="406">
        <v>3.5099337748344372</v>
      </c>
      <c r="AC149" s="406">
        <v>3.9955752212389379</v>
      </c>
      <c r="AD149" s="406">
        <v>4.1302428256070645</v>
      </c>
      <c r="AE149" s="406">
        <v>4.0485651214128033</v>
      </c>
      <c r="AF149" s="406">
        <v>3.9491150442477876</v>
      </c>
      <c r="AG149" s="406">
        <v>4.1192052980132452</v>
      </c>
      <c r="AH149" s="406">
        <v>4.1269487750556797</v>
      </c>
      <c r="AI149" s="406">
        <v>4.0860927152317883</v>
      </c>
      <c r="AJ149" s="406">
        <v>4.2455752212389379</v>
      </c>
      <c r="AK149" s="406">
        <v>4.1951219512195124</v>
      </c>
      <c r="AL149" s="406">
        <v>3.7831858407079646</v>
      </c>
      <c r="AM149" s="406">
        <v>3.5299334811529932</v>
      </c>
      <c r="AN149" s="406">
        <v>3.752212389380531</v>
      </c>
      <c r="AO149" s="406">
        <v>3.586283185840708</v>
      </c>
      <c r="AP149" s="406">
        <v>3.4977777777777779</v>
      </c>
      <c r="AQ149" s="406">
        <v>3.270509977827051</v>
      </c>
      <c r="AR149" s="406">
        <v>3.7139689578713968</v>
      </c>
      <c r="AS149" s="406">
        <v>3.411111111111111</v>
      </c>
      <c r="AT149" s="406">
        <v>3.2904656319290466</v>
      </c>
      <c r="AU149" s="406">
        <v>2.3694690265486726</v>
      </c>
      <c r="AV149" s="406">
        <v>1.1482300884955752</v>
      </c>
      <c r="AW149" s="406">
        <v>1.0464601769911503</v>
      </c>
      <c r="AX149" s="406">
        <v>1.4004424778761062</v>
      </c>
      <c r="AY149" s="406">
        <v>1.1858407079646018</v>
      </c>
      <c r="AZ149" s="406">
        <v>1.5920177383592018</v>
      </c>
      <c r="BA149" s="406">
        <v>0.96238938053097345</v>
      </c>
      <c r="BB149" s="406">
        <v>1.0176991150442478</v>
      </c>
      <c r="BC149" s="406">
        <v>0.99556541019955658</v>
      </c>
      <c r="BD149" s="406">
        <v>1.9115044247787611</v>
      </c>
      <c r="BE149" s="406">
        <v>1.1197339246119733</v>
      </c>
      <c r="BF149" s="406">
        <v>0.86252771618625279</v>
      </c>
      <c r="BG149" s="406">
        <v>1.2372505543237251</v>
      </c>
      <c r="BH149" s="406">
        <v>1.4235033259423504</v>
      </c>
      <c r="BI149" s="406">
        <v>3.8473451327433628</v>
      </c>
      <c r="BJ149" s="406">
        <v>3.9867256637168142</v>
      </c>
      <c r="BK149" s="406">
        <v>3.2727272727272729</v>
      </c>
      <c r="BL149" s="406">
        <v>2.8606194690265485</v>
      </c>
      <c r="BM149" s="406">
        <v>3.7035398230088497</v>
      </c>
      <c r="BN149" s="406">
        <v>3.5464601769911503</v>
      </c>
      <c r="BO149" s="406">
        <v>3.6946902654867255</v>
      </c>
      <c r="BP149" s="406">
        <v>5.6681922196796339</v>
      </c>
      <c r="BQ149" s="406">
        <v>7.1039823008849554</v>
      </c>
      <c r="BR149" s="406">
        <v>4.4866666666666664</v>
      </c>
      <c r="BS149" s="406">
        <v>2.8973214285714284</v>
      </c>
      <c r="BT149" s="406">
        <v>2.6955555555555555</v>
      </c>
      <c r="BU149" s="406">
        <v>4.1006711409395971</v>
      </c>
      <c r="BV149" s="406">
        <v>4.3355704697986575</v>
      </c>
      <c r="BW149" s="406">
        <v>2.4644444444444447</v>
      </c>
      <c r="BX149" s="406">
        <v>3.9577777777777778</v>
      </c>
      <c r="BY149" s="406">
        <v>3.0511111111111111</v>
      </c>
      <c r="BZ149" s="406">
        <v>2.7933333333333334</v>
      </c>
      <c r="CA149" s="406">
        <v>3.3066666666666666</v>
      </c>
      <c r="CB149" s="406">
        <v>4.0864745011086478</v>
      </c>
      <c r="CC149" s="406">
        <v>3.5</v>
      </c>
      <c r="CD149" s="406">
        <v>4.275555555555556</v>
      </c>
      <c r="CE149" s="406">
        <v>3.0223713646532437</v>
      </c>
      <c r="CF149" s="406">
        <v>4.46</v>
      </c>
      <c r="CG149" s="406">
        <v>3.1180400890868598</v>
      </c>
      <c r="CH149" s="406">
        <v>3.1135857461024501</v>
      </c>
      <c r="CI149" s="406">
        <v>3.3422222222222224</v>
      </c>
      <c r="CJ149" s="406">
        <v>2.8177777777777777</v>
      </c>
      <c r="CK149" s="406">
        <v>3.6288888888888891</v>
      </c>
      <c r="CL149" s="406">
        <v>4.1422222222222222</v>
      </c>
      <c r="CM149" s="406">
        <v>4.1222222222222218</v>
      </c>
      <c r="CN149" s="406">
        <v>4.5333333333333332</v>
      </c>
      <c r="CO149" s="406">
        <v>4.6213808463251667</v>
      </c>
      <c r="CP149" s="406">
        <v>4.5533333333333337</v>
      </c>
      <c r="CQ149" s="406">
        <v>4.5211581291759462</v>
      </c>
      <c r="CR149" s="406">
        <v>4.3244444444444445</v>
      </c>
      <c r="CS149" s="406">
        <v>3.730512249443207</v>
      </c>
      <c r="CT149" s="406">
        <v>4.6155555555555559</v>
      </c>
      <c r="CU149" s="406">
        <v>3.9688888888888889</v>
      </c>
      <c r="CV149" s="406">
        <v>2.5022222222222221</v>
      </c>
      <c r="CW149" s="406">
        <v>3.0088888888888889</v>
      </c>
      <c r="CX149" s="406">
        <v>4.1826280623608021</v>
      </c>
      <c r="CY149" s="406">
        <v>3.9595505617977529</v>
      </c>
      <c r="CZ149" s="406">
        <v>3.7555555555555555</v>
      </c>
      <c r="DA149" s="406">
        <v>2.7688888888888887</v>
      </c>
      <c r="DB149" s="406">
        <v>3.5911111111111111</v>
      </c>
      <c r="DC149" s="406">
        <v>3.7955555555555556</v>
      </c>
      <c r="DD149" s="406">
        <v>3.3666666666666667</v>
      </c>
      <c r="DE149" s="406">
        <v>4.4688888888888885</v>
      </c>
      <c r="DF149" s="406">
        <v>3.3809523809523809</v>
      </c>
      <c r="DG149" s="406">
        <v>3.5462555066079293</v>
      </c>
      <c r="DH149" s="406">
        <v>3.8700906344410875</v>
      </c>
      <c r="DI149" s="406">
        <v>3.7675840978593271</v>
      </c>
      <c r="DJ149" s="406">
        <v>3.7348017621145386</v>
      </c>
    </row>
    <row r="150" spans="1:114" ht="15" x14ac:dyDescent="0.2">
      <c r="A150" s="123" t="s">
        <v>337</v>
      </c>
      <c r="B150" s="3" t="s">
        <v>171</v>
      </c>
      <c r="C150" s="286"/>
      <c r="D150" s="406"/>
      <c r="E150" s="406"/>
      <c r="F150" s="406"/>
      <c r="G150" s="406"/>
      <c r="H150" s="406"/>
      <c r="I150" s="406"/>
      <c r="J150" s="406"/>
      <c r="K150" s="406"/>
      <c r="L150" s="406"/>
      <c r="M150" s="406"/>
      <c r="N150" s="406"/>
      <c r="O150" s="406"/>
      <c r="P150" s="406"/>
      <c r="Q150" s="406"/>
      <c r="R150" s="406"/>
      <c r="S150" s="406"/>
      <c r="T150" s="406"/>
      <c r="U150" s="406"/>
      <c r="V150" s="406"/>
      <c r="W150" s="406"/>
      <c r="X150" s="406"/>
      <c r="Y150" s="406"/>
      <c r="Z150" s="406"/>
      <c r="AA150" s="406"/>
      <c r="AB150" s="406"/>
      <c r="AC150" s="406"/>
      <c r="AD150" s="406"/>
      <c r="AE150" s="406"/>
      <c r="AF150" s="406"/>
      <c r="AG150" s="406"/>
      <c r="AH150" s="406"/>
      <c r="AI150" s="406"/>
      <c r="AJ150" s="406"/>
      <c r="AK150" s="406"/>
      <c r="AL150" s="406"/>
      <c r="AM150" s="406"/>
      <c r="AN150" s="406"/>
      <c r="AO150" s="406"/>
      <c r="AP150" s="406"/>
      <c r="AQ150" s="406"/>
      <c r="AR150" s="406"/>
      <c r="AS150" s="406"/>
      <c r="AT150" s="406"/>
      <c r="AU150" s="406"/>
      <c r="AV150" s="406"/>
      <c r="AW150" s="406"/>
      <c r="AX150" s="406"/>
      <c r="AY150" s="406"/>
      <c r="AZ150" s="406"/>
      <c r="BA150" s="406"/>
      <c r="BB150" s="406"/>
      <c r="BC150" s="406"/>
      <c r="BD150" s="406"/>
      <c r="BE150" s="406"/>
      <c r="BF150" s="406"/>
      <c r="BG150" s="406"/>
      <c r="BH150" s="406"/>
      <c r="BI150" s="406"/>
      <c r="BJ150" s="406"/>
      <c r="BK150" s="406"/>
      <c r="BL150" s="406"/>
      <c r="BM150" s="406"/>
      <c r="BN150" s="406"/>
      <c r="BO150" s="406"/>
      <c r="BP150" s="406"/>
      <c r="BQ150" s="406"/>
      <c r="BR150" s="406"/>
      <c r="BS150" s="406"/>
      <c r="BT150" s="406"/>
      <c r="BU150" s="406"/>
      <c r="BV150" s="406"/>
      <c r="BW150" s="406"/>
      <c r="BX150" s="406"/>
      <c r="BY150" s="406"/>
      <c r="BZ150" s="406"/>
      <c r="CA150" s="406"/>
      <c r="CB150" s="406"/>
      <c r="CC150" s="406"/>
      <c r="CD150" s="406"/>
      <c r="CE150" s="406"/>
      <c r="CF150" s="406"/>
      <c r="CG150" s="406"/>
      <c r="CH150" s="406"/>
      <c r="CI150" s="406"/>
      <c r="CJ150" s="406"/>
      <c r="CK150" s="406"/>
      <c r="CL150" s="406"/>
      <c r="CM150" s="406"/>
      <c r="CN150" s="406"/>
      <c r="CO150" s="406"/>
      <c r="CP150" s="406"/>
      <c r="CQ150" s="406"/>
      <c r="CR150" s="406"/>
      <c r="CS150" s="406"/>
      <c r="CT150" s="406"/>
      <c r="CU150" s="406"/>
      <c r="CV150" s="406"/>
      <c r="CW150" s="406"/>
      <c r="CX150" s="406"/>
      <c r="CY150" s="406"/>
      <c r="CZ150" s="406"/>
      <c r="DA150" s="406"/>
      <c r="DB150" s="406"/>
      <c r="DC150" s="406"/>
      <c r="DD150" s="406"/>
      <c r="DE150" s="406"/>
      <c r="DF150" s="406"/>
      <c r="DG150" s="406"/>
      <c r="DH150" s="406"/>
      <c r="DI150" s="406"/>
      <c r="DJ150" s="406"/>
    </row>
    <row r="151" spans="1:114" ht="15" x14ac:dyDescent="0.2">
      <c r="A151" s="122" t="s">
        <v>170</v>
      </c>
      <c r="B151" s="2" t="s">
        <v>170</v>
      </c>
      <c r="C151" s="286"/>
      <c r="D151" s="406"/>
      <c r="E151" s="406"/>
      <c r="F151" s="406"/>
      <c r="G151" s="406"/>
      <c r="H151" s="406"/>
      <c r="I151" s="406"/>
      <c r="J151" s="406"/>
      <c r="K151" s="406"/>
      <c r="L151" s="406"/>
      <c r="M151" s="406"/>
      <c r="N151" s="406"/>
      <c r="O151" s="406"/>
      <c r="P151" s="406"/>
      <c r="Q151" s="406"/>
      <c r="R151" s="406"/>
      <c r="S151" s="406"/>
      <c r="T151" s="406"/>
      <c r="U151" s="406"/>
      <c r="V151" s="406"/>
      <c r="W151" s="406"/>
      <c r="X151" s="406"/>
      <c r="Y151" s="406"/>
      <c r="Z151" s="406"/>
      <c r="AA151" s="406"/>
      <c r="AB151" s="406"/>
      <c r="AC151" s="406"/>
      <c r="AD151" s="406"/>
      <c r="AE151" s="406"/>
      <c r="AF151" s="406"/>
      <c r="AG151" s="406"/>
      <c r="AH151" s="406"/>
      <c r="AI151" s="406"/>
      <c r="AJ151" s="406"/>
      <c r="AK151" s="406"/>
      <c r="AL151" s="406"/>
      <c r="AM151" s="406"/>
      <c r="AN151" s="406"/>
      <c r="AO151" s="406"/>
      <c r="AP151" s="406"/>
      <c r="AQ151" s="406"/>
      <c r="AR151" s="406"/>
      <c r="AS151" s="406"/>
      <c r="AT151" s="406"/>
      <c r="AU151" s="406"/>
      <c r="AV151" s="406"/>
      <c r="AW151" s="406"/>
      <c r="AX151" s="406"/>
      <c r="AY151" s="406"/>
      <c r="AZ151" s="406"/>
      <c r="BA151" s="406"/>
      <c r="BB151" s="406"/>
      <c r="BC151" s="406"/>
      <c r="BD151" s="406"/>
      <c r="BE151" s="406"/>
      <c r="BF151" s="406"/>
      <c r="BG151" s="406"/>
      <c r="BH151" s="406"/>
      <c r="BI151" s="406"/>
      <c r="BJ151" s="406"/>
      <c r="BK151" s="406"/>
      <c r="BL151" s="406"/>
      <c r="BM151" s="406"/>
      <c r="BN151" s="406"/>
      <c r="BO151" s="406"/>
      <c r="BP151" s="406"/>
      <c r="BQ151" s="406"/>
      <c r="BR151" s="406"/>
      <c r="BS151" s="406"/>
      <c r="BT151" s="406"/>
      <c r="BU151" s="406"/>
      <c r="BV151" s="406"/>
      <c r="BW151" s="406"/>
      <c r="BX151" s="406"/>
      <c r="BY151" s="406"/>
      <c r="BZ151" s="406"/>
      <c r="CA151" s="406"/>
      <c r="CB151" s="406"/>
      <c r="CC151" s="406"/>
      <c r="CD151" s="406"/>
      <c r="CE151" s="406"/>
      <c r="CF151" s="406"/>
      <c r="CG151" s="406"/>
      <c r="CH151" s="406"/>
      <c r="CI151" s="406"/>
      <c r="CJ151" s="406"/>
      <c r="CK151" s="406"/>
      <c r="CL151" s="406"/>
      <c r="CM151" s="406"/>
      <c r="CN151" s="406"/>
      <c r="CO151" s="406"/>
      <c r="CP151" s="406"/>
      <c r="CQ151" s="406"/>
      <c r="CR151" s="406"/>
      <c r="CS151" s="406"/>
      <c r="CT151" s="406"/>
      <c r="CU151" s="406"/>
      <c r="CV151" s="406"/>
      <c r="CW151" s="406"/>
      <c r="CX151" s="406"/>
      <c r="CY151" s="406"/>
      <c r="CZ151" s="406"/>
      <c r="DA151" s="406"/>
      <c r="DB151" s="406"/>
      <c r="DC151" s="406"/>
      <c r="DD151" s="406"/>
      <c r="DE151" s="406"/>
      <c r="DF151" s="406"/>
      <c r="DG151" s="406"/>
      <c r="DH151" s="406"/>
      <c r="DI151" s="406"/>
      <c r="DJ151" s="406"/>
    </row>
    <row r="152" spans="1:114" x14ac:dyDescent="0.2">
      <c r="A152" s="122" t="s">
        <v>170</v>
      </c>
      <c r="B152" s="5" t="s">
        <v>168</v>
      </c>
      <c r="C152" s="286">
        <v>1274</v>
      </c>
      <c r="D152" s="406">
        <v>3.2868400315208826</v>
      </c>
      <c r="E152" s="406">
        <v>2.8335974643423136</v>
      </c>
      <c r="F152" s="406">
        <v>3.0094711917916337</v>
      </c>
      <c r="G152" s="406">
        <v>3.1362916006339145</v>
      </c>
      <c r="H152" s="406">
        <v>4.189863234111022</v>
      </c>
      <c r="I152" s="406">
        <v>3.42914979757085</v>
      </c>
      <c r="J152" s="406">
        <v>3.203883495145631</v>
      </c>
      <c r="K152" s="406">
        <v>3.1860068259385668</v>
      </c>
      <c r="L152" s="406">
        <v>2.9108175061932289</v>
      </c>
      <c r="M152" s="406">
        <v>2.7479406919275124</v>
      </c>
      <c r="N152" s="406">
        <v>2.894524959742351</v>
      </c>
      <c r="O152" s="406">
        <v>4.0395882818685669</v>
      </c>
      <c r="P152" s="406">
        <v>3.3508771929824563</v>
      </c>
      <c r="Q152" s="406">
        <v>2.8696498054474708</v>
      </c>
      <c r="R152" s="406">
        <v>3.1459510357815441</v>
      </c>
      <c r="S152" s="406">
        <v>3.3478618421052633</v>
      </c>
      <c r="T152" s="406">
        <v>4.0047505938242276</v>
      </c>
      <c r="U152" s="406">
        <v>3.6321656050955413</v>
      </c>
      <c r="V152" s="406">
        <v>3.5668789808917198</v>
      </c>
      <c r="W152" s="406">
        <v>3.2583732057416266</v>
      </c>
      <c r="X152" s="406">
        <v>3.7373015873015873</v>
      </c>
      <c r="Y152" s="406">
        <v>3.56642800318218</v>
      </c>
      <c r="Z152" s="406">
        <v>4.1373015873015877</v>
      </c>
      <c r="AA152" s="406">
        <v>4.1110229976209354</v>
      </c>
      <c r="AB152" s="406">
        <v>3.8177496038034864</v>
      </c>
      <c r="AC152" s="406">
        <v>4.2176330420969022</v>
      </c>
      <c r="AD152" s="406">
        <v>4.2517814726840859</v>
      </c>
      <c r="AE152" s="406">
        <v>4.1148969889064979</v>
      </c>
      <c r="AF152" s="406">
        <v>3.9372517871326451</v>
      </c>
      <c r="AG152" s="406">
        <v>4.1757719714964372</v>
      </c>
      <c r="AH152" s="406">
        <v>4.0335999999999999</v>
      </c>
      <c r="AI152" s="406">
        <v>4.0911974623314826</v>
      </c>
      <c r="AJ152" s="406">
        <v>4.4072900158478605</v>
      </c>
      <c r="AK152" s="406">
        <v>4.4128367670364499</v>
      </c>
      <c r="AL152" s="406">
        <v>4</v>
      </c>
      <c r="AM152" s="406">
        <v>3.7662440570522979</v>
      </c>
      <c r="AN152" s="406">
        <v>3.9396825396825399</v>
      </c>
      <c r="AO152" s="406">
        <v>3.8183980967486124</v>
      </c>
      <c r="AP152" s="406">
        <v>3.0134813639968279</v>
      </c>
      <c r="AQ152" s="406">
        <v>3.0262112787926925</v>
      </c>
      <c r="AR152" s="406">
        <v>3.3155802861685215</v>
      </c>
      <c r="AS152" s="406">
        <v>3.2255758538522636</v>
      </c>
      <c r="AT152" s="406">
        <v>3.2273449920508743</v>
      </c>
      <c r="AU152" s="406">
        <v>1.9261904761904762</v>
      </c>
      <c r="AV152" s="406">
        <v>0.8363780778395552</v>
      </c>
      <c r="AW152" s="406">
        <v>0.68149324861000793</v>
      </c>
      <c r="AX152" s="406">
        <v>1.034920634920635</v>
      </c>
      <c r="AY152" s="406">
        <v>0.82193958664546896</v>
      </c>
      <c r="AZ152" s="406">
        <v>1.1290836653386453</v>
      </c>
      <c r="BA152" s="406">
        <v>0.64490445859872614</v>
      </c>
      <c r="BB152" s="406">
        <v>0.64280031821797934</v>
      </c>
      <c r="BC152" s="406">
        <v>0.70326173428798722</v>
      </c>
      <c r="BD152" s="406">
        <v>1.5700636942675159</v>
      </c>
      <c r="BE152" s="406">
        <v>0.97292993630573243</v>
      </c>
      <c r="BF152" s="406">
        <v>0.77627388535031849</v>
      </c>
      <c r="BG152" s="406">
        <v>0.66268894192521877</v>
      </c>
      <c r="BH152" s="406">
        <v>0.93794749403341293</v>
      </c>
      <c r="BI152" s="406">
        <v>4.0595238095238093</v>
      </c>
      <c r="BJ152" s="406">
        <v>4.3425852498017443</v>
      </c>
      <c r="BK152" s="406">
        <v>3.7790143084260732</v>
      </c>
      <c r="BL152" s="406">
        <v>3.0865079365079366</v>
      </c>
      <c r="BM152" s="406">
        <v>3.9364069952305245</v>
      </c>
      <c r="BN152" s="406">
        <v>3.7771609833465503</v>
      </c>
      <c r="BO152" s="406">
        <v>3.9936457505957108</v>
      </c>
      <c r="BP152" s="406">
        <v>5.7783333333333333</v>
      </c>
      <c r="BQ152" s="406">
        <v>7.7461847389558232</v>
      </c>
      <c r="BR152" s="406">
        <v>4.495230524642289</v>
      </c>
      <c r="BS152" s="406">
        <v>2.8226837060702876</v>
      </c>
      <c r="BT152" s="406">
        <v>2.549520766773163</v>
      </c>
      <c r="BU152" s="406">
        <v>4.1795690343176375</v>
      </c>
      <c r="BV152" s="406">
        <v>4.2039999999999997</v>
      </c>
      <c r="BW152" s="406">
        <v>2.1266932270916334</v>
      </c>
      <c r="BX152" s="406">
        <v>4.1066030230708037</v>
      </c>
      <c r="BY152" s="406">
        <v>3.0604614160700079</v>
      </c>
      <c r="BZ152" s="406">
        <v>2.958565737051793</v>
      </c>
      <c r="CA152" s="406">
        <v>3.0534716679968077</v>
      </c>
      <c r="CB152" s="406">
        <v>4.1389776357827479</v>
      </c>
      <c r="CC152" s="406">
        <v>3.4381484437350358</v>
      </c>
      <c r="CD152" s="406">
        <v>4.2294164668265388</v>
      </c>
      <c r="CE152" s="406">
        <v>3.0224000000000002</v>
      </c>
      <c r="CF152" s="406">
        <v>4.516</v>
      </c>
      <c r="CG152" s="406">
        <v>2.8924302788844622</v>
      </c>
      <c r="CH152" s="406">
        <v>3.0007961783439492</v>
      </c>
      <c r="CI152" s="406">
        <v>3.3237639553429026</v>
      </c>
      <c r="CJ152" s="406">
        <v>2.5645933014354068</v>
      </c>
      <c r="CK152" s="406">
        <v>3.5939248601119105</v>
      </c>
      <c r="CL152" s="406">
        <v>4.2215999999999996</v>
      </c>
      <c r="CM152" s="406">
        <v>4.2916334661354583</v>
      </c>
      <c r="CN152" s="406">
        <v>4.5334394904458595</v>
      </c>
      <c r="CO152" s="406">
        <v>4.7048528241845666</v>
      </c>
      <c r="CP152" s="406">
        <v>4.68605577689243</v>
      </c>
      <c r="CQ152" s="406">
        <v>4.6533864541832672</v>
      </c>
      <c r="CR152" s="406">
        <v>4.255776892430279</v>
      </c>
      <c r="CS152" s="406">
        <v>3.6741214057507987</v>
      </c>
      <c r="CT152" s="406">
        <v>4.5366826156299842</v>
      </c>
      <c r="CU152" s="406">
        <v>3.9017571884984026</v>
      </c>
      <c r="CV152" s="406">
        <v>2.2400000000000002</v>
      </c>
      <c r="CW152" s="406">
        <v>2.6648000000000001</v>
      </c>
      <c r="CX152" s="406">
        <v>4.375897845171588</v>
      </c>
      <c r="CY152" s="406">
        <v>3.8379254457050243</v>
      </c>
      <c r="CZ152" s="406">
        <v>3.5574297188755022</v>
      </c>
      <c r="DA152" s="406">
        <v>2.4515612489991994</v>
      </c>
      <c r="DB152" s="406">
        <v>3.5011971268954509</v>
      </c>
      <c r="DC152" s="406">
        <v>3.5108086469175341</v>
      </c>
      <c r="DD152" s="406">
        <v>3.0519169329073481</v>
      </c>
      <c r="DE152" s="406">
        <v>4.4461292897047091</v>
      </c>
      <c r="DF152" s="406">
        <v>3.7211538461538463</v>
      </c>
      <c r="DG152" s="406">
        <v>5</v>
      </c>
      <c r="DH152" s="406">
        <v>4.5420962199312713</v>
      </c>
      <c r="DI152" s="406">
        <v>4.177777777777778</v>
      </c>
      <c r="DJ152" s="406">
        <v>4.531004709576143</v>
      </c>
    </row>
    <row r="153" spans="1:114" x14ac:dyDescent="0.2">
      <c r="A153" s="122" t="s">
        <v>170</v>
      </c>
      <c r="B153" s="5" t="s">
        <v>167</v>
      </c>
      <c r="C153" s="286">
        <v>1101</v>
      </c>
      <c r="D153" s="406">
        <v>3.1631722880583411</v>
      </c>
      <c r="E153" s="406">
        <v>2.7080291970802919</v>
      </c>
      <c r="F153" s="406">
        <v>2.8739726027397259</v>
      </c>
      <c r="G153" s="406">
        <v>3.1466302367941714</v>
      </c>
      <c r="H153" s="406">
        <v>4.0604089219330852</v>
      </c>
      <c r="I153" s="406">
        <v>3.2761194029850746</v>
      </c>
      <c r="J153" s="406">
        <v>3.041743970315399</v>
      </c>
      <c r="K153" s="406">
        <v>3.1359223300970873</v>
      </c>
      <c r="L153" s="406">
        <v>2.7874531835205993</v>
      </c>
      <c r="M153" s="406">
        <v>2.6231203007518795</v>
      </c>
      <c r="N153" s="406">
        <v>2.7523105360443623</v>
      </c>
      <c r="O153" s="406">
        <v>3.820840950639854</v>
      </c>
      <c r="P153" s="406">
        <v>3.1538461538461537</v>
      </c>
      <c r="Q153" s="406">
        <v>2.7015544041450776</v>
      </c>
      <c r="R153" s="406">
        <v>3.0276923076923077</v>
      </c>
      <c r="S153" s="406">
        <v>3.1401869158878504</v>
      </c>
      <c r="T153" s="406">
        <v>3.7888482632541134</v>
      </c>
      <c r="U153" s="406">
        <v>3.3946886446886446</v>
      </c>
      <c r="V153" s="406">
        <v>3.2988084326306142</v>
      </c>
      <c r="W153" s="406">
        <v>3.0284664830119374</v>
      </c>
      <c r="X153" s="406">
        <v>3.5334555453712189</v>
      </c>
      <c r="Y153" s="406">
        <v>3.4095940959409594</v>
      </c>
      <c r="Z153" s="406">
        <v>3.9441903019213176</v>
      </c>
      <c r="AA153" s="406">
        <v>3.913682277318641</v>
      </c>
      <c r="AB153" s="406">
        <v>3.6126373626373627</v>
      </c>
      <c r="AC153" s="406">
        <v>4.0275229357798166</v>
      </c>
      <c r="AD153" s="406">
        <v>4.083333333333333</v>
      </c>
      <c r="AE153" s="406">
        <v>4.0045955882352944</v>
      </c>
      <c r="AF153" s="406">
        <v>3.8235294117647061</v>
      </c>
      <c r="AG153" s="406">
        <v>4.0614678899082568</v>
      </c>
      <c r="AH153" s="406">
        <v>3.9506517690875231</v>
      </c>
      <c r="AI153" s="406">
        <v>3.9338842975206614</v>
      </c>
      <c r="AJ153" s="406">
        <v>4.2275229357798167</v>
      </c>
      <c r="AK153" s="406">
        <v>4.2292817679558015</v>
      </c>
      <c r="AL153" s="406">
        <v>3.8044077134986227</v>
      </c>
      <c r="AM153" s="406">
        <v>3.5341328413284132</v>
      </c>
      <c r="AN153" s="406">
        <v>3.6888273314866113</v>
      </c>
      <c r="AO153" s="406">
        <v>3.5618081180811809</v>
      </c>
      <c r="AP153" s="406">
        <v>3.3740808823529411</v>
      </c>
      <c r="AQ153" s="406">
        <v>3.2283609576427255</v>
      </c>
      <c r="AR153" s="406">
        <v>3.5941230486685032</v>
      </c>
      <c r="AS153" s="406">
        <v>3.3805147058823528</v>
      </c>
      <c r="AT153" s="406">
        <v>3.3367065317387303</v>
      </c>
      <c r="AU153" s="406">
        <v>2.1689623507805327</v>
      </c>
      <c r="AV153" s="406">
        <v>1.0082644628099173</v>
      </c>
      <c r="AW153" s="406">
        <v>0.9310661764705882</v>
      </c>
      <c r="AX153" s="406">
        <v>1.2775735294117647</v>
      </c>
      <c r="AY153" s="406">
        <v>1.0892364305427782</v>
      </c>
      <c r="AZ153" s="406">
        <v>1.4090489381348108</v>
      </c>
      <c r="BA153" s="406">
        <v>0.84976958525345625</v>
      </c>
      <c r="BB153" s="406">
        <v>0.89556377079482441</v>
      </c>
      <c r="BC153" s="406">
        <v>0.97693726937269376</v>
      </c>
      <c r="BD153" s="406">
        <v>1.8254847645429362</v>
      </c>
      <c r="BE153" s="406">
        <v>1.1068139963167587</v>
      </c>
      <c r="BF153" s="406">
        <v>1.0027649769585254</v>
      </c>
      <c r="BG153" s="406">
        <v>0.99722991689750695</v>
      </c>
      <c r="BH153" s="406">
        <v>1.2580645161290323</v>
      </c>
      <c r="BI153" s="406">
        <v>3.9073394495412845</v>
      </c>
      <c r="BJ153" s="406">
        <v>4.0983455882352944</v>
      </c>
      <c r="BK153" s="406">
        <v>3.507366482504604</v>
      </c>
      <c r="BL153" s="406">
        <v>3.0964187327823693</v>
      </c>
      <c r="BM153" s="406">
        <v>3.7631336405529954</v>
      </c>
      <c r="BN153" s="406">
        <v>3.5806451612903225</v>
      </c>
      <c r="BO153" s="406">
        <v>3.7113970588235294</v>
      </c>
      <c r="BP153" s="406">
        <v>5.5463228271251195</v>
      </c>
      <c r="BQ153" s="406">
        <v>7.32409972299169</v>
      </c>
      <c r="BR153" s="406">
        <v>4.4453627180899904</v>
      </c>
      <c r="BS153" s="406">
        <v>2.9198895027624308</v>
      </c>
      <c r="BT153" s="406">
        <v>2.6423963133640553</v>
      </c>
      <c r="BU153" s="406">
        <v>4.0818767249310026</v>
      </c>
      <c r="BV153" s="406">
        <v>4.1789667896678964</v>
      </c>
      <c r="BW153" s="406">
        <v>2.3376264949402024</v>
      </c>
      <c r="BX153" s="406">
        <v>3.9595588235294117</v>
      </c>
      <c r="BY153" s="406">
        <v>3.0847926267281105</v>
      </c>
      <c r="BZ153" s="406">
        <v>2.8118081180811809</v>
      </c>
      <c r="CA153" s="406">
        <v>3.1917050691244238</v>
      </c>
      <c r="CB153" s="406">
        <v>4.0874769797421733</v>
      </c>
      <c r="CC153" s="406">
        <v>3.4036866359447004</v>
      </c>
      <c r="CD153" s="406">
        <v>4.1662049861495847</v>
      </c>
      <c r="CE153" s="406">
        <v>3.0951940850277264</v>
      </c>
      <c r="CF153" s="406">
        <v>4.433456561922366</v>
      </c>
      <c r="CG153" s="406">
        <v>3.0304147465437787</v>
      </c>
      <c r="CH153" s="406">
        <v>3.0230627306273061</v>
      </c>
      <c r="CI153" s="406">
        <v>3.3911439114391144</v>
      </c>
      <c r="CJ153" s="406">
        <v>2.6854243542435423</v>
      </c>
      <c r="CK153" s="406">
        <v>3.5624421831637374</v>
      </c>
      <c r="CL153" s="406">
        <v>4.1709796672828094</v>
      </c>
      <c r="CM153" s="406">
        <v>4.1256931608133085</v>
      </c>
      <c r="CN153" s="406">
        <v>4.4741697416974171</v>
      </c>
      <c r="CO153" s="406">
        <v>4.5959221501390175</v>
      </c>
      <c r="CP153" s="406">
        <v>4.4680259499536605</v>
      </c>
      <c r="CQ153" s="406">
        <v>4.4621771217712176</v>
      </c>
      <c r="CR153" s="406">
        <v>4.2854494902687676</v>
      </c>
      <c r="CS153" s="406">
        <v>3.7264325323475047</v>
      </c>
      <c r="CT153" s="406">
        <v>4.4967562557924001</v>
      </c>
      <c r="CU153" s="406">
        <v>3.9064814814814817</v>
      </c>
      <c r="CV153" s="406">
        <v>2.3543015726179464</v>
      </c>
      <c r="CW153" s="406">
        <v>2.8362627197039778</v>
      </c>
      <c r="CX153" s="406">
        <v>4.1933395004625345</v>
      </c>
      <c r="CY153" s="406">
        <v>3.8510242085661082</v>
      </c>
      <c r="CZ153" s="406">
        <v>3.5890538033395178</v>
      </c>
      <c r="DA153" s="406">
        <v>2.5050784856879038</v>
      </c>
      <c r="DB153" s="406">
        <v>3.4616805170821792</v>
      </c>
      <c r="DC153" s="406">
        <v>3.6244218316373726</v>
      </c>
      <c r="DD153" s="406">
        <v>3.3014842300556588</v>
      </c>
      <c r="DE153" s="406">
        <v>4.3861111111111111</v>
      </c>
      <c r="DF153" s="406">
        <v>3.6610169491525424</v>
      </c>
      <c r="DG153" s="406">
        <v>4</v>
      </c>
      <c r="DH153" s="406">
        <v>4.0830324909747295</v>
      </c>
      <c r="DI153" s="406">
        <v>3.9290322580645163</v>
      </c>
      <c r="DJ153" s="406">
        <v>3.9676203451407765</v>
      </c>
    </row>
    <row r="154" spans="1:114" x14ac:dyDescent="0.2">
      <c r="A154" s="122" t="s">
        <v>170</v>
      </c>
      <c r="B154" s="5" t="s">
        <v>166</v>
      </c>
      <c r="C154" s="286">
        <v>1291</v>
      </c>
      <c r="D154" s="406">
        <v>2.9922360248447206</v>
      </c>
      <c r="E154" s="406">
        <v>2.5443234836702957</v>
      </c>
      <c r="F154" s="406">
        <v>2.655226209048362</v>
      </c>
      <c r="G154" s="406">
        <v>2.98046875</v>
      </c>
      <c r="H154" s="406">
        <v>3.711904761904762</v>
      </c>
      <c r="I154" s="406">
        <v>2.8457831325301206</v>
      </c>
      <c r="J154" s="406">
        <v>2.6179507545671168</v>
      </c>
      <c r="K154" s="406">
        <v>2.7681632653061223</v>
      </c>
      <c r="L154" s="406">
        <v>2.4086886564762673</v>
      </c>
      <c r="M154" s="406">
        <v>2.3193209377526274</v>
      </c>
      <c r="N154" s="406">
        <v>2.4448850118953214</v>
      </c>
      <c r="O154" s="406">
        <v>3.5031298904538342</v>
      </c>
      <c r="P154" s="406">
        <v>2.731669266770671</v>
      </c>
      <c r="Q154" s="406">
        <v>2.3519650655021835</v>
      </c>
      <c r="R154" s="406">
        <v>2.6843455945252352</v>
      </c>
      <c r="S154" s="406">
        <v>2.7238627294493218</v>
      </c>
      <c r="T154" s="406">
        <v>3.4729411764705884</v>
      </c>
      <c r="U154" s="406">
        <v>3.0149724192277385</v>
      </c>
      <c r="V154" s="406">
        <v>2.9447513812154695</v>
      </c>
      <c r="W154" s="406">
        <v>2.6832151300236409</v>
      </c>
      <c r="X154" s="406">
        <v>3.1298190401258852</v>
      </c>
      <c r="Y154" s="406">
        <v>3.0347551342812005</v>
      </c>
      <c r="Z154" s="406">
        <v>3.6469194312796209</v>
      </c>
      <c r="AA154" s="406">
        <v>3.6561762391817467</v>
      </c>
      <c r="AB154" s="406">
        <v>3.2507886435331232</v>
      </c>
      <c r="AC154" s="406">
        <v>3.7482297403619196</v>
      </c>
      <c r="AD154" s="406">
        <v>3.9182389937106916</v>
      </c>
      <c r="AE154" s="406">
        <v>3.7088906372934698</v>
      </c>
      <c r="AF154" s="406">
        <v>3.4964483030781373</v>
      </c>
      <c r="AG154" s="406">
        <v>3.7761194029850746</v>
      </c>
      <c r="AH154" s="406">
        <v>3.7360890302066774</v>
      </c>
      <c r="AI154" s="406">
        <v>3.6092767295597485</v>
      </c>
      <c r="AJ154" s="406">
        <v>4.0188383045525899</v>
      </c>
      <c r="AK154" s="406">
        <v>3.9110236220472441</v>
      </c>
      <c r="AL154" s="406">
        <v>3.4413847364280095</v>
      </c>
      <c r="AM154" s="406">
        <v>3.1534225019669551</v>
      </c>
      <c r="AN154" s="406">
        <v>3.3399209486166006</v>
      </c>
      <c r="AO154" s="406">
        <v>3.168512658227848</v>
      </c>
      <c r="AP154" s="406">
        <v>3.6355066771406128</v>
      </c>
      <c r="AQ154" s="406">
        <v>3.3288749016522425</v>
      </c>
      <c r="AR154" s="406">
        <v>3.8498427672955975</v>
      </c>
      <c r="AS154" s="406">
        <v>3.5239591516103692</v>
      </c>
      <c r="AT154" s="406">
        <v>3.3380503144654088</v>
      </c>
      <c r="AU154" s="406">
        <v>2.3806907378335951</v>
      </c>
      <c r="AV154" s="406">
        <v>1.2004716981132075</v>
      </c>
      <c r="AW154" s="406">
        <v>1.1935483870967742</v>
      </c>
      <c r="AX154" s="406">
        <v>1.4004720692368213</v>
      </c>
      <c r="AY154" s="406">
        <v>1.5114083398898506</v>
      </c>
      <c r="AZ154" s="406">
        <v>1.7759433962264151</v>
      </c>
      <c r="BA154" s="406">
        <v>1.0353773584905661</v>
      </c>
      <c r="BB154" s="406">
        <v>1.3419811320754718</v>
      </c>
      <c r="BC154" s="406">
        <v>1.1932176656151419</v>
      </c>
      <c r="BD154" s="406">
        <v>2.1794466403162054</v>
      </c>
      <c r="BE154" s="406">
        <v>1.508274231678487</v>
      </c>
      <c r="BF154" s="406">
        <v>1.1035573122529645</v>
      </c>
      <c r="BG154" s="406">
        <v>1.4408517350157728</v>
      </c>
      <c r="BH154" s="406">
        <v>1.6490118577075099</v>
      </c>
      <c r="BI154" s="406">
        <v>3.6438679245283021</v>
      </c>
      <c r="BJ154" s="406">
        <v>3.8638867033831628</v>
      </c>
      <c r="BK154" s="406">
        <v>3.2407553107789142</v>
      </c>
      <c r="BL154" s="406">
        <v>3.010228166797797</v>
      </c>
      <c r="BM154" s="406">
        <v>3.5118296529968456</v>
      </c>
      <c r="BN154" s="406">
        <v>3.24822695035461</v>
      </c>
      <c r="BO154" s="406">
        <v>3.4170616113744074</v>
      </c>
      <c r="BP154" s="406">
        <v>5.0392156862745097</v>
      </c>
      <c r="BQ154" s="406">
        <v>6.0504731861198735</v>
      </c>
      <c r="BR154" s="406">
        <v>4.3729346970889065</v>
      </c>
      <c r="BS154" s="406">
        <v>2.9057798891528108</v>
      </c>
      <c r="BT154" s="406">
        <v>2.702915681639086</v>
      </c>
      <c r="BU154" s="406">
        <v>4.0855106888361048</v>
      </c>
      <c r="BV154" s="406">
        <v>4.1189913317572895</v>
      </c>
      <c r="BW154" s="406">
        <v>2.4736012608353035</v>
      </c>
      <c r="BX154" s="406">
        <v>3.9653270291568163</v>
      </c>
      <c r="BY154" s="406">
        <v>3.0923441199684292</v>
      </c>
      <c r="BZ154" s="406">
        <v>2.9351265822784809</v>
      </c>
      <c r="CA154" s="406">
        <v>3.2634069400630916</v>
      </c>
      <c r="CB154" s="406">
        <v>4.0459224069675379</v>
      </c>
      <c r="CC154" s="406">
        <v>3.4533227848101267</v>
      </c>
      <c r="CD154" s="406">
        <v>4.1260904044409203</v>
      </c>
      <c r="CE154" s="406">
        <v>3.0696753760886777</v>
      </c>
      <c r="CF154" s="406">
        <v>4.4004758128469472</v>
      </c>
      <c r="CG154" s="406">
        <v>3.0554675118858956</v>
      </c>
      <c r="CH154" s="406">
        <v>3.0466772151898733</v>
      </c>
      <c r="CI154" s="406">
        <v>3.4030087094220112</v>
      </c>
      <c r="CJ154" s="406">
        <v>2.8188291139240507</v>
      </c>
      <c r="CK154" s="406">
        <v>3.5487708168120538</v>
      </c>
      <c r="CL154" s="406">
        <v>4.1228209191759113</v>
      </c>
      <c r="CM154" s="406">
        <v>4.1352848101265822</v>
      </c>
      <c r="CN154" s="406">
        <v>4.4766798418972336</v>
      </c>
      <c r="CO154" s="406">
        <v>4.5265241488519399</v>
      </c>
      <c r="CP154" s="406">
        <v>4.513064133016627</v>
      </c>
      <c r="CQ154" s="406">
        <v>4.4715189873417724</v>
      </c>
      <c r="CR154" s="406">
        <v>4.2272367379255744</v>
      </c>
      <c r="CS154" s="406">
        <v>3.6880952380952383</v>
      </c>
      <c r="CT154" s="406">
        <v>4.5372424722662439</v>
      </c>
      <c r="CU154" s="406">
        <v>3.9379474940334127</v>
      </c>
      <c r="CV154" s="406">
        <v>2.5487708168120538</v>
      </c>
      <c r="CW154" s="406">
        <v>3.0325655281969817</v>
      </c>
      <c r="CX154" s="406">
        <v>4.1760507533703413</v>
      </c>
      <c r="CY154" s="406">
        <v>3.856913183279743</v>
      </c>
      <c r="CZ154" s="406">
        <v>3.6499602227525854</v>
      </c>
      <c r="DA154" s="406">
        <v>2.7712470214455918</v>
      </c>
      <c r="DB154" s="406">
        <v>3.5558194774346794</v>
      </c>
      <c r="DC154" s="406">
        <v>3.6250992851469421</v>
      </c>
      <c r="DD154" s="406">
        <v>3.2802547770700636</v>
      </c>
      <c r="DE154" s="406">
        <v>4.4482484076433124</v>
      </c>
      <c r="DF154" s="406">
        <v>3.360544217687075</v>
      </c>
      <c r="DG154" s="406">
        <v>3</v>
      </c>
      <c r="DH154" s="406">
        <v>3.4295415959252971</v>
      </c>
      <c r="DI154" s="406">
        <v>3.5402726146220571</v>
      </c>
      <c r="DJ154" s="406">
        <v>3.4416214820552513</v>
      </c>
    </row>
    <row r="155" spans="1:114" x14ac:dyDescent="0.2">
      <c r="A155" s="122" t="s">
        <v>170</v>
      </c>
      <c r="B155" s="5" t="s">
        <v>165</v>
      </c>
      <c r="C155" s="286">
        <v>625</v>
      </c>
      <c r="D155" s="406">
        <v>2.9006410256410255</v>
      </c>
      <c r="E155" s="406">
        <v>2.4182692307692308</v>
      </c>
      <c r="F155" s="406">
        <v>2.491961414790997</v>
      </c>
      <c r="G155" s="406">
        <v>2.9951845906902088</v>
      </c>
      <c r="H155" s="406">
        <v>3.5548281505728316</v>
      </c>
      <c r="I155" s="406">
        <v>2.6278688524590166</v>
      </c>
      <c r="J155" s="406">
        <v>2.3241042345276872</v>
      </c>
      <c r="K155" s="406">
        <v>2.6143572621035061</v>
      </c>
      <c r="L155" s="406">
        <v>2.1764705882352939</v>
      </c>
      <c r="M155" s="406">
        <v>2.2105263157894739</v>
      </c>
      <c r="N155" s="406">
        <v>2.2764227642276422</v>
      </c>
      <c r="O155" s="406">
        <v>3.0643086816720255</v>
      </c>
      <c r="P155" s="406">
        <v>2.490353697749196</v>
      </c>
      <c r="Q155" s="406">
        <v>2.1696428571428572</v>
      </c>
      <c r="R155" s="406">
        <v>2.4947368421052634</v>
      </c>
      <c r="S155" s="406">
        <v>2.4668874172185431</v>
      </c>
      <c r="T155" s="406">
        <v>3.2061191626409018</v>
      </c>
      <c r="U155" s="406">
        <v>2.717041800643087</v>
      </c>
      <c r="V155" s="406">
        <v>2.7037037037037037</v>
      </c>
      <c r="W155" s="406">
        <v>2.3542673107890497</v>
      </c>
      <c r="X155" s="406">
        <v>2.7993579454253612</v>
      </c>
      <c r="Y155" s="406">
        <v>2.8087520259319287</v>
      </c>
      <c r="Z155" s="406">
        <v>3.4299516908212562</v>
      </c>
      <c r="AA155" s="406">
        <v>3.4532258064516128</v>
      </c>
      <c r="AB155" s="406">
        <v>2.9951690821256038</v>
      </c>
      <c r="AC155" s="406">
        <v>3.5854838709677419</v>
      </c>
      <c r="AD155" s="406">
        <v>3.737942122186495</v>
      </c>
      <c r="AE155" s="406">
        <v>3.512861736334405</v>
      </c>
      <c r="AF155" s="406">
        <v>3.3719806763285023</v>
      </c>
      <c r="AG155" s="406">
        <v>3.6391585760517797</v>
      </c>
      <c r="AH155" s="406">
        <v>3.6239870340356566</v>
      </c>
      <c r="AI155" s="406">
        <v>3.4967741935483869</v>
      </c>
      <c r="AJ155" s="406">
        <v>3.819645732689211</v>
      </c>
      <c r="AK155" s="406">
        <v>3.652173913043478</v>
      </c>
      <c r="AL155" s="406">
        <v>3.2367149758454108</v>
      </c>
      <c r="AM155" s="406">
        <v>2.9323671497584543</v>
      </c>
      <c r="AN155" s="406">
        <v>3.0822580645161288</v>
      </c>
      <c r="AO155" s="406">
        <v>2.875605815831987</v>
      </c>
      <c r="AP155" s="406">
        <v>3.92443729903537</v>
      </c>
      <c r="AQ155" s="406">
        <v>3.3252818035426732</v>
      </c>
      <c r="AR155" s="406">
        <v>4.0048309178743962</v>
      </c>
      <c r="AS155" s="406">
        <v>3.5964630225080385</v>
      </c>
      <c r="AT155" s="406">
        <v>3.346774193548387</v>
      </c>
      <c r="AU155" s="406">
        <v>2.6639871382636655</v>
      </c>
      <c r="AV155" s="406">
        <v>1.3671497584541064</v>
      </c>
      <c r="AW155" s="406">
        <v>1.4363929146537842</v>
      </c>
      <c r="AX155" s="406">
        <v>1.5434083601286173</v>
      </c>
      <c r="AY155" s="406">
        <v>1.8338709677419356</v>
      </c>
      <c r="AZ155" s="406">
        <v>1.9805510534846029</v>
      </c>
      <c r="BA155" s="406">
        <v>1.2451612903225806</v>
      </c>
      <c r="BB155" s="406">
        <v>1.6972624798711755</v>
      </c>
      <c r="BC155" s="406">
        <v>1.3526570048309179</v>
      </c>
      <c r="BD155" s="406">
        <v>2.3848631239935587</v>
      </c>
      <c r="BE155" s="406">
        <v>1.8112903225806452</v>
      </c>
      <c r="BF155" s="406">
        <v>1.2552504038772214</v>
      </c>
      <c r="BG155" s="406">
        <v>1.9290322580645161</v>
      </c>
      <c r="BH155" s="406">
        <v>2.024193548387097</v>
      </c>
      <c r="BI155" s="406">
        <v>3.42443729903537</v>
      </c>
      <c r="BJ155" s="406">
        <v>3.581993569131833</v>
      </c>
      <c r="BK155" s="406">
        <v>2.9452495974235107</v>
      </c>
      <c r="BL155" s="406">
        <v>2.9903381642512077</v>
      </c>
      <c r="BM155" s="406">
        <v>3.2629032258064514</v>
      </c>
      <c r="BN155" s="406">
        <v>2.9529220779220777</v>
      </c>
      <c r="BO155" s="406">
        <v>3.1225806451612903</v>
      </c>
      <c r="BP155" s="406">
        <v>4.7255892255892258</v>
      </c>
      <c r="BQ155" s="406">
        <v>5.1262135922330101</v>
      </c>
      <c r="BR155" s="406">
        <v>4.3925686591276252</v>
      </c>
      <c r="BS155" s="406">
        <v>2.9431818181818183</v>
      </c>
      <c r="BT155" s="406">
        <v>2.7394822006472492</v>
      </c>
      <c r="BU155" s="406">
        <v>4.0844155844155843</v>
      </c>
      <c r="BV155" s="406">
        <v>4.1801948051948052</v>
      </c>
      <c r="BW155" s="406">
        <v>2.6596434359805512</v>
      </c>
      <c r="BX155" s="406">
        <v>3.8849270664505671</v>
      </c>
      <c r="BY155" s="406">
        <v>3.154220779220779</v>
      </c>
      <c r="BZ155" s="406">
        <v>2.8977272727272729</v>
      </c>
      <c r="CA155" s="406">
        <v>3.3327922077922079</v>
      </c>
      <c r="CB155" s="406">
        <v>3.9626623376623376</v>
      </c>
      <c r="CC155" s="406">
        <v>3.345779220779221</v>
      </c>
      <c r="CD155" s="406">
        <v>4.154471544715447</v>
      </c>
      <c r="CE155" s="406">
        <v>3.073051948051948</v>
      </c>
      <c r="CF155" s="406">
        <v>4.4431818181818183</v>
      </c>
      <c r="CG155" s="406">
        <v>3.176948051948052</v>
      </c>
      <c r="CH155" s="406">
        <v>3.1333333333333333</v>
      </c>
      <c r="CI155" s="406">
        <v>3.3409090909090908</v>
      </c>
      <c r="CJ155" s="406">
        <v>2.9708265802269045</v>
      </c>
      <c r="CK155" s="406">
        <v>3.5284552845528454</v>
      </c>
      <c r="CL155" s="406">
        <v>4.1463414634146343</v>
      </c>
      <c r="CM155" s="406">
        <v>4.1042345276872965</v>
      </c>
      <c r="CN155" s="406">
        <v>4.5407166123778504</v>
      </c>
      <c r="CO155" s="406">
        <v>4.4698205546492655</v>
      </c>
      <c r="CP155" s="406">
        <v>4.4763458401305058</v>
      </c>
      <c r="CQ155" s="406">
        <v>4.5056726094003245</v>
      </c>
      <c r="CR155" s="406">
        <v>4.3160453808752024</v>
      </c>
      <c r="CS155" s="406">
        <v>3.720779220779221</v>
      </c>
      <c r="CT155" s="406">
        <v>4.6574675324675328</v>
      </c>
      <c r="CU155" s="406">
        <v>4.0486223662884928</v>
      </c>
      <c r="CV155" s="406">
        <v>2.6985413290113454</v>
      </c>
      <c r="CW155" s="406">
        <v>3.3014586709886546</v>
      </c>
      <c r="CX155" s="406">
        <v>4.2090761750405186</v>
      </c>
      <c r="CY155" s="406">
        <v>3.8522167487684729</v>
      </c>
      <c r="CZ155" s="406">
        <v>3.6384364820846904</v>
      </c>
      <c r="DA155" s="406">
        <v>2.956168831168831</v>
      </c>
      <c r="DB155" s="406">
        <v>3.6455284552845528</v>
      </c>
      <c r="DC155" s="406">
        <v>3.7105691056910568</v>
      </c>
      <c r="DD155" s="406">
        <v>3.3338762214983713</v>
      </c>
      <c r="DE155" s="406">
        <v>4.4512987012987013</v>
      </c>
      <c r="DF155" s="406">
        <v>3.2015209125475286</v>
      </c>
      <c r="DG155" s="406">
        <v>2</v>
      </c>
      <c r="DH155" s="406">
        <v>2.2981029810298104</v>
      </c>
      <c r="DI155" s="406">
        <v>2.8384798099762469</v>
      </c>
      <c r="DJ155" s="406">
        <v>2.7790399999999962</v>
      </c>
    </row>
    <row r="156" spans="1:114" x14ac:dyDescent="0.2">
      <c r="A156" s="122" t="s">
        <v>170</v>
      </c>
      <c r="B156" s="5" t="s">
        <v>164</v>
      </c>
      <c r="C156" s="286">
        <v>651</v>
      </c>
      <c r="D156" s="406">
        <v>2.6348228043143296</v>
      </c>
      <c r="E156" s="406">
        <v>2.2242703533026114</v>
      </c>
      <c r="F156" s="406">
        <v>2.1858678955453148</v>
      </c>
      <c r="G156" s="406">
        <v>3.0308166409861323</v>
      </c>
      <c r="H156" s="406">
        <v>3.2893081761006289</v>
      </c>
      <c r="I156" s="406">
        <v>2.1806853582554515</v>
      </c>
      <c r="J156" s="406">
        <v>1.8629283489096573</v>
      </c>
      <c r="K156" s="406">
        <v>2.2088607594936707</v>
      </c>
      <c r="L156" s="406">
        <v>1.8177570093457944</v>
      </c>
      <c r="M156" s="406">
        <v>1.8244514106583072</v>
      </c>
      <c r="N156" s="406">
        <v>1.9921875</v>
      </c>
      <c r="O156" s="406">
        <v>2.6062015503875968</v>
      </c>
      <c r="P156" s="406">
        <v>2.0324074074074074</v>
      </c>
      <c r="Q156" s="406">
        <v>1.7839195979899498</v>
      </c>
      <c r="R156" s="406">
        <v>2.1669421487603304</v>
      </c>
      <c r="S156" s="406">
        <v>2.0683229813664594</v>
      </c>
      <c r="T156" s="406">
        <v>2.795631825273011</v>
      </c>
      <c r="U156" s="406">
        <v>2.1856474258970358</v>
      </c>
      <c r="V156" s="406">
        <v>2.2227414330218069</v>
      </c>
      <c r="W156" s="406">
        <v>1.943661971830986</v>
      </c>
      <c r="X156" s="406">
        <v>2.3934681181959565</v>
      </c>
      <c r="Y156" s="406">
        <v>2.4585289514866981</v>
      </c>
      <c r="Z156" s="406">
        <v>3.1791277258566977</v>
      </c>
      <c r="AA156" s="406">
        <v>3.1531250000000002</v>
      </c>
      <c r="AB156" s="406">
        <v>2.6152647975077881</v>
      </c>
      <c r="AC156" s="406">
        <v>3.2828124999999999</v>
      </c>
      <c r="AD156" s="406">
        <v>3.5273010920436816</v>
      </c>
      <c r="AE156" s="406">
        <v>3.3224299065420562</v>
      </c>
      <c r="AF156" s="406">
        <v>3.0933125972006219</v>
      </c>
      <c r="AG156" s="406">
        <v>3.3405909797822706</v>
      </c>
      <c r="AH156" s="406">
        <v>3.4409448818897639</v>
      </c>
      <c r="AI156" s="406">
        <v>3.0981308411214954</v>
      </c>
      <c r="AJ156" s="406">
        <v>3.6765625000000002</v>
      </c>
      <c r="AK156" s="406">
        <v>3.2703125000000002</v>
      </c>
      <c r="AL156" s="406">
        <v>2.9015624999999998</v>
      </c>
      <c r="AM156" s="406">
        <v>2.5046875000000002</v>
      </c>
      <c r="AN156" s="406">
        <v>2.6031249999999999</v>
      </c>
      <c r="AO156" s="406">
        <v>2.4028213166144199</v>
      </c>
      <c r="AP156" s="406">
        <v>4.2503912363067293</v>
      </c>
      <c r="AQ156" s="406">
        <v>3.4281250000000001</v>
      </c>
      <c r="AR156" s="406">
        <v>4.3223787167449137</v>
      </c>
      <c r="AS156" s="406">
        <v>3.708920187793427</v>
      </c>
      <c r="AT156" s="406">
        <v>3.3761755485893419</v>
      </c>
      <c r="AU156" s="406">
        <v>2.9158878504672896</v>
      </c>
      <c r="AV156" s="406">
        <v>1.4056162246489861</v>
      </c>
      <c r="AW156" s="406">
        <v>1.5912636505460218</v>
      </c>
      <c r="AX156" s="406">
        <v>1.6156250000000001</v>
      </c>
      <c r="AY156" s="406">
        <v>2.1417445482866042</v>
      </c>
      <c r="AZ156" s="406">
        <v>2.2671874999999999</v>
      </c>
      <c r="BA156" s="406">
        <v>1.4243369734789391</v>
      </c>
      <c r="BB156" s="406">
        <v>2.0545171339563861</v>
      </c>
      <c r="BC156" s="406">
        <v>1.5467289719626167</v>
      </c>
      <c r="BD156" s="406">
        <v>2.7223088923556942</v>
      </c>
      <c r="BE156" s="406">
        <v>2.2121684867394698</v>
      </c>
      <c r="BF156" s="406">
        <v>1.2640625000000001</v>
      </c>
      <c r="BG156" s="406">
        <v>2.3785046728971961</v>
      </c>
      <c r="BH156" s="406">
        <v>2.4735202492211839</v>
      </c>
      <c r="BI156" s="406">
        <v>3.0483619344773789</v>
      </c>
      <c r="BJ156" s="406">
        <v>3.2199687987519501</v>
      </c>
      <c r="BK156" s="406">
        <v>2.6781250000000001</v>
      </c>
      <c r="BL156" s="406">
        <v>2.7734375</v>
      </c>
      <c r="BM156" s="406">
        <v>2.967136150234742</v>
      </c>
      <c r="BN156" s="406">
        <v>2.4686520376175549</v>
      </c>
      <c r="BO156" s="406">
        <v>2.6531250000000002</v>
      </c>
      <c r="BP156" s="406">
        <v>4.3113673805601316</v>
      </c>
      <c r="BQ156" s="406">
        <v>3.7644305772230888</v>
      </c>
      <c r="BR156" s="406">
        <v>4.6162246489859591</v>
      </c>
      <c r="BS156" s="406">
        <v>2.8466353677621283</v>
      </c>
      <c r="BT156" s="406">
        <v>2.7071651090342681</v>
      </c>
      <c r="BU156" s="406">
        <v>4.1298904538341157</v>
      </c>
      <c r="BV156" s="406">
        <v>4.2331768388106417</v>
      </c>
      <c r="BW156" s="406">
        <v>2.6979655712050077</v>
      </c>
      <c r="BX156" s="406">
        <v>3.9859374999999999</v>
      </c>
      <c r="BY156" s="406">
        <v>2.9468749999999999</v>
      </c>
      <c r="BZ156" s="406">
        <v>2.875</v>
      </c>
      <c r="CA156" s="406">
        <v>3.2492163009404389</v>
      </c>
      <c r="CB156" s="406">
        <v>4.0843749999999996</v>
      </c>
      <c r="CC156" s="406">
        <v>3.3890625000000001</v>
      </c>
      <c r="CD156" s="406">
        <v>4.1645768025078373</v>
      </c>
      <c r="CE156" s="406">
        <v>3.0874999999999999</v>
      </c>
      <c r="CF156" s="406">
        <v>4.5241809672386895</v>
      </c>
      <c r="CG156" s="406">
        <v>3.1043613707165107</v>
      </c>
      <c r="CH156" s="406">
        <v>3.0093749999999999</v>
      </c>
      <c r="CI156" s="406">
        <v>3.2374999999999998</v>
      </c>
      <c r="CJ156" s="406">
        <v>2.985981308411215</v>
      </c>
      <c r="CK156" s="406">
        <v>3.5815047021943576</v>
      </c>
      <c r="CL156" s="406">
        <v>4.2171874999999996</v>
      </c>
      <c r="CM156" s="406">
        <v>4.2203125000000004</v>
      </c>
      <c r="CN156" s="406">
        <v>4.7484374999999996</v>
      </c>
      <c r="CO156" s="406">
        <v>4.6209048361934482</v>
      </c>
      <c r="CP156" s="406">
        <v>4.6115444617784709</v>
      </c>
      <c r="CQ156" s="406">
        <v>4.6171875</v>
      </c>
      <c r="CR156" s="406">
        <v>4.4124999999999996</v>
      </c>
      <c r="CS156" s="406">
        <v>3.7437499999999999</v>
      </c>
      <c r="CT156" s="406">
        <v>4.8127925117004677</v>
      </c>
      <c r="CU156" s="406">
        <v>4.051643192488263</v>
      </c>
      <c r="CV156" s="406">
        <v>2.6984374999999998</v>
      </c>
      <c r="CW156" s="406">
        <v>3.4021909233176837</v>
      </c>
      <c r="CX156" s="406">
        <v>4.308892355694228</v>
      </c>
      <c r="CY156" s="406">
        <v>3.8440944881889765</v>
      </c>
      <c r="CZ156" s="406">
        <v>3.7659906396255849</v>
      </c>
      <c r="DA156" s="406">
        <v>3.1671874999999998</v>
      </c>
      <c r="DB156" s="406">
        <v>3.6786271450858035</v>
      </c>
      <c r="DC156" s="406">
        <v>3.7464788732394365</v>
      </c>
      <c r="DD156" s="406">
        <v>3.375586854460094</v>
      </c>
      <c r="DE156" s="406">
        <v>4.6770670826833074</v>
      </c>
      <c r="DF156" s="406">
        <v>3.1150895140664963</v>
      </c>
      <c r="DG156" s="406">
        <v>1</v>
      </c>
      <c r="DH156" s="406">
        <v>1.6153846153846154</v>
      </c>
      <c r="DI156" s="406">
        <v>2.3020833333333335</v>
      </c>
      <c r="DJ156" s="406">
        <v>2.126574500768049</v>
      </c>
    </row>
    <row r="157" spans="1:114" ht="15" x14ac:dyDescent="0.2">
      <c r="A157" s="122" t="s">
        <v>154</v>
      </c>
      <c r="B157" s="2" t="s">
        <v>154</v>
      </c>
      <c r="C157" s="286"/>
      <c r="D157" s="406"/>
      <c r="E157" s="406"/>
      <c r="F157" s="406"/>
      <c r="G157" s="406"/>
      <c r="H157" s="406"/>
      <c r="I157" s="406"/>
      <c r="J157" s="406"/>
      <c r="K157" s="406"/>
      <c r="L157" s="406"/>
      <c r="M157" s="406"/>
      <c r="N157" s="406"/>
      <c r="O157" s="406"/>
      <c r="P157" s="406"/>
      <c r="Q157" s="406"/>
      <c r="R157" s="406"/>
      <c r="S157" s="406"/>
      <c r="T157" s="406"/>
      <c r="U157" s="406"/>
      <c r="V157" s="406"/>
      <c r="W157" s="406"/>
      <c r="X157" s="406"/>
      <c r="Y157" s="406"/>
      <c r="Z157" s="406"/>
      <c r="AA157" s="406"/>
      <c r="AB157" s="406"/>
      <c r="AC157" s="406"/>
      <c r="AD157" s="406"/>
      <c r="AE157" s="406"/>
      <c r="AF157" s="406"/>
      <c r="AG157" s="406"/>
      <c r="AH157" s="406"/>
      <c r="AI157" s="406"/>
      <c r="AJ157" s="406"/>
      <c r="AK157" s="406"/>
      <c r="AL157" s="406"/>
      <c r="AM157" s="406"/>
      <c r="AN157" s="406"/>
      <c r="AO157" s="406"/>
      <c r="AP157" s="406"/>
      <c r="AQ157" s="406"/>
      <c r="AR157" s="406"/>
      <c r="AS157" s="406"/>
      <c r="AT157" s="406"/>
      <c r="AU157" s="406"/>
      <c r="AV157" s="406"/>
      <c r="AW157" s="406"/>
      <c r="AX157" s="406"/>
      <c r="AY157" s="406"/>
      <c r="AZ157" s="406"/>
      <c r="BA157" s="406"/>
      <c r="BB157" s="406"/>
      <c r="BC157" s="406"/>
      <c r="BD157" s="406"/>
      <c r="BE157" s="406"/>
      <c r="BF157" s="406"/>
      <c r="BG157" s="406"/>
      <c r="BH157" s="406"/>
      <c r="BI157" s="406"/>
      <c r="BJ157" s="406"/>
      <c r="BK157" s="406"/>
      <c r="BL157" s="406"/>
      <c r="BM157" s="406"/>
      <c r="BN157" s="406"/>
      <c r="BO157" s="406"/>
      <c r="BP157" s="406"/>
      <c r="BQ157" s="406"/>
      <c r="BR157" s="406"/>
      <c r="BS157" s="406"/>
      <c r="BT157" s="406"/>
      <c r="BU157" s="406"/>
      <c r="BV157" s="406"/>
      <c r="BW157" s="406"/>
      <c r="BX157" s="406"/>
      <c r="BY157" s="406"/>
      <c r="BZ157" s="406"/>
      <c r="CA157" s="406"/>
      <c r="CB157" s="406"/>
      <c r="CC157" s="406"/>
      <c r="CD157" s="406"/>
      <c r="CE157" s="406"/>
      <c r="CF157" s="406"/>
      <c r="CG157" s="406"/>
      <c r="CH157" s="406"/>
      <c r="CI157" s="406"/>
      <c r="CJ157" s="406"/>
      <c r="CK157" s="406"/>
      <c r="CL157" s="406"/>
      <c r="CM157" s="406"/>
      <c r="CN157" s="406"/>
      <c r="CO157" s="406"/>
      <c r="CP157" s="406"/>
      <c r="CQ157" s="406"/>
      <c r="CR157" s="406"/>
      <c r="CS157" s="406"/>
      <c r="CT157" s="406"/>
      <c r="CU157" s="406"/>
      <c r="CV157" s="406"/>
      <c r="CW157" s="406"/>
      <c r="CX157" s="406"/>
      <c r="CY157" s="406"/>
      <c r="CZ157" s="406"/>
      <c r="DA157" s="406"/>
      <c r="DB157" s="406"/>
      <c r="DC157" s="406"/>
      <c r="DD157" s="406"/>
      <c r="DE157" s="406"/>
      <c r="DF157" s="406"/>
      <c r="DG157" s="406"/>
      <c r="DH157" s="406"/>
      <c r="DI157" s="406"/>
      <c r="DJ157" s="406"/>
    </row>
    <row r="158" spans="1:114" x14ac:dyDescent="0.2">
      <c r="A158" s="122" t="s">
        <v>154</v>
      </c>
      <c r="B158" s="1" t="s">
        <v>152</v>
      </c>
      <c r="C158" s="286">
        <v>1424</v>
      </c>
      <c r="D158" s="406">
        <v>2.4852320675105486</v>
      </c>
      <c r="E158" s="406">
        <v>2.1526019690576654</v>
      </c>
      <c r="F158" s="406">
        <v>2.1674876847290641</v>
      </c>
      <c r="G158" s="406">
        <v>2.9071969696969697</v>
      </c>
      <c r="H158" s="406">
        <v>3.2563600782778863</v>
      </c>
      <c r="I158" s="406">
        <v>2.3431372549019609</v>
      </c>
      <c r="J158" s="406">
        <v>2.0426356589147288</v>
      </c>
      <c r="K158" s="406">
        <v>2.239043824701195</v>
      </c>
      <c r="L158" s="406">
        <v>1.913894324853229</v>
      </c>
      <c r="M158" s="406">
        <v>2.0604288499025341</v>
      </c>
      <c r="N158" s="406">
        <v>2.1023166023166024</v>
      </c>
      <c r="O158" s="406">
        <v>2.6539923954372622</v>
      </c>
      <c r="P158" s="406">
        <v>2.2003816793893129</v>
      </c>
      <c r="Q158" s="406">
        <v>1.976842105263158</v>
      </c>
      <c r="R158" s="406">
        <v>2.2656903765690375</v>
      </c>
      <c r="S158" s="406">
        <v>2.1766990291262136</v>
      </c>
      <c r="T158" s="406">
        <v>2.8432122370936903</v>
      </c>
      <c r="U158" s="406">
        <v>2.3671128107074568</v>
      </c>
      <c r="V158" s="406">
        <v>2.3831417624521074</v>
      </c>
      <c r="W158" s="406">
        <v>2.0770712909441231</v>
      </c>
      <c r="X158" s="406">
        <v>2.5391969407265775</v>
      </c>
      <c r="Y158" s="406">
        <v>2.5568400770712909</v>
      </c>
      <c r="Z158" s="406">
        <v>3.1516314779270633</v>
      </c>
      <c r="AA158" s="406">
        <v>3.1930501930501931</v>
      </c>
      <c r="AB158" s="406">
        <v>2.7495219885277247</v>
      </c>
      <c r="AC158" s="406">
        <v>3.314176245210728</v>
      </c>
      <c r="AD158" s="406">
        <v>3.5123809523809522</v>
      </c>
      <c r="AE158" s="406">
        <v>3.3244274809160306</v>
      </c>
      <c r="AF158" s="406">
        <v>3.0973282442748094</v>
      </c>
      <c r="AG158" s="406">
        <v>3.3575525812619502</v>
      </c>
      <c r="AH158" s="406">
        <v>3.4030710172744723</v>
      </c>
      <c r="AI158" s="406">
        <v>3.2061068702290076</v>
      </c>
      <c r="AJ158" s="406">
        <v>3.6609523809523807</v>
      </c>
      <c r="AK158" s="406">
        <v>3.3275862068965516</v>
      </c>
      <c r="AL158" s="406">
        <v>3.0305343511450382</v>
      </c>
      <c r="AM158" s="406">
        <v>2.6596558317399617</v>
      </c>
      <c r="AN158" s="406">
        <v>2.7528735632183907</v>
      </c>
      <c r="AO158" s="406">
        <v>2.6156787762906308</v>
      </c>
      <c r="AP158" s="406">
        <v>3.9731068648266099</v>
      </c>
      <c r="AQ158" s="406">
        <v>3.465149359886202</v>
      </c>
      <c r="AR158" s="406">
        <v>4.3934659090909092</v>
      </c>
      <c r="AS158" s="406">
        <v>3.671875</v>
      </c>
      <c r="AT158" s="406">
        <v>3.3087295954577716</v>
      </c>
      <c r="AU158" s="406">
        <v>2.657142857142857</v>
      </c>
      <c r="AV158" s="406">
        <v>1.3225190839694656</v>
      </c>
      <c r="AW158" s="406">
        <v>1.5889101338432123</v>
      </c>
      <c r="AX158" s="406">
        <v>1.497131931166348</v>
      </c>
      <c r="AY158" s="406">
        <v>1.9484732824427482</v>
      </c>
      <c r="AZ158" s="406">
        <v>2.0152963671128106</v>
      </c>
      <c r="BA158" s="406">
        <v>1.2906309751434035</v>
      </c>
      <c r="BB158" s="406">
        <v>1.896551724137931</v>
      </c>
      <c r="BC158" s="406">
        <v>1.5553435114503817</v>
      </c>
      <c r="BD158" s="406">
        <v>2.6787762906309753</v>
      </c>
      <c r="BE158" s="406">
        <v>2.1412213740458017</v>
      </c>
      <c r="BF158" s="406">
        <v>1.2835249042145593</v>
      </c>
      <c r="BG158" s="406">
        <v>2.0687022900763359</v>
      </c>
      <c r="BH158" s="406">
        <v>2.1755725190839694</v>
      </c>
      <c r="BI158" s="406">
        <v>3.2112436115843273</v>
      </c>
      <c r="BJ158" s="406">
        <v>3.3259385665529009</v>
      </c>
      <c r="BK158" s="406">
        <v>2.8532423208191124</v>
      </c>
      <c r="BL158" s="406">
        <v>2.8410256410256411</v>
      </c>
      <c r="BM158" s="406">
        <v>3.0856164383561642</v>
      </c>
      <c r="BN158" s="406">
        <v>2.5873287671232879</v>
      </c>
      <c r="BO158" s="406">
        <v>2.793162393162393</v>
      </c>
      <c r="BP158" s="406">
        <v>4.2617586912065439</v>
      </c>
      <c r="BQ158" s="406">
        <v>4.1038461538461535</v>
      </c>
      <c r="BR158" s="406">
        <v>4.4975334742776605</v>
      </c>
      <c r="BS158" s="406">
        <v>2.934705464868701</v>
      </c>
      <c r="BT158" s="406">
        <v>2.7273371104815864</v>
      </c>
      <c r="BU158" s="406">
        <v>4.0681334279630947</v>
      </c>
      <c r="BV158" s="406">
        <v>4.0525195173882187</v>
      </c>
      <c r="BW158" s="406">
        <v>2.7399007795889441</v>
      </c>
      <c r="BX158" s="406">
        <v>4.1288039631988678</v>
      </c>
      <c r="BY158" s="406">
        <v>3.0240622788393487</v>
      </c>
      <c r="BZ158" s="406">
        <v>3.0432931156848828</v>
      </c>
      <c r="CA158" s="406">
        <v>3.2802547770700636</v>
      </c>
      <c r="CB158" s="406">
        <v>4.0701630049610209</v>
      </c>
      <c r="CC158" s="406">
        <v>3.6002834868887312</v>
      </c>
      <c r="CD158" s="406">
        <v>3.988660524450744</v>
      </c>
      <c r="CE158" s="406">
        <v>3.0318696883852692</v>
      </c>
      <c r="CF158" s="406">
        <v>4.568794326241135</v>
      </c>
      <c r="CG158" s="406">
        <v>3.0692579505300355</v>
      </c>
      <c r="CH158" s="406">
        <v>3.0821529745042491</v>
      </c>
      <c r="CI158" s="406">
        <v>3.2369165487977369</v>
      </c>
      <c r="CJ158" s="406">
        <v>2.7871287128712869</v>
      </c>
      <c r="CK158" s="406">
        <v>3.5471296952515945</v>
      </c>
      <c r="CL158" s="406">
        <v>4.1684359518754421</v>
      </c>
      <c r="CM158" s="406">
        <v>4.3328611898017</v>
      </c>
      <c r="CN158" s="406">
        <v>4.6951909476661955</v>
      </c>
      <c r="CO158" s="406">
        <v>4.6354609929078014</v>
      </c>
      <c r="CP158" s="406">
        <v>4.6817859673990077</v>
      </c>
      <c r="CQ158" s="406">
        <v>4.4854918612880397</v>
      </c>
      <c r="CR158" s="406">
        <v>4.2514164305949009</v>
      </c>
      <c r="CS158" s="406">
        <v>3.6697377746279236</v>
      </c>
      <c r="CT158" s="406">
        <v>4.7558386411889595</v>
      </c>
      <c r="CU158" s="406">
        <v>4.1298793470546489</v>
      </c>
      <c r="CV158" s="406">
        <v>2.8029766123316797</v>
      </c>
      <c r="CW158" s="406">
        <v>3.3226950354609928</v>
      </c>
      <c r="CX158" s="406">
        <v>4.3314447592067991</v>
      </c>
      <c r="CY158" s="406">
        <v>3.6090387374461979</v>
      </c>
      <c r="CZ158" s="406">
        <v>3.8197303051809794</v>
      </c>
      <c r="DA158" s="406">
        <v>3.1692634560906514</v>
      </c>
      <c r="DB158" s="406">
        <v>3.6463932107496464</v>
      </c>
      <c r="DC158" s="406">
        <v>3.5726435152374201</v>
      </c>
      <c r="DD158" s="406">
        <v>3.3498583569405098</v>
      </c>
      <c r="DE158" s="406">
        <v>4.4837340876944838</v>
      </c>
      <c r="DF158" s="406">
        <v>2.9745762711864407</v>
      </c>
      <c r="DG158" s="406">
        <v>1.9224952741020793</v>
      </c>
      <c r="DH158" s="406">
        <v>1.5825688073394495</v>
      </c>
      <c r="DI158" s="406">
        <v>2.3141361256544504</v>
      </c>
      <c r="DJ158" s="406">
        <v>1.9821676118462506</v>
      </c>
    </row>
    <row r="159" spans="1:114" x14ac:dyDescent="0.2">
      <c r="A159" s="122" t="s">
        <v>154</v>
      </c>
      <c r="B159" s="1" t="s">
        <v>151</v>
      </c>
      <c r="C159" s="286">
        <v>2175</v>
      </c>
      <c r="D159" s="406">
        <v>2.8838174273858921</v>
      </c>
      <c r="E159" s="406">
        <v>2.4686057248384117</v>
      </c>
      <c r="F159" s="406">
        <v>2.5212177121771218</v>
      </c>
      <c r="G159" s="406">
        <v>3.0161483253588517</v>
      </c>
      <c r="H159" s="406">
        <v>3.6593540524070689</v>
      </c>
      <c r="I159" s="406">
        <v>2.7518382352941178</v>
      </c>
      <c r="J159" s="406">
        <v>2.5109622411693056</v>
      </c>
      <c r="K159" s="406">
        <v>2.7218749999999998</v>
      </c>
      <c r="L159" s="406">
        <v>2.3106617647058822</v>
      </c>
      <c r="M159" s="406">
        <v>2.2942260442260443</v>
      </c>
      <c r="N159" s="406">
        <v>2.3816425120772946</v>
      </c>
      <c r="O159" s="406">
        <v>3.3571000599161174</v>
      </c>
      <c r="P159" s="406">
        <v>2.6252241482367005</v>
      </c>
      <c r="Q159" s="406">
        <v>2.2867598137059213</v>
      </c>
      <c r="R159" s="406">
        <v>2.5894736842105264</v>
      </c>
      <c r="S159" s="406">
        <v>2.6343101343101343</v>
      </c>
      <c r="T159" s="406">
        <v>3.3493109646494905</v>
      </c>
      <c r="U159" s="406">
        <v>2.8701142513529767</v>
      </c>
      <c r="V159" s="406">
        <v>2.8249097472924189</v>
      </c>
      <c r="W159" s="406">
        <v>2.5418422636965685</v>
      </c>
      <c r="X159" s="406">
        <v>3.0125899280575541</v>
      </c>
      <c r="Y159" s="406">
        <v>2.9734299516908211</v>
      </c>
      <c r="Z159" s="406">
        <v>3.5992801439712059</v>
      </c>
      <c r="AA159" s="406">
        <v>3.6241007194244603</v>
      </c>
      <c r="AB159" s="406">
        <v>3.1947115384615383</v>
      </c>
      <c r="AC159" s="406">
        <v>3.7045728038507821</v>
      </c>
      <c r="AD159" s="406">
        <v>3.8680263947210558</v>
      </c>
      <c r="AE159" s="406">
        <v>3.6730769230769229</v>
      </c>
      <c r="AF159" s="406">
        <v>3.5003006614552015</v>
      </c>
      <c r="AG159" s="406">
        <v>3.7406962785114044</v>
      </c>
      <c r="AH159" s="406">
        <v>3.6921212121212119</v>
      </c>
      <c r="AI159" s="406">
        <v>3.555354993983153</v>
      </c>
      <c r="AJ159" s="406">
        <v>3.9609843937575029</v>
      </c>
      <c r="AK159" s="406">
        <v>3.8127633955448523</v>
      </c>
      <c r="AL159" s="406">
        <v>3.3898916967509027</v>
      </c>
      <c r="AM159" s="406">
        <v>3.0944645006016849</v>
      </c>
      <c r="AN159" s="406">
        <v>3.238841978287093</v>
      </c>
      <c r="AO159" s="406">
        <v>3.0773881499395404</v>
      </c>
      <c r="AP159" s="406">
        <v>3.6409302325581394</v>
      </c>
      <c r="AQ159" s="406">
        <v>3.3429502093997208</v>
      </c>
      <c r="AR159" s="406">
        <v>3.948467966573816</v>
      </c>
      <c r="AS159" s="406">
        <v>3.5494658615884811</v>
      </c>
      <c r="AT159" s="406">
        <v>3.4054054054054053</v>
      </c>
      <c r="AU159" s="406">
        <v>2.4355128974205158</v>
      </c>
      <c r="AV159" s="406">
        <v>1.1653638003607938</v>
      </c>
      <c r="AW159" s="406">
        <v>1.1622596153846154</v>
      </c>
      <c r="AX159" s="406">
        <v>1.4012012012012012</v>
      </c>
      <c r="AY159" s="406">
        <v>1.5324909747292419</v>
      </c>
      <c r="AZ159" s="406">
        <v>1.7653799758745476</v>
      </c>
      <c r="BA159" s="406">
        <v>1.0577617328519855</v>
      </c>
      <c r="BB159" s="406">
        <v>1.4174174174174174</v>
      </c>
      <c r="BC159" s="406">
        <v>1.2241586538461537</v>
      </c>
      <c r="BD159" s="406">
        <v>2.2545126353790614</v>
      </c>
      <c r="BE159" s="406">
        <v>1.5839855508729681</v>
      </c>
      <c r="BF159" s="406">
        <v>1.133132530120482</v>
      </c>
      <c r="BG159" s="406">
        <v>1.5568934376881396</v>
      </c>
      <c r="BH159" s="406">
        <v>1.7104945717732207</v>
      </c>
      <c r="BI159" s="406">
        <v>3.5682210708117443</v>
      </c>
      <c r="BJ159" s="406">
        <v>3.7720207253886011</v>
      </c>
      <c r="BK159" s="406">
        <v>3.1231213872832368</v>
      </c>
      <c r="BL159" s="406">
        <v>2.9849971148297749</v>
      </c>
      <c r="BM159" s="406">
        <v>3.3807870370370372</v>
      </c>
      <c r="BN159" s="406">
        <v>3.129050925925926</v>
      </c>
      <c r="BO159" s="406">
        <v>3.2916666666666665</v>
      </c>
      <c r="BP159" s="406">
        <v>4.9192235441452725</v>
      </c>
      <c r="BQ159" s="406">
        <v>5.790613718411552</v>
      </c>
      <c r="BR159" s="406">
        <v>4.3802882380288235</v>
      </c>
      <c r="BS159" s="406">
        <v>2.8814432989690721</v>
      </c>
      <c r="BT159" s="406">
        <v>2.722144522144522</v>
      </c>
      <c r="BU159" s="406">
        <v>4.0849673202614376</v>
      </c>
      <c r="BV159" s="406">
        <v>4.1387850467289722</v>
      </c>
      <c r="BW159" s="406">
        <v>2.5405783582089554</v>
      </c>
      <c r="BX159" s="406">
        <v>3.9366557987890078</v>
      </c>
      <c r="BY159" s="406">
        <v>3.134453781512605</v>
      </c>
      <c r="BZ159" s="406">
        <v>2.9682242990654206</v>
      </c>
      <c r="CA159" s="406">
        <v>3.3204110228865016</v>
      </c>
      <c r="CB159" s="406">
        <v>4.0411985018726595</v>
      </c>
      <c r="CC159" s="406">
        <v>3.5007032348804499</v>
      </c>
      <c r="CD159" s="406">
        <v>4.0717972782731113</v>
      </c>
      <c r="CE159" s="406">
        <v>3.048711943793911</v>
      </c>
      <c r="CF159" s="406">
        <v>4.5018691588785043</v>
      </c>
      <c r="CG159" s="406">
        <v>3.1029480580252691</v>
      </c>
      <c r="CH159" s="406">
        <v>3.0327715355805243</v>
      </c>
      <c r="CI159" s="406">
        <v>3.3783910196445275</v>
      </c>
      <c r="CJ159" s="406">
        <v>2.848668846333489</v>
      </c>
      <c r="CK159" s="406">
        <v>3.5210871602624181</v>
      </c>
      <c r="CL159" s="406">
        <v>4.1396438612933455</v>
      </c>
      <c r="CM159" s="406">
        <v>4.1744621141253511</v>
      </c>
      <c r="CN159" s="406">
        <v>4.5011687704534831</v>
      </c>
      <c r="CO159" s="406">
        <v>4.4767932489451479</v>
      </c>
      <c r="CP159" s="406">
        <v>4.5178069353327084</v>
      </c>
      <c r="CQ159" s="406">
        <v>4.5109864422627393</v>
      </c>
      <c r="CR159" s="406">
        <v>4.2026204960224618</v>
      </c>
      <c r="CS159" s="406">
        <v>3.5996258185219832</v>
      </c>
      <c r="CT159" s="406">
        <v>4.5777153558052435</v>
      </c>
      <c r="CU159" s="406">
        <v>3.9657759024847632</v>
      </c>
      <c r="CV159" s="406">
        <v>2.594670406732118</v>
      </c>
      <c r="CW159" s="406">
        <v>3.154494382022472</v>
      </c>
      <c r="CX159" s="406">
        <v>4.2879850397381958</v>
      </c>
      <c r="CY159" s="406">
        <v>3.7643161381921439</v>
      </c>
      <c r="CZ159" s="406">
        <v>3.6017865538316878</v>
      </c>
      <c r="DA159" s="406">
        <v>2.8572097378277155</v>
      </c>
      <c r="DB159" s="406">
        <v>3.6794392523364485</v>
      </c>
      <c r="DC159" s="406">
        <v>3.613295880149813</v>
      </c>
      <c r="DD159" s="406">
        <v>3.2413145539906103</v>
      </c>
      <c r="DE159" s="406">
        <v>4.3965355805243442</v>
      </c>
      <c r="DF159" s="406">
        <v>3.2035040431266846</v>
      </c>
      <c r="DG159" s="406">
        <v>2.8212589073634202</v>
      </c>
      <c r="DH159" s="406">
        <v>3.0335781741867787</v>
      </c>
      <c r="DI159" s="406">
        <v>3.2780269058295963</v>
      </c>
      <c r="DJ159" s="406">
        <v>3.2762767220902669</v>
      </c>
    </row>
    <row r="160" spans="1:114" x14ac:dyDescent="0.2">
      <c r="A160" s="122" t="s">
        <v>154</v>
      </c>
      <c r="B160" s="1" t="s">
        <v>150</v>
      </c>
      <c r="C160" s="286">
        <v>2097</v>
      </c>
      <c r="D160" s="406">
        <v>3.0536141694590713</v>
      </c>
      <c r="E160" s="406">
        <v>2.5971223021582732</v>
      </c>
      <c r="F160" s="406">
        <v>2.7460393662986076</v>
      </c>
      <c r="G160" s="406">
        <v>3.1345163136805954</v>
      </c>
      <c r="H160" s="406">
        <v>3.9558396281231842</v>
      </c>
      <c r="I160" s="406">
        <v>3.0810495626822156</v>
      </c>
      <c r="J160" s="406">
        <v>2.8382608695652172</v>
      </c>
      <c r="K160" s="406">
        <v>2.9692214846107423</v>
      </c>
      <c r="L160" s="406">
        <v>2.6196355085243974</v>
      </c>
      <c r="M160" s="406">
        <v>2.4475235849056602</v>
      </c>
      <c r="N160" s="406">
        <v>2.6289198606271778</v>
      </c>
      <c r="O160" s="406">
        <v>3.7018348623853212</v>
      </c>
      <c r="P160" s="406">
        <v>2.9810888252148997</v>
      </c>
      <c r="Q160" s="406">
        <v>2.51171875</v>
      </c>
      <c r="R160" s="406">
        <v>2.8927664974619289</v>
      </c>
      <c r="S160" s="406">
        <v>2.9754672897196262</v>
      </c>
      <c r="T160" s="406">
        <v>3.7079747561675274</v>
      </c>
      <c r="U160" s="406">
        <v>3.254022988505747</v>
      </c>
      <c r="V160" s="406">
        <v>3.175489067894131</v>
      </c>
      <c r="W160" s="406">
        <v>2.8860103626943006</v>
      </c>
      <c r="X160" s="406">
        <v>3.3797468354430378</v>
      </c>
      <c r="Y160" s="406">
        <v>3.2587896253602304</v>
      </c>
      <c r="Z160" s="406">
        <v>3.8688147295742232</v>
      </c>
      <c r="AA160" s="406">
        <v>3.8128957973517559</v>
      </c>
      <c r="AB160" s="406">
        <v>3.4680483592400693</v>
      </c>
      <c r="AC160" s="406">
        <v>3.9436457734330075</v>
      </c>
      <c r="AD160" s="406">
        <v>4.0276179516685842</v>
      </c>
      <c r="AE160" s="406">
        <v>3.8922190201729108</v>
      </c>
      <c r="AF160" s="406">
        <v>3.6949740034662044</v>
      </c>
      <c r="AG160" s="406">
        <v>3.9597006332757627</v>
      </c>
      <c r="AH160" s="406">
        <v>3.90946261682243</v>
      </c>
      <c r="AI160" s="406">
        <v>3.8308400460299192</v>
      </c>
      <c r="AJ160" s="406">
        <v>4.1918202764976957</v>
      </c>
      <c r="AK160" s="406">
        <v>4.1324884792626726</v>
      </c>
      <c r="AL160" s="406">
        <v>3.6664746543778803</v>
      </c>
      <c r="AM160" s="406">
        <v>3.3875432525951559</v>
      </c>
      <c r="AN160" s="406">
        <v>3.5874206578188113</v>
      </c>
      <c r="AO160" s="406">
        <v>3.4166185804962494</v>
      </c>
      <c r="AP160" s="406">
        <v>3.4056922334780513</v>
      </c>
      <c r="AQ160" s="406">
        <v>3.2988894253983583</v>
      </c>
      <c r="AR160" s="406">
        <v>3.7557803468208091</v>
      </c>
      <c r="AS160" s="406">
        <v>3.4753861003861002</v>
      </c>
      <c r="AT160" s="406">
        <v>3.3748191027496381</v>
      </c>
      <c r="AU160" s="406">
        <v>2.2560414269275029</v>
      </c>
      <c r="AV160" s="406">
        <v>1.0788262370540851</v>
      </c>
      <c r="AW160" s="406">
        <v>1.0333909038572251</v>
      </c>
      <c r="AX160" s="406">
        <v>1.2908986175115207</v>
      </c>
      <c r="AY160" s="406">
        <v>1.2567645365572826</v>
      </c>
      <c r="AZ160" s="406">
        <v>1.5496535796766744</v>
      </c>
      <c r="BA160" s="406">
        <v>0.95905420991926182</v>
      </c>
      <c r="BB160" s="406">
        <v>1.0646651270207852</v>
      </c>
      <c r="BC160" s="406">
        <v>1.016184971098266</v>
      </c>
      <c r="BD160" s="406">
        <v>1.943287037037037</v>
      </c>
      <c r="BE160" s="406">
        <v>1.2944572748267897</v>
      </c>
      <c r="BF160" s="406">
        <v>0.98610306890561672</v>
      </c>
      <c r="BG160" s="406">
        <v>1.1867052023121387</v>
      </c>
      <c r="BH160" s="406">
        <v>1.4165222414789138</v>
      </c>
      <c r="BI160" s="406">
        <v>3.8075639599555062</v>
      </c>
      <c r="BJ160" s="406">
        <v>4.0077864293659617</v>
      </c>
      <c r="BK160" s="406">
        <v>3.3939899833055094</v>
      </c>
      <c r="BL160" s="406">
        <v>3.0439132851584212</v>
      </c>
      <c r="BM160" s="406">
        <v>3.6915367483296215</v>
      </c>
      <c r="BN160" s="406">
        <v>3.4609810479375698</v>
      </c>
      <c r="BO160" s="406">
        <v>3.626391982182628</v>
      </c>
      <c r="BP160" s="406">
        <v>5.4282296650717701</v>
      </c>
      <c r="BQ160" s="406">
        <v>6.8217592592592595</v>
      </c>
      <c r="BR160" s="406">
        <v>4.3964268469338483</v>
      </c>
      <c r="BS160" s="406">
        <v>2.8709990300678951</v>
      </c>
      <c r="BT160" s="406">
        <v>2.6924564796905224</v>
      </c>
      <c r="BU160" s="406">
        <v>4.1183317167798252</v>
      </c>
      <c r="BV160" s="406">
        <v>4.2520601066408146</v>
      </c>
      <c r="BW160" s="406">
        <v>2.4208998548621192</v>
      </c>
      <c r="BX160" s="406">
        <v>3.9303338171262698</v>
      </c>
      <c r="BY160" s="406">
        <v>3.1132623426911907</v>
      </c>
      <c r="BZ160" s="406">
        <v>2.841977702375182</v>
      </c>
      <c r="CA160" s="406">
        <v>3.2404265632573921</v>
      </c>
      <c r="CB160" s="406">
        <v>4.1147144240077447</v>
      </c>
      <c r="CC160" s="406">
        <v>3.3954501452081316</v>
      </c>
      <c r="CD160" s="406">
        <v>4.2117248062015502</v>
      </c>
      <c r="CE160" s="406">
        <v>3.1028128031037827</v>
      </c>
      <c r="CF160" s="406">
        <v>4.4439048081593002</v>
      </c>
      <c r="CG160" s="406">
        <v>3.0838178294573644</v>
      </c>
      <c r="CH160" s="406">
        <v>3.0696999031945791</v>
      </c>
      <c r="CI160" s="406">
        <v>3.4181201550387597</v>
      </c>
      <c r="CJ160" s="406">
        <v>2.7964129907901114</v>
      </c>
      <c r="CK160" s="406">
        <v>3.5733722060252671</v>
      </c>
      <c r="CL160" s="406">
        <v>4.1817741153659718</v>
      </c>
      <c r="CM160" s="406">
        <v>4.1589917595734365</v>
      </c>
      <c r="CN160" s="406">
        <v>4.4842615012106535</v>
      </c>
      <c r="CO160" s="406">
        <v>4.5181950509461428</v>
      </c>
      <c r="CP160" s="406">
        <v>4.5099369849733399</v>
      </c>
      <c r="CQ160" s="406">
        <v>4.5414847161572052</v>
      </c>
      <c r="CR160" s="406">
        <v>4.2748907236522582</v>
      </c>
      <c r="CS160" s="406">
        <v>3.7244897959183674</v>
      </c>
      <c r="CT160" s="406">
        <v>4.5373786407766987</v>
      </c>
      <c r="CU160" s="406">
        <v>3.9674124513618678</v>
      </c>
      <c r="CV160" s="406">
        <v>2.4541039339485189</v>
      </c>
      <c r="CW160" s="406">
        <v>3.0170150704910061</v>
      </c>
      <c r="CX160" s="406">
        <v>4.2021328162869604</v>
      </c>
      <c r="CY160" s="406">
        <v>3.949583945178659</v>
      </c>
      <c r="CZ160" s="406">
        <v>3.6259727626459144</v>
      </c>
      <c r="DA160" s="406">
        <v>2.6841339155749635</v>
      </c>
      <c r="DB160" s="406">
        <v>3.554585152838428</v>
      </c>
      <c r="DC160" s="406">
        <v>3.6331389698736638</v>
      </c>
      <c r="DD160" s="406">
        <v>3.2779397473275025</v>
      </c>
      <c r="DE160" s="406">
        <v>4.3663270257156723</v>
      </c>
      <c r="DF160" s="406">
        <v>3.4448051948051948</v>
      </c>
      <c r="DG160" s="406">
        <v>3.6177474402730376</v>
      </c>
      <c r="DH160" s="406">
        <v>3.9205807002561914</v>
      </c>
      <c r="DI160" s="406">
        <v>3.8206202849958091</v>
      </c>
      <c r="DJ160" s="406">
        <v>3.769558210087212</v>
      </c>
    </row>
    <row r="161" spans="1:114" x14ac:dyDescent="0.2">
      <c r="A161" s="122" t="s">
        <v>154</v>
      </c>
      <c r="B161" s="1" t="s">
        <v>149</v>
      </c>
      <c r="C161" s="286">
        <v>1148</v>
      </c>
      <c r="D161" s="406">
        <v>3.3018372703412076</v>
      </c>
      <c r="E161" s="406">
        <v>2.8467600700525395</v>
      </c>
      <c r="F161" s="406">
        <v>3.0157205240174672</v>
      </c>
      <c r="G161" s="406">
        <v>3.1160621761658032</v>
      </c>
      <c r="H161" s="406">
        <v>4.2402938090241342</v>
      </c>
      <c r="I161" s="406">
        <v>3.508975712777191</v>
      </c>
      <c r="J161" s="406">
        <v>3.2610993657505287</v>
      </c>
      <c r="K161" s="406">
        <v>3.2458286985539488</v>
      </c>
      <c r="L161" s="406">
        <v>2.9935622317596566</v>
      </c>
      <c r="M161" s="406">
        <v>2.7716450216450217</v>
      </c>
      <c r="N161" s="406">
        <v>2.9353813559322033</v>
      </c>
      <c r="O161" s="406">
        <v>4.0404984423676016</v>
      </c>
      <c r="P161" s="406">
        <v>3.4173640167364017</v>
      </c>
      <c r="Q161" s="406">
        <v>2.9398207426376439</v>
      </c>
      <c r="R161" s="406">
        <v>3.2044609665427508</v>
      </c>
      <c r="S161" s="406">
        <v>3.4013015184381779</v>
      </c>
      <c r="T161" s="406">
        <v>4.0396246089676744</v>
      </c>
      <c r="U161" s="406">
        <v>3.6823899371069184</v>
      </c>
      <c r="V161" s="406">
        <v>3.6209424083769632</v>
      </c>
      <c r="W161" s="406">
        <v>3.329842931937173</v>
      </c>
      <c r="X161" s="406">
        <v>3.7518248175182483</v>
      </c>
      <c r="Y161" s="406">
        <v>3.5886673662119621</v>
      </c>
      <c r="Z161" s="406">
        <v>4.1276150627615067</v>
      </c>
      <c r="AA161" s="406">
        <v>4.1022964509394573</v>
      </c>
      <c r="AB161" s="406">
        <v>3.793964620187305</v>
      </c>
      <c r="AC161" s="406">
        <v>4.2246603970741905</v>
      </c>
      <c r="AD161" s="406">
        <v>4.2781250000000002</v>
      </c>
      <c r="AE161" s="406">
        <v>4.1320166320166321</v>
      </c>
      <c r="AF161" s="406">
        <v>3.9479166666666665</v>
      </c>
      <c r="AG161" s="406">
        <v>4.2029136316337148</v>
      </c>
      <c r="AH161" s="406">
        <v>4.0462670872765507</v>
      </c>
      <c r="AI161" s="406">
        <v>4.1083333333333334</v>
      </c>
      <c r="AJ161" s="406">
        <v>4.3927083333333332</v>
      </c>
      <c r="AK161" s="406">
        <v>4.4229166666666666</v>
      </c>
      <c r="AL161" s="406">
        <v>4.001039501039501</v>
      </c>
      <c r="AM161" s="406">
        <v>3.7622523461939519</v>
      </c>
      <c r="AN161" s="406">
        <v>3.913089005235602</v>
      </c>
      <c r="AO161" s="406">
        <v>3.7813807531380754</v>
      </c>
      <c r="AP161" s="406">
        <v>3.0723104056437389</v>
      </c>
      <c r="AQ161" s="406">
        <v>3.1216931216931219</v>
      </c>
      <c r="AR161" s="406">
        <v>3.3501326259946951</v>
      </c>
      <c r="AS161" s="406">
        <v>3.3474426807760143</v>
      </c>
      <c r="AT161" s="406">
        <v>3.3324514991181657</v>
      </c>
      <c r="AU161" s="406">
        <v>2.063740856844305</v>
      </c>
      <c r="AV161" s="406">
        <v>0.96342737722048066</v>
      </c>
      <c r="AW161" s="406">
        <v>0.77405857740585771</v>
      </c>
      <c r="AX161" s="406">
        <v>1.1609195402298851</v>
      </c>
      <c r="AY161" s="406">
        <v>0.94240837696335078</v>
      </c>
      <c r="AZ161" s="406">
        <v>1.2683438155136268</v>
      </c>
      <c r="BA161" s="406">
        <v>0.66806282722513088</v>
      </c>
      <c r="BB161" s="406">
        <v>0.69424083769633504</v>
      </c>
      <c r="BC161" s="406">
        <v>0.7117400419287212</v>
      </c>
      <c r="BD161" s="406">
        <v>1.4963273871983211</v>
      </c>
      <c r="BE161" s="406">
        <v>0.92565445026178006</v>
      </c>
      <c r="BF161" s="406">
        <v>0.82740585774058573</v>
      </c>
      <c r="BG161" s="406">
        <v>0.77486910994764402</v>
      </c>
      <c r="BH161" s="406">
        <v>1.0930962343096233</v>
      </c>
      <c r="BI161" s="406">
        <v>4.0984771573604064</v>
      </c>
      <c r="BJ161" s="406">
        <v>4.3428280773143442</v>
      </c>
      <c r="BK161" s="406">
        <v>3.8443540183112921</v>
      </c>
      <c r="BL161" s="406">
        <v>3.1321138211382116</v>
      </c>
      <c r="BM161" s="406">
        <v>3.9877800407331976</v>
      </c>
      <c r="BN161" s="406">
        <v>3.832146490335707</v>
      </c>
      <c r="BO161" s="406">
        <v>4</v>
      </c>
      <c r="BP161" s="406">
        <v>5.8172866520787743</v>
      </c>
      <c r="BQ161" s="406">
        <v>7.7068783068783064</v>
      </c>
      <c r="BR161" s="406">
        <v>4.3636363636363633</v>
      </c>
      <c r="BS161" s="406">
        <v>2.8709106984969055</v>
      </c>
      <c r="BT161" s="406">
        <v>2.6684397163120566</v>
      </c>
      <c r="BU161" s="406">
        <v>4.1318584070796458</v>
      </c>
      <c r="BV161" s="406">
        <v>4.0983170947741367</v>
      </c>
      <c r="BW161" s="406">
        <v>2.233009708737864</v>
      </c>
      <c r="BX161" s="406">
        <v>4.0088105726872243</v>
      </c>
      <c r="BY161" s="406">
        <v>3.1466431095406362</v>
      </c>
      <c r="BZ161" s="406">
        <v>2.9902740937223697</v>
      </c>
      <c r="CA161" s="406">
        <v>3.2111307420494701</v>
      </c>
      <c r="CB161" s="406">
        <v>4.1255526083112288</v>
      </c>
      <c r="CC161" s="406">
        <v>3.4607237422771404</v>
      </c>
      <c r="CD161" s="406">
        <v>4.1318584070796458</v>
      </c>
      <c r="CE161" s="406">
        <v>2.9778565101860055</v>
      </c>
      <c r="CF161" s="406">
        <v>4.5190771960958296</v>
      </c>
      <c r="CG161" s="406">
        <v>2.9902826855123674</v>
      </c>
      <c r="CH161" s="406">
        <v>3.0114840989399294</v>
      </c>
      <c r="CI161" s="406">
        <v>3.2982300884955751</v>
      </c>
      <c r="CJ161" s="406">
        <v>2.6395759717314489</v>
      </c>
      <c r="CK161" s="406">
        <v>3.5732031943212066</v>
      </c>
      <c r="CL161" s="406">
        <v>4.1943212067435667</v>
      </c>
      <c r="CM161" s="406">
        <v>4.2716814159292031</v>
      </c>
      <c r="CN161" s="406">
        <v>4.441202475685234</v>
      </c>
      <c r="CO161" s="406">
        <v>4.5622241835834068</v>
      </c>
      <c r="CP161" s="406">
        <v>4.5761061946902659</v>
      </c>
      <c r="CQ161" s="406">
        <v>4.5989399293286217</v>
      </c>
      <c r="CR161" s="406">
        <v>4.1663716814159288</v>
      </c>
      <c r="CS161" s="406">
        <v>3.6168141592920353</v>
      </c>
      <c r="CT161" s="406">
        <v>4.4460176991150444</v>
      </c>
      <c r="CU161" s="406">
        <v>3.8620689655172415</v>
      </c>
      <c r="CV161" s="406">
        <v>2.3362910381543922</v>
      </c>
      <c r="CW161" s="406">
        <v>2.7562056737588652</v>
      </c>
      <c r="CX161" s="406">
        <v>4.3138815207780725</v>
      </c>
      <c r="CY161" s="406">
        <v>3.7513416815742398</v>
      </c>
      <c r="CZ161" s="406">
        <v>3.5071047957371224</v>
      </c>
      <c r="DA161" s="406">
        <v>2.5420726306465897</v>
      </c>
      <c r="DB161" s="406">
        <v>3.4571175950486297</v>
      </c>
      <c r="DC161" s="406">
        <v>3.437444543034605</v>
      </c>
      <c r="DD161" s="406">
        <v>3.0141843971631204</v>
      </c>
      <c r="DE161" s="406">
        <v>4.3365896980461809</v>
      </c>
      <c r="DF161" s="406">
        <v>3.7913043478260868</v>
      </c>
      <c r="DG161" s="406">
        <v>4.5520082389289396</v>
      </c>
      <c r="DH161" s="406">
        <v>4.6177437020810519</v>
      </c>
      <c r="DI161" s="406">
        <v>4.1368563685636852</v>
      </c>
      <c r="DJ161" s="406">
        <v>4.64735667696534</v>
      </c>
    </row>
    <row r="162" spans="1:114" ht="15" x14ac:dyDescent="0.2">
      <c r="A162" s="122" t="s">
        <v>154</v>
      </c>
      <c r="B162" s="3" t="s">
        <v>95</v>
      </c>
      <c r="C162" s="286"/>
      <c r="D162" s="406"/>
      <c r="E162" s="406"/>
      <c r="F162" s="406"/>
      <c r="G162" s="406"/>
      <c r="H162" s="406"/>
      <c r="I162" s="406"/>
      <c r="J162" s="406"/>
      <c r="K162" s="406"/>
      <c r="L162" s="406"/>
      <c r="M162" s="406"/>
      <c r="N162" s="406"/>
      <c r="O162" s="406"/>
      <c r="P162" s="406"/>
      <c r="Q162" s="406"/>
      <c r="R162" s="406"/>
      <c r="S162" s="406"/>
      <c r="T162" s="406"/>
      <c r="U162" s="406"/>
      <c r="V162" s="406"/>
      <c r="W162" s="406"/>
      <c r="X162" s="406"/>
      <c r="Y162" s="406"/>
      <c r="Z162" s="406"/>
      <c r="AA162" s="406"/>
      <c r="AB162" s="406"/>
      <c r="AC162" s="406"/>
      <c r="AD162" s="406"/>
      <c r="AE162" s="406"/>
      <c r="AF162" s="406"/>
      <c r="AG162" s="406"/>
      <c r="AH162" s="406"/>
      <c r="AI162" s="406"/>
      <c r="AJ162" s="406"/>
      <c r="AK162" s="406"/>
      <c r="AL162" s="406"/>
      <c r="AM162" s="406"/>
      <c r="AN162" s="406"/>
      <c r="AO162" s="406"/>
      <c r="AP162" s="406"/>
      <c r="AQ162" s="406"/>
      <c r="AR162" s="406"/>
      <c r="AS162" s="406"/>
      <c r="AT162" s="406"/>
      <c r="AU162" s="406"/>
      <c r="AV162" s="406"/>
      <c r="AW162" s="406"/>
      <c r="AX162" s="406"/>
      <c r="AY162" s="406"/>
      <c r="AZ162" s="406"/>
      <c r="BA162" s="406"/>
      <c r="BB162" s="406"/>
      <c r="BC162" s="406"/>
      <c r="BD162" s="406"/>
      <c r="BE162" s="406"/>
      <c r="BF162" s="406"/>
      <c r="BG162" s="406"/>
      <c r="BH162" s="406"/>
      <c r="BI162" s="406"/>
      <c r="BJ162" s="406"/>
      <c r="BK162" s="406"/>
      <c r="BL162" s="406"/>
      <c r="BM162" s="406"/>
      <c r="BN162" s="406"/>
      <c r="BO162" s="406"/>
      <c r="BP162" s="406"/>
      <c r="BQ162" s="406"/>
      <c r="BR162" s="406"/>
      <c r="BS162" s="406"/>
      <c r="BT162" s="406"/>
      <c r="BU162" s="406"/>
      <c r="BV162" s="406"/>
      <c r="BW162" s="406"/>
      <c r="BX162" s="406"/>
      <c r="BY162" s="406"/>
      <c r="BZ162" s="406"/>
      <c r="CA162" s="406"/>
      <c r="CB162" s="406"/>
      <c r="CC162" s="406"/>
      <c r="CD162" s="406"/>
      <c r="CE162" s="406"/>
      <c r="CF162" s="406"/>
      <c r="CG162" s="406"/>
      <c r="CH162" s="406"/>
      <c r="CI162" s="406"/>
      <c r="CJ162" s="406"/>
      <c r="CK162" s="406"/>
      <c r="CL162" s="406"/>
      <c r="CM162" s="406"/>
      <c r="CN162" s="406"/>
      <c r="CO162" s="406"/>
      <c r="CP162" s="406"/>
      <c r="CQ162" s="406"/>
      <c r="CR162" s="406"/>
      <c r="CS162" s="406"/>
      <c r="CT162" s="406"/>
      <c r="CU162" s="406"/>
      <c r="CV162" s="406"/>
      <c r="CW162" s="406"/>
      <c r="CX162" s="406"/>
      <c r="CY162" s="406"/>
      <c r="CZ162" s="406"/>
      <c r="DA162" s="406"/>
      <c r="DB162" s="406"/>
      <c r="DC162" s="406"/>
      <c r="DD162" s="406"/>
      <c r="DE162" s="406"/>
      <c r="DF162" s="406"/>
      <c r="DG162" s="406"/>
      <c r="DH162" s="406"/>
      <c r="DI162" s="406"/>
      <c r="DJ162" s="406"/>
    </row>
    <row r="163" spans="1:114" ht="15" x14ac:dyDescent="0.2">
      <c r="A163" s="122" t="s">
        <v>1040</v>
      </c>
      <c r="B163" s="2" t="s">
        <v>519</v>
      </c>
      <c r="C163" s="286"/>
      <c r="D163" s="406"/>
      <c r="E163" s="406"/>
      <c r="F163" s="406"/>
      <c r="G163" s="406"/>
      <c r="H163" s="406"/>
      <c r="I163" s="406"/>
      <c r="J163" s="406"/>
      <c r="K163" s="406"/>
      <c r="L163" s="406"/>
      <c r="M163" s="406"/>
      <c r="N163" s="406"/>
      <c r="O163" s="406"/>
      <c r="P163" s="406"/>
      <c r="Q163" s="406"/>
      <c r="R163" s="406"/>
      <c r="S163" s="406"/>
      <c r="T163" s="406"/>
      <c r="U163" s="406"/>
      <c r="V163" s="406"/>
      <c r="W163" s="406"/>
      <c r="X163" s="406"/>
      <c r="Y163" s="406"/>
      <c r="Z163" s="406"/>
      <c r="AA163" s="406"/>
      <c r="AB163" s="406"/>
      <c r="AC163" s="406"/>
      <c r="AD163" s="406"/>
      <c r="AE163" s="406"/>
      <c r="AF163" s="406"/>
      <c r="AG163" s="406"/>
      <c r="AH163" s="406"/>
      <c r="AI163" s="406"/>
      <c r="AJ163" s="406"/>
      <c r="AK163" s="406"/>
      <c r="AL163" s="406"/>
      <c r="AM163" s="406"/>
      <c r="AN163" s="406"/>
      <c r="AO163" s="406"/>
      <c r="AP163" s="406"/>
      <c r="AQ163" s="406"/>
      <c r="AR163" s="406"/>
      <c r="AS163" s="406"/>
      <c r="AT163" s="406"/>
      <c r="AU163" s="406"/>
      <c r="AV163" s="406"/>
      <c r="AW163" s="406"/>
      <c r="AX163" s="406"/>
      <c r="AY163" s="406"/>
      <c r="AZ163" s="406"/>
      <c r="BA163" s="406"/>
      <c r="BB163" s="406"/>
      <c r="BC163" s="406"/>
      <c r="BD163" s="406"/>
      <c r="BE163" s="406"/>
      <c r="BF163" s="406"/>
      <c r="BG163" s="406"/>
      <c r="BH163" s="406"/>
      <c r="BI163" s="406"/>
      <c r="BJ163" s="406"/>
      <c r="BK163" s="406"/>
      <c r="BL163" s="406"/>
      <c r="BM163" s="406"/>
      <c r="BN163" s="406"/>
      <c r="BO163" s="406"/>
      <c r="BP163" s="406"/>
      <c r="BQ163" s="406"/>
      <c r="BR163" s="406"/>
      <c r="BS163" s="406"/>
      <c r="BT163" s="406"/>
      <c r="BU163" s="406"/>
      <c r="BV163" s="406"/>
      <c r="BW163" s="406"/>
      <c r="BX163" s="406"/>
      <c r="BY163" s="406"/>
      <c r="BZ163" s="406"/>
      <c r="CA163" s="406"/>
      <c r="CB163" s="406"/>
      <c r="CC163" s="406"/>
      <c r="CD163" s="406"/>
      <c r="CE163" s="406"/>
      <c r="CF163" s="406"/>
      <c r="CG163" s="406"/>
      <c r="CH163" s="406"/>
      <c r="CI163" s="406"/>
      <c r="CJ163" s="406"/>
      <c r="CK163" s="406"/>
      <c r="CL163" s="406"/>
      <c r="CM163" s="406"/>
      <c r="CN163" s="406"/>
      <c r="CO163" s="406"/>
      <c r="CP163" s="406"/>
      <c r="CQ163" s="406"/>
      <c r="CR163" s="406"/>
      <c r="CS163" s="406"/>
      <c r="CT163" s="406"/>
      <c r="CU163" s="406"/>
      <c r="CV163" s="406"/>
      <c r="CW163" s="406"/>
      <c r="CX163" s="406"/>
      <c r="CY163" s="406"/>
      <c r="CZ163" s="406"/>
      <c r="DA163" s="406"/>
      <c r="DB163" s="406"/>
      <c r="DC163" s="406"/>
      <c r="DD163" s="406"/>
      <c r="DE163" s="406"/>
      <c r="DF163" s="406"/>
      <c r="DG163" s="406"/>
      <c r="DH163" s="406"/>
      <c r="DI163" s="406"/>
      <c r="DJ163" s="406"/>
    </row>
    <row r="164" spans="1:114" x14ac:dyDescent="0.2">
      <c r="A164" s="122" t="s">
        <v>519</v>
      </c>
      <c r="B164" s="1" t="s">
        <v>516</v>
      </c>
      <c r="C164" s="286">
        <v>340</v>
      </c>
      <c r="D164" s="406">
        <v>2.9411764705882355</v>
      </c>
      <c r="E164" s="406">
        <v>2.4985250737463125</v>
      </c>
      <c r="F164" s="406">
        <v>2.5988200589970503</v>
      </c>
      <c r="G164" s="406">
        <v>2.9525222551928785</v>
      </c>
      <c r="H164" s="406">
        <v>3.9755351681957185</v>
      </c>
      <c r="I164" s="406">
        <v>3.1083591331269349</v>
      </c>
      <c r="J164" s="406">
        <v>2.8492307692307692</v>
      </c>
      <c r="K164" s="406">
        <v>2.720257234726688</v>
      </c>
      <c r="L164" s="406">
        <v>2.4890282131661441</v>
      </c>
      <c r="M164" s="406">
        <v>2.8664596273291925</v>
      </c>
      <c r="N164" s="406">
        <v>2.8</v>
      </c>
      <c r="O164" s="406">
        <v>3.5786350148367951</v>
      </c>
      <c r="P164" s="406">
        <v>2.7784431137724552</v>
      </c>
      <c r="Q164" s="406">
        <v>2.5745454545454547</v>
      </c>
      <c r="R164" s="406">
        <v>2.6605166051660518</v>
      </c>
      <c r="S164" s="406">
        <v>2.7951070336391437</v>
      </c>
      <c r="T164" s="406">
        <v>3.5718562874251498</v>
      </c>
      <c r="U164" s="406">
        <v>3.2238805970149254</v>
      </c>
      <c r="V164" s="406">
        <v>2.9789789789789789</v>
      </c>
      <c r="W164" s="406">
        <v>2.8126888217522659</v>
      </c>
      <c r="X164" s="406">
        <v>3.4101796407185629</v>
      </c>
      <c r="Y164" s="406">
        <v>3.1646341463414633</v>
      </c>
      <c r="Z164" s="406">
        <v>3.7664670658682633</v>
      </c>
      <c r="AA164" s="406">
        <v>3.6676646706586826</v>
      </c>
      <c r="AB164" s="406">
        <v>3.4298507462686567</v>
      </c>
      <c r="AC164" s="406">
        <v>3.9939939939939939</v>
      </c>
      <c r="AD164" s="406">
        <v>3.9791044776119402</v>
      </c>
      <c r="AE164" s="406">
        <v>3.7530120481927711</v>
      </c>
      <c r="AF164" s="406">
        <v>3.5317220543806647</v>
      </c>
      <c r="AG164" s="406">
        <v>3.7410714285714284</v>
      </c>
      <c r="AH164" s="406">
        <v>3.7485029940119761</v>
      </c>
      <c r="AI164" s="406">
        <v>3.6686567164179102</v>
      </c>
      <c r="AJ164" s="406">
        <v>4.0720720720720722</v>
      </c>
      <c r="AK164" s="406">
        <v>3.9939577039274923</v>
      </c>
      <c r="AL164" s="406">
        <v>3.6867469879518073</v>
      </c>
      <c r="AM164" s="406">
        <v>3.5363636363636362</v>
      </c>
      <c r="AN164" s="406">
        <v>3.5592705167173251</v>
      </c>
      <c r="AO164" s="406">
        <v>3.5454545454545454</v>
      </c>
      <c r="AP164" s="406">
        <v>3.4417910447761195</v>
      </c>
      <c r="AQ164" s="406">
        <v>3.3862275449101795</v>
      </c>
      <c r="AR164" s="406">
        <v>3.94311377245509</v>
      </c>
      <c r="AS164" s="406">
        <v>3.5492537313432835</v>
      </c>
      <c r="AT164" s="406">
        <v>3.3820895522388059</v>
      </c>
      <c r="AU164" s="406">
        <v>2.2089552238805972</v>
      </c>
      <c r="AV164" s="406">
        <v>1.044776119402985</v>
      </c>
      <c r="AW164" s="406">
        <v>0.97597597597597596</v>
      </c>
      <c r="AX164" s="406">
        <v>1.2514970059880239</v>
      </c>
      <c r="AY164" s="406">
        <v>1.2740963855421688</v>
      </c>
      <c r="AZ164" s="406">
        <v>1.5345345345345345</v>
      </c>
      <c r="BA164" s="406">
        <v>0.95495495495495497</v>
      </c>
      <c r="BB164" s="406">
        <v>1.0876132930513596</v>
      </c>
      <c r="BC164" s="406">
        <v>1.1631419939577039</v>
      </c>
      <c r="BD164" s="406">
        <v>2.1831831831831834</v>
      </c>
      <c r="BE164" s="406">
        <v>1.5419161676646707</v>
      </c>
      <c r="BF164" s="406">
        <v>1.4969696969696971</v>
      </c>
      <c r="BG164" s="406">
        <v>1.2185628742514969</v>
      </c>
      <c r="BH164" s="406">
        <v>1.5075075075075075</v>
      </c>
      <c r="BI164" s="406">
        <v>3.725373134328358</v>
      </c>
      <c r="BJ164" s="406">
        <v>3.9702380952380953</v>
      </c>
      <c r="BK164" s="406">
        <v>3.5104477611940297</v>
      </c>
      <c r="BL164" s="406">
        <v>3.2686567164179103</v>
      </c>
      <c r="BM164" s="406">
        <v>3.6486486486486487</v>
      </c>
      <c r="BN164" s="406">
        <v>3.4397590361445785</v>
      </c>
      <c r="BO164" s="406">
        <v>3.5649546827794563</v>
      </c>
      <c r="BP164" s="406">
        <v>5.0993589743589745</v>
      </c>
      <c r="BQ164" s="406">
        <v>6.2809667673716012</v>
      </c>
      <c r="BR164" s="406">
        <v>4.375</v>
      </c>
      <c r="BS164" s="406">
        <v>3.0210210210210211</v>
      </c>
      <c r="BT164" s="406">
        <v>2.7964071856287425</v>
      </c>
      <c r="BU164" s="406">
        <v>4.0922619047619051</v>
      </c>
      <c r="BV164" s="406">
        <v>4.1014925373134332</v>
      </c>
      <c r="BW164" s="406">
        <v>2.3660714285714284</v>
      </c>
      <c r="BX164" s="406">
        <v>3.9196428571428572</v>
      </c>
      <c r="BY164" s="406">
        <v>3.2738095238095237</v>
      </c>
      <c r="BZ164" s="406">
        <v>3.035820895522388</v>
      </c>
      <c r="CA164" s="406">
        <v>3.2874251497005988</v>
      </c>
      <c r="CB164" s="406">
        <v>4.0508982035928147</v>
      </c>
      <c r="CC164" s="406">
        <v>3.5565476190476191</v>
      </c>
      <c r="CD164" s="406">
        <v>4.0982142857142856</v>
      </c>
      <c r="CE164" s="406">
        <v>3.1940298507462686</v>
      </c>
      <c r="CF164" s="406">
        <v>4.5838323353293413</v>
      </c>
      <c r="CG164" s="406">
        <v>3.0386904761904763</v>
      </c>
      <c r="CH164" s="406">
        <v>3.1398809523809526</v>
      </c>
      <c r="CI164" s="406">
        <v>3.2179104477611942</v>
      </c>
      <c r="CJ164" s="406">
        <v>2.8149253731343284</v>
      </c>
      <c r="CK164" s="406">
        <v>3.4608433734939759</v>
      </c>
      <c r="CL164" s="406">
        <v>4.1791044776119399</v>
      </c>
      <c r="CM164" s="406">
        <v>4.0565476190476186</v>
      </c>
      <c r="CN164" s="406">
        <v>4.4716417910447763</v>
      </c>
      <c r="CO164" s="406">
        <v>4.3143712574850301</v>
      </c>
      <c r="CP164" s="406">
        <v>4.5671641791044779</v>
      </c>
      <c r="CQ164" s="406">
        <v>4.4642857142857144</v>
      </c>
      <c r="CR164" s="406">
        <v>4.1428571428571432</v>
      </c>
      <c r="CS164" s="406">
        <v>3.6220238095238093</v>
      </c>
      <c r="CT164" s="406">
        <v>4.5389221556886223</v>
      </c>
      <c r="CU164" s="406">
        <v>4.041666666666667</v>
      </c>
      <c r="CV164" s="406">
        <v>2.6268656716417911</v>
      </c>
      <c r="CW164" s="406">
        <v>3.098507462686567</v>
      </c>
      <c r="CX164" s="406">
        <v>4.1467065868263475</v>
      </c>
      <c r="CY164" s="406">
        <v>3.5136778115501519</v>
      </c>
      <c r="CZ164" s="406">
        <v>3.6746268656716419</v>
      </c>
      <c r="DA164" s="406">
        <v>2.7886904761904763</v>
      </c>
      <c r="DB164" s="406">
        <v>3.6964285714285716</v>
      </c>
      <c r="DC164" s="406">
        <v>3.5416666666666665</v>
      </c>
      <c r="DD164" s="406">
        <v>3.3184523809523809</v>
      </c>
      <c r="DE164" s="406">
        <v>4.4790419161676649</v>
      </c>
      <c r="DF164" s="406">
        <v>3.1573033707865168</v>
      </c>
      <c r="DG164" s="406">
        <v>3.4647058823529413</v>
      </c>
      <c r="DH164" s="406">
        <v>3.4897119341563787</v>
      </c>
      <c r="DI164" s="406">
        <v>3.5321100917431192</v>
      </c>
      <c r="DJ164" s="406">
        <v>3.5533823529411768</v>
      </c>
    </row>
    <row r="165" spans="1:114" x14ac:dyDescent="0.2">
      <c r="A165" s="122" t="s">
        <v>519</v>
      </c>
      <c r="B165" s="1" t="s">
        <v>515</v>
      </c>
      <c r="C165" s="286">
        <v>330</v>
      </c>
      <c r="D165" s="406">
        <v>2.9484848484848483</v>
      </c>
      <c r="E165" s="406">
        <v>2.5775075987841944</v>
      </c>
      <c r="F165" s="406">
        <v>2.5858895705521472</v>
      </c>
      <c r="G165" s="406">
        <v>2.9361702127659575</v>
      </c>
      <c r="H165" s="406">
        <v>3.6937500000000001</v>
      </c>
      <c r="I165" s="406">
        <v>2.8857142857142857</v>
      </c>
      <c r="J165" s="406">
        <v>2.5191082802547773</v>
      </c>
      <c r="K165" s="406">
        <v>2.674342105263158</v>
      </c>
      <c r="L165" s="406">
        <v>2.3044871794871793</v>
      </c>
      <c r="M165" s="406">
        <v>2.4983922829581995</v>
      </c>
      <c r="N165" s="406">
        <v>2.6036585365853657</v>
      </c>
      <c r="O165" s="406">
        <v>3.4067278287461775</v>
      </c>
      <c r="P165" s="406">
        <v>2.723926380368098</v>
      </c>
      <c r="Q165" s="406">
        <v>2.4250871080139373</v>
      </c>
      <c r="R165" s="406">
        <v>2.6785714285714284</v>
      </c>
      <c r="S165" s="406">
        <v>2.7341772151898733</v>
      </c>
      <c r="T165" s="406">
        <v>3.4123076923076923</v>
      </c>
      <c r="U165" s="406">
        <v>2.9133126934984519</v>
      </c>
      <c r="V165" s="406">
        <v>2.780185758513932</v>
      </c>
      <c r="W165" s="406">
        <v>2.5233644859813085</v>
      </c>
      <c r="X165" s="406">
        <v>3.1896024464831805</v>
      </c>
      <c r="Y165" s="406">
        <v>2.9382716049382718</v>
      </c>
      <c r="Z165" s="406">
        <v>3.6666666666666665</v>
      </c>
      <c r="AA165" s="406">
        <v>3.566153846153846</v>
      </c>
      <c r="AB165" s="406">
        <v>3.3435582822085887</v>
      </c>
      <c r="AC165" s="406">
        <v>3.8012232415902139</v>
      </c>
      <c r="AD165" s="406">
        <v>3.8803680981595092</v>
      </c>
      <c r="AE165" s="406">
        <v>3.7645259938837921</v>
      </c>
      <c r="AF165" s="406">
        <v>3.3914373088685017</v>
      </c>
      <c r="AG165" s="406">
        <v>3.7730061349693251</v>
      </c>
      <c r="AH165" s="406">
        <v>3.7098765432098766</v>
      </c>
      <c r="AI165" s="406">
        <v>3.5840978593272173</v>
      </c>
      <c r="AJ165" s="406">
        <v>4.0703363914373085</v>
      </c>
      <c r="AK165" s="406">
        <v>3.8929663608562692</v>
      </c>
      <c r="AL165" s="406">
        <v>3.617737003058104</v>
      </c>
      <c r="AM165" s="406">
        <v>3.2599388379204894</v>
      </c>
      <c r="AN165" s="406">
        <v>3.3496932515337425</v>
      </c>
      <c r="AO165" s="406">
        <v>3.2668711656441718</v>
      </c>
      <c r="AP165" s="406">
        <v>3.4892966360856268</v>
      </c>
      <c r="AQ165" s="406">
        <v>3.2629969418960245</v>
      </c>
      <c r="AR165" s="406">
        <v>3.8409785932721712</v>
      </c>
      <c r="AS165" s="406">
        <v>3.452599388379205</v>
      </c>
      <c r="AT165" s="406">
        <v>3.3404907975460123</v>
      </c>
      <c r="AU165" s="406">
        <v>2.3211009174311927</v>
      </c>
      <c r="AV165" s="406">
        <v>1.0458715596330275</v>
      </c>
      <c r="AW165" s="406">
        <v>1.0795107033639144</v>
      </c>
      <c r="AX165" s="406">
        <v>1.3058103975535169</v>
      </c>
      <c r="AY165" s="406">
        <v>1.308868501529052</v>
      </c>
      <c r="AZ165" s="406">
        <v>1.584097859327217</v>
      </c>
      <c r="BA165" s="406">
        <v>1.0489296636085628</v>
      </c>
      <c r="BB165" s="406">
        <v>1.2354740061162079</v>
      </c>
      <c r="BC165" s="406">
        <v>1.1376146788990826</v>
      </c>
      <c r="BD165" s="406">
        <v>2.2018348623853212</v>
      </c>
      <c r="BE165" s="406">
        <v>1.5969230769230769</v>
      </c>
      <c r="BF165" s="406">
        <v>1.3128834355828221</v>
      </c>
      <c r="BG165" s="406">
        <v>1.4492307692307693</v>
      </c>
      <c r="BH165" s="406">
        <v>1.5398773006134969</v>
      </c>
      <c r="BI165" s="406">
        <v>3.5840978593272173</v>
      </c>
      <c r="BJ165" s="406">
        <v>3.8282208588957056</v>
      </c>
      <c r="BK165" s="406">
        <v>3.2707692307692309</v>
      </c>
      <c r="BL165" s="406">
        <v>2.96319018404908</v>
      </c>
      <c r="BM165" s="406">
        <v>3.5061728395061729</v>
      </c>
      <c r="BN165" s="406">
        <v>3.1851851851851851</v>
      </c>
      <c r="BO165" s="406">
        <v>3.4355828220858897</v>
      </c>
      <c r="BP165" s="406">
        <v>5.0923566878980893</v>
      </c>
      <c r="BQ165" s="406">
        <v>6.1341463414634143</v>
      </c>
      <c r="BR165" s="406">
        <v>4.425076452599388</v>
      </c>
      <c r="BS165" s="406">
        <v>2.9663608562691133</v>
      </c>
      <c r="BT165" s="406">
        <v>2.7147239263803682</v>
      </c>
      <c r="BU165" s="406">
        <v>4.1253822629969417</v>
      </c>
      <c r="BV165" s="406">
        <v>4.1717791411042944</v>
      </c>
      <c r="BW165" s="406">
        <v>2.5015290519877675</v>
      </c>
      <c r="BX165" s="406">
        <v>4.0731707317073171</v>
      </c>
      <c r="BY165" s="406">
        <v>3.2338461538461538</v>
      </c>
      <c r="BZ165" s="406">
        <v>2.9384615384615387</v>
      </c>
      <c r="CA165" s="406">
        <v>3.3220858895705523</v>
      </c>
      <c r="CB165" s="406">
        <v>4.1107692307692307</v>
      </c>
      <c r="CC165" s="406">
        <v>3.4969135802469138</v>
      </c>
      <c r="CD165" s="406">
        <v>4.0993788819875778</v>
      </c>
      <c r="CE165" s="406">
        <v>3.0956790123456792</v>
      </c>
      <c r="CF165" s="406">
        <v>4.4192546583850936</v>
      </c>
      <c r="CG165" s="406">
        <v>3.12</v>
      </c>
      <c r="CH165" s="406">
        <v>2.993846153846154</v>
      </c>
      <c r="CI165" s="406">
        <v>3.3446153846153845</v>
      </c>
      <c r="CJ165" s="406">
        <v>2.7538461538461538</v>
      </c>
      <c r="CK165" s="406">
        <v>3.5524691358024691</v>
      </c>
      <c r="CL165" s="406">
        <v>4.1296296296296298</v>
      </c>
      <c r="CM165" s="406">
        <v>4.0984615384615388</v>
      </c>
      <c r="CN165" s="406">
        <v>4.5415384615384617</v>
      </c>
      <c r="CO165" s="406">
        <v>4.5171339563862931</v>
      </c>
      <c r="CP165" s="406">
        <v>4.4798761609907123</v>
      </c>
      <c r="CQ165" s="406">
        <v>4.430769230769231</v>
      </c>
      <c r="CR165" s="406">
        <v>4.1521739130434785</v>
      </c>
      <c r="CS165" s="406">
        <v>3.6512345679012346</v>
      </c>
      <c r="CT165" s="406">
        <v>4.5462962962962967</v>
      </c>
      <c r="CU165" s="406">
        <v>4.0557275541795663</v>
      </c>
      <c r="CV165" s="406">
        <v>2.5108359133126936</v>
      </c>
      <c r="CW165" s="406">
        <v>3.1141975308641974</v>
      </c>
      <c r="CX165" s="406">
        <v>4.216049382716049</v>
      </c>
      <c r="CY165" s="406">
        <v>3.7312500000000002</v>
      </c>
      <c r="CZ165" s="406">
        <v>3.7281249999999999</v>
      </c>
      <c r="DA165" s="406">
        <v>2.798136645962733</v>
      </c>
      <c r="DB165" s="406">
        <v>3.5846153846153848</v>
      </c>
      <c r="DC165" s="406">
        <v>3.6284829721362231</v>
      </c>
      <c r="DD165" s="406">
        <v>3.3021806853582554</v>
      </c>
      <c r="DE165" s="406">
        <v>4.3888888888888893</v>
      </c>
      <c r="DF165" s="406">
        <v>3.2222222222222223</v>
      </c>
      <c r="DG165" s="406">
        <v>3.2060606060606061</v>
      </c>
      <c r="DH165" s="406">
        <v>3.3098591549295775</v>
      </c>
      <c r="DI165" s="406">
        <v>3.2067307692307692</v>
      </c>
      <c r="DJ165" s="406">
        <v>3.4281313131313125</v>
      </c>
    </row>
    <row r="166" spans="1:114" x14ac:dyDescent="0.2">
      <c r="A166" s="122" t="s">
        <v>519</v>
      </c>
      <c r="B166" s="1" t="s">
        <v>514</v>
      </c>
      <c r="C166" s="286">
        <v>1229</v>
      </c>
      <c r="D166" s="406">
        <v>2.9641109298531809</v>
      </c>
      <c r="E166" s="406">
        <v>2.5779591836734692</v>
      </c>
      <c r="F166" s="406">
        <v>2.6351020408163266</v>
      </c>
      <c r="G166" s="406">
        <v>2.9460784313725492</v>
      </c>
      <c r="H166" s="406">
        <v>3.8316666666666666</v>
      </c>
      <c r="I166" s="406">
        <v>2.8958333333333335</v>
      </c>
      <c r="J166" s="406">
        <v>2.6619601328903655</v>
      </c>
      <c r="K166" s="406">
        <v>2.7594178082191783</v>
      </c>
      <c r="L166" s="406">
        <v>2.4099746407438714</v>
      </c>
      <c r="M166" s="406">
        <v>2.3949579831932772</v>
      </c>
      <c r="N166" s="406">
        <v>2.5045417010734932</v>
      </c>
      <c r="O166" s="406">
        <v>3.4901153212520595</v>
      </c>
      <c r="P166" s="406">
        <v>2.8078817733990147</v>
      </c>
      <c r="Q166" s="406">
        <v>2.3545966228893058</v>
      </c>
      <c r="R166" s="406">
        <v>2.5609065155807365</v>
      </c>
      <c r="S166" s="406">
        <v>2.7717666948436177</v>
      </c>
      <c r="T166" s="406">
        <v>3.4987674609695976</v>
      </c>
      <c r="U166" s="406">
        <v>3.041288191577209</v>
      </c>
      <c r="V166" s="406">
        <v>2.9355371900826448</v>
      </c>
      <c r="W166" s="406">
        <v>2.5856079404466503</v>
      </c>
      <c r="X166" s="406">
        <v>3.1768595041322314</v>
      </c>
      <c r="Y166" s="406">
        <v>3.0479735318444994</v>
      </c>
      <c r="Z166" s="406">
        <v>3.697693574958814</v>
      </c>
      <c r="AA166" s="406">
        <v>3.6795716639209224</v>
      </c>
      <c r="AB166" s="406">
        <v>3.3042044517724651</v>
      </c>
      <c r="AC166" s="406">
        <v>3.8092485549132946</v>
      </c>
      <c r="AD166" s="406">
        <v>3.911111111111111</v>
      </c>
      <c r="AE166" s="406">
        <v>3.7693574958813838</v>
      </c>
      <c r="AF166" s="406">
        <v>3.5310173697270471</v>
      </c>
      <c r="AG166" s="406">
        <v>3.7576257213520199</v>
      </c>
      <c r="AH166" s="406">
        <v>3.6854771784232363</v>
      </c>
      <c r="AI166" s="406">
        <v>3.58003300330033</v>
      </c>
      <c r="AJ166" s="406">
        <v>4.0231023102310228</v>
      </c>
      <c r="AK166" s="406">
        <v>3.9561621174524402</v>
      </c>
      <c r="AL166" s="406">
        <v>3.5450041288191576</v>
      </c>
      <c r="AM166" s="406">
        <v>3.2113955408753099</v>
      </c>
      <c r="AN166" s="406">
        <v>3.3824503311258276</v>
      </c>
      <c r="AO166" s="406">
        <v>3.2386081193040597</v>
      </c>
      <c r="AP166" s="406">
        <v>3.5615194054500412</v>
      </c>
      <c r="AQ166" s="406">
        <v>3.236559139784946</v>
      </c>
      <c r="AR166" s="406">
        <v>3.7712634186622624</v>
      </c>
      <c r="AS166" s="406">
        <v>3.527227722772277</v>
      </c>
      <c r="AT166" s="406">
        <v>3.2820512820512819</v>
      </c>
      <c r="AU166" s="406">
        <v>2.3272877164056061</v>
      </c>
      <c r="AV166" s="406">
        <v>1.108085808580858</v>
      </c>
      <c r="AW166" s="406">
        <v>1.055234954657873</v>
      </c>
      <c r="AX166" s="406">
        <v>1.3190436933223413</v>
      </c>
      <c r="AY166" s="406">
        <v>1.4207920792079207</v>
      </c>
      <c r="AZ166" s="406">
        <v>1.5892561983471074</v>
      </c>
      <c r="BA166" s="406">
        <v>0.99752475247524752</v>
      </c>
      <c r="BB166" s="406">
        <v>1.2722772277227723</v>
      </c>
      <c r="BC166" s="406">
        <v>1.1464019851116625</v>
      </c>
      <c r="BD166" s="406">
        <v>2.140845070422535</v>
      </c>
      <c r="BE166" s="406">
        <v>1.4846980976013233</v>
      </c>
      <c r="BF166" s="406">
        <v>1.1986754966887416</v>
      </c>
      <c r="BG166" s="406">
        <v>1.3485099337748345</v>
      </c>
      <c r="BH166" s="406">
        <v>1.5468102734051368</v>
      </c>
      <c r="BI166" s="406">
        <v>3.637788778877888</v>
      </c>
      <c r="BJ166" s="406">
        <v>3.9141914191419143</v>
      </c>
      <c r="BK166" s="406">
        <v>3.378512396694215</v>
      </c>
      <c r="BL166" s="406">
        <v>3.093311312964492</v>
      </c>
      <c r="BM166" s="406">
        <v>3.5413223140495869</v>
      </c>
      <c r="BN166" s="406">
        <v>3.2510322047894302</v>
      </c>
      <c r="BO166" s="406">
        <v>3.4475639966969447</v>
      </c>
      <c r="BP166" s="406">
        <v>5.0862812769628993</v>
      </c>
      <c r="BQ166" s="406">
        <v>6.1673536685902723</v>
      </c>
      <c r="BR166" s="406">
        <v>4.4036243822075782</v>
      </c>
      <c r="BS166" s="406">
        <v>2.8882450331125828</v>
      </c>
      <c r="BT166" s="406">
        <v>2.6702390766694148</v>
      </c>
      <c r="BU166" s="406">
        <v>4.0894039735099339</v>
      </c>
      <c r="BV166" s="406">
        <v>4.056338028169014</v>
      </c>
      <c r="BW166" s="406">
        <v>2.4308202154101077</v>
      </c>
      <c r="BX166" s="406">
        <v>4.0438016528925615</v>
      </c>
      <c r="BY166" s="406">
        <v>3.0760959470636888</v>
      </c>
      <c r="BZ166" s="406">
        <v>2.955260977630489</v>
      </c>
      <c r="CA166" s="406">
        <v>3.2086092715231787</v>
      </c>
      <c r="CB166" s="406">
        <v>4.1011608623548925</v>
      </c>
      <c r="CC166" s="406">
        <v>3.4585406301824211</v>
      </c>
      <c r="CD166" s="406">
        <v>4.1013289036544851</v>
      </c>
      <c r="CE166" s="406">
        <v>3.0838174273858923</v>
      </c>
      <c r="CF166" s="406">
        <v>4.4444444444444446</v>
      </c>
      <c r="CG166" s="406">
        <v>3.0373134328358211</v>
      </c>
      <c r="CH166" s="406">
        <v>2.9925434962717481</v>
      </c>
      <c r="CI166" s="406">
        <v>3.2960199004975124</v>
      </c>
      <c r="CJ166" s="406">
        <v>2.7340513670256836</v>
      </c>
      <c r="CK166" s="406">
        <v>3.5512927439532942</v>
      </c>
      <c r="CL166" s="406">
        <v>4.1383333333333336</v>
      </c>
      <c r="CM166" s="406">
        <v>4.1941908713692948</v>
      </c>
      <c r="CN166" s="406">
        <v>4.4921292460646232</v>
      </c>
      <c r="CO166" s="406">
        <v>4.5754560530679935</v>
      </c>
      <c r="CP166" s="406">
        <v>4.5436408977556111</v>
      </c>
      <c r="CQ166" s="406">
        <v>4.4983443708609272</v>
      </c>
      <c r="CR166" s="406">
        <v>4.2178956089478046</v>
      </c>
      <c r="CS166" s="406">
        <v>3.6541978387364922</v>
      </c>
      <c r="CT166" s="406">
        <v>4.5397350993377481</v>
      </c>
      <c r="CU166" s="406">
        <v>3.9059900166389352</v>
      </c>
      <c r="CV166" s="406">
        <v>2.5095753538717736</v>
      </c>
      <c r="CW166" s="406">
        <v>2.9450915141430949</v>
      </c>
      <c r="CX166" s="406">
        <v>4.2543496271748138</v>
      </c>
      <c r="CY166" s="406">
        <v>3.7911073825503356</v>
      </c>
      <c r="CZ166" s="406">
        <v>3.6019983347210656</v>
      </c>
      <c r="DA166" s="406">
        <v>2.691090757701915</v>
      </c>
      <c r="DB166" s="406">
        <v>3.5643153526970957</v>
      </c>
      <c r="DC166" s="406">
        <v>3.5795170691090759</v>
      </c>
      <c r="DD166" s="406">
        <v>3.1784820683903252</v>
      </c>
      <c r="DE166" s="406">
        <v>4.4676079734219272</v>
      </c>
      <c r="DF166" s="406">
        <v>3.3503401360544216</v>
      </c>
      <c r="DG166" s="406">
        <v>3.356387306753458</v>
      </c>
      <c r="DH166" s="406">
        <v>3.5287081339712918</v>
      </c>
      <c r="DI166" s="406">
        <v>3.489721886336155</v>
      </c>
      <c r="DJ166" s="406">
        <v>3.5750745863845959</v>
      </c>
    </row>
    <row r="167" spans="1:114" x14ac:dyDescent="0.2">
      <c r="A167" s="122" t="s">
        <v>519</v>
      </c>
      <c r="B167" s="1" t="s">
        <v>513</v>
      </c>
      <c r="C167" s="286">
        <v>1415</v>
      </c>
      <c r="D167" s="406">
        <v>3.0666666666666669</v>
      </c>
      <c r="E167" s="406">
        <v>2.5818568391211905</v>
      </c>
      <c r="F167" s="406">
        <v>2.7274662881476224</v>
      </c>
      <c r="G167" s="406">
        <v>3.113006396588486</v>
      </c>
      <c r="H167" s="406">
        <v>3.8261494252873565</v>
      </c>
      <c r="I167" s="406">
        <v>2.920863309352518</v>
      </c>
      <c r="J167" s="406">
        <v>2.6778811739441659</v>
      </c>
      <c r="K167" s="406">
        <v>2.8786982248520712</v>
      </c>
      <c r="L167" s="406">
        <v>2.5072150072150072</v>
      </c>
      <c r="M167" s="406">
        <v>2.3587509077705158</v>
      </c>
      <c r="N167" s="406">
        <v>2.5099999999999998</v>
      </c>
      <c r="O167" s="406">
        <v>3.5259048970901348</v>
      </c>
      <c r="P167" s="406">
        <v>2.8244491826581379</v>
      </c>
      <c r="Q167" s="406">
        <v>2.4402566158781074</v>
      </c>
      <c r="R167" s="406">
        <v>2.7739938080495357</v>
      </c>
      <c r="S167" s="406">
        <v>2.8298485940879594</v>
      </c>
      <c r="T167" s="406">
        <v>3.5630791161796149</v>
      </c>
      <c r="U167" s="406">
        <v>3.0886347390993567</v>
      </c>
      <c r="V167" s="406">
        <v>3.074946466809422</v>
      </c>
      <c r="W167" s="406">
        <v>2.7264285714285714</v>
      </c>
      <c r="X167" s="406">
        <v>3.2037037037037037</v>
      </c>
      <c r="Y167" s="406">
        <v>3.1591720199857245</v>
      </c>
      <c r="Z167" s="406">
        <v>3.7187723054960742</v>
      </c>
      <c r="AA167" s="406">
        <v>3.7200854700854702</v>
      </c>
      <c r="AB167" s="406">
        <v>3.3084045584045585</v>
      </c>
      <c r="AC167" s="406">
        <v>3.8345221112696146</v>
      </c>
      <c r="AD167" s="406">
        <v>3.9657875980042765</v>
      </c>
      <c r="AE167" s="406">
        <v>3.8168210976478973</v>
      </c>
      <c r="AF167" s="406">
        <v>3.6490727532097003</v>
      </c>
      <c r="AG167" s="406">
        <v>3.8787446504992866</v>
      </c>
      <c r="AH167" s="406">
        <v>3.8312816799420708</v>
      </c>
      <c r="AI167" s="406">
        <v>3.729864575908767</v>
      </c>
      <c r="AJ167" s="406">
        <v>4.0912981455064195</v>
      </c>
      <c r="AK167" s="406">
        <v>3.9621968616262482</v>
      </c>
      <c r="AL167" s="406">
        <v>3.5224518888096936</v>
      </c>
      <c r="AM167" s="406">
        <v>3.2149999999999999</v>
      </c>
      <c r="AN167" s="406">
        <v>3.4226657163221668</v>
      </c>
      <c r="AO167" s="406">
        <v>3.2410841654778886</v>
      </c>
      <c r="AP167" s="406">
        <v>3.5494661921708186</v>
      </c>
      <c r="AQ167" s="406">
        <v>3.2279202279202277</v>
      </c>
      <c r="AR167" s="406">
        <v>3.6904422253922968</v>
      </c>
      <c r="AS167" s="406">
        <v>3.3977191732002852</v>
      </c>
      <c r="AT167" s="406">
        <v>3.3302425106990015</v>
      </c>
      <c r="AU167" s="406">
        <v>2.3513898788310761</v>
      </c>
      <c r="AV167" s="406">
        <v>1.1041369472182596</v>
      </c>
      <c r="AW167" s="406">
        <v>1.12339514978602</v>
      </c>
      <c r="AX167" s="406">
        <v>1.2917261055634808</v>
      </c>
      <c r="AY167" s="406">
        <v>1.4069850320741268</v>
      </c>
      <c r="AZ167" s="406">
        <v>1.6430615164520743</v>
      </c>
      <c r="BA167" s="406">
        <v>0.93081312410841655</v>
      </c>
      <c r="BB167" s="406">
        <v>1.2098501070663812</v>
      </c>
      <c r="BC167" s="406">
        <v>1.0313837375178316</v>
      </c>
      <c r="BD167" s="406">
        <v>1.9742304939155333</v>
      </c>
      <c r="BE167" s="406">
        <v>1.3830242510699002</v>
      </c>
      <c r="BF167" s="406">
        <v>1.0085653104925054</v>
      </c>
      <c r="BG167" s="406">
        <v>1.3297644539614561</v>
      </c>
      <c r="BH167" s="406">
        <v>1.5549215406562054</v>
      </c>
      <c r="BI167" s="406">
        <v>3.7179487179487181</v>
      </c>
      <c r="BJ167" s="406">
        <v>3.9122681883024253</v>
      </c>
      <c r="BK167" s="406">
        <v>3.3271560940841054</v>
      </c>
      <c r="BL167" s="406">
        <v>3.0320284697508897</v>
      </c>
      <c r="BM167" s="406">
        <v>3.5821428571428573</v>
      </c>
      <c r="BN167" s="406">
        <v>3.309064953604568</v>
      </c>
      <c r="BO167" s="406">
        <v>3.4368308351177732</v>
      </c>
      <c r="BP167" s="406">
        <v>5.2110701107011073</v>
      </c>
      <c r="BQ167" s="406">
        <v>6.3212250712250713</v>
      </c>
      <c r="BR167" s="406">
        <v>4.4638511095204008</v>
      </c>
      <c r="BS167" s="406">
        <v>2.8503597122302158</v>
      </c>
      <c r="BT167" s="406">
        <v>2.6126255380200862</v>
      </c>
      <c r="BU167" s="406">
        <v>4.131654676258993</v>
      </c>
      <c r="BV167" s="406">
        <v>4.2207045291157437</v>
      </c>
      <c r="BW167" s="406">
        <v>2.325697924123121</v>
      </c>
      <c r="BX167" s="406">
        <v>3.9928418038654261</v>
      </c>
      <c r="BY167" s="406">
        <v>3.0143472022955522</v>
      </c>
      <c r="BZ167" s="406">
        <v>2.9002869440459111</v>
      </c>
      <c r="CA167" s="406">
        <v>3.1572146446518308</v>
      </c>
      <c r="CB167" s="406">
        <v>4.1025824964131994</v>
      </c>
      <c r="CC167" s="406">
        <v>3.4131994261119081</v>
      </c>
      <c r="CD167" s="406">
        <v>4.2060301507537687</v>
      </c>
      <c r="CE167" s="406">
        <v>3.0401433691756274</v>
      </c>
      <c r="CF167" s="406">
        <v>4.4393395549174448</v>
      </c>
      <c r="CG167" s="406">
        <v>2.986379928315412</v>
      </c>
      <c r="CH167" s="406">
        <v>3.0136298421807748</v>
      </c>
      <c r="CI167" s="406">
        <v>3.4121863799283152</v>
      </c>
      <c r="CJ167" s="406">
        <v>2.7620071684587812</v>
      </c>
      <c r="CK167" s="406">
        <v>3.5850681981335248</v>
      </c>
      <c r="CL167" s="406">
        <v>4.1989942528735629</v>
      </c>
      <c r="CM167" s="406">
        <v>4.1824712643678161</v>
      </c>
      <c r="CN167" s="406">
        <v>4.5502873563218387</v>
      </c>
      <c r="CO167" s="406">
        <v>4.6413199426111911</v>
      </c>
      <c r="CP167" s="406">
        <v>4.5857860732232592</v>
      </c>
      <c r="CQ167" s="406">
        <v>4.5585909417685118</v>
      </c>
      <c r="CR167" s="406">
        <v>4.3453237410071939</v>
      </c>
      <c r="CS167" s="406">
        <v>3.7234195402298851</v>
      </c>
      <c r="CT167" s="406">
        <v>4.6196980589503953</v>
      </c>
      <c r="CU167" s="406">
        <v>3.9827089337175794</v>
      </c>
      <c r="CV167" s="406">
        <v>2.4644140905823151</v>
      </c>
      <c r="CW167" s="406">
        <v>2.9935205183585314</v>
      </c>
      <c r="CX167" s="406">
        <v>4.2760603882099213</v>
      </c>
      <c r="CY167" s="406">
        <v>3.9229090909090911</v>
      </c>
      <c r="CZ167" s="406">
        <v>3.6423410404624277</v>
      </c>
      <c r="DA167" s="406">
        <v>2.7028776978417266</v>
      </c>
      <c r="DB167" s="406">
        <v>3.5380747126436782</v>
      </c>
      <c r="DC167" s="406">
        <v>3.6431654676258991</v>
      </c>
      <c r="DD167" s="406">
        <v>3.2536023054755043</v>
      </c>
      <c r="DE167" s="406">
        <v>4.4920749279538903</v>
      </c>
      <c r="DF167" s="406">
        <v>3.2768361581920904</v>
      </c>
      <c r="DG167" s="406">
        <v>3.3130742049469966</v>
      </c>
      <c r="DH167" s="406">
        <v>3.5686274509803924</v>
      </c>
      <c r="DI167" s="406">
        <v>3.5429951690821255</v>
      </c>
      <c r="DJ167" s="406">
        <v>3.5800588928150781</v>
      </c>
    </row>
    <row r="168" spans="1:114" x14ac:dyDescent="0.2">
      <c r="A168" s="122" t="s">
        <v>519</v>
      </c>
      <c r="B168" s="1" t="s">
        <v>512</v>
      </c>
      <c r="C168" s="286">
        <v>1452</v>
      </c>
      <c r="D168" s="406">
        <v>3.1716262975778546</v>
      </c>
      <c r="E168" s="406">
        <v>2.6682859125607217</v>
      </c>
      <c r="F168" s="406">
        <v>2.8446601941747574</v>
      </c>
      <c r="G168" s="406">
        <v>3.2062499999999998</v>
      </c>
      <c r="H168" s="406">
        <v>3.8707865168539324</v>
      </c>
      <c r="I168" s="406">
        <v>3.0990099009900991</v>
      </c>
      <c r="J168" s="406">
        <v>2.8583450210378682</v>
      </c>
      <c r="K168" s="406">
        <v>3.0248175182481751</v>
      </c>
      <c r="L168" s="406">
        <v>2.6669019054340155</v>
      </c>
      <c r="M168" s="406">
        <v>2.335</v>
      </c>
      <c r="N168" s="406">
        <v>2.5680224403927068</v>
      </c>
      <c r="O168" s="406">
        <v>3.6104166666666666</v>
      </c>
      <c r="P168" s="406">
        <v>3.0277392510402219</v>
      </c>
      <c r="Q168" s="406">
        <v>2.5011727912431585</v>
      </c>
      <c r="R168" s="406">
        <v>2.9970171513795676</v>
      </c>
      <c r="S168" s="406">
        <v>3.0219391365888182</v>
      </c>
      <c r="T168" s="406">
        <v>3.6472222222222221</v>
      </c>
      <c r="U168" s="406">
        <v>3.2169680111265646</v>
      </c>
      <c r="V168" s="406">
        <v>3.2338204592901878</v>
      </c>
      <c r="W168" s="406">
        <v>2.9944367176634215</v>
      </c>
      <c r="X168" s="406">
        <v>3.2795549374130739</v>
      </c>
      <c r="Y168" s="406">
        <v>3.2818181818181817</v>
      </c>
      <c r="Z168" s="406">
        <v>3.8624301675977653</v>
      </c>
      <c r="AA168" s="406">
        <v>3.8819007686932214</v>
      </c>
      <c r="AB168" s="406">
        <v>3.4424284717376135</v>
      </c>
      <c r="AC168" s="406">
        <v>3.8862526168876483</v>
      </c>
      <c r="AD168" s="406">
        <v>4.0424791086350975</v>
      </c>
      <c r="AE168" s="406">
        <v>3.8621169916434539</v>
      </c>
      <c r="AF168" s="406">
        <v>3.7409470752089136</v>
      </c>
      <c r="AG168" s="406">
        <v>4.0299442896935931</v>
      </c>
      <c r="AH168" s="406">
        <v>3.9562455892731121</v>
      </c>
      <c r="AI168" s="406">
        <v>3.9030006978367062</v>
      </c>
      <c r="AJ168" s="406">
        <v>4.1981919332406124</v>
      </c>
      <c r="AK168" s="406">
        <v>4.1022964509394573</v>
      </c>
      <c r="AL168" s="406">
        <v>3.5977731384829506</v>
      </c>
      <c r="AM168" s="406">
        <v>3.3433147632311977</v>
      </c>
      <c r="AN168" s="406">
        <v>3.5076923076923077</v>
      </c>
      <c r="AO168" s="406">
        <v>3.3093072078376489</v>
      </c>
      <c r="AP168" s="406">
        <v>3.5457721872816212</v>
      </c>
      <c r="AQ168" s="406">
        <v>3.2145352900069879</v>
      </c>
      <c r="AR168" s="406">
        <v>3.6543296089385473</v>
      </c>
      <c r="AS168" s="406">
        <v>3.3864430468204052</v>
      </c>
      <c r="AT168" s="406">
        <v>3.3034965034965036</v>
      </c>
      <c r="AU168" s="406">
        <v>2.3279944289693595</v>
      </c>
      <c r="AV168" s="406">
        <v>1.1478382147838215</v>
      </c>
      <c r="AW168" s="406">
        <v>1.1067690160502441</v>
      </c>
      <c r="AX168" s="406">
        <v>1.3849372384937237</v>
      </c>
      <c r="AY168" s="406">
        <v>1.3189113747383112</v>
      </c>
      <c r="AZ168" s="406">
        <v>1.662228451296426</v>
      </c>
      <c r="BA168" s="406">
        <v>0.9699090272918125</v>
      </c>
      <c r="BB168" s="406">
        <v>1.1522346368715084</v>
      </c>
      <c r="BC168" s="406">
        <v>1.0552061495457721</v>
      </c>
      <c r="BD168" s="406">
        <v>1.9181818181818182</v>
      </c>
      <c r="BE168" s="406">
        <v>1.2776223776223776</v>
      </c>
      <c r="BF168" s="406">
        <v>0.76890756302521013</v>
      </c>
      <c r="BG168" s="406">
        <v>1.3097902097902099</v>
      </c>
      <c r="BH168" s="406">
        <v>1.5178446466060183</v>
      </c>
      <c r="BI168" s="406">
        <v>3.7846689895470385</v>
      </c>
      <c r="BJ168" s="406">
        <v>3.9540389972144845</v>
      </c>
      <c r="BK168" s="406">
        <v>3.2730446927374302</v>
      </c>
      <c r="BL168" s="406">
        <v>2.9057920446615491</v>
      </c>
      <c r="BM168" s="406">
        <v>3.619413407821229</v>
      </c>
      <c r="BN168" s="406">
        <v>3.4125874125874125</v>
      </c>
      <c r="BO168" s="406">
        <v>3.5889741800418702</v>
      </c>
      <c r="BP168" s="406">
        <v>5.375</v>
      </c>
      <c r="BQ168" s="406">
        <v>6.6355400696864111</v>
      </c>
      <c r="BR168" s="406">
        <v>4.5146853146853143</v>
      </c>
      <c r="BS168" s="406">
        <v>2.8438375350140057</v>
      </c>
      <c r="BT168" s="406">
        <v>2.6229852838121932</v>
      </c>
      <c r="BU168" s="406">
        <v>4.1249122807017544</v>
      </c>
      <c r="BV168" s="406">
        <v>4.2720897615708271</v>
      </c>
      <c r="BW168" s="406">
        <v>2.4239663629992991</v>
      </c>
      <c r="BX168" s="406">
        <v>3.9572829131652663</v>
      </c>
      <c r="BY168" s="406">
        <v>3.0182072829131652</v>
      </c>
      <c r="BZ168" s="406">
        <v>2.798177995795375</v>
      </c>
      <c r="CA168" s="406">
        <v>3.1688857743517871</v>
      </c>
      <c r="CB168" s="406">
        <v>4.0350631136044877</v>
      </c>
      <c r="CC168" s="406">
        <v>3.3099579242636747</v>
      </c>
      <c r="CD168" s="406">
        <v>4.2552742616033754</v>
      </c>
      <c r="CE168" s="406">
        <v>3.0507042253521126</v>
      </c>
      <c r="CF168" s="406">
        <v>4.4585091420534457</v>
      </c>
      <c r="CG168" s="406">
        <v>3.0273492286115009</v>
      </c>
      <c r="CH168" s="406">
        <v>3.0743859649122807</v>
      </c>
      <c r="CI168" s="406">
        <v>3.3848314606741572</v>
      </c>
      <c r="CJ168" s="406">
        <v>2.7889200561009817</v>
      </c>
      <c r="CK168" s="406">
        <v>3.5953716690042077</v>
      </c>
      <c r="CL168" s="406">
        <v>4.2068723702664794</v>
      </c>
      <c r="CM168" s="406">
        <v>4.2133333333333329</v>
      </c>
      <c r="CN168" s="406">
        <v>4.5718290119131044</v>
      </c>
      <c r="CO168" s="406">
        <v>4.6683029453015426</v>
      </c>
      <c r="CP168" s="406">
        <v>4.5582865168539328</v>
      </c>
      <c r="CQ168" s="406">
        <v>4.6019621583742119</v>
      </c>
      <c r="CR168" s="406">
        <v>4.3653576437587658</v>
      </c>
      <c r="CS168" s="406">
        <v>3.769501054111033</v>
      </c>
      <c r="CT168" s="406">
        <v>4.6061884669479607</v>
      </c>
      <c r="CU168" s="406">
        <v>3.9016853932584268</v>
      </c>
      <c r="CV168" s="406">
        <v>2.3330995792426368</v>
      </c>
      <c r="CW168" s="406">
        <v>2.9037921348314608</v>
      </c>
      <c r="CX168" s="406">
        <v>4.2450842696629216</v>
      </c>
      <c r="CY168" s="406">
        <v>3.9759547383309761</v>
      </c>
      <c r="CZ168" s="406">
        <v>3.5969101123595504</v>
      </c>
      <c r="DA168" s="406">
        <v>2.6454099509460405</v>
      </c>
      <c r="DB168" s="406">
        <v>3.4705469845722301</v>
      </c>
      <c r="DC168" s="406">
        <v>3.6835443037974684</v>
      </c>
      <c r="DD168" s="406">
        <v>3.288623595505618</v>
      </c>
      <c r="DE168" s="406">
        <v>4.4434293745607869</v>
      </c>
      <c r="DF168" s="406">
        <v>3.4269662921348316</v>
      </c>
      <c r="DG168" s="406">
        <v>3.3622589531680442</v>
      </c>
      <c r="DH168" s="406">
        <v>3.6593511450381677</v>
      </c>
      <c r="DI168" s="406">
        <v>3.6902226524685382</v>
      </c>
      <c r="DJ168" s="406">
        <v>3.6292355371900857</v>
      </c>
    </row>
    <row r="169" spans="1:114" ht="15" x14ac:dyDescent="0.2">
      <c r="A169" s="122" t="s">
        <v>94</v>
      </c>
      <c r="B169" s="2" t="s">
        <v>94</v>
      </c>
      <c r="C169" s="286"/>
      <c r="D169" s="406"/>
      <c r="E169" s="406"/>
      <c r="F169" s="406"/>
      <c r="G169" s="406"/>
      <c r="H169" s="406"/>
      <c r="I169" s="406"/>
      <c r="J169" s="406"/>
      <c r="K169" s="406"/>
      <c r="L169" s="406"/>
      <c r="M169" s="406"/>
      <c r="N169" s="406"/>
      <c r="O169" s="406"/>
      <c r="P169" s="406"/>
      <c r="Q169" s="406"/>
      <c r="R169" s="406"/>
      <c r="S169" s="406"/>
      <c r="T169" s="406"/>
      <c r="U169" s="406"/>
      <c r="V169" s="406"/>
      <c r="W169" s="406"/>
      <c r="X169" s="406"/>
      <c r="Y169" s="406"/>
      <c r="Z169" s="406"/>
      <c r="AA169" s="406"/>
      <c r="AB169" s="406"/>
      <c r="AC169" s="406"/>
      <c r="AD169" s="406"/>
      <c r="AE169" s="406"/>
      <c r="AF169" s="406"/>
      <c r="AG169" s="406"/>
      <c r="AH169" s="406"/>
      <c r="AI169" s="406"/>
      <c r="AJ169" s="406"/>
      <c r="AK169" s="406"/>
      <c r="AL169" s="406"/>
      <c r="AM169" s="406"/>
      <c r="AN169" s="406"/>
      <c r="AO169" s="406"/>
      <c r="AP169" s="406"/>
      <c r="AQ169" s="406"/>
      <c r="AR169" s="406"/>
      <c r="AS169" s="406"/>
      <c r="AT169" s="406"/>
      <c r="AU169" s="406"/>
      <c r="AV169" s="406"/>
      <c r="AW169" s="406"/>
      <c r="AX169" s="406"/>
      <c r="AY169" s="406"/>
      <c r="AZ169" s="406"/>
      <c r="BA169" s="406"/>
      <c r="BB169" s="406"/>
      <c r="BC169" s="406"/>
      <c r="BD169" s="406"/>
      <c r="BE169" s="406"/>
      <c r="BF169" s="406"/>
      <c r="BG169" s="406"/>
      <c r="BH169" s="406"/>
      <c r="BI169" s="406"/>
      <c r="BJ169" s="406"/>
      <c r="BK169" s="406"/>
      <c r="BL169" s="406"/>
      <c r="BM169" s="406"/>
      <c r="BN169" s="406"/>
      <c r="BO169" s="406"/>
      <c r="BP169" s="406"/>
      <c r="BQ169" s="406"/>
      <c r="BR169" s="406"/>
      <c r="BS169" s="406"/>
      <c r="BT169" s="406"/>
      <c r="BU169" s="406"/>
      <c r="BV169" s="406"/>
      <c r="BW169" s="406"/>
      <c r="BX169" s="406"/>
      <c r="BY169" s="406"/>
      <c r="BZ169" s="406"/>
      <c r="CA169" s="406"/>
      <c r="CB169" s="406"/>
      <c r="CC169" s="406"/>
      <c r="CD169" s="406"/>
      <c r="CE169" s="406"/>
      <c r="CF169" s="406"/>
      <c r="CG169" s="406"/>
      <c r="CH169" s="406"/>
      <c r="CI169" s="406"/>
      <c r="CJ169" s="406"/>
      <c r="CK169" s="406"/>
      <c r="CL169" s="406"/>
      <c r="CM169" s="406"/>
      <c r="CN169" s="406"/>
      <c r="CO169" s="406"/>
      <c r="CP169" s="406"/>
      <c r="CQ169" s="406"/>
      <c r="CR169" s="406"/>
      <c r="CS169" s="406"/>
      <c r="CT169" s="406"/>
      <c r="CU169" s="406"/>
      <c r="CV169" s="406"/>
      <c r="CW169" s="406"/>
      <c r="CX169" s="406"/>
      <c r="CY169" s="406"/>
      <c r="CZ169" s="406"/>
      <c r="DA169" s="406"/>
      <c r="DB169" s="406"/>
      <c r="DC169" s="406"/>
      <c r="DD169" s="406"/>
      <c r="DE169" s="406"/>
      <c r="DF169" s="406"/>
      <c r="DG169" s="406"/>
      <c r="DH169" s="406"/>
      <c r="DI169" s="406"/>
      <c r="DJ169" s="406"/>
    </row>
    <row r="170" spans="1:114" x14ac:dyDescent="0.2">
      <c r="A170" s="122" t="s">
        <v>94</v>
      </c>
      <c r="B170" s="1" t="s">
        <v>92</v>
      </c>
      <c r="C170" s="286">
        <v>98</v>
      </c>
      <c r="D170" s="406">
        <v>2.989795918367347</v>
      </c>
      <c r="E170" s="406">
        <v>2.4948453608247423</v>
      </c>
      <c r="F170" s="406">
        <v>2.5510204081632653</v>
      </c>
      <c r="G170" s="406">
        <v>3.0612244897959182</v>
      </c>
      <c r="H170" s="406">
        <v>3.6315789473684212</v>
      </c>
      <c r="I170" s="406">
        <v>3.032258064516129</v>
      </c>
      <c r="J170" s="406">
        <v>2.75</v>
      </c>
      <c r="K170" s="406">
        <v>2.8681318681318682</v>
      </c>
      <c r="L170" s="406">
        <v>2.5684210526315789</v>
      </c>
      <c r="M170" s="406">
        <v>2.6063829787234041</v>
      </c>
      <c r="N170" s="406">
        <v>2.4742268041237114</v>
      </c>
      <c r="O170" s="406">
        <v>3.5</v>
      </c>
      <c r="P170" s="406">
        <v>2.8333333333333335</v>
      </c>
      <c r="Q170" s="406">
        <v>2.4117647058823528</v>
      </c>
      <c r="R170" s="406">
        <v>2.8045977011494254</v>
      </c>
      <c r="S170" s="406">
        <v>2.8105263157894735</v>
      </c>
      <c r="T170" s="406">
        <v>3.5408163265306123</v>
      </c>
      <c r="U170" s="406">
        <v>3.1122448979591835</v>
      </c>
      <c r="V170" s="406">
        <v>3</v>
      </c>
      <c r="W170" s="406">
        <v>2.8469387755102042</v>
      </c>
      <c r="X170" s="406">
        <v>3.1836734693877551</v>
      </c>
      <c r="Y170" s="406">
        <v>3.010204081632653</v>
      </c>
      <c r="Z170" s="406">
        <v>3.7857142857142856</v>
      </c>
      <c r="AA170" s="406">
        <v>3.7422680412371134</v>
      </c>
      <c r="AB170" s="406">
        <v>3.4795918367346941</v>
      </c>
      <c r="AC170" s="406">
        <v>3.8979591836734695</v>
      </c>
      <c r="AD170" s="406">
        <v>3.8571428571428572</v>
      </c>
      <c r="AE170" s="406">
        <v>3.8350515463917527</v>
      </c>
      <c r="AF170" s="406">
        <v>3.8020833333333335</v>
      </c>
      <c r="AG170" s="406">
        <v>3.806122448979592</v>
      </c>
      <c r="AH170" s="406">
        <v>3.5714285714285716</v>
      </c>
      <c r="AI170" s="406">
        <v>3.5714285714285716</v>
      </c>
      <c r="AJ170" s="406">
        <v>4.1020408163265305</v>
      </c>
      <c r="AK170" s="406">
        <v>4.0306122448979593</v>
      </c>
      <c r="AL170" s="406">
        <v>3.5204081632653059</v>
      </c>
      <c r="AM170" s="406">
        <v>3.2448979591836733</v>
      </c>
      <c r="AN170" s="406">
        <v>3.5</v>
      </c>
      <c r="AO170" s="406">
        <v>3.3402061855670104</v>
      </c>
      <c r="AP170" s="406">
        <v>3.4285714285714284</v>
      </c>
      <c r="AQ170" s="406">
        <v>3.1649484536082473</v>
      </c>
      <c r="AR170" s="406">
        <v>3.7551020408163267</v>
      </c>
      <c r="AS170" s="406">
        <v>3.5</v>
      </c>
      <c r="AT170" s="406">
        <v>3.1530612244897958</v>
      </c>
      <c r="AU170" s="406">
        <v>2.204081632653061</v>
      </c>
      <c r="AV170" s="406">
        <v>1.1122448979591837</v>
      </c>
      <c r="AW170" s="406">
        <v>1.1836734693877551</v>
      </c>
      <c r="AX170" s="406">
        <v>1.3061224489795917</v>
      </c>
      <c r="AY170" s="406">
        <v>1.3367346938775511</v>
      </c>
      <c r="AZ170" s="406">
        <v>1.4795918367346939</v>
      </c>
      <c r="BA170" s="406">
        <v>0.98979591836734693</v>
      </c>
      <c r="BB170" s="406">
        <v>1.346938775510204</v>
      </c>
      <c r="BC170" s="406">
        <v>1.2551020408163265</v>
      </c>
      <c r="BD170" s="406">
        <v>2.0918367346938775</v>
      </c>
      <c r="BE170" s="406">
        <v>1.2551020408163265</v>
      </c>
      <c r="BF170" s="406">
        <v>1.2653061224489797</v>
      </c>
      <c r="BG170" s="406">
        <v>1.3367346938775511</v>
      </c>
      <c r="BH170" s="406">
        <v>1.3877551020408163</v>
      </c>
      <c r="BI170" s="406">
        <v>3.7857142857142856</v>
      </c>
      <c r="BJ170" s="406">
        <v>3.8979591836734695</v>
      </c>
      <c r="BK170" s="406">
        <v>3.3979591836734695</v>
      </c>
      <c r="BL170" s="406">
        <v>3.2857142857142856</v>
      </c>
      <c r="BM170" s="406">
        <v>3.4742268041237114</v>
      </c>
      <c r="BN170" s="406">
        <v>3.3469387755102042</v>
      </c>
      <c r="BO170" s="406">
        <v>3.4387755102040818</v>
      </c>
      <c r="BP170" s="406">
        <v>5.0439560439560438</v>
      </c>
      <c r="BQ170" s="406">
        <v>6.4123711340206189</v>
      </c>
      <c r="BR170" s="406">
        <v>4.3979591836734695</v>
      </c>
      <c r="BS170" s="406">
        <v>2.8469387755102042</v>
      </c>
      <c r="BT170" s="406">
        <v>2.6020408163265305</v>
      </c>
      <c r="BU170" s="406">
        <v>3.8865979381443299</v>
      </c>
      <c r="BV170" s="406">
        <v>4.2371134020618557</v>
      </c>
      <c r="BW170" s="406">
        <v>2.6224489795918369</v>
      </c>
      <c r="BX170" s="406">
        <v>3.9693877551020407</v>
      </c>
      <c r="BY170" s="406">
        <v>3.1530612244897958</v>
      </c>
      <c r="BZ170" s="406">
        <v>2.9489795918367347</v>
      </c>
      <c r="CA170" s="406">
        <v>3.1734693877551021</v>
      </c>
      <c r="CB170" s="406">
        <v>3.8571428571428572</v>
      </c>
      <c r="CC170" s="406">
        <v>3.4285714285714284</v>
      </c>
      <c r="CD170" s="406">
        <v>3.9693877551020407</v>
      </c>
      <c r="CE170" s="406">
        <v>2.989795918367347</v>
      </c>
      <c r="CF170" s="406">
        <v>4.4285714285714288</v>
      </c>
      <c r="CG170" s="406">
        <v>3.1530612244897958</v>
      </c>
      <c r="CH170" s="406">
        <v>3.0408163265306123</v>
      </c>
      <c r="CI170" s="406">
        <v>3.3877551020408165</v>
      </c>
      <c r="CJ170" s="406">
        <v>2.8673469387755102</v>
      </c>
      <c r="CK170" s="406">
        <v>3.3469387755102042</v>
      </c>
      <c r="CL170" s="406">
        <v>3.9285714285714284</v>
      </c>
      <c r="CM170" s="406">
        <v>4.091836734693878</v>
      </c>
      <c r="CN170" s="406">
        <v>4.3877551020408161</v>
      </c>
      <c r="CO170" s="406">
        <v>4.4387755102040813</v>
      </c>
      <c r="CP170" s="406">
        <v>4.3505154639175254</v>
      </c>
      <c r="CQ170" s="406">
        <v>4.2857142857142856</v>
      </c>
      <c r="CR170" s="406">
        <v>4.091836734693878</v>
      </c>
      <c r="CS170" s="406">
        <v>3.6836734693877551</v>
      </c>
      <c r="CT170" s="406">
        <v>4.4489795918367347</v>
      </c>
      <c r="CU170" s="406">
        <v>3.865979381443299</v>
      </c>
      <c r="CV170" s="406">
        <v>2.7244897959183674</v>
      </c>
      <c r="CW170" s="406">
        <v>3.2346938775510203</v>
      </c>
      <c r="CX170" s="406">
        <v>4.3367346938775508</v>
      </c>
      <c r="CY170" s="406">
        <v>3.4591836734693877</v>
      </c>
      <c r="CZ170" s="406">
        <v>3.5918367346938775</v>
      </c>
      <c r="DA170" s="406">
        <v>2.9285714285714284</v>
      </c>
      <c r="DB170" s="406">
        <v>3.6734693877551021</v>
      </c>
      <c r="DC170" s="406">
        <v>3.6326530612244898</v>
      </c>
      <c r="DD170" s="406">
        <v>3.306122448979592</v>
      </c>
      <c r="DE170" s="406">
        <v>4.3775510204081636</v>
      </c>
      <c r="DF170" s="406">
        <v>3.4137931034482758</v>
      </c>
      <c r="DG170" s="406">
        <v>3.3265306122448979</v>
      </c>
      <c r="DH170" s="406">
        <v>3.5571428571428569</v>
      </c>
      <c r="DI170" s="406">
        <v>3.4516129032258065</v>
      </c>
      <c r="DJ170" s="406">
        <v>3.5440476190476207</v>
      </c>
    </row>
    <row r="171" spans="1:114" x14ac:dyDescent="0.2">
      <c r="A171" s="122" t="s">
        <v>94</v>
      </c>
      <c r="B171" s="1" t="s">
        <v>90</v>
      </c>
      <c r="C171" s="286">
        <v>714</v>
      </c>
      <c r="D171" s="406">
        <v>2.9971949509116409</v>
      </c>
      <c r="E171" s="406">
        <v>2.5224719101123596</v>
      </c>
      <c r="F171" s="406">
        <v>2.6437587657784012</v>
      </c>
      <c r="G171" s="406">
        <v>3.1516853932584268</v>
      </c>
      <c r="H171" s="406">
        <v>3.7956834532374102</v>
      </c>
      <c r="I171" s="406">
        <v>2.8861671469740635</v>
      </c>
      <c r="J171" s="406">
        <v>2.6258992805755397</v>
      </c>
      <c r="K171" s="406">
        <v>2.8478915662650603</v>
      </c>
      <c r="L171" s="406">
        <v>2.4666666666666668</v>
      </c>
      <c r="M171" s="406">
        <v>2.3866279069767442</v>
      </c>
      <c r="N171" s="406">
        <v>2.507042253521127</v>
      </c>
      <c r="O171" s="406">
        <v>3.5070028011204482</v>
      </c>
      <c r="P171" s="406">
        <v>2.7556497175141241</v>
      </c>
      <c r="Q171" s="406">
        <v>2.3103448275862069</v>
      </c>
      <c r="R171" s="406">
        <v>2.5925349922239502</v>
      </c>
      <c r="S171" s="406">
        <v>2.7600574712643677</v>
      </c>
      <c r="T171" s="406">
        <v>3.4747191011235956</v>
      </c>
      <c r="U171" s="406">
        <v>2.8876404494382024</v>
      </c>
      <c r="V171" s="406">
        <v>2.6339410939691446</v>
      </c>
      <c r="W171" s="406">
        <v>2.5638148667601683</v>
      </c>
      <c r="X171" s="406">
        <v>3.1040787623066106</v>
      </c>
      <c r="Y171" s="406">
        <v>3.0297029702970297</v>
      </c>
      <c r="Z171" s="406">
        <v>3.6957746478873239</v>
      </c>
      <c r="AA171" s="406">
        <v>3.6028169014084508</v>
      </c>
      <c r="AB171" s="406">
        <v>3.3399153737658676</v>
      </c>
      <c r="AC171" s="406">
        <v>3.7471910112359552</v>
      </c>
      <c r="AD171" s="406">
        <v>3.8067226890756301</v>
      </c>
      <c r="AE171" s="406">
        <v>3.7002801120448181</v>
      </c>
      <c r="AF171" s="406">
        <v>3.5952380952380953</v>
      </c>
      <c r="AG171" s="406">
        <v>3.8330995792426368</v>
      </c>
      <c r="AH171" s="406">
        <v>3.8014084507042254</v>
      </c>
      <c r="AI171" s="406">
        <v>3.6736694677871147</v>
      </c>
      <c r="AJ171" s="406">
        <v>4.0225035161744023</v>
      </c>
      <c r="AK171" s="406">
        <v>3.9015471167369902</v>
      </c>
      <c r="AL171" s="406">
        <v>3.481012658227848</v>
      </c>
      <c r="AM171" s="406">
        <v>3.1281690140845071</v>
      </c>
      <c r="AN171" s="406">
        <v>3.3295774647887324</v>
      </c>
      <c r="AO171" s="406">
        <v>3.1690140845070425</v>
      </c>
      <c r="AP171" s="406">
        <v>3.481012658227848</v>
      </c>
      <c r="AQ171" s="406">
        <v>3.2447257383966246</v>
      </c>
      <c r="AR171" s="406">
        <v>3.7514124293785311</v>
      </c>
      <c r="AS171" s="406">
        <v>3.3661971830985915</v>
      </c>
      <c r="AT171" s="406">
        <v>3.3206214689265536</v>
      </c>
      <c r="AU171" s="406">
        <v>2.2208157524613221</v>
      </c>
      <c r="AV171" s="406">
        <v>1.023943661971831</v>
      </c>
      <c r="AW171" s="406">
        <v>1.0591549295774647</v>
      </c>
      <c r="AX171" s="406">
        <v>1.2362869198312236</v>
      </c>
      <c r="AY171" s="406">
        <v>1.3352112676056338</v>
      </c>
      <c r="AZ171" s="406">
        <v>1.4978902953586497</v>
      </c>
      <c r="BA171" s="406">
        <v>1.0995792426367461</v>
      </c>
      <c r="BB171" s="406">
        <v>1.2594670406732118</v>
      </c>
      <c r="BC171" s="406">
        <v>1.211781206171108</v>
      </c>
      <c r="BD171" s="406">
        <v>2.0953716690042077</v>
      </c>
      <c r="BE171" s="406">
        <v>1.4247538677918425</v>
      </c>
      <c r="BF171" s="406">
        <v>1.3230337078651686</v>
      </c>
      <c r="BG171" s="406">
        <v>1.3932584269662922</v>
      </c>
      <c r="BH171" s="406">
        <v>1.4845505617977528</v>
      </c>
      <c r="BI171" s="406">
        <v>3.58765778401122</v>
      </c>
      <c r="BJ171" s="406">
        <v>3.8513323983169707</v>
      </c>
      <c r="BK171" s="406">
        <v>3.1434599156118144</v>
      </c>
      <c r="BL171" s="406">
        <v>3.053295932678822</v>
      </c>
      <c r="BM171" s="406">
        <v>3.458625525946704</v>
      </c>
      <c r="BN171" s="406">
        <v>3.1462728551336148</v>
      </c>
      <c r="BO171" s="406">
        <v>3.3744740532959328</v>
      </c>
      <c r="BP171" s="406">
        <v>5.0853293413173652</v>
      </c>
      <c r="BQ171" s="406">
        <v>5.9254571026722926</v>
      </c>
      <c r="BR171" s="406">
        <v>4.3549295774647891</v>
      </c>
      <c r="BS171" s="406">
        <v>2.9148936170212765</v>
      </c>
      <c r="BT171" s="406">
        <v>2.6124469589816126</v>
      </c>
      <c r="BU171" s="406">
        <v>4.0297450424929178</v>
      </c>
      <c r="BV171" s="406">
        <v>4.1827195467422094</v>
      </c>
      <c r="BW171" s="406">
        <v>2.6059322033898304</v>
      </c>
      <c r="BX171" s="406">
        <v>4.0141242937853105</v>
      </c>
      <c r="BY171" s="406">
        <v>3.0735502121640734</v>
      </c>
      <c r="BZ171" s="406">
        <v>2.9320113314447593</v>
      </c>
      <c r="CA171" s="406">
        <v>3.1912181303116149</v>
      </c>
      <c r="CB171" s="406">
        <v>3.8995756718528995</v>
      </c>
      <c r="CC171" s="406">
        <v>3.2677053824362607</v>
      </c>
      <c r="CD171" s="406">
        <v>4.1895332390381892</v>
      </c>
      <c r="CE171" s="406">
        <v>3.1355932203389831</v>
      </c>
      <c r="CF171" s="406">
        <v>4.5538243626062327</v>
      </c>
      <c r="CG171" s="406">
        <v>2.9802259887005649</v>
      </c>
      <c r="CH171" s="406">
        <v>3.2630834512022631</v>
      </c>
      <c r="CI171" s="406">
        <v>3.3705799151343707</v>
      </c>
      <c r="CJ171" s="406">
        <v>2.6742209631728047</v>
      </c>
      <c r="CK171" s="406">
        <v>3.504964539007092</v>
      </c>
      <c r="CL171" s="406">
        <v>4.0211864406779663</v>
      </c>
      <c r="CM171" s="406">
        <v>3.9929378531073447</v>
      </c>
      <c r="CN171" s="406">
        <v>4.5084745762711869</v>
      </c>
      <c r="CO171" s="406">
        <v>4.5289139633286322</v>
      </c>
      <c r="CP171" s="406">
        <v>4.5487977369165487</v>
      </c>
      <c r="CQ171" s="406">
        <v>4.2857142857142856</v>
      </c>
      <c r="CR171" s="406">
        <v>4.3168316831683171</v>
      </c>
      <c r="CS171" s="406">
        <v>3.6373937677053823</v>
      </c>
      <c r="CT171" s="406">
        <v>4.5494350282485874</v>
      </c>
      <c r="CU171" s="406">
        <v>3.8330975954738329</v>
      </c>
      <c r="CV171" s="406">
        <v>2.504964539007092</v>
      </c>
      <c r="CW171" s="406">
        <v>3.0594900849858355</v>
      </c>
      <c r="CX171" s="406">
        <v>4.3210749646393207</v>
      </c>
      <c r="CY171" s="406">
        <v>3.6925287356321839</v>
      </c>
      <c r="CZ171" s="406">
        <v>3.6699716713881019</v>
      </c>
      <c r="DA171" s="406">
        <v>2.7326732673267329</v>
      </c>
      <c r="DB171" s="406">
        <v>3.6699576868829338</v>
      </c>
      <c r="DC171" s="406">
        <v>3.7252124645892351</v>
      </c>
      <c r="DD171" s="406">
        <v>3.3649222065063649</v>
      </c>
      <c r="DE171" s="406">
        <v>4.4794326241134748</v>
      </c>
      <c r="DF171" s="406">
        <v>3.2261904761904763</v>
      </c>
      <c r="DG171" s="406">
        <v>3.3067226890756301</v>
      </c>
      <c r="DH171" s="406">
        <v>3.4859437751004014</v>
      </c>
      <c r="DI171" s="406">
        <v>3.6568421052631579</v>
      </c>
      <c r="DJ171" s="406">
        <v>3.5638888888888918</v>
      </c>
    </row>
    <row r="172" spans="1:114" x14ac:dyDescent="0.2">
      <c r="A172" s="122" t="s">
        <v>94</v>
      </c>
      <c r="B172" s="1" t="s">
        <v>89</v>
      </c>
      <c r="C172" s="286">
        <v>77</v>
      </c>
      <c r="D172" s="406">
        <v>3.2987012987012987</v>
      </c>
      <c r="E172" s="406">
        <v>2.7142857142857144</v>
      </c>
      <c r="F172" s="406">
        <v>2.9740259740259742</v>
      </c>
      <c r="G172" s="406">
        <v>3.3376623376623376</v>
      </c>
      <c r="H172" s="406">
        <v>3.9740259740259742</v>
      </c>
      <c r="I172" s="406">
        <v>3.3421052631578947</v>
      </c>
      <c r="J172" s="406">
        <v>3.0789473684210527</v>
      </c>
      <c r="K172" s="406">
        <v>3.2876712328767121</v>
      </c>
      <c r="L172" s="406">
        <v>2.8933333333333335</v>
      </c>
      <c r="M172" s="406">
        <v>2.7402597402597402</v>
      </c>
      <c r="N172" s="406">
        <v>2.5733333333333333</v>
      </c>
      <c r="O172" s="406">
        <v>3.6363636363636362</v>
      </c>
      <c r="P172" s="406">
        <v>3.1298701298701297</v>
      </c>
      <c r="Q172" s="406">
        <v>2.63768115942029</v>
      </c>
      <c r="R172" s="406">
        <v>2.9852941176470589</v>
      </c>
      <c r="S172" s="406">
        <v>3.1527777777777777</v>
      </c>
      <c r="T172" s="406">
        <v>3.7012987012987013</v>
      </c>
      <c r="U172" s="406">
        <v>3.3506493506493507</v>
      </c>
      <c r="V172" s="406">
        <v>3.2337662337662336</v>
      </c>
      <c r="W172" s="406">
        <v>2.986842105263158</v>
      </c>
      <c r="X172" s="406">
        <v>3.3376623376623376</v>
      </c>
      <c r="Y172" s="406">
        <v>3.3246753246753249</v>
      </c>
      <c r="Z172" s="406">
        <v>3.9210526315789473</v>
      </c>
      <c r="AA172" s="406">
        <v>3.986842105263158</v>
      </c>
      <c r="AB172" s="406">
        <v>3.4533333333333331</v>
      </c>
      <c r="AC172" s="406">
        <v>4.0263157894736841</v>
      </c>
      <c r="AD172" s="406">
        <v>4.0526315789473681</v>
      </c>
      <c r="AE172" s="406">
        <v>3.986842105263158</v>
      </c>
      <c r="AF172" s="406">
        <v>3.9736842105263159</v>
      </c>
      <c r="AG172" s="406">
        <v>4.0657894736842106</v>
      </c>
      <c r="AH172" s="406">
        <v>4.0789473684210522</v>
      </c>
      <c r="AI172" s="406">
        <v>4.1710526315789478</v>
      </c>
      <c r="AJ172" s="406">
        <v>4.293333333333333</v>
      </c>
      <c r="AK172" s="406">
        <v>4.0133333333333336</v>
      </c>
      <c r="AL172" s="406">
        <v>3.6447368421052633</v>
      </c>
      <c r="AM172" s="406">
        <v>3.4</v>
      </c>
      <c r="AN172" s="406">
        <v>3.6447368421052633</v>
      </c>
      <c r="AO172" s="406">
        <v>3.4736842105263159</v>
      </c>
      <c r="AP172" s="406">
        <v>3.4533333333333331</v>
      </c>
      <c r="AQ172" s="406">
        <v>2.9605263157894739</v>
      </c>
      <c r="AR172" s="406">
        <v>3.486842105263158</v>
      </c>
      <c r="AS172" s="406">
        <v>3.1447368421052633</v>
      </c>
      <c r="AT172" s="406">
        <v>3.3684210526315788</v>
      </c>
      <c r="AU172" s="406">
        <v>2.1184210526315788</v>
      </c>
      <c r="AV172" s="406">
        <v>1.2236842105263157</v>
      </c>
      <c r="AW172" s="406">
        <v>1.1710526315789473</v>
      </c>
      <c r="AX172" s="406">
        <v>1.381578947368421</v>
      </c>
      <c r="AY172" s="406">
        <v>1.2763157894736843</v>
      </c>
      <c r="AZ172" s="406">
        <v>1.631578947368421</v>
      </c>
      <c r="BA172" s="406">
        <v>1</v>
      </c>
      <c r="BB172" s="406">
        <v>1.0533333333333332</v>
      </c>
      <c r="BC172" s="406">
        <v>0.98666666666666669</v>
      </c>
      <c r="BD172" s="406">
        <v>1.88</v>
      </c>
      <c r="BE172" s="406">
        <v>1.0789473684210527</v>
      </c>
      <c r="BF172" s="406">
        <v>1.1466666666666667</v>
      </c>
      <c r="BG172" s="406">
        <v>1.3289473684210527</v>
      </c>
      <c r="BH172" s="406">
        <v>1.4605263157894737</v>
      </c>
      <c r="BI172" s="406">
        <v>3.8421052631578947</v>
      </c>
      <c r="BJ172" s="406">
        <v>3.9736842105263159</v>
      </c>
      <c r="BK172" s="406">
        <v>3.4342105263157894</v>
      </c>
      <c r="BL172" s="406">
        <v>3.0263157894736841</v>
      </c>
      <c r="BM172" s="406">
        <v>3.763157894736842</v>
      </c>
      <c r="BN172" s="406">
        <v>3.4666666666666668</v>
      </c>
      <c r="BO172" s="406">
        <v>3.75</v>
      </c>
      <c r="BP172" s="406">
        <v>5.397260273972603</v>
      </c>
      <c r="BQ172" s="406">
        <v>6.9333333333333336</v>
      </c>
      <c r="BR172" s="406">
        <v>4.6315789473684212</v>
      </c>
      <c r="BS172" s="406">
        <v>2.6184210526315788</v>
      </c>
      <c r="BT172" s="406">
        <v>2.6184210526315788</v>
      </c>
      <c r="BU172" s="406">
        <v>4.1973684210526319</v>
      </c>
      <c r="BV172" s="406">
        <v>4.6578947368421053</v>
      </c>
      <c r="BW172" s="406">
        <v>2.5789473684210527</v>
      </c>
      <c r="BX172" s="406">
        <v>3.9210526315789473</v>
      </c>
      <c r="BY172" s="406">
        <v>3.0789473684210527</v>
      </c>
      <c r="BZ172" s="406">
        <v>2.9078947368421053</v>
      </c>
      <c r="CA172" s="406">
        <v>2.9210526315789473</v>
      </c>
      <c r="CB172" s="406">
        <v>3.75</v>
      </c>
      <c r="CC172" s="406">
        <v>3.1842105263157894</v>
      </c>
      <c r="CD172" s="406">
        <v>4.2105263157894735</v>
      </c>
      <c r="CE172" s="406">
        <v>3.1578947368421053</v>
      </c>
      <c r="CF172" s="406">
        <v>4.3947368421052628</v>
      </c>
      <c r="CG172" s="406">
        <v>2.7236842105263159</v>
      </c>
      <c r="CH172" s="406">
        <v>3.2763157894736841</v>
      </c>
      <c r="CI172" s="406">
        <v>3.8157894736842106</v>
      </c>
      <c r="CJ172" s="406">
        <v>2.6052631578947367</v>
      </c>
      <c r="CK172" s="406">
        <v>3.7105263157894739</v>
      </c>
      <c r="CL172" s="406">
        <v>4.2368421052631575</v>
      </c>
      <c r="CM172" s="406">
        <v>4.0263157894736841</v>
      </c>
      <c r="CN172" s="406">
        <v>4.6842105263157894</v>
      </c>
      <c r="CO172" s="406">
        <v>4.7105263157894735</v>
      </c>
      <c r="CP172" s="406">
        <v>4.8157894736842106</v>
      </c>
      <c r="CQ172" s="406">
        <v>4.5131578947368425</v>
      </c>
      <c r="CR172" s="406">
        <v>4.7236842105263159</v>
      </c>
      <c r="CS172" s="406">
        <v>3.7763157894736841</v>
      </c>
      <c r="CT172" s="406">
        <v>4.8552631578947372</v>
      </c>
      <c r="CU172" s="406">
        <v>3.8815789473684212</v>
      </c>
      <c r="CV172" s="406">
        <v>2.0657894736842106</v>
      </c>
      <c r="CW172" s="406">
        <v>2.8026315789473686</v>
      </c>
      <c r="CX172" s="406">
        <v>4.3552631578947372</v>
      </c>
      <c r="CY172" s="406">
        <v>3.75</v>
      </c>
      <c r="CZ172" s="406">
        <v>3.9324324324324325</v>
      </c>
      <c r="DA172" s="406">
        <v>2.4342105263157894</v>
      </c>
      <c r="DB172" s="406">
        <v>3.3815789473684212</v>
      </c>
      <c r="DC172" s="406">
        <v>3.7763157894736841</v>
      </c>
      <c r="DD172" s="406">
        <v>3.2236842105263159</v>
      </c>
      <c r="DE172" s="406">
        <v>4.3733333333333331</v>
      </c>
      <c r="DF172" s="406">
        <v>3.7</v>
      </c>
      <c r="DG172" s="406">
        <v>3.2597402597402598</v>
      </c>
      <c r="DH172" s="406">
        <v>3.8392857142857144</v>
      </c>
      <c r="DI172" s="406">
        <v>3.6666666666666665</v>
      </c>
      <c r="DJ172" s="406">
        <v>3.6508658008658008</v>
      </c>
    </row>
    <row r="173" spans="1:114" x14ac:dyDescent="0.2">
      <c r="A173" s="122" t="s">
        <v>94</v>
      </c>
      <c r="B173" s="1" t="s">
        <v>86</v>
      </c>
      <c r="C173" s="286">
        <v>198</v>
      </c>
      <c r="D173" s="406">
        <v>3.0353535353535355</v>
      </c>
      <c r="E173" s="406">
        <v>2.5808080808080809</v>
      </c>
      <c r="F173" s="406">
        <v>2.766497461928934</v>
      </c>
      <c r="G173" s="406">
        <v>3.0609137055837565</v>
      </c>
      <c r="H173" s="406">
        <v>3.9081632653061225</v>
      </c>
      <c r="I173" s="406">
        <v>3.1761658031088085</v>
      </c>
      <c r="J173" s="406">
        <v>2.9329896907216493</v>
      </c>
      <c r="K173" s="406">
        <v>3.1038251366120218</v>
      </c>
      <c r="L173" s="406">
        <v>2.74869109947644</v>
      </c>
      <c r="M173" s="406">
        <v>2.9278350515463916</v>
      </c>
      <c r="N173" s="406">
        <v>2.6615384615384614</v>
      </c>
      <c r="O173" s="406">
        <v>3.5685279187817258</v>
      </c>
      <c r="P173" s="406">
        <v>3.0456852791878171</v>
      </c>
      <c r="Q173" s="406">
        <v>2.6648351648351647</v>
      </c>
      <c r="R173" s="406">
        <v>2.8426966292134832</v>
      </c>
      <c r="S173" s="406">
        <v>3.0615384615384613</v>
      </c>
      <c r="T173" s="406">
        <v>3.6040609137055837</v>
      </c>
      <c r="U173" s="406">
        <v>3.2690355329949239</v>
      </c>
      <c r="V173" s="406">
        <v>3.1173469387755102</v>
      </c>
      <c r="W173" s="406">
        <v>2.9183673469387754</v>
      </c>
      <c r="X173" s="406">
        <v>3.2857142857142856</v>
      </c>
      <c r="Y173" s="406">
        <v>3.0871794871794873</v>
      </c>
      <c r="Z173" s="406">
        <v>3.7704081632653059</v>
      </c>
      <c r="AA173" s="406">
        <v>3.7692307692307692</v>
      </c>
      <c r="AB173" s="406">
        <v>3.5025380710659899</v>
      </c>
      <c r="AC173" s="406">
        <v>3.9183673469387754</v>
      </c>
      <c r="AD173" s="406">
        <v>4.0050761421319798</v>
      </c>
      <c r="AE173" s="406">
        <v>3.8629441624365484</v>
      </c>
      <c r="AF173" s="406">
        <v>3.6377551020408165</v>
      </c>
      <c r="AG173" s="406">
        <v>3.9796954314720812</v>
      </c>
      <c r="AH173" s="406">
        <v>3.9533678756476682</v>
      </c>
      <c r="AI173" s="406">
        <v>3.8316326530612246</v>
      </c>
      <c r="AJ173" s="406">
        <v>4.1319796954314718</v>
      </c>
      <c r="AK173" s="406">
        <v>4</v>
      </c>
      <c r="AL173" s="406">
        <v>3.5989847715736039</v>
      </c>
      <c r="AM173" s="406">
        <v>3.2690355329949239</v>
      </c>
      <c r="AN173" s="406">
        <v>3.4564102564102566</v>
      </c>
      <c r="AO173" s="406">
        <v>3.4030612244897958</v>
      </c>
      <c r="AP173" s="406">
        <v>3.4234693877551021</v>
      </c>
      <c r="AQ173" s="406">
        <v>3.2525773195876289</v>
      </c>
      <c r="AR173" s="406">
        <v>3.739795918367347</v>
      </c>
      <c r="AS173" s="406">
        <v>3.3724489795918369</v>
      </c>
      <c r="AT173" s="406">
        <v>3.2461538461538462</v>
      </c>
      <c r="AU173" s="406">
        <v>2.1785714285714284</v>
      </c>
      <c r="AV173" s="406">
        <v>1.1428571428571428</v>
      </c>
      <c r="AW173" s="406">
        <v>1.1224489795918366</v>
      </c>
      <c r="AX173" s="406">
        <v>1.3775510204081634</v>
      </c>
      <c r="AY173" s="406">
        <v>1.25</v>
      </c>
      <c r="AZ173" s="406">
        <v>1.4742268041237114</v>
      </c>
      <c r="BA173" s="406">
        <v>1.0255102040816326</v>
      </c>
      <c r="BB173" s="406">
        <v>1.1025641025641026</v>
      </c>
      <c r="BC173" s="406">
        <v>1.1275510204081634</v>
      </c>
      <c r="BD173" s="406">
        <v>2</v>
      </c>
      <c r="BE173" s="406">
        <v>1.2577319587628866</v>
      </c>
      <c r="BF173" s="406">
        <v>1.365979381443299</v>
      </c>
      <c r="BG173" s="406">
        <v>1.2886597938144331</v>
      </c>
      <c r="BH173" s="406">
        <v>1.4587628865979381</v>
      </c>
      <c r="BI173" s="406">
        <v>3.6683673469387754</v>
      </c>
      <c r="BJ173" s="406">
        <v>3.8826530612244898</v>
      </c>
      <c r="BK173" s="406">
        <v>3.3520408163265305</v>
      </c>
      <c r="BL173" s="406">
        <v>3.25</v>
      </c>
      <c r="BM173" s="406">
        <v>3.6632653061224492</v>
      </c>
      <c r="BN173" s="406">
        <v>3.3163265306122449</v>
      </c>
      <c r="BO173" s="406">
        <v>3.5641025641025643</v>
      </c>
      <c r="BP173" s="406">
        <v>5.1315789473684212</v>
      </c>
      <c r="BQ173" s="406">
        <v>6.7157360406091371</v>
      </c>
      <c r="BR173" s="406">
        <v>4.3775510204081636</v>
      </c>
      <c r="BS173" s="406">
        <v>2.8717948717948718</v>
      </c>
      <c r="BT173" s="406">
        <v>2.5846153846153848</v>
      </c>
      <c r="BU173" s="406">
        <v>4.1282051282051286</v>
      </c>
      <c r="BV173" s="406">
        <v>4.3487179487179484</v>
      </c>
      <c r="BW173" s="406">
        <v>2.3282051282051284</v>
      </c>
      <c r="BX173" s="406">
        <v>4</v>
      </c>
      <c r="BY173" s="406">
        <v>3.1948717948717951</v>
      </c>
      <c r="BZ173" s="406">
        <v>2.8923076923076922</v>
      </c>
      <c r="CA173" s="406">
        <v>3.2564102564102564</v>
      </c>
      <c r="CB173" s="406">
        <v>3.9795918367346941</v>
      </c>
      <c r="CC173" s="406">
        <v>3.4873096446700509</v>
      </c>
      <c r="CD173" s="406">
        <v>4.2512820512820513</v>
      </c>
      <c r="CE173" s="406">
        <v>3.1836734693877551</v>
      </c>
      <c r="CF173" s="406">
        <v>4.5897435897435894</v>
      </c>
      <c r="CG173" s="406">
        <v>2.9692307692307693</v>
      </c>
      <c r="CH173" s="406">
        <v>3.1785714285714284</v>
      </c>
      <c r="CI173" s="406">
        <v>3.4336734693877551</v>
      </c>
      <c r="CJ173" s="406">
        <v>2.6989795918367347</v>
      </c>
      <c r="CK173" s="406">
        <v>3.4410256410256412</v>
      </c>
      <c r="CL173" s="406">
        <v>4.1479591836734695</v>
      </c>
      <c r="CM173" s="406">
        <v>3.9693877551020407</v>
      </c>
      <c r="CN173" s="406">
        <v>4.4285714285714288</v>
      </c>
      <c r="CO173" s="406">
        <v>4.4559585492227978</v>
      </c>
      <c r="CP173" s="406">
        <v>4.5897435897435894</v>
      </c>
      <c r="CQ173" s="406">
        <v>4.2908163265306118</v>
      </c>
      <c r="CR173" s="406">
        <v>4.2244897959183669</v>
      </c>
      <c r="CS173" s="406">
        <v>3.6377551020408165</v>
      </c>
      <c r="CT173" s="406">
        <v>4.5126903553299496</v>
      </c>
      <c r="CU173" s="406">
        <v>3.8979591836734695</v>
      </c>
      <c r="CV173" s="406">
        <v>2.4591836734693877</v>
      </c>
      <c r="CW173" s="406">
        <v>3.0255102040816326</v>
      </c>
      <c r="CX173" s="406">
        <v>4.1979695431472077</v>
      </c>
      <c r="CY173" s="406">
        <v>3.7538461538461538</v>
      </c>
      <c r="CZ173" s="406">
        <v>3.7295918367346941</v>
      </c>
      <c r="DA173" s="406">
        <v>2.6683673469387754</v>
      </c>
      <c r="DB173" s="406">
        <v>3.6345177664974617</v>
      </c>
      <c r="DC173" s="406">
        <v>3.6683673469387754</v>
      </c>
      <c r="DD173" s="406">
        <v>3.443877551020408</v>
      </c>
      <c r="DE173" s="406">
        <v>4.4693877551020407</v>
      </c>
      <c r="DF173" s="406">
        <v>3.5294117647058822</v>
      </c>
      <c r="DG173" s="406">
        <v>3.4444444444444446</v>
      </c>
      <c r="DH173" s="406">
        <v>3.6279069767441858</v>
      </c>
      <c r="DI173" s="406">
        <v>3.5454545454545454</v>
      </c>
      <c r="DJ173" s="406">
        <v>3.6003367003366988</v>
      </c>
    </row>
    <row r="174" spans="1:114" x14ac:dyDescent="0.2">
      <c r="A174" s="122" t="s">
        <v>94</v>
      </c>
      <c r="B174" s="1" t="s">
        <v>660</v>
      </c>
      <c r="C174" s="286">
        <v>704</v>
      </c>
      <c r="D174" s="406">
        <v>2.8705547652916072</v>
      </c>
      <c r="E174" s="406">
        <v>2.4800569800569803</v>
      </c>
      <c r="F174" s="406">
        <v>2.5128205128205128</v>
      </c>
      <c r="G174" s="406">
        <v>2.9900284900284899</v>
      </c>
      <c r="H174" s="406">
        <v>3.7887120115774242</v>
      </c>
      <c r="I174" s="406">
        <v>2.8</v>
      </c>
      <c r="J174" s="406">
        <v>2.5230547550432276</v>
      </c>
      <c r="K174" s="406">
        <v>2.6860986547085202</v>
      </c>
      <c r="L174" s="406">
        <v>2.3068017366136035</v>
      </c>
      <c r="M174" s="406">
        <v>2.4052478134110786</v>
      </c>
      <c r="N174" s="406">
        <v>2.3620689655172415</v>
      </c>
      <c r="O174" s="406">
        <v>3.4017094017094016</v>
      </c>
      <c r="P174" s="406">
        <v>2.6552217453505009</v>
      </c>
      <c r="Q174" s="406">
        <v>2.4135802469135803</v>
      </c>
      <c r="R174" s="406">
        <v>2.9635258358662613</v>
      </c>
      <c r="S174" s="406">
        <v>2.6502890173410405</v>
      </c>
      <c r="T174" s="406">
        <v>3.3561253561253563</v>
      </c>
      <c r="U174" s="406">
        <v>2.8450502152080346</v>
      </c>
      <c r="V174" s="406">
        <v>2.7054597701149423</v>
      </c>
      <c r="W174" s="406">
        <v>2.610071942446043</v>
      </c>
      <c r="X174" s="406">
        <v>3.0657142857142858</v>
      </c>
      <c r="Y174" s="406">
        <v>2.8964028776978417</v>
      </c>
      <c r="Z174" s="406">
        <v>3.5765379113018598</v>
      </c>
      <c r="AA174" s="406">
        <v>3.572857142857143</v>
      </c>
      <c r="AB174" s="406">
        <v>3.2771428571428571</v>
      </c>
      <c r="AC174" s="406">
        <v>3.6604584527220632</v>
      </c>
      <c r="AD174" s="406">
        <v>3.8928571428571428</v>
      </c>
      <c r="AE174" s="406">
        <v>3.7218259629101285</v>
      </c>
      <c r="AF174" s="406">
        <v>3.45</v>
      </c>
      <c r="AG174" s="406">
        <v>3.7596566523605151</v>
      </c>
      <c r="AH174" s="406">
        <v>3.6307471264367814</v>
      </c>
      <c r="AI174" s="406">
        <v>3.5506419400855922</v>
      </c>
      <c r="AJ174" s="406">
        <v>4.0556348074179747</v>
      </c>
      <c r="AK174" s="406">
        <v>3.8884120171673819</v>
      </c>
      <c r="AL174" s="406">
        <v>3.4128571428571428</v>
      </c>
      <c r="AM174" s="406">
        <v>3.1257142857142859</v>
      </c>
      <c r="AN174" s="406">
        <v>3.2846924177396279</v>
      </c>
      <c r="AO174" s="406">
        <v>3.1187410586552216</v>
      </c>
      <c r="AP174" s="406">
        <v>3.5828571428571427</v>
      </c>
      <c r="AQ174" s="406">
        <v>3.3004291845493561</v>
      </c>
      <c r="AR174" s="406">
        <v>3.8969957081545066</v>
      </c>
      <c r="AS174" s="406">
        <v>3.5328571428571429</v>
      </c>
      <c r="AT174" s="406">
        <v>3.30758226037196</v>
      </c>
      <c r="AU174" s="406">
        <v>2.4393723252496433</v>
      </c>
      <c r="AV174" s="406">
        <v>1.1212553495007134</v>
      </c>
      <c r="AW174" s="406">
        <v>1.0927246790299572</v>
      </c>
      <c r="AX174" s="406">
        <v>1.322857142857143</v>
      </c>
      <c r="AY174" s="406">
        <v>1.4208273894436518</v>
      </c>
      <c r="AZ174" s="406">
        <v>1.6642754662840746</v>
      </c>
      <c r="BA174" s="406">
        <v>1.0971428571428572</v>
      </c>
      <c r="BB174" s="406">
        <v>1.3257142857142856</v>
      </c>
      <c r="BC174" s="406">
        <v>1.2171428571428571</v>
      </c>
      <c r="BD174" s="406">
        <v>2.2489270386266096</v>
      </c>
      <c r="BE174" s="406">
        <v>1.6580829756795421</v>
      </c>
      <c r="BF174" s="406">
        <v>1.0733812949640287</v>
      </c>
      <c r="BG174" s="406">
        <v>1.4339080459770115</v>
      </c>
      <c r="BH174" s="406">
        <v>1.6470588235294117</v>
      </c>
      <c r="BI174" s="406">
        <v>3.4785714285714286</v>
      </c>
      <c r="BJ174" s="406">
        <v>3.7796852646638053</v>
      </c>
      <c r="BK174" s="406">
        <v>3.1131805157593124</v>
      </c>
      <c r="BL174" s="406">
        <v>2.9342857142857142</v>
      </c>
      <c r="BM174" s="406">
        <v>3.3533619456366237</v>
      </c>
      <c r="BN174" s="406">
        <v>3.103448275862069</v>
      </c>
      <c r="BO174" s="406">
        <v>3.3472022955523673</v>
      </c>
      <c r="BP174" s="406">
        <v>5.0147275405007363</v>
      </c>
      <c r="BQ174" s="406">
        <v>5.6862464183381087</v>
      </c>
      <c r="BR174" s="406">
        <v>4.4340974212034387</v>
      </c>
      <c r="BS174" s="406">
        <v>2.9106628242074928</v>
      </c>
      <c r="BT174" s="406">
        <v>2.6795977011494254</v>
      </c>
      <c r="BU174" s="406">
        <v>4.0865800865800868</v>
      </c>
      <c r="BV174" s="406">
        <v>3.9350649350649349</v>
      </c>
      <c r="BW174" s="406">
        <v>2.4633093525179857</v>
      </c>
      <c r="BX174" s="406">
        <v>4.0216450216450212</v>
      </c>
      <c r="BY174" s="406">
        <v>3.1066282420749278</v>
      </c>
      <c r="BZ174" s="406">
        <v>2.9697841726618703</v>
      </c>
      <c r="CA174" s="406">
        <v>3.276657060518732</v>
      </c>
      <c r="CB174" s="406">
        <v>3.9913294797687859</v>
      </c>
      <c r="CC174" s="406">
        <v>3.5331412103746396</v>
      </c>
      <c r="CD174" s="406">
        <v>4.0839363241678726</v>
      </c>
      <c r="CE174" s="406">
        <v>3.1343930635838149</v>
      </c>
      <c r="CF174" s="406">
        <v>4.6354466858789625</v>
      </c>
      <c r="CG174" s="406">
        <v>3.0345323741007193</v>
      </c>
      <c r="CH174" s="406">
        <v>3.1395683453237409</v>
      </c>
      <c r="CI174" s="406">
        <v>3.2345323741007195</v>
      </c>
      <c r="CJ174" s="406">
        <v>2.8890489913544668</v>
      </c>
      <c r="CK174" s="406">
        <v>3.5852601156069364</v>
      </c>
      <c r="CL174" s="406">
        <v>4.1416184971098264</v>
      </c>
      <c r="CM174" s="406">
        <v>4.239193083573487</v>
      </c>
      <c r="CN174" s="406">
        <v>4.5273775216138326</v>
      </c>
      <c r="CO174" s="406">
        <v>4.5751445086705198</v>
      </c>
      <c r="CP174" s="406">
        <v>4.6782106782106778</v>
      </c>
      <c r="CQ174" s="406">
        <v>4.512265512265512</v>
      </c>
      <c r="CR174" s="406">
        <v>4.1257225433526008</v>
      </c>
      <c r="CS174" s="406">
        <v>3.6978417266187051</v>
      </c>
      <c r="CT174" s="406">
        <v>4.4892086330935248</v>
      </c>
      <c r="CU174" s="406">
        <v>3.8583815028901736</v>
      </c>
      <c r="CV174" s="406">
        <v>2.5916305916305915</v>
      </c>
      <c r="CW174" s="406">
        <v>3.0533141210374639</v>
      </c>
      <c r="CX174" s="406">
        <v>4.3381294964028774</v>
      </c>
      <c r="CY174" s="406">
        <v>3.7587719298245612</v>
      </c>
      <c r="CZ174" s="406">
        <v>3.5542691751085385</v>
      </c>
      <c r="DA174" s="406">
        <v>2.8367052023121389</v>
      </c>
      <c r="DB174" s="406">
        <v>3.760806916426513</v>
      </c>
      <c r="DC174" s="406">
        <v>3.6676300578034682</v>
      </c>
      <c r="DD174" s="406">
        <v>3.215629522431259</v>
      </c>
      <c r="DE174" s="406">
        <v>4.5123010130246017</v>
      </c>
      <c r="DF174" s="406">
        <v>3.1606217616580312</v>
      </c>
      <c r="DG174" s="406">
        <v>3.1789772727272729</v>
      </c>
      <c r="DH174" s="406">
        <v>3.3127572016460904</v>
      </c>
      <c r="DI174" s="406">
        <v>3.5054704595185995</v>
      </c>
      <c r="DJ174" s="406">
        <v>3.4486032196969685</v>
      </c>
    </row>
    <row r="175" spans="1:114" x14ac:dyDescent="0.2">
      <c r="A175" s="122" t="s">
        <v>94</v>
      </c>
      <c r="B175" s="1" t="s">
        <v>85</v>
      </c>
      <c r="C175" s="286">
        <v>328</v>
      </c>
      <c r="D175" s="406">
        <v>2.9237804878048781</v>
      </c>
      <c r="E175" s="406">
        <v>2.5122699386503067</v>
      </c>
      <c r="F175" s="406">
        <v>2.5871559633027523</v>
      </c>
      <c r="G175" s="406">
        <v>2.9816513761467891</v>
      </c>
      <c r="H175" s="406">
        <v>3.7289719626168223</v>
      </c>
      <c r="I175" s="406">
        <v>2.8955696202531644</v>
      </c>
      <c r="J175" s="406">
        <v>2.6329113924050631</v>
      </c>
      <c r="K175" s="406">
        <v>2.8013029315960911</v>
      </c>
      <c r="L175" s="406">
        <v>2.358974358974359</v>
      </c>
      <c r="M175" s="406">
        <v>2.5700636942675161</v>
      </c>
      <c r="N175" s="406">
        <v>2.414860681114551</v>
      </c>
      <c r="O175" s="406">
        <v>3.4115853658536586</v>
      </c>
      <c r="P175" s="406">
        <v>2.7753846153846156</v>
      </c>
      <c r="Q175" s="406">
        <v>2.4929078014184398</v>
      </c>
      <c r="R175" s="406">
        <v>2.6666666666666665</v>
      </c>
      <c r="S175" s="406">
        <v>2.7949526813880126</v>
      </c>
      <c r="T175" s="406">
        <v>3.3853211009174311</v>
      </c>
      <c r="U175" s="406">
        <v>3.0030674846625769</v>
      </c>
      <c r="V175" s="406">
        <v>2.98159509202454</v>
      </c>
      <c r="W175" s="406">
        <v>2.6932515337423313</v>
      </c>
      <c r="X175" s="406">
        <v>3.2116564417177913</v>
      </c>
      <c r="Y175" s="406">
        <v>3.0676923076923077</v>
      </c>
      <c r="Z175" s="406">
        <v>3.5552147239263805</v>
      </c>
      <c r="AA175" s="406">
        <v>3.5858895705521472</v>
      </c>
      <c r="AB175" s="406">
        <v>3.3067484662576687</v>
      </c>
      <c r="AC175" s="406">
        <v>3.75</v>
      </c>
      <c r="AD175" s="406">
        <v>3.7208588957055215</v>
      </c>
      <c r="AE175" s="406">
        <v>3.6338461538461537</v>
      </c>
      <c r="AF175" s="406">
        <v>3.5</v>
      </c>
      <c r="AG175" s="406">
        <v>3.7155963302752295</v>
      </c>
      <c r="AH175" s="406">
        <v>3.7160493827160495</v>
      </c>
      <c r="AI175" s="406">
        <v>3.617737003058104</v>
      </c>
      <c r="AJ175" s="406">
        <v>4.0030581039755351</v>
      </c>
      <c r="AK175" s="406">
        <v>3.929663608562691</v>
      </c>
      <c r="AL175" s="406">
        <v>3.6238532110091741</v>
      </c>
      <c r="AM175" s="406">
        <v>3.3486238532110093</v>
      </c>
      <c r="AN175" s="406">
        <v>3.4049079754601226</v>
      </c>
      <c r="AO175" s="406">
        <v>3.2755417956656347</v>
      </c>
      <c r="AP175" s="406">
        <v>3.4509202453987728</v>
      </c>
      <c r="AQ175" s="406">
        <v>3.2538226299694188</v>
      </c>
      <c r="AR175" s="406">
        <v>3.8807339449541285</v>
      </c>
      <c r="AS175" s="406">
        <v>3.547400611620795</v>
      </c>
      <c r="AT175" s="406">
        <v>3.2953846153846156</v>
      </c>
      <c r="AU175" s="406">
        <v>2.1834862385321099</v>
      </c>
      <c r="AV175" s="406">
        <v>0.91717791411042948</v>
      </c>
      <c r="AW175" s="406">
        <v>0.92</v>
      </c>
      <c r="AX175" s="406">
        <v>1.196923076923077</v>
      </c>
      <c r="AY175" s="406">
        <v>1.2116564417177915</v>
      </c>
      <c r="AZ175" s="406">
        <v>1.4481707317073171</v>
      </c>
      <c r="BA175" s="406">
        <v>1.0245398773006136</v>
      </c>
      <c r="BB175" s="406">
        <v>1.1890243902439024</v>
      </c>
      <c r="BC175" s="406">
        <v>1.1067073170731707</v>
      </c>
      <c r="BD175" s="406">
        <v>2.2048929663608563</v>
      </c>
      <c r="BE175" s="406">
        <v>1.5290519877675841</v>
      </c>
      <c r="BF175" s="406">
        <v>1.1288343558282208</v>
      </c>
      <c r="BG175" s="406">
        <v>1.3730886850152906</v>
      </c>
      <c r="BH175" s="406">
        <v>1.4923547400611621</v>
      </c>
      <c r="BI175" s="406">
        <v>3.5382262996941898</v>
      </c>
      <c r="BJ175" s="406">
        <v>3.8231707317073171</v>
      </c>
      <c r="BK175" s="406">
        <v>3.1620795107033639</v>
      </c>
      <c r="BL175" s="406">
        <v>2.8837920489296636</v>
      </c>
      <c r="BM175" s="406">
        <v>3.2844036697247705</v>
      </c>
      <c r="BN175" s="406">
        <v>3.1261538461538461</v>
      </c>
      <c r="BO175" s="406">
        <v>3.3914373088685017</v>
      </c>
      <c r="BP175" s="406">
        <v>4.9025974025974026</v>
      </c>
      <c r="BQ175" s="406">
        <v>5.8947368421052628</v>
      </c>
      <c r="BR175" s="406">
        <v>4.4434250764525993</v>
      </c>
      <c r="BS175" s="406">
        <v>2.9814241486068109</v>
      </c>
      <c r="BT175" s="406">
        <v>2.53680981595092</v>
      </c>
      <c r="BU175" s="406">
        <v>3.9417177914110431</v>
      </c>
      <c r="BV175" s="406">
        <v>3.9815384615384617</v>
      </c>
      <c r="BW175" s="406">
        <v>2.5415384615384617</v>
      </c>
      <c r="BX175" s="406">
        <v>3.98159509202454</v>
      </c>
      <c r="BY175" s="406">
        <v>3.165644171779141</v>
      </c>
      <c r="BZ175" s="406">
        <v>3.1411042944785277</v>
      </c>
      <c r="CA175" s="406">
        <v>3.205521472392638</v>
      </c>
      <c r="CB175" s="406">
        <v>3.8523076923076922</v>
      </c>
      <c r="CC175" s="406">
        <v>3.4861538461538459</v>
      </c>
      <c r="CD175" s="406">
        <v>4.04</v>
      </c>
      <c r="CE175" s="406">
        <v>3.1296296296296298</v>
      </c>
      <c r="CF175" s="406">
        <v>4.6584615384615384</v>
      </c>
      <c r="CG175" s="406">
        <v>2.8957055214723928</v>
      </c>
      <c r="CH175" s="406">
        <v>3.1595092024539877</v>
      </c>
      <c r="CI175" s="406">
        <v>3.3456790123456792</v>
      </c>
      <c r="CJ175" s="406">
        <v>2.6666666666666665</v>
      </c>
      <c r="CK175" s="406">
        <v>3.4417177914110431</v>
      </c>
      <c r="CL175" s="406">
        <v>4.0246153846153847</v>
      </c>
      <c r="CM175" s="406">
        <v>4.0582822085889569</v>
      </c>
      <c r="CN175" s="406">
        <v>4.4539877300613497</v>
      </c>
      <c r="CO175" s="406">
        <v>4.476923076923077</v>
      </c>
      <c r="CP175" s="406">
        <v>4.5199999999999996</v>
      </c>
      <c r="CQ175" s="406">
        <v>4.2116564417177917</v>
      </c>
      <c r="CR175" s="406">
        <v>4.1257668711656441</v>
      </c>
      <c r="CS175" s="406">
        <v>3.5153374233128836</v>
      </c>
      <c r="CT175" s="406">
        <v>4.4417177914110431</v>
      </c>
      <c r="CU175" s="406">
        <v>3.7353846153846155</v>
      </c>
      <c r="CV175" s="406">
        <v>2.5657492354740059</v>
      </c>
      <c r="CW175" s="406">
        <v>2.9845679012345681</v>
      </c>
      <c r="CX175" s="406">
        <v>4.2730061349693251</v>
      </c>
      <c r="CY175" s="406">
        <v>3.4489164086687305</v>
      </c>
      <c r="CZ175" s="406">
        <v>3.6153846153846154</v>
      </c>
      <c r="DA175" s="406">
        <v>2.72</v>
      </c>
      <c r="DB175" s="406">
        <v>3.5476923076923077</v>
      </c>
      <c r="DC175" s="406">
        <v>3.5771604938271606</v>
      </c>
      <c r="DD175" s="406">
        <v>3.2888198757763973</v>
      </c>
      <c r="DE175" s="406">
        <v>4.382262996941896</v>
      </c>
      <c r="DF175" s="406">
        <v>3.2696629213483148</v>
      </c>
      <c r="DG175" s="406">
        <v>3.2652439024390243</v>
      </c>
      <c r="DH175" s="406">
        <v>3.3113207547169812</v>
      </c>
      <c r="DI175" s="406">
        <v>3.5622119815668203</v>
      </c>
      <c r="DJ175" s="406">
        <v>3.4744410569105693</v>
      </c>
    </row>
    <row r="176" spans="1:114" s="1" customFormat="1" x14ac:dyDescent="0.2">
      <c r="A176" s="122" t="s">
        <v>94</v>
      </c>
      <c r="B176" s="1" t="s">
        <v>84</v>
      </c>
      <c r="C176" s="286">
        <v>137</v>
      </c>
      <c r="D176" s="406">
        <v>2.8467153284671531</v>
      </c>
      <c r="E176" s="406">
        <v>2.4963503649635035</v>
      </c>
      <c r="F176" s="406">
        <v>2.3722627737226278</v>
      </c>
      <c r="G176" s="406">
        <v>2.8175182481751824</v>
      </c>
      <c r="H176" s="406">
        <v>3.4210526315789473</v>
      </c>
      <c r="I176" s="406">
        <v>2.4296296296296296</v>
      </c>
      <c r="J176" s="406">
        <v>2.1954887218045114</v>
      </c>
      <c r="K176" s="406">
        <v>2.2692307692307692</v>
      </c>
      <c r="L176" s="406">
        <v>2.0378787878787881</v>
      </c>
      <c r="M176" s="406">
        <v>2.3157894736842106</v>
      </c>
      <c r="N176" s="406">
        <v>2.2846715328467155</v>
      </c>
      <c r="O176" s="406">
        <v>3.1029411764705883</v>
      </c>
      <c r="P176" s="406">
        <v>2.4338235294117645</v>
      </c>
      <c r="Q176" s="406">
        <v>2.2586206896551726</v>
      </c>
      <c r="R176" s="406">
        <v>2.680327868852459</v>
      </c>
      <c r="S176" s="406">
        <v>2.4477611940298507</v>
      </c>
      <c r="T176" s="406">
        <v>2.9926470588235294</v>
      </c>
      <c r="U176" s="406">
        <v>2.5514705882352939</v>
      </c>
      <c r="V176" s="406">
        <v>2.4444444444444446</v>
      </c>
      <c r="W176" s="406">
        <v>2.2370370370370369</v>
      </c>
      <c r="X176" s="406">
        <v>2.9558823529411766</v>
      </c>
      <c r="Y176" s="406">
        <v>2.8</v>
      </c>
      <c r="Z176" s="406">
        <v>3.1333333333333333</v>
      </c>
      <c r="AA176" s="406">
        <v>3.2279411764705883</v>
      </c>
      <c r="AB176" s="406">
        <v>2.8161764705882355</v>
      </c>
      <c r="AC176" s="406">
        <v>3.5955882352941178</v>
      </c>
      <c r="AD176" s="406">
        <v>3.7956204379562042</v>
      </c>
      <c r="AE176" s="406">
        <v>3.562043795620438</v>
      </c>
      <c r="AF176" s="406">
        <v>3.1094890510948905</v>
      </c>
      <c r="AG176" s="406">
        <v>3.437956204379562</v>
      </c>
      <c r="AH176" s="406">
        <v>3.3235294117647061</v>
      </c>
      <c r="AI176" s="406">
        <v>3.3823529411764706</v>
      </c>
      <c r="AJ176" s="406">
        <v>3.8161764705882355</v>
      </c>
      <c r="AK176" s="406">
        <v>3.8014705882352939</v>
      </c>
      <c r="AL176" s="406">
        <v>3.2867647058823528</v>
      </c>
      <c r="AM176" s="406">
        <v>3.0962962962962961</v>
      </c>
      <c r="AN176" s="406">
        <v>3.1791044776119404</v>
      </c>
      <c r="AO176" s="406">
        <v>3.1194029850746268</v>
      </c>
      <c r="AP176" s="406">
        <v>3.6323529411764706</v>
      </c>
      <c r="AQ176" s="406">
        <v>3.3059701492537314</v>
      </c>
      <c r="AR176" s="406">
        <v>3.7573529411764706</v>
      </c>
      <c r="AS176" s="406">
        <v>3.5588235294117645</v>
      </c>
      <c r="AT176" s="406">
        <v>3.1764705882352939</v>
      </c>
      <c r="AU176" s="406">
        <v>2.5547445255474455</v>
      </c>
      <c r="AV176" s="406">
        <v>1.0437956204379562</v>
      </c>
      <c r="AW176" s="406">
        <v>1.0583941605839415</v>
      </c>
      <c r="AX176" s="406">
        <v>1.1240875912408759</v>
      </c>
      <c r="AY176" s="406">
        <v>1.4598540145985401</v>
      </c>
      <c r="AZ176" s="406">
        <v>1.8613138686131387</v>
      </c>
      <c r="BA176" s="406">
        <v>1.051094890510949</v>
      </c>
      <c r="BB176" s="406">
        <v>1.3868613138686132</v>
      </c>
      <c r="BC176" s="406">
        <v>0.8529411764705882</v>
      </c>
      <c r="BD176" s="406">
        <v>2.1532846715328469</v>
      </c>
      <c r="BE176" s="406">
        <v>1.7573529411764706</v>
      </c>
      <c r="BF176" s="406">
        <v>1.1911764705882353</v>
      </c>
      <c r="BG176" s="406">
        <v>1.5441176470588236</v>
      </c>
      <c r="BH176" s="406">
        <v>1.786764705882353</v>
      </c>
      <c r="BI176" s="406">
        <v>3.5036496350364965</v>
      </c>
      <c r="BJ176" s="406">
        <v>3.6423357664233578</v>
      </c>
      <c r="BK176" s="406">
        <v>2.9708029197080292</v>
      </c>
      <c r="BL176" s="406">
        <v>3.1167883211678831</v>
      </c>
      <c r="BM176" s="406">
        <v>3.325925925925926</v>
      </c>
      <c r="BN176" s="406">
        <v>3.1313868613138687</v>
      </c>
      <c r="BO176" s="406">
        <v>3.2262773722627736</v>
      </c>
      <c r="BP176" s="406">
        <v>4.8095238095238093</v>
      </c>
      <c r="BQ176" s="406">
        <v>5.6058394160583944</v>
      </c>
      <c r="BR176" s="406">
        <v>4.5220588235294121</v>
      </c>
      <c r="BS176" s="406">
        <v>3.0370370370370372</v>
      </c>
      <c r="BT176" s="406">
        <v>2.6985294117647061</v>
      </c>
      <c r="BU176" s="406">
        <v>4.1029411764705879</v>
      </c>
      <c r="BV176" s="406">
        <v>3.8676470588235294</v>
      </c>
      <c r="BW176" s="406">
        <v>2.4852941176470589</v>
      </c>
      <c r="BX176" s="406">
        <v>4.1751824817518246</v>
      </c>
      <c r="BY176" s="406">
        <v>3.2132352941176472</v>
      </c>
      <c r="BZ176" s="406">
        <v>3.088888888888889</v>
      </c>
      <c r="CA176" s="406">
        <v>3.3805970149253732</v>
      </c>
      <c r="CB176" s="406">
        <v>4.125</v>
      </c>
      <c r="CC176" s="406">
        <v>3.7132352941176472</v>
      </c>
      <c r="CD176" s="406">
        <v>3.9926470588235294</v>
      </c>
      <c r="CE176" s="406">
        <v>3.1838235294117645</v>
      </c>
      <c r="CF176" s="406">
        <v>4.7132352941176467</v>
      </c>
      <c r="CG176" s="406">
        <v>3.1838235294117645</v>
      </c>
      <c r="CH176" s="406">
        <v>3.0220588235294117</v>
      </c>
      <c r="CI176" s="406">
        <v>3.0882352941176472</v>
      </c>
      <c r="CJ176" s="406">
        <v>2.7737226277372264</v>
      </c>
      <c r="CK176" s="406">
        <v>3.625</v>
      </c>
      <c r="CL176" s="406">
        <v>4.0875912408759127</v>
      </c>
      <c r="CM176" s="406">
        <v>4.1897810218978107</v>
      </c>
      <c r="CN176" s="406">
        <v>4.554744525547445</v>
      </c>
      <c r="CO176" s="406">
        <v>4.554744525547445</v>
      </c>
      <c r="CP176" s="406">
        <v>4.5808823529411766</v>
      </c>
      <c r="CQ176" s="406">
        <v>4.4160583941605838</v>
      </c>
      <c r="CR176" s="406">
        <v>4.2043795620437958</v>
      </c>
      <c r="CS176" s="406">
        <v>3.5328467153284673</v>
      </c>
      <c r="CT176" s="406">
        <v>4.5373134328358207</v>
      </c>
      <c r="CU176" s="406">
        <v>3.9264705882352939</v>
      </c>
      <c r="CV176" s="406">
        <v>2.6691176470588234</v>
      </c>
      <c r="CW176" s="406">
        <v>3.1567164179104479</v>
      </c>
      <c r="CX176" s="406">
        <v>4.3851851851851853</v>
      </c>
      <c r="CY176" s="406">
        <v>3.3740458015267176</v>
      </c>
      <c r="CZ176" s="406">
        <v>3.5</v>
      </c>
      <c r="DA176" s="406">
        <v>2.9777777777777779</v>
      </c>
      <c r="DB176" s="406">
        <v>3.7555555555555555</v>
      </c>
      <c r="DC176" s="406">
        <v>3.4370370370370371</v>
      </c>
      <c r="DD176" s="406">
        <v>3.2962962962962963</v>
      </c>
      <c r="DE176" s="406">
        <v>4.7462686567164178</v>
      </c>
      <c r="DF176" s="406">
        <v>3.3714285714285714</v>
      </c>
      <c r="DG176" s="406">
        <v>3.1240875912408761</v>
      </c>
      <c r="DH176" s="406">
        <v>3.0217391304347827</v>
      </c>
      <c r="DI176" s="406">
        <v>2.835294117647059</v>
      </c>
      <c r="DJ176" s="406">
        <v>3.3451338199513376</v>
      </c>
    </row>
    <row r="177" spans="1:114" s="1" customFormat="1" x14ac:dyDescent="0.2">
      <c r="A177" s="122" t="s">
        <v>94</v>
      </c>
      <c r="B177" s="1" t="s">
        <v>83</v>
      </c>
      <c r="C177" s="286">
        <v>409</v>
      </c>
      <c r="D177" s="406">
        <v>3.315403422982885</v>
      </c>
      <c r="E177" s="406">
        <v>2.8215158924205377</v>
      </c>
      <c r="F177" s="406">
        <v>3.0663390663390664</v>
      </c>
      <c r="G177" s="406">
        <v>3.4617283950617286</v>
      </c>
      <c r="H177" s="406">
        <v>4.1246882793017452</v>
      </c>
      <c r="I177" s="406">
        <v>3.4800995024875623</v>
      </c>
      <c r="J177" s="406">
        <v>3.2599009900990099</v>
      </c>
      <c r="K177" s="406">
        <v>3.3444730077120823</v>
      </c>
      <c r="L177" s="406">
        <v>3.0481012658227846</v>
      </c>
      <c r="M177" s="406">
        <v>2.7808564231738035</v>
      </c>
      <c r="N177" s="406">
        <v>2.9193954659949624</v>
      </c>
      <c r="O177" s="406">
        <v>3.6314496314496316</v>
      </c>
      <c r="P177" s="406">
        <v>3.2702702702702702</v>
      </c>
      <c r="Q177" s="406">
        <v>2.6522988505747125</v>
      </c>
      <c r="R177" s="406">
        <v>3.2533333333333334</v>
      </c>
      <c r="S177" s="406">
        <v>3.2449494949494948</v>
      </c>
      <c r="T177" s="406">
        <v>3.7071960297766751</v>
      </c>
      <c r="U177" s="406">
        <v>3.4119106699751862</v>
      </c>
      <c r="V177" s="406">
        <v>3.2786069651741294</v>
      </c>
      <c r="W177" s="406">
        <v>3.1513647642679903</v>
      </c>
      <c r="X177" s="406">
        <v>3.4</v>
      </c>
      <c r="Y177" s="406">
        <v>3.5198019801980198</v>
      </c>
      <c r="Z177" s="406">
        <v>4.0790123456790122</v>
      </c>
      <c r="AA177" s="406">
        <v>4.0493827160493829</v>
      </c>
      <c r="AB177" s="406">
        <v>3.6049382716049383</v>
      </c>
      <c r="AC177" s="406">
        <v>4.1039603960396036</v>
      </c>
      <c r="AD177" s="406">
        <v>4.1786600496277915</v>
      </c>
      <c r="AE177" s="406">
        <v>4.032258064516129</v>
      </c>
      <c r="AF177" s="406">
        <v>3.9378109452736316</v>
      </c>
      <c r="AG177" s="406">
        <v>4.2014925373134329</v>
      </c>
      <c r="AH177" s="406">
        <v>4.2317380352644838</v>
      </c>
      <c r="AI177" s="406">
        <v>4.1069651741293534</v>
      </c>
      <c r="AJ177" s="406">
        <v>4.2227722772277225</v>
      </c>
      <c r="AK177" s="406">
        <v>4.1831683168316829</v>
      </c>
      <c r="AL177" s="406">
        <v>3.7846534653465347</v>
      </c>
      <c r="AM177" s="406">
        <v>3.5643564356435644</v>
      </c>
      <c r="AN177" s="406">
        <v>3.6327543424317619</v>
      </c>
      <c r="AO177" s="406">
        <v>3.5074257425742572</v>
      </c>
      <c r="AP177" s="406">
        <v>3.6592592592592594</v>
      </c>
      <c r="AQ177" s="406">
        <v>3.3481481481481481</v>
      </c>
      <c r="AR177" s="406">
        <v>3.7153465346534653</v>
      </c>
      <c r="AS177" s="406">
        <v>3.3622828784119108</v>
      </c>
      <c r="AT177" s="406">
        <v>3.3316831683168315</v>
      </c>
      <c r="AU177" s="406">
        <v>2.3811881188118811</v>
      </c>
      <c r="AV177" s="406">
        <v>1.3688118811881189</v>
      </c>
      <c r="AW177" s="406">
        <v>1.2307692307692308</v>
      </c>
      <c r="AX177" s="406">
        <v>1.4381188118811881</v>
      </c>
      <c r="AY177" s="406">
        <v>1.3482587064676617</v>
      </c>
      <c r="AZ177" s="406">
        <v>1.6290726817042607</v>
      </c>
      <c r="BA177" s="406">
        <v>1.19</v>
      </c>
      <c r="BB177" s="406">
        <v>1.0224438902743143</v>
      </c>
      <c r="BC177" s="406">
        <v>1.22</v>
      </c>
      <c r="BD177" s="406">
        <v>1.7969924812030076</v>
      </c>
      <c r="BE177" s="406">
        <v>1.0522388059701493</v>
      </c>
      <c r="BF177" s="406">
        <v>1.0298507462686568</v>
      </c>
      <c r="BG177" s="406">
        <v>1.4039900249376558</v>
      </c>
      <c r="BH177" s="406">
        <v>1.5547263681592041</v>
      </c>
      <c r="BI177" s="406">
        <v>3.8138957816377173</v>
      </c>
      <c r="BJ177" s="406">
        <v>3.8980099502487562</v>
      </c>
      <c r="BK177" s="406">
        <v>3.3640897755610975</v>
      </c>
      <c r="BL177" s="406">
        <v>2.8833746898263026</v>
      </c>
      <c r="BM177" s="406">
        <v>3.6766169154228856</v>
      </c>
      <c r="BN177" s="406">
        <v>3.5685785536159602</v>
      </c>
      <c r="BO177" s="406">
        <v>3.7263681592039801</v>
      </c>
      <c r="BP177" s="406">
        <v>5.6805194805194805</v>
      </c>
      <c r="BQ177" s="406">
        <v>6.9673366834170851</v>
      </c>
      <c r="BR177" s="406">
        <v>4.5311720698254367</v>
      </c>
      <c r="BS177" s="406">
        <v>2.9498746867167918</v>
      </c>
      <c r="BT177" s="406">
        <v>2.736842105263158</v>
      </c>
      <c r="BU177" s="406">
        <v>4.1278195488721803</v>
      </c>
      <c r="BV177" s="406">
        <v>4.4686716791979952</v>
      </c>
      <c r="BW177" s="406">
        <v>2.6315789473684212</v>
      </c>
      <c r="BX177" s="406">
        <v>3.7393483709273183</v>
      </c>
      <c r="BY177" s="406">
        <v>3.05</v>
      </c>
      <c r="BZ177" s="406">
        <v>2.69</v>
      </c>
      <c r="CA177" s="406">
        <v>3.35</v>
      </c>
      <c r="CB177" s="406">
        <v>3.92</v>
      </c>
      <c r="CC177" s="406">
        <v>3.0074999999999998</v>
      </c>
      <c r="CD177" s="406">
        <v>4.3944723618090453</v>
      </c>
      <c r="CE177" s="406">
        <v>3.0476190476190474</v>
      </c>
      <c r="CF177" s="406">
        <v>4.3075000000000001</v>
      </c>
      <c r="CG177" s="406">
        <v>3.2406015037593985</v>
      </c>
      <c r="CH177" s="406">
        <v>3.1375000000000002</v>
      </c>
      <c r="CI177" s="406">
        <v>3.4010025062656641</v>
      </c>
      <c r="CJ177" s="406">
        <v>2.9649999999999999</v>
      </c>
      <c r="CK177" s="406">
        <v>3.5525000000000002</v>
      </c>
      <c r="CL177" s="406">
        <v>4.155388471177945</v>
      </c>
      <c r="CM177" s="406">
        <v>3.9548872180451129</v>
      </c>
      <c r="CN177" s="406">
        <v>4.6015037593984962</v>
      </c>
      <c r="CO177" s="406">
        <v>4.5376884422110555</v>
      </c>
      <c r="CP177" s="406">
        <v>4.3959899749373434</v>
      </c>
      <c r="CQ177" s="406">
        <v>4.4074999999999998</v>
      </c>
      <c r="CR177" s="406">
        <v>4.5674999999999999</v>
      </c>
      <c r="CS177" s="406">
        <v>3.8822055137844611</v>
      </c>
      <c r="CT177" s="406">
        <v>4.6892230576441101</v>
      </c>
      <c r="CU177" s="406">
        <v>3.9197994987468672</v>
      </c>
      <c r="CV177" s="406">
        <v>2.4424999999999999</v>
      </c>
      <c r="CW177" s="406">
        <v>2.9573934837092732</v>
      </c>
      <c r="CX177" s="406">
        <v>4.007518796992481</v>
      </c>
      <c r="CY177" s="406">
        <v>4.1914357682619645</v>
      </c>
      <c r="CZ177" s="406">
        <v>3.6876574307304786</v>
      </c>
      <c r="DA177" s="406">
        <v>2.6475</v>
      </c>
      <c r="DB177" s="406">
        <v>3.4824999999999999</v>
      </c>
      <c r="DC177" s="406">
        <v>3.8174999999999999</v>
      </c>
      <c r="DD177" s="406">
        <v>3.3734335839598999</v>
      </c>
      <c r="DE177" s="406">
        <v>4.3899999999999997</v>
      </c>
      <c r="DF177" s="406">
        <v>3.4473684210526314</v>
      </c>
      <c r="DG177" s="406">
        <v>3.1589242053789732</v>
      </c>
      <c r="DH177" s="406">
        <v>3.5140845070422535</v>
      </c>
      <c r="DI177" s="406">
        <v>3.44</v>
      </c>
      <c r="DJ177" s="406">
        <v>3.5185411572942105</v>
      </c>
    </row>
    <row r="178" spans="1:114" s="1" customFormat="1" x14ac:dyDescent="0.2">
      <c r="A178" s="122" t="s">
        <v>94</v>
      </c>
      <c r="B178" s="1" t="s">
        <v>82</v>
      </c>
      <c r="C178" s="286">
        <v>183</v>
      </c>
      <c r="D178" s="406">
        <v>3.3681318681318682</v>
      </c>
      <c r="E178" s="406">
        <v>2.8579234972677594</v>
      </c>
      <c r="F178" s="406">
        <v>3.0655737704918034</v>
      </c>
      <c r="G178" s="406">
        <v>3.3516483516483517</v>
      </c>
      <c r="H178" s="406">
        <v>4</v>
      </c>
      <c r="I178" s="406">
        <v>3.442622950819672</v>
      </c>
      <c r="J178" s="406">
        <v>3.2197802197802199</v>
      </c>
      <c r="K178" s="406">
        <v>3.3707865168539324</v>
      </c>
      <c r="L178" s="406">
        <v>3.1117318435754191</v>
      </c>
      <c r="M178" s="406">
        <v>2.5139664804469275</v>
      </c>
      <c r="N178" s="406">
        <v>2.8324022346368714</v>
      </c>
      <c r="O178" s="406">
        <v>3.7759562841530054</v>
      </c>
      <c r="P178" s="406">
        <v>3.2912087912087911</v>
      </c>
      <c r="Q178" s="406">
        <v>2.6580645161290324</v>
      </c>
      <c r="R178" s="406">
        <v>3.5116279069767442</v>
      </c>
      <c r="S178" s="406">
        <v>3.3555555555555556</v>
      </c>
      <c r="T178" s="406">
        <v>3.7267759562841531</v>
      </c>
      <c r="U178" s="406">
        <v>3.5524861878453038</v>
      </c>
      <c r="V178" s="406">
        <v>3.4640883977900554</v>
      </c>
      <c r="W178" s="406">
        <v>3.4198895027624308</v>
      </c>
      <c r="X178" s="406">
        <v>3.4918032786885247</v>
      </c>
      <c r="Y178" s="406">
        <v>3.5300546448087431</v>
      </c>
      <c r="Z178" s="406">
        <v>4.1530054644808745</v>
      </c>
      <c r="AA178" s="406">
        <v>4</v>
      </c>
      <c r="AB178" s="406">
        <v>3.5191256830601092</v>
      </c>
      <c r="AC178" s="406">
        <v>4.0382513661202184</v>
      </c>
      <c r="AD178" s="406">
        <v>4.1857923497267757</v>
      </c>
      <c r="AE178" s="406">
        <v>3.9398907103825138</v>
      </c>
      <c r="AF178" s="406">
        <v>3.8736263736263736</v>
      </c>
      <c r="AG178" s="406">
        <v>4.1748633879781423</v>
      </c>
      <c r="AH178" s="406">
        <v>4.1491712707182318</v>
      </c>
      <c r="AI178" s="406">
        <v>4.1967213114754101</v>
      </c>
      <c r="AJ178" s="406">
        <v>4.2677595628415297</v>
      </c>
      <c r="AK178" s="406">
        <v>4.2240437158469941</v>
      </c>
      <c r="AL178" s="406">
        <v>3.8688524590163933</v>
      </c>
      <c r="AM178" s="406">
        <v>3.6502732240437159</v>
      </c>
      <c r="AN178" s="406">
        <v>3.7540983606557377</v>
      </c>
      <c r="AO178" s="406">
        <v>3.6263736263736264</v>
      </c>
      <c r="AP178" s="406">
        <v>3.4699453551912569</v>
      </c>
      <c r="AQ178" s="406">
        <v>3.1311475409836067</v>
      </c>
      <c r="AR178" s="406">
        <v>3.4972677595628414</v>
      </c>
      <c r="AS178" s="406">
        <v>3.2732240437158469</v>
      </c>
      <c r="AT178" s="406">
        <v>3.2459016393442623</v>
      </c>
      <c r="AU178" s="406">
        <v>2.3825136612021858</v>
      </c>
      <c r="AV178" s="406">
        <v>1.180327868852459</v>
      </c>
      <c r="AW178" s="406">
        <v>1.1593406593406594</v>
      </c>
      <c r="AX178" s="406">
        <v>1.639344262295082</v>
      </c>
      <c r="AY178" s="406">
        <v>1.3114754098360655</v>
      </c>
      <c r="AZ178" s="406">
        <v>1.6703296703296704</v>
      </c>
      <c r="BA178" s="406">
        <v>0.97252747252747251</v>
      </c>
      <c r="BB178" s="406">
        <v>1.0054945054945055</v>
      </c>
      <c r="BC178" s="406">
        <v>0.98351648351648346</v>
      </c>
      <c r="BD178" s="406">
        <v>1.8076923076923077</v>
      </c>
      <c r="BE178" s="406">
        <v>1.0219780219780219</v>
      </c>
      <c r="BF178" s="406">
        <v>0.69945355191256831</v>
      </c>
      <c r="BG178" s="406">
        <v>1.284153005464481</v>
      </c>
      <c r="BH178" s="406">
        <v>1.540983606557377</v>
      </c>
      <c r="BI178" s="406">
        <v>3.8633879781420766</v>
      </c>
      <c r="BJ178" s="406">
        <v>4.027322404371585</v>
      </c>
      <c r="BK178" s="406">
        <v>3.3169398907103824</v>
      </c>
      <c r="BL178" s="406">
        <v>2.9344262295081966</v>
      </c>
      <c r="BM178" s="406">
        <v>3.7868852459016393</v>
      </c>
      <c r="BN178" s="406">
        <v>3.6994535519125682</v>
      </c>
      <c r="BO178" s="406">
        <v>3.8469945355191255</v>
      </c>
      <c r="BP178" s="406">
        <v>5.8114285714285714</v>
      </c>
      <c r="BQ178" s="406">
        <v>7.2872928176795577</v>
      </c>
      <c r="BR178" s="406">
        <v>4.5956284153005464</v>
      </c>
      <c r="BS178" s="406">
        <v>2.7814207650273226</v>
      </c>
      <c r="BT178" s="406">
        <v>2.7267759562841531</v>
      </c>
      <c r="BU178" s="406">
        <v>4.384615384615385</v>
      </c>
      <c r="BV178" s="406">
        <v>4.2131147540983607</v>
      </c>
      <c r="BW178" s="406">
        <v>2.360655737704918</v>
      </c>
      <c r="BX178" s="406">
        <v>4.0382513661202184</v>
      </c>
      <c r="BY178" s="406">
        <v>2.9285714285714284</v>
      </c>
      <c r="BZ178" s="406">
        <v>2.7912087912087911</v>
      </c>
      <c r="CA178" s="406">
        <v>3.2265193370165748</v>
      </c>
      <c r="CB178" s="406">
        <v>3.9725274725274726</v>
      </c>
      <c r="CC178" s="406">
        <v>3.3571428571428572</v>
      </c>
      <c r="CD178" s="406">
        <v>4.2651933701657461</v>
      </c>
      <c r="CE178" s="406">
        <v>3.1712707182320443</v>
      </c>
      <c r="CF178" s="406">
        <v>4.4806629834254146</v>
      </c>
      <c r="CG178" s="406">
        <v>3.1098901098901099</v>
      </c>
      <c r="CH178" s="406">
        <v>3.1483516483516483</v>
      </c>
      <c r="CI178" s="406">
        <v>3.3626373626373627</v>
      </c>
      <c r="CJ178" s="406">
        <v>2.6703296703296702</v>
      </c>
      <c r="CK178" s="406">
        <v>3.7222222222222223</v>
      </c>
      <c r="CL178" s="406">
        <v>4.3072625698324023</v>
      </c>
      <c r="CM178" s="406">
        <v>4.2555555555555555</v>
      </c>
      <c r="CN178" s="406">
        <v>4.7513812154696131</v>
      </c>
      <c r="CO178" s="406">
        <v>4.7237569060773481</v>
      </c>
      <c r="CP178" s="406">
        <v>4.4475138121546962</v>
      </c>
      <c r="CQ178" s="406">
        <v>4.5666666666666664</v>
      </c>
      <c r="CR178" s="406">
        <v>4.4777777777777779</v>
      </c>
      <c r="CS178" s="406">
        <v>3.977653631284916</v>
      </c>
      <c r="CT178" s="406">
        <v>4.7055555555555557</v>
      </c>
      <c r="CU178" s="406">
        <v>3.9050279329608939</v>
      </c>
      <c r="CV178" s="406">
        <v>2.2666666666666666</v>
      </c>
      <c r="CW178" s="406">
        <v>2.8277777777777779</v>
      </c>
      <c r="CX178" s="406">
        <v>4.1712707182320443</v>
      </c>
      <c r="CY178" s="406">
        <v>4.213483146067416</v>
      </c>
      <c r="CZ178" s="406">
        <v>3.6722222222222221</v>
      </c>
      <c r="DA178" s="406">
        <v>2.3867403314917128</v>
      </c>
      <c r="DB178" s="406">
        <v>3.4450549450549453</v>
      </c>
      <c r="DC178" s="406">
        <v>3.8729281767955803</v>
      </c>
      <c r="DD178" s="406">
        <v>3.3646408839779007</v>
      </c>
      <c r="DE178" s="406">
        <v>4.5054945054945055</v>
      </c>
      <c r="DF178" s="406">
        <v>3.4390243902439024</v>
      </c>
      <c r="DG178" s="406">
        <v>3.3278688524590163</v>
      </c>
      <c r="DH178" s="406">
        <v>3.6691176470588234</v>
      </c>
      <c r="DI178" s="406">
        <v>3.7132867132867133</v>
      </c>
      <c r="DJ178" s="406">
        <v>3.6724043715846997</v>
      </c>
    </row>
    <row r="179" spans="1:114" s="1" customFormat="1" x14ac:dyDescent="0.2">
      <c r="A179" s="122" t="s">
        <v>94</v>
      </c>
      <c r="B179" s="1" t="s">
        <v>81</v>
      </c>
      <c r="C179" s="286">
        <v>48</v>
      </c>
      <c r="D179" s="406">
        <v>2.9166666666666665</v>
      </c>
      <c r="E179" s="406">
        <v>2.3617021276595747</v>
      </c>
      <c r="F179" s="406">
        <v>2.8125</v>
      </c>
      <c r="G179" s="406">
        <v>3.1041666666666665</v>
      </c>
      <c r="H179" s="406">
        <v>3.9565217391304346</v>
      </c>
      <c r="I179" s="406">
        <v>2.9130434782608696</v>
      </c>
      <c r="J179" s="406">
        <v>2.7045454545454546</v>
      </c>
      <c r="K179" s="406">
        <v>3</v>
      </c>
      <c r="L179" s="406">
        <v>2.4285714285714284</v>
      </c>
      <c r="M179" s="406">
        <v>2.4</v>
      </c>
      <c r="N179" s="406">
        <v>2.8085106382978724</v>
      </c>
      <c r="O179" s="406">
        <v>3.5434782608695654</v>
      </c>
      <c r="P179" s="406">
        <v>2.8958333333333335</v>
      </c>
      <c r="Q179" s="406">
        <v>2.1388888888888888</v>
      </c>
      <c r="R179" s="406">
        <v>3.3</v>
      </c>
      <c r="S179" s="406">
        <v>2.9782608695652173</v>
      </c>
      <c r="T179" s="406">
        <v>3.5106382978723403</v>
      </c>
      <c r="U179" s="406">
        <v>3.0851063829787235</v>
      </c>
      <c r="V179" s="406">
        <v>3.1702127659574466</v>
      </c>
      <c r="W179" s="406">
        <v>2.9574468085106385</v>
      </c>
      <c r="X179" s="406">
        <v>3.4893617021276597</v>
      </c>
      <c r="Y179" s="406">
        <v>3.5434782608695654</v>
      </c>
      <c r="Z179" s="406">
        <v>4.0638297872340425</v>
      </c>
      <c r="AA179" s="406">
        <v>4.1276595744680851</v>
      </c>
      <c r="AB179" s="406">
        <v>3.4680851063829787</v>
      </c>
      <c r="AC179" s="406">
        <v>4.0212765957446805</v>
      </c>
      <c r="AD179" s="406">
        <v>4.1914893617021276</v>
      </c>
      <c r="AE179" s="406">
        <v>4.0851063829787231</v>
      </c>
      <c r="AF179" s="406">
        <v>3.9148936170212765</v>
      </c>
      <c r="AG179" s="406">
        <v>4.1702127659574471</v>
      </c>
      <c r="AH179" s="406">
        <v>3.8666666666666667</v>
      </c>
      <c r="AI179" s="406">
        <v>4.1063829787234045</v>
      </c>
      <c r="AJ179" s="406">
        <v>4.3829787234042552</v>
      </c>
      <c r="AK179" s="406">
        <v>4.3617021276595747</v>
      </c>
      <c r="AL179" s="406">
        <v>3.7234042553191489</v>
      </c>
      <c r="AM179" s="406">
        <v>3.5531914893617023</v>
      </c>
      <c r="AN179" s="406">
        <v>3.8913043478260869</v>
      </c>
      <c r="AO179" s="406">
        <v>3.7173913043478262</v>
      </c>
      <c r="AP179" s="406">
        <v>3.3191489361702127</v>
      </c>
      <c r="AQ179" s="406">
        <v>3.4468085106382977</v>
      </c>
      <c r="AR179" s="406">
        <v>3.7659574468085109</v>
      </c>
      <c r="AS179" s="406">
        <v>3.3404255319148937</v>
      </c>
      <c r="AT179" s="406">
        <v>3.3043478260869565</v>
      </c>
      <c r="AU179" s="406">
        <v>2.2340425531914891</v>
      </c>
      <c r="AV179" s="406">
        <v>1.1489361702127661</v>
      </c>
      <c r="AW179" s="406">
        <v>0.91489361702127658</v>
      </c>
      <c r="AX179" s="406">
        <v>1.3191489361702127</v>
      </c>
      <c r="AY179" s="406">
        <v>1.2340425531914894</v>
      </c>
      <c r="AZ179" s="406">
        <v>1.6595744680851063</v>
      </c>
      <c r="BA179" s="406">
        <v>1.0638297872340425</v>
      </c>
      <c r="BB179" s="406">
        <v>1.0212765957446808</v>
      </c>
      <c r="BC179" s="406">
        <v>1.0666666666666667</v>
      </c>
      <c r="BD179" s="406">
        <v>2.1333333333333333</v>
      </c>
      <c r="BE179" s="406">
        <v>1.2127659574468086</v>
      </c>
      <c r="BF179" s="406">
        <v>0.91489361702127658</v>
      </c>
      <c r="BG179" s="406">
        <v>1.3404255319148937</v>
      </c>
      <c r="BH179" s="406">
        <v>1.4130434782608696</v>
      </c>
      <c r="BI179" s="406">
        <v>3.6382978723404253</v>
      </c>
      <c r="BJ179" s="406">
        <v>3.8085106382978724</v>
      </c>
      <c r="BK179" s="406">
        <v>3.2978723404255321</v>
      </c>
      <c r="BL179" s="406">
        <v>3.1063829787234041</v>
      </c>
      <c r="BM179" s="406">
        <v>3.5744680851063828</v>
      </c>
      <c r="BN179" s="406">
        <v>3.4468085106382977</v>
      </c>
      <c r="BO179" s="406">
        <v>3.8085106382978724</v>
      </c>
      <c r="BP179" s="406">
        <v>5.5106382978723403</v>
      </c>
      <c r="BQ179" s="406">
        <v>7.042553191489362</v>
      </c>
      <c r="BR179" s="406">
        <v>4.4375</v>
      </c>
      <c r="BS179" s="406">
        <v>2.8333333333333335</v>
      </c>
      <c r="BT179" s="406">
        <v>2.5208333333333335</v>
      </c>
      <c r="BU179" s="406">
        <v>4.1489361702127656</v>
      </c>
      <c r="BV179" s="406">
        <v>3.6595744680851063</v>
      </c>
      <c r="BW179" s="406">
        <v>2.4130434782608696</v>
      </c>
      <c r="BX179" s="406">
        <v>4.1063829787234045</v>
      </c>
      <c r="BY179" s="406">
        <v>3.0638297872340425</v>
      </c>
      <c r="BZ179" s="406">
        <v>2.8297872340425534</v>
      </c>
      <c r="CA179" s="406">
        <v>3.0425531914893615</v>
      </c>
      <c r="CB179" s="406">
        <v>3.9361702127659575</v>
      </c>
      <c r="CC179" s="406">
        <v>3.4680851063829787</v>
      </c>
      <c r="CD179" s="406">
        <v>4.1956521739130439</v>
      </c>
      <c r="CE179" s="406">
        <v>3.2765957446808511</v>
      </c>
      <c r="CF179" s="406">
        <v>4.2553191489361701</v>
      </c>
      <c r="CG179" s="406">
        <v>3.1063829787234041</v>
      </c>
      <c r="CH179" s="406">
        <v>2.9148936170212765</v>
      </c>
      <c r="CI179" s="406">
        <v>3.4680851063829787</v>
      </c>
      <c r="CJ179" s="406">
        <v>2.6382978723404253</v>
      </c>
      <c r="CK179" s="406">
        <v>3.4255319148936172</v>
      </c>
      <c r="CL179" s="406">
        <v>4.0851063829787231</v>
      </c>
      <c r="CM179" s="406">
        <v>4.0869565217391308</v>
      </c>
      <c r="CN179" s="406">
        <v>4.5319148936170217</v>
      </c>
      <c r="CO179" s="406">
        <v>4.6595744680851068</v>
      </c>
      <c r="CP179" s="406">
        <v>4.6170212765957448</v>
      </c>
      <c r="CQ179" s="406">
        <v>4.3829787234042552</v>
      </c>
      <c r="CR179" s="406">
        <v>4.0212765957446805</v>
      </c>
      <c r="CS179" s="406">
        <v>3.652173913043478</v>
      </c>
      <c r="CT179" s="406">
        <v>4.4468085106382977</v>
      </c>
      <c r="CU179" s="406">
        <v>3.7234042553191489</v>
      </c>
      <c r="CV179" s="406">
        <v>2.2340425531914891</v>
      </c>
      <c r="CW179" s="406">
        <v>2.5957446808510638</v>
      </c>
      <c r="CX179" s="406">
        <v>4.0638297872340425</v>
      </c>
      <c r="CY179" s="406">
        <v>4.1489361702127656</v>
      </c>
      <c r="CZ179" s="406">
        <v>3.6170212765957448</v>
      </c>
      <c r="DA179" s="406">
        <v>2.6595744680851063</v>
      </c>
      <c r="DB179" s="406">
        <v>3.4255319148936172</v>
      </c>
      <c r="DC179" s="406">
        <v>3.7021276595744679</v>
      </c>
      <c r="DD179" s="406">
        <v>3.3617021276595747</v>
      </c>
      <c r="DE179" s="406">
        <v>4.3191489361702127</v>
      </c>
      <c r="DF179" s="406">
        <v>3.6153846153846154</v>
      </c>
      <c r="DG179" s="406">
        <v>3.5625</v>
      </c>
      <c r="DH179" s="406">
        <v>3.5454545454545454</v>
      </c>
      <c r="DI179" s="406">
        <v>3.6969696969696968</v>
      </c>
      <c r="DJ179" s="406">
        <v>3.6993055555555565</v>
      </c>
    </row>
    <row r="180" spans="1:114" s="1" customFormat="1" ht="28.5" x14ac:dyDescent="0.2">
      <c r="A180" s="122" t="s">
        <v>94</v>
      </c>
      <c r="B180" s="1" t="s">
        <v>80</v>
      </c>
      <c r="C180" s="286">
        <v>183</v>
      </c>
      <c r="D180" s="406">
        <v>3.2912087912087911</v>
      </c>
      <c r="E180" s="406">
        <v>2.7595628415300548</v>
      </c>
      <c r="F180" s="406">
        <v>2.9725274725274726</v>
      </c>
      <c r="G180" s="406">
        <v>3.2459016393442623</v>
      </c>
      <c r="H180" s="406">
        <v>4.0277777777777777</v>
      </c>
      <c r="I180" s="406">
        <v>3.2994350282485874</v>
      </c>
      <c r="J180" s="406">
        <v>3.0391061452513966</v>
      </c>
      <c r="K180" s="406">
        <v>3.1453488372093021</v>
      </c>
      <c r="L180" s="406">
        <v>2.803370786516854</v>
      </c>
      <c r="M180" s="406">
        <v>2.696629213483146</v>
      </c>
      <c r="N180" s="406">
        <v>2.838888888888889</v>
      </c>
      <c r="O180" s="406">
        <v>3.8186813186813189</v>
      </c>
      <c r="P180" s="406">
        <v>3.1988950276243093</v>
      </c>
      <c r="Q180" s="406">
        <v>2.5641025641025643</v>
      </c>
      <c r="R180" s="406">
        <v>2.9192546583850931</v>
      </c>
      <c r="S180" s="406">
        <v>3.1452513966480447</v>
      </c>
      <c r="T180" s="406">
        <v>3.8563535911602211</v>
      </c>
      <c r="U180" s="406">
        <v>3.3681318681318682</v>
      </c>
      <c r="V180" s="406">
        <v>3.3076923076923075</v>
      </c>
      <c r="W180" s="406">
        <v>2.8681318681318682</v>
      </c>
      <c r="X180" s="406">
        <v>3.3571428571428572</v>
      </c>
      <c r="Y180" s="406">
        <v>3.3186813186813189</v>
      </c>
      <c r="Z180" s="406">
        <v>3.912087912087912</v>
      </c>
      <c r="AA180" s="406">
        <v>3.912087912087912</v>
      </c>
      <c r="AB180" s="406">
        <v>3.5</v>
      </c>
      <c r="AC180" s="406">
        <v>4.1538461538461542</v>
      </c>
      <c r="AD180" s="406">
        <v>4.2362637362637363</v>
      </c>
      <c r="AE180" s="406">
        <v>4.104395604395604</v>
      </c>
      <c r="AF180" s="406">
        <v>3.8791208791208791</v>
      </c>
      <c r="AG180" s="406">
        <v>4.0659340659340657</v>
      </c>
      <c r="AH180" s="406">
        <v>4.1333333333333337</v>
      </c>
      <c r="AI180" s="406">
        <v>3.9945054945054945</v>
      </c>
      <c r="AJ180" s="406">
        <v>4.2692307692307692</v>
      </c>
      <c r="AK180" s="406">
        <v>4.115384615384615</v>
      </c>
      <c r="AL180" s="406">
        <v>3.7527472527472527</v>
      </c>
      <c r="AM180" s="406">
        <v>3.2541436464088398</v>
      </c>
      <c r="AN180" s="406">
        <v>3.5</v>
      </c>
      <c r="AO180" s="406">
        <v>3.4340659340659339</v>
      </c>
      <c r="AP180" s="406">
        <v>3.6298342541436464</v>
      </c>
      <c r="AQ180" s="406">
        <v>3.3571428571428572</v>
      </c>
      <c r="AR180" s="406">
        <v>3.6703296703296702</v>
      </c>
      <c r="AS180" s="406">
        <v>3.3516483516483517</v>
      </c>
      <c r="AT180" s="406">
        <v>3.5274725274725274</v>
      </c>
      <c r="AU180" s="406">
        <v>2.3535911602209945</v>
      </c>
      <c r="AV180" s="406">
        <v>1.2762430939226519</v>
      </c>
      <c r="AW180" s="406">
        <v>1.160220994475138</v>
      </c>
      <c r="AX180" s="406">
        <v>1.4944444444444445</v>
      </c>
      <c r="AY180" s="406">
        <v>1.4530386740331491</v>
      </c>
      <c r="AZ180" s="406">
        <v>1.6722222222222223</v>
      </c>
      <c r="BA180" s="406">
        <v>1.1160220994475138</v>
      </c>
      <c r="BB180" s="406">
        <v>1.1049723756906078</v>
      </c>
      <c r="BC180" s="406">
        <v>0.92222222222222228</v>
      </c>
      <c r="BD180" s="406">
        <v>1.8342541436464088</v>
      </c>
      <c r="BE180" s="406">
        <v>1.1546961325966851</v>
      </c>
      <c r="BF180" s="406">
        <v>1.0497237569060773</v>
      </c>
      <c r="BG180" s="406">
        <v>1.3038674033149171</v>
      </c>
      <c r="BH180" s="406">
        <v>1.5193370165745856</v>
      </c>
      <c r="BI180" s="406">
        <v>3.9171270718232045</v>
      </c>
      <c r="BJ180" s="406">
        <v>4.1325966850828726</v>
      </c>
      <c r="BK180" s="406">
        <v>3.5</v>
      </c>
      <c r="BL180" s="406">
        <v>3.0944444444444446</v>
      </c>
      <c r="BM180" s="406">
        <v>3.8563535911602211</v>
      </c>
      <c r="BN180" s="406">
        <v>3.5635359116022101</v>
      </c>
      <c r="BO180" s="406">
        <v>3.7071823204419889</v>
      </c>
      <c r="BP180" s="406">
        <v>5.5906432748538011</v>
      </c>
      <c r="BQ180" s="406">
        <v>6.9101123595505616</v>
      </c>
      <c r="BR180" s="406">
        <v>4.3646408839779003</v>
      </c>
      <c r="BS180" s="406">
        <v>2.8611111111111112</v>
      </c>
      <c r="BT180" s="406">
        <v>2.7624309392265194</v>
      </c>
      <c r="BU180" s="406">
        <v>4.1104972375690609</v>
      </c>
      <c r="BV180" s="406">
        <v>4.3922651933701662</v>
      </c>
      <c r="BW180" s="406">
        <v>2.5549450549450547</v>
      </c>
      <c r="BX180" s="406">
        <v>3.7417582417582418</v>
      </c>
      <c r="BY180" s="406">
        <v>3.1923076923076925</v>
      </c>
      <c r="BZ180" s="406">
        <v>2.8241758241758244</v>
      </c>
      <c r="CA180" s="406">
        <v>3.3626373626373627</v>
      </c>
      <c r="CB180" s="406">
        <v>4.1538461538461542</v>
      </c>
      <c r="CC180" s="406">
        <v>3.1483516483516483</v>
      </c>
      <c r="CD180" s="406">
        <v>4.3626373626373622</v>
      </c>
      <c r="CE180" s="406">
        <v>3.0824175824175826</v>
      </c>
      <c r="CF180" s="406">
        <v>4.3406593406593403</v>
      </c>
      <c r="CG180" s="406">
        <v>3.2252747252747254</v>
      </c>
      <c r="CH180" s="406">
        <v>3.1428571428571428</v>
      </c>
      <c r="CI180" s="406">
        <v>3.3626373626373627</v>
      </c>
      <c r="CJ180" s="406">
        <v>2.9780219780219781</v>
      </c>
      <c r="CK180" s="406">
        <v>3.430939226519337</v>
      </c>
      <c r="CL180" s="406">
        <v>4.2472527472527473</v>
      </c>
      <c r="CM180" s="406">
        <v>4.1648351648351651</v>
      </c>
      <c r="CN180" s="406">
        <v>4.5934065934065931</v>
      </c>
      <c r="CO180" s="406">
        <v>4.5604395604395602</v>
      </c>
      <c r="CP180" s="406">
        <v>4.4065934065934069</v>
      </c>
      <c r="CQ180" s="406">
        <v>4.7142857142857144</v>
      </c>
      <c r="CR180" s="406">
        <v>4.5109890109890109</v>
      </c>
      <c r="CS180" s="406">
        <v>3.7142857142857144</v>
      </c>
      <c r="CT180" s="406">
        <v>4.569060773480663</v>
      </c>
      <c r="CU180" s="406">
        <v>3.9060773480662982</v>
      </c>
      <c r="CV180" s="406">
        <v>2.4725274725274726</v>
      </c>
      <c r="CW180" s="406">
        <v>3.0824175824175826</v>
      </c>
      <c r="CX180" s="406">
        <v>4.1538461538461542</v>
      </c>
      <c r="CY180" s="406">
        <v>4.2</v>
      </c>
      <c r="CZ180" s="406">
        <v>3.5801104972375692</v>
      </c>
      <c r="DA180" s="406">
        <v>2.7513812154696131</v>
      </c>
      <c r="DB180" s="406">
        <v>3.6538461538461537</v>
      </c>
      <c r="DC180" s="406">
        <v>3.6813186813186811</v>
      </c>
      <c r="DD180" s="406">
        <v>3.2087912087912089</v>
      </c>
      <c r="DE180" s="406">
        <v>4.4780219780219781</v>
      </c>
      <c r="DF180" s="406">
        <v>3.125</v>
      </c>
      <c r="DG180" s="406">
        <v>3.5300546448087431</v>
      </c>
      <c r="DH180" s="406">
        <v>3.9347826086956523</v>
      </c>
      <c r="DI180" s="406">
        <v>3.7941176470588234</v>
      </c>
      <c r="DJ180" s="406">
        <v>3.7454462659380696</v>
      </c>
    </row>
    <row r="181" spans="1:114" s="1" customFormat="1" x14ac:dyDescent="0.2">
      <c r="A181" s="122" t="s">
        <v>94</v>
      </c>
      <c r="B181" s="1" t="s">
        <v>79</v>
      </c>
      <c r="C181" s="286">
        <v>115</v>
      </c>
      <c r="D181" s="406">
        <v>2.8608695652173912</v>
      </c>
      <c r="E181" s="406">
        <v>2.6902654867256639</v>
      </c>
      <c r="F181" s="406">
        <v>2.6</v>
      </c>
      <c r="G181" s="406">
        <v>2.9210526315789473</v>
      </c>
      <c r="H181" s="406">
        <v>3.8090909090909091</v>
      </c>
      <c r="I181" s="406">
        <v>2.9464285714285716</v>
      </c>
      <c r="J181" s="406">
        <v>2.6991150442477876</v>
      </c>
      <c r="K181" s="406">
        <v>2.8173076923076925</v>
      </c>
      <c r="L181" s="406">
        <v>2.4954954954954953</v>
      </c>
      <c r="M181" s="406">
        <v>2.4128440366972477</v>
      </c>
      <c r="N181" s="406">
        <v>2.5135135135135136</v>
      </c>
      <c r="O181" s="406">
        <v>3.5739130434782607</v>
      </c>
      <c r="P181" s="406">
        <v>2.7913043478260868</v>
      </c>
      <c r="Q181" s="406">
        <v>2.510204081632653</v>
      </c>
      <c r="R181" s="406">
        <v>2.6304347826086958</v>
      </c>
      <c r="S181" s="406">
        <v>2.7876106194690267</v>
      </c>
      <c r="T181" s="406">
        <v>3.4210526315789473</v>
      </c>
      <c r="U181" s="406">
        <v>2.982608695652174</v>
      </c>
      <c r="V181" s="406">
        <v>3.0956521739130434</v>
      </c>
      <c r="W181" s="406">
        <v>2.7105263157894739</v>
      </c>
      <c r="X181" s="406">
        <v>3.2</v>
      </c>
      <c r="Y181" s="406">
        <v>3.2566371681415931</v>
      </c>
      <c r="Z181" s="406">
        <v>3.5478260869565217</v>
      </c>
      <c r="AA181" s="406">
        <v>3.6</v>
      </c>
      <c r="AB181" s="406">
        <v>3.4695652173913043</v>
      </c>
      <c r="AC181" s="406">
        <v>3.7982456140350878</v>
      </c>
      <c r="AD181" s="406">
        <v>3.982608695652174</v>
      </c>
      <c r="AE181" s="406">
        <v>3.8</v>
      </c>
      <c r="AF181" s="406">
        <v>3.4473684210526314</v>
      </c>
      <c r="AG181" s="406">
        <v>3.7391304347826089</v>
      </c>
      <c r="AH181" s="406">
        <v>3.6052631578947367</v>
      </c>
      <c r="AI181" s="406">
        <v>3.6283185840707963</v>
      </c>
      <c r="AJ181" s="406">
        <v>3.9478260869565216</v>
      </c>
      <c r="AK181" s="406">
        <v>3.8947368421052633</v>
      </c>
      <c r="AL181" s="406">
        <v>3.6173913043478261</v>
      </c>
      <c r="AM181" s="406">
        <v>3.3771929824561404</v>
      </c>
      <c r="AN181" s="406">
        <v>3.3660714285714284</v>
      </c>
      <c r="AO181" s="406">
        <v>3.2232142857142856</v>
      </c>
      <c r="AP181" s="406">
        <v>3.2</v>
      </c>
      <c r="AQ181" s="406">
        <v>3.0964912280701755</v>
      </c>
      <c r="AR181" s="406">
        <v>3.7217391304347824</v>
      </c>
      <c r="AS181" s="406">
        <v>3.4649122807017543</v>
      </c>
      <c r="AT181" s="406">
        <v>3</v>
      </c>
      <c r="AU181" s="406">
        <v>2.2521739130434781</v>
      </c>
      <c r="AV181" s="406">
        <v>1</v>
      </c>
      <c r="AW181" s="406">
        <v>1.1391304347826088</v>
      </c>
      <c r="AX181" s="406">
        <v>1.4086956521739131</v>
      </c>
      <c r="AY181" s="406">
        <v>1.4473684210526316</v>
      </c>
      <c r="AZ181" s="406">
        <v>1.5263157894736843</v>
      </c>
      <c r="BA181" s="406">
        <v>0.94690265486725667</v>
      </c>
      <c r="BB181" s="406">
        <v>1.2300884955752212</v>
      </c>
      <c r="BC181" s="406">
        <v>1.0614035087719298</v>
      </c>
      <c r="BD181" s="406">
        <v>2.1052631578947367</v>
      </c>
      <c r="BE181" s="406">
        <v>1.5398230088495575</v>
      </c>
      <c r="BF181" s="406">
        <v>0.91150442477876104</v>
      </c>
      <c r="BG181" s="406">
        <v>1.3539823008849559</v>
      </c>
      <c r="BH181" s="406">
        <v>1.5398230088495575</v>
      </c>
      <c r="BI181" s="406">
        <v>3.6173913043478261</v>
      </c>
      <c r="BJ181" s="406">
        <v>3.7807017543859649</v>
      </c>
      <c r="BK181" s="406">
        <v>3.1304347826086958</v>
      </c>
      <c r="BL181" s="406">
        <v>2.8347826086956522</v>
      </c>
      <c r="BM181" s="406">
        <v>3.4473684210526314</v>
      </c>
      <c r="BN181" s="406">
        <v>3.1140350877192984</v>
      </c>
      <c r="BO181" s="406">
        <v>3.336283185840708</v>
      </c>
      <c r="BP181" s="406">
        <v>5.0865384615384617</v>
      </c>
      <c r="BQ181" s="406">
        <v>6.3482142857142856</v>
      </c>
      <c r="BR181" s="406">
        <v>4.4473684210526319</v>
      </c>
      <c r="BS181" s="406">
        <v>2.7982456140350878</v>
      </c>
      <c r="BT181" s="406">
        <v>2.7456140350877192</v>
      </c>
      <c r="BU181" s="406">
        <v>4.0526315789473681</v>
      </c>
      <c r="BV181" s="406">
        <v>4.1842105263157894</v>
      </c>
      <c r="BW181" s="406">
        <v>2.5175438596491229</v>
      </c>
      <c r="BX181" s="406">
        <v>4.0438596491228074</v>
      </c>
      <c r="BY181" s="406">
        <v>3.0964912280701755</v>
      </c>
      <c r="BZ181" s="406">
        <v>2.9821428571428572</v>
      </c>
      <c r="CA181" s="406">
        <v>3.1403508771929824</v>
      </c>
      <c r="CB181" s="406">
        <v>3.9649122807017543</v>
      </c>
      <c r="CC181" s="406">
        <v>3.3859649122807016</v>
      </c>
      <c r="CD181" s="406">
        <v>4.1769911504424782</v>
      </c>
      <c r="CE181" s="406">
        <v>2.9736842105263159</v>
      </c>
      <c r="CF181" s="406">
        <v>4.5350877192982457</v>
      </c>
      <c r="CG181" s="406">
        <v>3.0789473684210527</v>
      </c>
      <c r="CH181" s="406">
        <v>2.9385964912280702</v>
      </c>
      <c r="CI181" s="406">
        <v>3.3245614035087718</v>
      </c>
      <c r="CJ181" s="406">
        <v>2.6403508771929824</v>
      </c>
      <c r="CK181" s="406">
        <v>3.5263157894736841</v>
      </c>
      <c r="CL181" s="406">
        <v>3.8495575221238938</v>
      </c>
      <c r="CM181" s="406">
        <v>4.1052631578947372</v>
      </c>
      <c r="CN181" s="406">
        <v>4.5877192982456139</v>
      </c>
      <c r="CO181" s="406">
        <v>4.4824561403508776</v>
      </c>
      <c r="CP181" s="406">
        <v>4.5964912280701755</v>
      </c>
      <c r="CQ181" s="406">
        <v>4.4561403508771926</v>
      </c>
      <c r="CR181" s="406">
        <v>4.2192982456140351</v>
      </c>
      <c r="CS181" s="406">
        <v>3.6140350877192984</v>
      </c>
      <c r="CT181" s="406">
        <v>4.5263157894736841</v>
      </c>
      <c r="CU181" s="406">
        <v>3.9734513274336285</v>
      </c>
      <c r="CV181" s="406">
        <v>2.4122807017543861</v>
      </c>
      <c r="CW181" s="406">
        <v>3.0789473684210527</v>
      </c>
      <c r="CX181" s="406">
        <v>4.4336283185840708</v>
      </c>
      <c r="CY181" s="406">
        <v>3.7719298245614037</v>
      </c>
      <c r="CZ181" s="406">
        <v>3.763157894736842</v>
      </c>
      <c r="DA181" s="406">
        <v>2.9210526315789473</v>
      </c>
      <c r="DB181" s="406">
        <v>3.5</v>
      </c>
      <c r="DC181" s="406">
        <v>3.5438596491228069</v>
      </c>
      <c r="DD181" s="406">
        <v>3.236842105263158</v>
      </c>
      <c r="DE181" s="406">
        <v>4.4122807017543861</v>
      </c>
      <c r="DF181" s="406">
        <v>3.0526315789473686</v>
      </c>
      <c r="DG181" s="406">
        <v>3.6260869565217391</v>
      </c>
      <c r="DH181" s="406">
        <v>3.6842105263157894</v>
      </c>
      <c r="DI181" s="406">
        <v>3.3150684931506849</v>
      </c>
      <c r="DJ181" s="406">
        <v>3.5257971014492751</v>
      </c>
    </row>
    <row r="182" spans="1:114" s="1" customFormat="1" ht="28.5" x14ac:dyDescent="0.2">
      <c r="A182" s="122" t="s">
        <v>94</v>
      </c>
      <c r="B182" s="1" t="s">
        <v>78</v>
      </c>
      <c r="C182" s="286">
        <v>365</v>
      </c>
      <c r="D182" s="406">
        <v>3.2219178082191782</v>
      </c>
      <c r="E182" s="406">
        <v>2.6483516483516483</v>
      </c>
      <c r="F182" s="406">
        <v>2.8736263736263736</v>
      </c>
      <c r="G182" s="406">
        <v>3.1629834254143647</v>
      </c>
      <c r="H182" s="406">
        <v>3.7949438202247192</v>
      </c>
      <c r="I182" s="406">
        <v>3.0310734463276838</v>
      </c>
      <c r="J182" s="406">
        <v>2.795518207282913</v>
      </c>
      <c r="K182" s="406">
        <v>2.8789625360230549</v>
      </c>
      <c r="L182" s="406">
        <v>2.5661971830985917</v>
      </c>
      <c r="M182" s="406">
        <v>1.9913793103448276</v>
      </c>
      <c r="N182" s="406">
        <v>2.5154061624649859</v>
      </c>
      <c r="O182" s="406">
        <v>3.5674931129476586</v>
      </c>
      <c r="P182" s="406">
        <v>2.9751381215469612</v>
      </c>
      <c r="Q182" s="406">
        <v>2.262135922330097</v>
      </c>
      <c r="R182" s="406">
        <v>2.7645259938837921</v>
      </c>
      <c r="S182" s="406">
        <v>2.9083094555873927</v>
      </c>
      <c r="T182" s="406">
        <v>3.6859504132231407</v>
      </c>
      <c r="U182" s="406">
        <v>3.141274238227147</v>
      </c>
      <c r="V182" s="406">
        <v>3.2774725274725274</v>
      </c>
      <c r="W182" s="406">
        <v>2.7988980716253442</v>
      </c>
      <c r="X182" s="406">
        <v>3.2865013774104681</v>
      </c>
      <c r="Y182" s="406">
        <v>3.2659279778393353</v>
      </c>
      <c r="Z182" s="406">
        <v>3.9392265193370166</v>
      </c>
      <c r="AA182" s="406">
        <v>3.9583333333333335</v>
      </c>
      <c r="AB182" s="406">
        <v>3.3232044198895028</v>
      </c>
      <c r="AC182" s="406">
        <v>3.8650137741046833</v>
      </c>
      <c r="AD182" s="406">
        <v>4.0303030303030303</v>
      </c>
      <c r="AE182" s="406">
        <v>3.8121546961325965</v>
      </c>
      <c r="AF182" s="406">
        <v>3.6426592797783934</v>
      </c>
      <c r="AG182" s="406">
        <v>3.9640883977900554</v>
      </c>
      <c r="AH182" s="406">
        <v>3.8571428571428572</v>
      </c>
      <c r="AI182" s="406">
        <v>3.7451523545706373</v>
      </c>
      <c r="AJ182" s="406">
        <v>4.0936639118457299</v>
      </c>
      <c r="AK182" s="406">
        <v>4.069060773480663</v>
      </c>
      <c r="AL182" s="406">
        <v>3.4738292011019283</v>
      </c>
      <c r="AM182" s="406">
        <v>3.2596685082872927</v>
      </c>
      <c r="AN182" s="406">
        <v>3.4972222222222222</v>
      </c>
      <c r="AO182" s="406">
        <v>3.2382271468144044</v>
      </c>
      <c r="AP182" s="406">
        <v>3.5659340659340661</v>
      </c>
      <c r="AQ182" s="406">
        <v>3.1818181818181817</v>
      </c>
      <c r="AR182" s="406">
        <v>3.5439560439560438</v>
      </c>
      <c r="AS182" s="406">
        <v>3.3901098901098901</v>
      </c>
      <c r="AT182" s="406">
        <v>3.3324175824175826</v>
      </c>
      <c r="AU182" s="406">
        <v>2.2692307692307692</v>
      </c>
      <c r="AV182" s="406">
        <v>1.1620879120879122</v>
      </c>
      <c r="AW182" s="406">
        <v>1.2692307692307692</v>
      </c>
      <c r="AX182" s="406">
        <v>1.4725274725274726</v>
      </c>
      <c r="AY182" s="406">
        <v>1.4917582417582418</v>
      </c>
      <c r="AZ182" s="406">
        <v>1.6972222222222222</v>
      </c>
      <c r="BA182" s="406">
        <v>0.74104683195592291</v>
      </c>
      <c r="BB182" s="406">
        <v>1.2258953168044078</v>
      </c>
      <c r="BC182" s="406">
        <v>0.99173553719008267</v>
      </c>
      <c r="BD182" s="406">
        <v>1.8066298342541436</v>
      </c>
      <c r="BE182" s="406">
        <v>1.2644628099173554</v>
      </c>
      <c r="BF182" s="406">
        <v>0.62983425414364635</v>
      </c>
      <c r="BG182" s="406">
        <v>1.1928374655647382</v>
      </c>
      <c r="BH182" s="406">
        <v>1.5316804407713498</v>
      </c>
      <c r="BI182" s="406">
        <v>3.8760330578512399</v>
      </c>
      <c r="BJ182" s="406">
        <v>3.9614325068870522</v>
      </c>
      <c r="BK182" s="406">
        <v>3.3112947658402203</v>
      </c>
      <c r="BL182" s="406">
        <v>3.0798898071625342</v>
      </c>
      <c r="BM182" s="406">
        <v>3.6546961325966851</v>
      </c>
      <c r="BN182" s="406">
        <v>3.4099722991689752</v>
      </c>
      <c r="BO182" s="406">
        <v>3.4668508287292816</v>
      </c>
      <c r="BP182" s="406">
        <v>5.1292134831460672</v>
      </c>
      <c r="BQ182" s="406">
        <v>6.3480662983425411</v>
      </c>
      <c r="BR182" s="406">
        <v>4.4972375690607738</v>
      </c>
      <c r="BS182" s="406">
        <v>2.701657458563536</v>
      </c>
      <c r="BT182" s="406">
        <v>2.6115702479338845</v>
      </c>
      <c r="BU182" s="406">
        <v>4.1795580110497239</v>
      </c>
      <c r="BV182" s="406">
        <v>4.2099447513812152</v>
      </c>
      <c r="BW182" s="406">
        <v>2.1928374655647382</v>
      </c>
      <c r="BX182" s="406">
        <v>4.0110192837465561</v>
      </c>
      <c r="BY182" s="406">
        <v>2.9447513812154695</v>
      </c>
      <c r="BZ182" s="406">
        <v>2.7679558011049723</v>
      </c>
      <c r="CA182" s="406">
        <v>3.0468319559228649</v>
      </c>
      <c r="CB182" s="406">
        <v>4.2638888888888893</v>
      </c>
      <c r="CC182" s="406">
        <v>3.4487534626038783</v>
      </c>
      <c r="CD182" s="406">
        <v>4.2243767313019394</v>
      </c>
      <c r="CE182" s="406">
        <v>2.95</v>
      </c>
      <c r="CF182" s="406">
        <v>4.2361111111111107</v>
      </c>
      <c r="CG182" s="406">
        <v>2.9281767955801103</v>
      </c>
      <c r="CH182" s="406">
        <v>2.9189944134078214</v>
      </c>
      <c r="CI182" s="406">
        <v>3.5927977839335181</v>
      </c>
      <c r="CJ182" s="406">
        <v>2.7749999999999999</v>
      </c>
      <c r="CK182" s="406">
        <v>3.6388888888888888</v>
      </c>
      <c r="CL182" s="406">
        <v>4.2631578947368425</v>
      </c>
      <c r="CM182" s="406">
        <v>4.3138888888888891</v>
      </c>
      <c r="CN182" s="406">
        <v>4.5082872928176796</v>
      </c>
      <c r="CO182" s="406">
        <v>4.6988950276243093</v>
      </c>
      <c r="CP182" s="406">
        <v>4.5916666666666668</v>
      </c>
      <c r="CQ182" s="406">
        <v>4.7382920110192837</v>
      </c>
      <c r="CR182" s="406">
        <v>4.427777777777778</v>
      </c>
      <c r="CS182" s="406">
        <v>3.8365650969529086</v>
      </c>
      <c r="CT182" s="406">
        <v>4.6277777777777782</v>
      </c>
      <c r="CU182" s="406">
        <v>3.9527777777777779</v>
      </c>
      <c r="CV182" s="406">
        <v>2.3743016759776538</v>
      </c>
      <c r="CW182" s="406">
        <v>2.9305555555555554</v>
      </c>
      <c r="CX182" s="406">
        <v>4.2172701949860727</v>
      </c>
      <c r="CY182" s="406">
        <v>4.1064425770308119</v>
      </c>
      <c r="CZ182" s="406">
        <v>3.6350974930362119</v>
      </c>
      <c r="DA182" s="406">
        <v>2.5472222222222221</v>
      </c>
      <c r="DB182" s="406">
        <v>3.3296398891966761</v>
      </c>
      <c r="DC182" s="406">
        <v>3.5933147632311977</v>
      </c>
      <c r="DD182" s="406">
        <v>3.2089136490250696</v>
      </c>
      <c r="DE182" s="406">
        <v>4.3676880222841223</v>
      </c>
      <c r="DF182" s="406">
        <v>3.3617021276595747</v>
      </c>
      <c r="DG182" s="406">
        <v>3.3616438356164382</v>
      </c>
      <c r="DH182" s="406">
        <v>3.716417910447761</v>
      </c>
      <c r="DI182" s="406">
        <v>3.4776632302405499</v>
      </c>
      <c r="DJ182" s="406">
        <v>3.5952054794520527</v>
      </c>
    </row>
    <row r="183" spans="1:114" s="1" customFormat="1" x14ac:dyDescent="0.2">
      <c r="A183" s="122" t="s">
        <v>94</v>
      </c>
      <c r="B183" s="1" t="s">
        <v>77</v>
      </c>
      <c r="C183" s="286">
        <v>515</v>
      </c>
      <c r="D183" s="406">
        <v>3.076320939334638</v>
      </c>
      <c r="E183" s="406">
        <v>2.6381322957198443</v>
      </c>
      <c r="F183" s="406">
        <v>2.7823529411764705</v>
      </c>
      <c r="G183" s="406">
        <v>2.9106796116504854</v>
      </c>
      <c r="H183" s="406">
        <v>3.9110671936758892</v>
      </c>
      <c r="I183" s="406">
        <v>2.8303393213572856</v>
      </c>
      <c r="J183" s="406">
        <v>2.622047244094488</v>
      </c>
      <c r="K183" s="406">
        <v>2.6370967741935485</v>
      </c>
      <c r="L183" s="406">
        <v>2.3591269841269842</v>
      </c>
      <c r="M183" s="406">
        <v>2.097804391217565</v>
      </c>
      <c r="N183" s="406">
        <v>2.6529411764705881</v>
      </c>
      <c r="O183" s="406">
        <v>3.7081712062256811</v>
      </c>
      <c r="P183" s="406">
        <v>2.8365758754863815</v>
      </c>
      <c r="Q183" s="406">
        <v>2.4375</v>
      </c>
      <c r="R183" s="406">
        <v>2.3797752808988766</v>
      </c>
      <c r="S183" s="406">
        <v>2.7824351297405188</v>
      </c>
      <c r="T183" s="406">
        <v>3.8988326848249026</v>
      </c>
      <c r="U183" s="406">
        <v>3.4346978557504872</v>
      </c>
      <c r="V183" s="406">
        <v>3.5575048732943468</v>
      </c>
      <c r="W183" s="406">
        <v>2.8440545808966862</v>
      </c>
      <c r="X183" s="406">
        <v>3.44140625</v>
      </c>
      <c r="Y183" s="406">
        <v>3.3430799220272904</v>
      </c>
      <c r="Z183" s="406">
        <v>3.8284600389863548</v>
      </c>
      <c r="AA183" s="406">
        <v>3.9025341130604287</v>
      </c>
      <c r="AB183" s="406">
        <v>3.373046875</v>
      </c>
      <c r="AC183" s="406">
        <v>4.0117647058823529</v>
      </c>
      <c r="AD183" s="406">
        <v>4.099609375</v>
      </c>
      <c r="AE183" s="406">
        <v>3.875</v>
      </c>
      <c r="AF183" s="406">
        <v>3.640625</v>
      </c>
      <c r="AG183" s="406">
        <v>3.86328125</v>
      </c>
      <c r="AH183" s="406">
        <v>3.6818181818181817</v>
      </c>
      <c r="AI183" s="406">
        <v>3.6829745596868886</v>
      </c>
      <c r="AJ183" s="406">
        <v>4.203125</v>
      </c>
      <c r="AK183" s="406">
        <v>4.099609375</v>
      </c>
      <c r="AL183" s="406">
        <v>3.673828125</v>
      </c>
      <c r="AM183" s="406">
        <v>3.3874755381604698</v>
      </c>
      <c r="AN183" s="406">
        <v>3.604696673189824</v>
      </c>
      <c r="AO183" s="406">
        <v>3.3933463796477494</v>
      </c>
      <c r="AP183" s="406">
        <v>3.5988258317025439</v>
      </c>
      <c r="AQ183" s="406">
        <v>3.2015655577299413</v>
      </c>
      <c r="AR183" s="406">
        <v>3.6392156862745098</v>
      </c>
      <c r="AS183" s="406">
        <v>3.5048923679060664</v>
      </c>
      <c r="AT183" s="406">
        <v>3.4254901960784312</v>
      </c>
      <c r="AU183" s="406">
        <v>2.3515625</v>
      </c>
      <c r="AV183" s="406">
        <v>1.0939334637964775</v>
      </c>
      <c r="AW183" s="406">
        <v>0.9609375</v>
      </c>
      <c r="AX183" s="406">
        <v>1.2289628180039138</v>
      </c>
      <c r="AY183" s="406">
        <v>1.375</v>
      </c>
      <c r="AZ183" s="406">
        <v>1.6365422396856582</v>
      </c>
      <c r="BA183" s="406">
        <v>0.60784313725490191</v>
      </c>
      <c r="BB183" s="406">
        <v>1.0862745098039215</v>
      </c>
      <c r="BC183" s="406">
        <v>0.94117647058823528</v>
      </c>
      <c r="BD183" s="406">
        <v>1.9013806706114398</v>
      </c>
      <c r="BE183" s="406">
        <v>1.3984375</v>
      </c>
      <c r="BF183" s="406">
        <v>0.83953033268101762</v>
      </c>
      <c r="BG183" s="406">
        <v>1.037109375</v>
      </c>
      <c r="BH183" s="406">
        <v>1.43359375</v>
      </c>
      <c r="BI183" s="406">
        <v>4.0234375</v>
      </c>
      <c r="BJ183" s="406">
        <v>4.240234375</v>
      </c>
      <c r="BK183" s="406">
        <v>3.853515625</v>
      </c>
      <c r="BL183" s="406">
        <v>3.23828125</v>
      </c>
      <c r="BM183" s="406">
        <v>3.9158512720156557</v>
      </c>
      <c r="BN183" s="406">
        <v>3.604288499025341</v>
      </c>
      <c r="BO183" s="406">
        <v>3.6484375</v>
      </c>
      <c r="BP183" s="406">
        <v>5.4222222222222225</v>
      </c>
      <c r="BQ183" s="406">
        <v>7.001953125</v>
      </c>
      <c r="BR183" s="406">
        <v>4.5477582846003894</v>
      </c>
      <c r="BS183" s="406">
        <v>2.833984375</v>
      </c>
      <c r="BT183" s="406">
        <v>2.67578125</v>
      </c>
      <c r="BU183" s="406">
        <v>4.2431372549019608</v>
      </c>
      <c r="BV183" s="406">
        <v>4.3762183235867447</v>
      </c>
      <c r="BW183" s="406">
        <v>2.0253411306042883</v>
      </c>
      <c r="BX183" s="406">
        <v>4.1364522417153999</v>
      </c>
      <c r="BY183" s="406">
        <v>2.9902534113060431</v>
      </c>
      <c r="BZ183" s="406">
        <v>2.7729941291585125</v>
      </c>
      <c r="CA183" s="406">
        <v>3.111328125</v>
      </c>
      <c r="CB183" s="406">
        <v>4.5390625</v>
      </c>
      <c r="CC183" s="406">
        <v>3.521484375</v>
      </c>
      <c r="CD183" s="406">
        <v>4.2387475538160473</v>
      </c>
      <c r="CE183" s="406">
        <v>2.9666666666666668</v>
      </c>
      <c r="CF183" s="406">
        <v>4.2730844793713167</v>
      </c>
      <c r="CG183" s="406">
        <v>3.0546875</v>
      </c>
      <c r="CH183" s="406">
        <v>2.5867446393762181</v>
      </c>
      <c r="CI183" s="406">
        <v>3.4375</v>
      </c>
      <c r="CJ183" s="406">
        <v>2.7465886939571149</v>
      </c>
      <c r="CK183" s="406">
        <v>3.7249508840864438</v>
      </c>
      <c r="CL183" s="406">
        <v>4.5078431372549019</v>
      </c>
      <c r="CM183" s="406">
        <v>4.5166340508806266</v>
      </c>
      <c r="CN183" s="406">
        <v>4.5577299412915853</v>
      </c>
      <c r="CO183" s="406">
        <v>4.7933723196881095</v>
      </c>
      <c r="CP183" s="406">
        <v>4.6484375</v>
      </c>
      <c r="CQ183" s="406">
        <v>4.9610136452241713</v>
      </c>
      <c r="CR183" s="406">
        <v>4.306640625</v>
      </c>
      <c r="CS183" s="406">
        <v>3.80078125</v>
      </c>
      <c r="CT183" s="406">
        <v>4.7212475633528266</v>
      </c>
      <c r="CU183" s="406">
        <v>4.380859375</v>
      </c>
      <c r="CV183" s="406">
        <v>2.2882352941176469</v>
      </c>
      <c r="CW183" s="406">
        <v>2.7612524461839532</v>
      </c>
      <c r="CX183" s="406">
        <v>4.2923976608187138</v>
      </c>
      <c r="CY183" s="406">
        <v>4.0732673267326733</v>
      </c>
      <c r="CZ183" s="406">
        <v>3.5518590998043051</v>
      </c>
      <c r="DA183" s="406">
        <v>2.583170254403131</v>
      </c>
      <c r="DB183" s="406">
        <v>3.1843137254901959</v>
      </c>
      <c r="DC183" s="406">
        <v>3.4066797642436151</v>
      </c>
      <c r="DD183" s="406">
        <v>3.0492125984251968</v>
      </c>
      <c r="DE183" s="406">
        <v>4.5638506876227902</v>
      </c>
      <c r="DF183" s="406">
        <v>3.5326086956521738</v>
      </c>
      <c r="DG183" s="406">
        <v>3.5980582524271845</v>
      </c>
      <c r="DH183" s="406">
        <v>3.8891820580474934</v>
      </c>
      <c r="DI183" s="406">
        <v>3.5850515463917527</v>
      </c>
      <c r="DJ183" s="406">
        <v>3.8031715210355999</v>
      </c>
    </row>
    <row r="184" spans="1:114" s="1" customFormat="1" x14ac:dyDescent="0.2">
      <c r="A184" s="122" t="s">
        <v>94</v>
      </c>
      <c r="B184" s="1" t="s">
        <v>76</v>
      </c>
      <c r="C184" s="286">
        <v>379</v>
      </c>
      <c r="D184" s="406">
        <v>3.0502645502645502</v>
      </c>
      <c r="E184" s="406">
        <v>2.6613756613756614</v>
      </c>
      <c r="F184" s="406">
        <v>2.6684350132625996</v>
      </c>
      <c r="G184" s="406">
        <v>2.9151193633952253</v>
      </c>
      <c r="H184" s="406">
        <v>3.7914438502673797</v>
      </c>
      <c r="I184" s="406">
        <v>2.9347826086956523</v>
      </c>
      <c r="J184" s="406">
        <v>2.654054054054054</v>
      </c>
      <c r="K184" s="406">
        <v>2.9118457300275482</v>
      </c>
      <c r="L184" s="406">
        <v>2.4850948509485096</v>
      </c>
      <c r="M184" s="406">
        <v>2.3038674033149169</v>
      </c>
      <c r="N184" s="406">
        <v>2.3643617021276597</v>
      </c>
      <c r="O184" s="406">
        <v>3.6031746031746033</v>
      </c>
      <c r="P184" s="406">
        <v>2.8888888888888888</v>
      </c>
      <c r="Q184" s="406">
        <v>2.5516129032258066</v>
      </c>
      <c r="R184" s="406">
        <v>2.4812500000000002</v>
      </c>
      <c r="S184" s="406">
        <v>2.901098901098901</v>
      </c>
      <c r="T184" s="406">
        <v>3.6640211640211642</v>
      </c>
      <c r="U184" s="406">
        <v>3.2068965517241379</v>
      </c>
      <c r="V184" s="406">
        <v>3.4323607427055705</v>
      </c>
      <c r="W184" s="406">
        <v>2.8090185676392574</v>
      </c>
      <c r="X184" s="406">
        <v>3.180371352785146</v>
      </c>
      <c r="Y184" s="406">
        <v>3.0265957446808511</v>
      </c>
      <c r="Z184" s="406">
        <v>3.7686170212765959</v>
      </c>
      <c r="AA184" s="406">
        <v>3.7241379310344827</v>
      </c>
      <c r="AB184" s="406">
        <v>3.32010582010582</v>
      </c>
      <c r="AC184" s="406">
        <v>3.7294429708222814</v>
      </c>
      <c r="AD184" s="406">
        <v>3.9603174603174605</v>
      </c>
      <c r="AE184" s="406">
        <v>3.7889182058047495</v>
      </c>
      <c r="AF184" s="406">
        <v>3.6296296296296298</v>
      </c>
      <c r="AG184" s="406">
        <v>3.7994722955145117</v>
      </c>
      <c r="AH184" s="406">
        <v>3.7989417989417991</v>
      </c>
      <c r="AI184" s="406">
        <v>3.5989445910290239</v>
      </c>
      <c r="AJ184" s="406">
        <v>4.0738786279683374</v>
      </c>
      <c r="AK184" s="406">
        <v>3.9155672823218999</v>
      </c>
      <c r="AL184" s="406">
        <v>3.4629629629629628</v>
      </c>
      <c r="AM184" s="406">
        <v>3.1345646437994721</v>
      </c>
      <c r="AN184" s="406">
        <v>3.3139841688654355</v>
      </c>
      <c r="AO184" s="406">
        <v>3.1587301587301586</v>
      </c>
      <c r="AP184" s="406">
        <v>3.6021220159151195</v>
      </c>
      <c r="AQ184" s="406">
        <v>3.2122015915119362</v>
      </c>
      <c r="AR184" s="406">
        <v>3.726790450928382</v>
      </c>
      <c r="AS184" s="406">
        <v>3.53315649867374</v>
      </c>
      <c r="AT184" s="406">
        <v>3.3289124668435015</v>
      </c>
      <c r="AU184" s="406">
        <v>2.4748010610079576</v>
      </c>
      <c r="AV184" s="406">
        <v>1.0851063829787233</v>
      </c>
      <c r="AW184" s="406">
        <v>1.0238726790450929</v>
      </c>
      <c r="AX184" s="406">
        <v>1.3395225464190981</v>
      </c>
      <c r="AY184" s="406">
        <v>1.3527851458885942</v>
      </c>
      <c r="AZ184" s="406">
        <v>1.8148148148148149</v>
      </c>
      <c r="BA184" s="406">
        <v>0.74338624338624337</v>
      </c>
      <c r="BB184" s="406">
        <v>1.2671957671957672</v>
      </c>
      <c r="BC184" s="406">
        <v>0.96031746031746035</v>
      </c>
      <c r="BD184" s="406">
        <v>2.1216931216931219</v>
      </c>
      <c r="BE184" s="406">
        <v>1.4206349206349207</v>
      </c>
      <c r="BF184" s="406">
        <v>0.73809523809523814</v>
      </c>
      <c r="BG184" s="406">
        <v>1.2566137566137565</v>
      </c>
      <c r="BH184" s="406">
        <v>1.5517241379310345</v>
      </c>
      <c r="BI184" s="406">
        <v>3.7904509283819627</v>
      </c>
      <c r="BJ184" s="406">
        <v>4.087301587301587</v>
      </c>
      <c r="BK184" s="406">
        <v>3.6021220159151195</v>
      </c>
      <c r="BL184" s="406">
        <v>2.8249336870026527</v>
      </c>
      <c r="BM184" s="406">
        <v>3.753968253968254</v>
      </c>
      <c r="BN184" s="406">
        <v>3.3306878306878307</v>
      </c>
      <c r="BO184" s="406">
        <v>3.53315649867374</v>
      </c>
      <c r="BP184" s="406">
        <v>5.2016348773841958</v>
      </c>
      <c r="BQ184" s="406">
        <v>6.6137566137566139</v>
      </c>
      <c r="BR184" s="406">
        <v>4.4259259259259256</v>
      </c>
      <c r="BS184" s="406">
        <v>3</v>
      </c>
      <c r="BT184" s="406">
        <v>2.6455026455026456</v>
      </c>
      <c r="BU184" s="406">
        <v>4.0608465608465609</v>
      </c>
      <c r="BV184" s="406">
        <v>4.1750663129973473</v>
      </c>
      <c r="BW184" s="406">
        <v>2.2380952380952381</v>
      </c>
      <c r="BX184" s="406">
        <v>3.9656084656084656</v>
      </c>
      <c r="BY184" s="406">
        <v>2.9973544973544972</v>
      </c>
      <c r="BZ184" s="406">
        <v>3.0264550264550265</v>
      </c>
      <c r="CA184" s="406">
        <v>3.1644562334217508</v>
      </c>
      <c r="CB184" s="406">
        <v>4.1405835543766578</v>
      </c>
      <c r="CC184" s="406">
        <v>3.6375661375661377</v>
      </c>
      <c r="CD184" s="406">
        <v>4.0557029177718835</v>
      </c>
      <c r="CE184" s="406">
        <v>2.8809523809523809</v>
      </c>
      <c r="CF184" s="406">
        <v>4.4297082228116711</v>
      </c>
      <c r="CG184" s="406">
        <v>3.010610079575597</v>
      </c>
      <c r="CH184" s="406">
        <v>2.8541114058355439</v>
      </c>
      <c r="CI184" s="406">
        <v>3.0928381962864719</v>
      </c>
      <c r="CJ184" s="406">
        <v>2.7765957446808511</v>
      </c>
      <c r="CK184" s="406">
        <v>3.5517241379310347</v>
      </c>
      <c r="CL184" s="406">
        <v>4.0797872340425529</v>
      </c>
      <c r="CM184" s="406">
        <v>4.3544973544973544</v>
      </c>
      <c r="CN184" s="406">
        <v>4.4259259259259256</v>
      </c>
      <c r="CO184" s="406">
        <v>4.6534391534391535</v>
      </c>
      <c r="CP184" s="406">
        <v>4.5185185185185182</v>
      </c>
      <c r="CQ184" s="406">
        <v>4.7851458885941645</v>
      </c>
      <c r="CR184" s="406">
        <v>4.1883289124668437</v>
      </c>
      <c r="CS184" s="406">
        <v>3.5425531914893615</v>
      </c>
      <c r="CT184" s="406">
        <v>4.5558510638297873</v>
      </c>
      <c r="CU184" s="406">
        <v>3.920424403183024</v>
      </c>
      <c r="CV184" s="406">
        <v>2.4497354497354498</v>
      </c>
      <c r="CW184" s="406">
        <v>2.9497354497354498</v>
      </c>
      <c r="CX184" s="406">
        <v>4.2830687830687832</v>
      </c>
      <c r="CY184" s="406">
        <v>3.8598382749326148</v>
      </c>
      <c r="CZ184" s="406">
        <v>3.5664893617021276</v>
      </c>
      <c r="DA184" s="406">
        <v>2.7400530503978779</v>
      </c>
      <c r="DB184" s="406">
        <v>3.5782493368700266</v>
      </c>
      <c r="DC184" s="406">
        <v>3.4456233421750664</v>
      </c>
      <c r="DD184" s="406">
        <v>3.0158730158730158</v>
      </c>
      <c r="DE184" s="406">
        <v>4.394179894179894</v>
      </c>
      <c r="DF184" s="406">
        <v>3.5617977528089888</v>
      </c>
      <c r="DG184" s="406">
        <v>3.5408970976253298</v>
      </c>
      <c r="DH184" s="406">
        <v>3.6989247311827955</v>
      </c>
      <c r="DI184" s="406">
        <v>3.6059479553903344</v>
      </c>
      <c r="DJ184" s="406">
        <v>3.7164028144239194</v>
      </c>
    </row>
    <row r="185" spans="1:114" s="1" customFormat="1" x14ac:dyDescent="0.2">
      <c r="A185" s="122" t="s">
        <v>94</v>
      </c>
      <c r="B185" s="1" t="s">
        <v>75</v>
      </c>
      <c r="C185" s="286">
        <v>128</v>
      </c>
      <c r="D185" s="406">
        <v>2.9453125</v>
      </c>
      <c r="E185" s="406">
        <v>2.6875</v>
      </c>
      <c r="F185" s="406">
        <v>2.625</v>
      </c>
      <c r="G185" s="406">
        <v>2.921875</v>
      </c>
      <c r="H185" s="406">
        <v>3.7007874015748032</v>
      </c>
      <c r="I185" s="406">
        <v>2.92</v>
      </c>
      <c r="J185" s="406">
        <v>2.6456692913385829</v>
      </c>
      <c r="K185" s="406">
        <v>2.6083333333333334</v>
      </c>
      <c r="L185" s="406">
        <v>2.3852459016393444</v>
      </c>
      <c r="M185" s="406">
        <v>2.4344262295081966</v>
      </c>
      <c r="N185" s="406">
        <v>2.680327868852459</v>
      </c>
      <c r="O185" s="406">
        <v>3.6171875</v>
      </c>
      <c r="P185" s="406">
        <v>2.7244094488188977</v>
      </c>
      <c r="Q185" s="406">
        <v>2.5044247787610621</v>
      </c>
      <c r="R185" s="406">
        <v>2.7818181818181817</v>
      </c>
      <c r="S185" s="406">
        <v>2.7317073170731709</v>
      </c>
      <c r="T185" s="406">
        <v>3.7322834645669292</v>
      </c>
      <c r="U185" s="406">
        <v>3.1587301587301586</v>
      </c>
      <c r="V185" s="406">
        <v>3.0873015873015874</v>
      </c>
      <c r="W185" s="406">
        <v>2.6507936507936507</v>
      </c>
      <c r="X185" s="406">
        <v>3.393700787401575</v>
      </c>
      <c r="Y185" s="406">
        <v>3.246031746031746</v>
      </c>
      <c r="Z185" s="406">
        <v>3.7244094488188977</v>
      </c>
      <c r="AA185" s="406">
        <v>3.7322834645669292</v>
      </c>
      <c r="AB185" s="406">
        <v>3.5275590551181102</v>
      </c>
      <c r="AC185" s="406">
        <v>3.9685039370078741</v>
      </c>
      <c r="AD185" s="406">
        <v>4.1496062992125982</v>
      </c>
      <c r="AE185" s="406">
        <v>3.8818897637795278</v>
      </c>
      <c r="AF185" s="406">
        <v>3.4566929133858268</v>
      </c>
      <c r="AG185" s="406">
        <v>3.811023622047244</v>
      </c>
      <c r="AH185" s="406">
        <v>3.8099173553719008</v>
      </c>
      <c r="AI185" s="406">
        <v>3.6535433070866143</v>
      </c>
      <c r="AJ185" s="406">
        <v>4.0866141732283463</v>
      </c>
      <c r="AK185" s="406">
        <v>4.0079365079365079</v>
      </c>
      <c r="AL185" s="406">
        <v>3.6929133858267718</v>
      </c>
      <c r="AM185" s="406">
        <v>3.4330708661417324</v>
      </c>
      <c r="AN185" s="406">
        <v>3.5511811023622046</v>
      </c>
      <c r="AO185" s="406">
        <v>3.4251968503937009</v>
      </c>
      <c r="AP185" s="406">
        <v>3.4126984126984126</v>
      </c>
      <c r="AQ185" s="406">
        <v>3.3968253968253967</v>
      </c>
      <c r="AR185" s="406">
        <v>3.8888888888888888</v>
      </c>
      <c r="AS185" s="406">
        <v>3.5</v>
      </c>
      <c r="AT185" s="406">
        <v>3.2777777777777777</v>
      </c>
      <c r="AU185" s="406">
        <v>2.2698412698412698</v>
      </c>
      <c r="AV185" s="406">
        <v>1.0793650793650793</v>
      </c>
      <c r="AW185" s="406">
        <v>1.1031746031746033</v>
      </c>
      <c r="AX185" s="406">
        <v>1.2619047619047619</v>
      </c>
      <c r="AY185" s="406">
        <v>1.5079365079365079</v>
      </c>
      <c r="AZ185" s="406">
        <v>1.626984126984127</v>
      </c>
      <c r="BA185" s="406">
        <v>1.1111111111111112</v>
      </c>
      <c r="BB185" s="406">
        <v>1.3520000000000001</v>
      </c>
      <c r="BC185" s="406">
        <v>1.1031746031746033</v>
      </c>
      <c r="BD185" s="406">
        <v>2.2698412698412698</v>
      </c>
      <c r="BE185" s="406">
        <v>1.72</v>
      </c>
      <c r="BF185" s="406">
        <v>1.1612903225806452</v>
      </c>
      <c r="BG185" s="406">
        <v>1.3280000000000001</v>
      </c>
      <c r="BH185" s="406">
        <v>1.544</v>
      </c>
      <c r="BI185" s="406">
        <v>3.7301587301587302</v>
      </c>
      <c r="BJ185" s="406">
        <v>4.0396825396825395</v>
      </c>
      <c r="BK185" s="406">
        <v>3.6428571428571428</v>
      </c>
      <c r="BL185" s="406">
        <v>3.126984126984127</v>
      </c>
      <c r="BM185" s="406">
        <v>3.7679999999999998</v>
      </c>
      <c r="BN185" s="406">
        <v>3.3888888888888888</v>
      </c>
      <c r="BO185" s="406">
        <v>3.5476190476190474</v>
      </c>
      <c r="BP185" s="406">
        <v>5.2926829268292686</v>
      </c>
      <c r="BQ185" s="406">
        <v>6.379032258064516</v>
      </c>
      <c r="BR185" s="406">
        <v>4.4566929133858268</v>
      </c>
      <c r="BS185" s="406">
        <v>2.8412698412698414</v>
      </c>
      <c r="BT185" s="406">
        <v>2.873015873015873</v>
      </c>
      <c r="BU185" s="406">
        <v>4.3228346456692917</v>
      </c>
      <c r="BV185" s="406">
        <v>4.0079365079365079</v>
      </c>
      <c r="BW185" s="406">
        <v>2.173228346456693</v>
      </c>
      <c r="BX185" s="406">
        <v>4.0551181102362204</v>
      </c>
      <c r="BY185" s="406">
        <v>3.1496062992125986</v>
      </c>
      <c r="BZ185" s="406">
        <v>2.7086614173228347</v>
      </c>
      <c r="CA185" s="406">
        <v>3.0944881889763778</v>
      </c>
      <c r="CB185" s="406">
        <v>4.7244094488188972</v>
      </c>
      <c r="CC185" s="406">
        <v>3.6349206349206349</v>
      </c>
      <c r="CD185" s="406">
        <v>4.1811023622047241</v>
      </c>
      <c r="CE185" s="406">
        <v>3.1181102362204722</v>
      </c>
      <c r="CF185" s="406">
        <v>4.2380952380952381</v>
      </c>
      <c r="CG185" s="406">
        <v>3.0866141732283463</v>
      </c>
      <c r="CH185" s="406">
        <v>2.6850393700787403</v>
      </c>
      <c r="CI185" s="406">
        <v>3.2598425196850394</v>
      </c>
      <c r="CJ185" s="406">
        <v>2.7480314960629921</v>
      </c>
      <c r="CK185" s="406">
        <v>3.6456692913385829</v>
      </c>
      <c r="CL185" s="406">
        <v>4.4960629921259843</v>
      </c>
      <c r="CM185" s="406">
        <v>4.2204724409448815</v>
      </c>
      <c r="CN185" s="406">
        <v>4.622047244094488</v>
      </c>
      <c r="CO185" s="406">
        <v>4.5433070866141732</v>
      </c>
      <c r="CP185" s="406">
        <v>4.2913385826771657</v>
      </c>
      <c r="CQ185" s="406">
        <v>4.9527559055118111</v>
      </c>
      <c r="CR185" s="406">
        <v>4.2677165354330713</v>
      </c>
      <c r="CS185" s="406">
        <v>4.015748031496063</v>
      </c>
      <c r="CT185" s="406">
        <v>4.6141732283464565</v>
      </c>
      <c r="CU185" s="406">
        <v>4.5590551181102361</v>
      </c>
      <c r="CV185" s="406">
        <v>2.377952755905512</v>
      </c>
      <c r="CW185" s="406">
        <v>2.9685039370078741</v>
      </c>
      <c r="CX185" s="406">
        <v>3.8503937007874014</v>
      </c>
      <c r="CY185" s="406">
        <v>4.0158730158730158</v>
      </c>
      <c r="CZ185" s="406">
        <v>3.8174603174603177</v>
      </c>
      <c r="DA185" s="406">
        <v>2.7874015748031495</v>
      </c>
      <c r="DB185" s="406">
        <v>3.3622047244094486</v>
      </c>
      <c r="DC185" s="406">
        <v>3.6141732283464565</v>
      </c>
      <c r="DD185" s="406">
        <v>3.246031746031746</v>
      </c>
      <c r="DE185" s="406">
        <v>4.5118110236220472</v>
      </c>
      <c r="DF185" s="406">
        <v>3.3</v>
      </c>
      <c r="DG185" s="406">
        <v>3.2109375</v>
      </c>
      <c r="DH185" s="406">
        <v>3.552941176470588</v>
      </c>
      <c r="DI185" s="406">
        <v>3.5555555555555554</v>
      </c>
      <c r="DJ185" s="406">
        <v>3.4897135416666671</v>
      </c>
    </row>
    <row r="186" spans="1:114" s="1" customFormat="1" x14ac:dyDescent="0.2">
      <c r="A186" s="122" t="s">
        <v>94</v>
      </c>
      <c r="B186" s="1" t="s">
        <v>685</v>
      </c>
      <c r="C186" s="286">
        <v>131</v>
      </c>
      <c r="D186" s="406">
        <v>2.8625954198473282</v>
      </c>
      <c r="E186" s="406">
        <v>2.3488372093023258</v>
      </c>
      <c r="F186" s="406">
        <v>2.4883720930232558</v>
      </c>
      <c r="G186" s="406">
        <v>2.8307692307692309</v>
      </c>
      <c r="H186" s="406">
        <v>3.7637795275590551</v>
      </c>
      <c r="I186" s="406">
        <v>2.8031496062992125</v>
      </c>
      <c r="J186" s="406">
        <v>2.4883720930232558</v>
      </c>
      <c r="K186" s="406">
        <v>2.448</v>
      </c>
      <c r="L186" s="406">
        <v>2.1259842519685042</v>
      </c>
      <c r="M186" s="406">
        <v>2.3174603174603177</v>
      </c>
      <c r="N186" s="406">
        <v>2.5396825396825395</v>
      </c>
      <c r="O186" s="406">
        <v>3.3740458015267176</v>
      </c>
      <c r="P186" s="406">
        <v>2.5769230769230771</v>
      </c>
      <c r="Q186" s="406">
        <v>2.2389380530973453</v>
      </c>
      <c r="R186" s="406">
        <v>2.3826086956521739</v>
      </c>
      <c r="S186" s="406">
        <v>2.4841269841269842</v>
      </c>
      <c r="T186" s="406">
        <v>3.3511450381679388</v>
      </c>
      <c r="U186" s="406">
        <v>3.0229007633587788</v>
      </c>
      <c r="V186" s="406">
        <v>2.9384615384615387</v>
      </c>
      <c r="W186" s="406">
        <v>2.6076923076923078</v>
      </c>
      <c r="X186" s="406">
        <v>3.3282442748091605</v>
      </c>
      <c r="Y186" s="406">
        <v>3.0697674418604652</v>
      </c>
      <c r="Z186" s="406">
        <v>3.717557251908397</v>
      </c>
      <c r="AA186" s="406">
        <v>3.5877862595419847</v>
      </c>
      <c r="AB186" s="406">
        <v>3.3053435114503817</v>
      </c>
      <c r="AC186" s="406">
        <v>3.8931297709923665</v>
      </c>
      <c r="AD186" s="406">
        <v>3.8931297709923665</v>
      </c>
      <c r="AE186" s="406">
        <v>3.7846153846153845</v>
      </c>
      <c r="AF186" s="406">
        <v>3.5538461538461537</v>
      </c>
      <c r="AG186" s="406">
        <v>3.8538461538461539</v>
      </c>
      <c r="AH186" s="406">
        <v>3.7751937984496124</v>
      </c>
      <c r="AI186" s="406">
        <v>3.6384615384615384</v>
      </c>
      <c r="AJ186" s="406">
        <v>4.0390625</v>
      </c>
      <c r="AK186" s="406">
        <v>4.0546875</v>
      </c>
      <c r="AL186" s="406">
        <v>3.7829457364341086</v>
      </c>
      <c r="AM186" s="406">
        <v>3.4961240310077519</v>
      </c>
      <c r="AN186" s="406">
        <v>3.4453125</v>
      </c>
      <c r="AO186" s="406">
        <v>3.2578125</v>
      </c>
      <c r="AP186" s="406">
        <v>3.4961832061068701</v>
      </c>
      <c r="AQ186" s="406">
        <v>3.1908396946564888</v>
      </c>
      <c r="AR186" s="406">
        <v>3.8778625954198471</v>
      </c>
      <c r="AS186" s="406">
        <v>3.5801526717557253</v>
      </c>
      <c r="AT186" s="406">
        <v>3.3740458015267176</v>
      </c>
      <c r="AU186" s="406">
        <v>2.2748091603053435</v>
      </c>
      <c r="AV186" s="406">
        <v>0.99236641221374045</v>
      </c>
      <c r="AW186" s="406">
        <v>0.9538461538461539</v>
      </c>
      <c r="AX186" s="406">
        <v>1.1908396946564885</v>
      </c>
      <c r="AY186" s="406">
        <v>1.1796875</v>
      </c>
      <c r="AZ186" s="406">
        <v>1.5114503816793894</v>
      </c>
      <c r="BA186" s="406">
        <v>1.0538461538461539</v>
      </c>
      <c r="BB186" s="406">
        <v>1.1007751937984496</v>
      </c>
      <c r="BC186" s="406">
        <v>0.95348837209302328</v>
      </c>
      <c r="BD186" s="406">
        <v>2.2230769230769232</v>
      </c>
      <c r="BE186" s="406">
        <v>1.8153846153846154</v>
      </c>
      <c r="BF186" s="406">
        <v>1.2748091603053435</v>
      </c>
      <c r="BG186" s="406">
        <v>1.4198473282442747</v>
      </c>
      <c r="BH186" s="406">
        <v>1.6230769230769231</v>
      </c>
      <c r="BI186" s="406">
        <v>3.6183206106870229</v>
      </c>
      <c r="BJ186" s="406">
        <v>3.7633587786259541</v>
      </c>
      <c r="BK186" s="406">
        <v>3.16793893129771</v>
      </c>
      <c r="BL186" s="406">
        <v>2.9846153846153847</v>
      </c>
      <c r="BM186" s="406">
        <v>3.4186046511627906</v>
      </c>
      <c r="BN186" s="406">
        <v>3.4307692307692306</v>
      </c>
      <c r="BO186" s="406">
        <v>3.4961832061068701</v>
      </c>
      <c r="BP186" s="406">
        <v>5.1138211382113825</v>
      </c>
      <c r="BQ186" s="406">
        <v>6.443548387096774</v>
      </c>
      <c r="BR186" s="406">
        <v>4.3461538461538458</v>
      </c>
      <c r="BS186" s="406">
        <v>2.9224806201550386</v>
      </c>
      <c r="BT186" s="406">
        <v>2.7538461538461538</v>
      </c>
      <c r="BU186" s="406">
        <v>4.0999999999999996</v>
      </c>
      <c r="BV186" s="406">
        <v>3.9461538461538463</v>
      </c>
      <c r="BW186" s="406">
        <v>2.441860465116279</v>
      </c>
      <c r="BX186" s="406">
        <v>4</v>
      </c>
      <c r="BY186" s="406">
        <v>3.1923076923076925</v>
      </c>
      <c r="BZ186" s="406">
        <v>3.1085271317829459</v>
      </c>
      <c r="CA186" s="406">
        <v>3.2153846153846155</v>
      </c>
      <c r="CB186" s="406">
        <v>4.1615384615384619</v>
      </c>
      <c r="CC186" s="406">
        <v>3.5426356589147288</v>
      </c>
      <c r="CD186" s="406">
        <v>4.0846153846153843</v>
      </c>
      <c r="CE186" s="406">
        <v>3.0307692307692307</v>
      </c>
      <c r="CF186" s="406">
        <v>4.4692307692307693</v>
      </c>
      <c r="CG186" s="406">
        <v>2.945736434108527</v>
      </c>
      <c r="CH186" s="406">
        <v>3.0153846153846153</v>
      </c>
      <c r="CI186" s="406">
        <v>3.4031007751937983</v>
      </c>
      <c r="CJ186" s="406">
        <v>2.7230769230769232</v>
      </c>
      <c r="CK186" s="406">
        <v>3.5658914728682172</v>
      </c>
      <c r="CL186" s="406">
        <v>4.387596899224806</v>
      </c>
      <c r="CM186" s="406">
        <v>4.2403100775193803</v>
      </c>
      <c r="CN186" s="406">
        <v>4.6046511627906979</v>
      </c>
      <c r="CO186" s="406">
        <v>4.5078125</v>
      </c>
      <c r="CP186" s="406">
        <v>4.5813953488372094</v>
      </c>
      <c r="CQ186" s="406">
        <v>4.7054263565891477</v>
      </c>
      <c r="CR186" s="406">
        <v>4.1317829457364343</v>
      </c>
      <c r="CS186" s="406">
        <v>3.65625</v>
      </c>
      <c r="CT186" s="406">
        <v>4.6614173228346454</v>
      </c>
      <c r="CU186" s="406">
        <v>4</v>
      </c>
      <c r="CV186" s="406">
        <v>2.609375</v>
      </c>
      <c r="CW186" s="406">
        <v>3.0546875</v>
      </c>
      <c r="CX186" s="406">
        <v>4.1968503937007871</v>
      </c>
      <c r="CY186" s="406">
        <v>3.5703125</v>
      </c>
      <c r="CZ186" s="406">
        <v>3.5859375</v>
      </c>
      <c r="DA186" s="406">
        <v>2.8125</v>
      </c>
      <c r="DB186" s="406">
        <v>3.7209302325581395</v>
      </c>
      <c r="DC186" s="406">
        <v>3.5658914728682172</v>
      </c>
      <c r="DD186" s="406">
        <v>3.2945736434108528</v>
      </c>
      <c r="DE186" s="406">
        <v>4.5503875968992249</v>
      </c>
      <c r="DF186" s="406">
        <v>3.1379310344827585</v>
      </c>
      <c r="DG186" s="406">
        <v>3.4580152671755724</v>
      </c>
      <c r="DH186" s="406">
        <v>3.6176470588235294</v>
      </c>
      <c r="DI186" s="406">
        <v>3.3658536585365852</v>
      </c>
      <c r="DJ186" s="406">
        <v>3.6203562340966928</v>
      </c>
    </row>
    <row r="187" spans="1:114" ht="15" x14ac:dyDescent="0.2">
      <c r="A187" s="122" t="s">
        <v>1002</v>
      </c>
      <c r="B187" s="2" t="s">
        <v>1002</v>
      </c>
      <c r="C187" s="286"/>
      <c r="D187" s="406"/>
      <c r="E187" s="406"/>
      <c r="F187" s="406"/>
      <c r="G187" s="406"/>
      <c r="H187" s="406"/>
      <c r="I187" s="406"/>
      <c r="J187" s="406"/>
      <c r="K187" s="406"/>
      <c r="L187" s="406"/>
      <c r="M187" s="406"/>
      <c r="N187" s="406"/>
      <c r="O187" s="406"/>
      <c r="P187" s="406"/>
      <c r="Q187" s="406"/>
      <c r="R187" s="406"/>
      <c r="S187" s="406"/>
      <c r="T187" s="406"/>
      <c r="U187" s="406"/>
      <c r="V187" s="406"/>
      <c r="W187" s="406"/>
      <c r="X187" s="406"/>
      <c r="Y187" s="406"/>
      <c r="Z187" s="406"/>
      <c r="AA187" s="406"/>
      <c r="AB187" s="406"/>
      <c r="AC187" s="406"/>
      <c r="AD187" s="406"/>
      <c r="AE187" s="406"/>
      <c r="AF187" s="406"/>
      <c r="AG187" s="406"/>
      <c r="AH187" s="406"/>
      <c r="AI187" s="406"/>
      <c r="AJ187" s="406"/>
      <c r="AK187" s="406"/>
      <c r="AL187" s="406"/>
      <c r="AM187" s="406"/>
      <c r="AN187" s="406"/>
      <c r="AO187" s="406"/>
      <c r="AP187" s="406"/>
      <c r="AQ187" s="406"/>
      <c r="AR187" s="406"/>
      <c r="AS187" s="406"/>
      <c r="AT187" s="406"/>
      <c r="AU187" s="406"/>
      <c r="AV187" s="406"/>
      <c r="AW187" s="406"/>
      <c r="AX187" s="406"/>
      <c r="AY187" s="406"/>
      <c r="AZ187" s="406"/>
      <c r="BA187" s="406"/>
      <c r="BB187" s="406"/>
      <c r="BC187" s="406"/>
      <c r="BD187" s="406"/>
      <c r="BE187" s="406"/>
      <c r="BF187" s="406"/>
      <c r="BG187" s="406"/>
      <c r="BH187" s="406"/>
      <c r="BI187" s="406"/>
      <c r="BJ187" s="406"/>
      <c r="BK187" s="406"/>
      <c r="BL187" s="406"/>
      <c r="BM187" s="406"/>
      <c r="BN187" s="406"/>
      <c r="BO187" s="406"/>
      <c r="BP187" s="406"/>
      <c r="BQ187" s="406"/>
      <c r="BR187" s="406"/>
      <c r="BS187" s="406"/>
      <c r="BT187" s="406"/>
      <c r="BU187" s="406"/>
      <c r="BV187" s="406"/>
      <c r="BW187" s="406"/>
      <c r="BX187" s="406"/>
      <c r="BY187" s="406"/>
      <c r="BZ187" s="406"/>
      <c r="CA187" s="406"/>
      <c r="CB187" s="406"/>
      <c r="CC187" s="406"/>
      <c r="CD187" s="406"/>
      <c r="CE187" s="406"/>
      <c r="CF187" s="406"/>
      <c r="CG187" s="406"/>
      <c r="CH187" s="406"/>
      <c r="CI187" s="406"/>
      <c r="CJ187" s="406"/>
      <c r="CK187" s="406"/>
      <c r="CL187" s="406"/>
      <c r="CM187" s="406"/>
      <c r="CN187" s="406"/>
      <c r="CO187" s="406"/>
      <c r="CP187" s="406"/>
      <c r="CQ187" s="406"/>
      <c r="CR187" s="406"/>
      <c r="CS187" s="406"/>
      <c r="CT187" s="406"/>
      <c r="CU187" s="406"/>
      <c r="CV187" s="406"/>
      <c r="CW187" s="406"/>
      <c r="CX187" s="406"/>
      <c r="CY187" s="406"/>
      <c r="CZ187" s="406"/>
      <c r="DA187" s="406"/>
      <c r="DB187" s="406"/>
      <c r="DC187" s="406"/>
      <c r="DD187" s="406"/>
      <c r="DE187" s="406"/>
      <c r="DF187" s="406"/>
      <c r="DG187" s="406"/>
      <c r="DH187" s="406"/>
      <c r="DI187" s="406"/>
      <c r="DJ187" s="406"/>
    </row>
    <row r="188" spans="1:114" x14ac:dyDescent="0.2">
      <c r="A188" s="122" t="s">
        <v>1002</v>
      </c>
      <c r="B188" t="s">
        <v>978</v>
      </c>
      <c r="C188" s="286">
        <v>55</v>
      </c>
      <c r="D188" s="406">
        <v>2.9090909090909092</v>
      </c>
      <c r="E188" s="406">
        <v>2.4909090909090907</v>
      </c>
      <c r="F188" s="406">
        <v>2.6363636363636362</v>
      </c>
      <c r="G188" s="406">
        <v>3.1090909090909089</v>
      </c>
      <c r="H188" s="406">
        <v>4.0363636363636362</v>
      </c>
      <c r="I188" s="406">
        <v>3.2307692307692308</v>
      </c>
      <c r="J188" s="406">
        <v>2.9818181818181819</v>
      </c>
      <c r="K188" s="406">
        <v>3.3469387755102042</v>
      </c>
      <c r="L188" s="406">
        <v>2.8867924528301887</v>
      </c>
      <c r="M188" s="406">
        <v>3</v>
      </c>
      <c r="N188" s="406">
        <v>2.581818181818182</v>
      </c>
      <c r="O188" s="406">
        <v>3.3888888888888888</v>
      </c>
      <c r="P188" s="406">
        <v>3.0909090909090908</v>
      </c>
      <c r="Q188" s="406">
        <v>2.7547169811320753</v>
      </c>
      <c r="R188" s="406">
        <v>3.1132075471698113</v>
      </c>
      <c r="S188" s="406">
        <v>3</v>
      </c>
      <c r="T188" s="406">
        <v>3.5</v>
      </c>
      <c r="U188" s="406">
        <v>3.0188679245283021</v>
      </c>
      <c r="V188" s="406">
        <v>2.7735849056603774</v>
      </c>
      <c r="W188" s="406">
        <v>2.5660377358490565</v>
      </c>
      <c r="X188" s="406">
        <v>2.9090909090909092</v>
      </c>
      <c r="Y188" s="406">
        <v>2.7636363636363637</v>
      </c>
      <c r="Z188" s="406">
        <v>3.4</v>
      </c>
      <c r="AA188" s="406">
        <v>3.5090909090909093</v>
      </c>
      <c r="AB188" s="406">
        <v>3.1636363636363636</v>
      </c>
      <c r="AC188" s="406">
        <v>3.6363636363636362</v>
      </c>
      <c r="AD188" s="406">
        <v>3.7636363636363637</v>
      </c>
      <c r="AE188" s="406">
        <v>3.7818181818181817</v>
      </c>
      <c r="AF188" s="406">
        <v>3.5272727272727273</v>
      </c>
      <c r="AG188" s="406">
        <v>3.7636363636363637</v>
      </c>
      <c r="AH188" s="406">
        <v>3.6181818181818182</v>
      </c>
      <c r="AI188" s="406">
        <v>3.5272727272727273</v>
      </c>
      <c r="AJ188" s="406">
        <v>3.9074074074074074</v>
      </c>
      <c r="AK188" s="406">
        <v>3.8333333333333335</v>
      </c>
      <c r="AL188" s="406">
        <v>3.3888888888888888</v>
      </c>
      <c r="AM188" s="406">
        <v>3.1481481481481484</v>
      </c>
      <c r="AN188" s="406">
        <v>3.1111111111111112</v>
      </c>
      <c r="AO188" s="406">
        <v>3.1296296296296298</v>
      </c>
      <c r="AP188" s="406">
        <v>3.574074074074074</v>
      </c>
      <c r="AQ188" s="406">
        <v>3.2777777777777777</v>
      </c>
      <c r="AR188" s="406">
        <v>3.8333333333333335</v>
      </c>
      <c r="AS188" s="406">
        <v>3.3333333333333335</v>
      </c>
      <c r="AT188" s="406">
        <v>3.4444444444444446</v>
      </c>
      <c r="AU188" s="406">
        <v>2.5555555555555554</v>
      </c>
      <c r="AV188" s="406">
        <v>1.0185185185185186</v>
      </c>
      <c r="AW188" s="406">
        <v>1.1296296296296295</v>
      </c>
      <c r="AX188" s="406">
        <v>1.2592592592592593</v>
      </c>
      <c r="AY188" s="406">
        <v>1.5740740740740742</v>
      </c>
      <c r="AZ188" s="406">
        <v>1.7777777777777777</v>
      </c>
      <c r="BA188" s="406">
        <v>1.1111111111111112</v>
      </c>
      <c r="BB188" s="406">
        <v>1.2777777777777777</v>
      </c>
      <c r="BC188" s="406">
        <v>1.1296296296296295</v>
      </c>
      <c r="BD188" s="406">
        <v>2.1111111111111112</v>
      </c>
      <c r="BE188" s="406">
        <v>1.1296296296296295</v>
      </c>
      <c r="BF188" s="406">
        <v>1.2075471698113207</v>
      </c>
      <c r="BG188" s="406">
        <v>1.5283018867924529</v>
      </c>
      <c r="BH188" s="406">
        <v>1.5849056603773586</v>
      </c>
      <c r="BI188" s="406">
        <v>3.4444444444444446</v>
      </c>
      <c r="BJ188" s="406">
        <v>3.7962962962962963</v>
      </c>
      <c r="BK188" s="406">
        <v>3.4150943396226414</v>
      </c>
      <c r="BL188" s="406">
        <v>2.9814814814814814</v>
      </c>
      <c r="BM188" s="406">
        <v>3.5555555555555554</v>
      </c>
      <c r="BN188" s="406">
        <v>3.1296296296296298</v>
      </c>
      <c r="BO188" s="406">
        <v>3.2962962962962963</v>
      </c>
      <c r="BP188" s="406">
        <v>5.1818181818181817</v>
      </c>
      <c r="BQ188" s="406">
        <v>6.4727272727272727</v>
      </c>
      <c r="BR188" s="406">
        <v>4.4629629629629628</v>
      </c>
      <c r="BS188" s="406">
        <v>2.5471698113207548</v>
      </c>
      <c r="BT188" s="406">
        <v>2.5925925925925926</v>
      </c>
      <c r="BU188" s="406">
        <v>4.0740740740740744</v>
      </c>
      <c r="BV188" s="406">
        <v>4.0925925925925926</v>
      </c>
      <c r="BW188" s="406">
        <v>2.5185185185185186</v>
      </c>
      <c r="BX188" s="406">
        <v>4.0370370370370372</v>
      </c>
      <c r="BY188" s="406">
        <v>3.0925925925925926</v>
      </c>
      <c r="BZ188" s="406">
        <v>2.7592592592592591</v>
      </c>
      <c r="CA188" s="406">
        <v>2.9444444444444446</v>
      </c>
      <c r="CB188" s="406">
        <v>3.8518518518518516</v>
      </c>
      <c r="CC188" s="406">
        <v>3.2222222222222223</v>
      </c>
      <c r="CD188" s="406">
        <v>4.166666666666667</v>
      </c>
      <c r="CE188" s="406">
        <v>3.3703703703703702</v>
      </c>
      <c r="CF188" s="406">
        <v>4.7222222222222223</v>
      </c>
      <c r="CG188" s="406">
        <v>2.7962962962962963</v>
      </c>
      <c r="CH188" s="406">
        <v>3.5</v>
      </c>
      <c r="CI188" s="406">
        <v>3.2407407407407409</v>
      </c>
      <c r="CJ188" s="406">
        <v>2.6481481481481484</v>
      </c>
      <c r="CK188" s="406">
        <v>3.7037037037037037</v>
      </c>
      <c r="CL188" s="406">
        <v>4.2075471698113205</v>
      </c>
      <c r="CM188" s="406">
        <v>4.1132075471698117</v>
      </c>
      <c r="CN188" s="406">
        <v>4.3396226415094343</v>
      </c>
      <c r="CO188" s="406">
        <v>4.3773584905660377</v>
      </c>
      <c r="CP188" s="406">
        <v>4.6415094339622645</v>
      </c>
      <c r="CQ188" s="406">
        <v>4.0925925925925926</v>
      </c>
      <c r="CR188" s="406">
        <v>4.3148148148148149</v>
      </c>
      <c r="CS188" s="406">
        <v>3.6851851851851851</v>
      </c>
      <c r="CT188" s="406">
        <v>4.2592592592592595</v>
      </c>
      <c r="CU188" s="406">
        <v>3.8148148148148149</v>
      </c>
      <c r="CV188" s="406">
        <v>2.6666666666666665</v>
      </c>
      <c r="CW188" s="406">
        <v>3.2037037037037037</v>
      </c>
      <c r="CX188" s="406">
        <v>4.3518518518518521</v>
      </c>
      <c r="CY188" s="406">
        <v>3.7222222222222223</v>
      </c>
      <c r="CZ188" s="406">
        <v>3.8703703703703702</v>
      </c>
      <c r="DA188" s="406">
        <v>2.7962962962962963</v>
      </c>
      <c r="DB188" s="406">
        <v>3.6296296296296298</v>
      </c>
      <c r="DC188" s="406">
        <v>3.8703703703703702</v>
      </c>
      <c r="DD188" s="406">
        <v>3.2407407407407409</v>
      </c>
      <c r="DE188" s="406">
        <v>4.5370370370370372</v>
      </c>
      <c r="DF188" s="406">
        <v>3.5</v>
      </c>
      <c r="DG188" s="406">
        <v>3.290909090909091</v>
      </c>
      <c r="DH188" s="406">
        <v>3.3658536585365852</v>
      </c>
      <c r="DI188" s="406">
        <v>3.263157894736842</v>
      </c>
      <c r="DJ188" s="406">
        <v>3.4848484848484849</v>
      </c>
    </row>
    <row r="189" spans="1:114" x14ac:dyDescent="0.2">
      <c r="A189" s="122" t="s">
        <v>1002</v>
      </c>
      <c r="B189" t="s">
        <v>979</v>
      </c>
      <c r="C189" s="286">
        <v>117</v>
      </c>
      <c r="D189" s="406">
        <v>3.0769230769230771</v>
      </c>
      <c r="E189" s="406">
        <v>2.641025641025641</v>
      </c>
      <c r="F189" s="406">
        <v>2.8119658119658117</v>
      </c>
      <c r="G189" s="406">
        <v>3.1282051282051282</v>
      </c>
      <c r="H189" s="406">
        <v>4.0769230769230766</v>
      </c>
      <c r="I189" s="406">
        <v>3.1538461538461537</v>
      </c>
      <c r="J189" s="406">
        <v>2.9487179487179489</v>
      </c>
      <c r="K189" s="406">
        <v>3.1754385964912282</v>
      </c>
      <c r="L189" s="406">
        <v>2.7264957264957266</v>
      </c>
      <c r="M189" s="406">
        <v>2.896551724137931</v>
      </c>
      <c r="N189" s="406">
        <v>2.5431034482758621</v>
      </c>
      <c r="O189" s="406">
        <v>3.658119658119658</v>
      </c>
      <c r="P189" s="406">
        <v>3.0341880341880341</v>
      </c>
      <c r="Q189" s="406">
        <v>2.8532110091743119</v>
      </c>
      <c r="R189" s="406">
        <v>3.2616822429906542</v>
      </c>
      <c r="S189" s="406">
        <v>3.0086206896551726</v>
      </c>
      <c r="T189" s="406">
        <v>3.6666666666666665</v>
      </c>
      <c r="U189" s="406">
        <v>3.1025641025641026</v>
      </c>
      <c r="V189" s="406">
        <v>2.9658119658119659</v>
      </c>
      <c r="W189" s="406">
        <v>2.7777777777777777</v>
      </c>
      <c r="X189" s="406">
        <v>3.341880341880342</v>
      </c>
      <c r="Y189" s="406">
        <v>3.1196581196581197</v>
      </c>
      <c r="Z189" s="406">
        <v>3.9487179487179489</v>
      </c>
      <c r="AA189" s="406">
        <v>3.8376068376068377</v>
      </c>
      <c r="AB189" s="406">
        <v>3.5726495726495728</v>
      </c>
      <c r="AC189" s="406">
        <v>4.0769230769230766</v>
      </c>
      <c r="AD189" s="406">
        <v>4.0431034482758621</v>
      </c>
      <c r="AE189" s="406">
        <v>3.9316239316239314</v>
      </c>
      <c r="AF189" s="406">
        <v>3.6324786324786325</v>
      </c>
      <c r="AG189" s="406">
        <v>4.1111111111111107</v>
      </c>
      <c r="AH189" s="406">
        <v>3.9043478260869566</v>
      </c>
      <c r="AI189" s="406">
        <v>3.8974358974358974</v>
      </c>
      <c r="AJ189" s="406">
        <v>4.1452991452991457</v>
      </c>
      <c r="AK189" s="406">
        <v>4.0862068965517242</v>
      </c>
      <c r="AL189" s="406">
        <v>3.6724137931034484</v>
      </c>
      <c r="AM189" s="406">
        <v>3.358974358974359</v>
      </c>
      <c r="AN189" s="406">
        <v>3.6120689655172415</v>
      </c>
      <c r="AO189" s="406">
        <v>3.3760683760683761</v>
      </c>
      <c r="AP189" s="406">
        <v>3.5811965811965814</v>
      </c>
      <c r="AQ189" s="406">
        <v>3.3162393162393164</v>
      </c>
      <c r="AR189" s="406">
        <v>3.7350427350427351</v>
      </c>
      <c r="AS189" s="406">
        <v>3.4017094017094016</v>
      </c>
      <c r="AT189" s="406">
        <v>3.3675213675213675</v>
      </c>
      <c r="AU189" s="406">
        <v>2.2136752136752138</v>
      </c>
      <c r="AV189" s="406">
        <v>1.0512820512820513</v>
      </c>
      <c r="AW189" s="406">
        <v>0.96581196581196582</v>
      </c>
      <c r="AX189" s="406">
        <v>1.2991452991452992</v>
      </c>
      <c r="AY189" s="406">
        <v>1.4102564102564104</v>
      </c>
      <c r="AZ189" s="406">
        <v>1.6120689655172413</v>
      </c>
      <c r="BA189" s="406">
        <v>1.0683760683760684</v>
      </c>
      <c r="BB189" s="406">
        <v>1.1810344827586208</v>
      </c>
      <c r="BC189" s="406">
        <v>1.2672413793103448</v>
      </c>
      <c r="BD189" s="406">
        <v>2.0344827586206895</v>
      </c>
      <c r="BE189" s="406">
        <v>1.3076923076923077</v>
      </c>
      <c r="BF189" s="406">
        <v>1.1794871794871795</v>
      </c>
      <c r="BG189" s="406">
        <v>1.188034188034188</v>
      </c>
      <c r="BH189" s="406">
        <v>1.4568965517241379</v>
      </c>
      <c r="BI189" s="406">
        <v>3.6239316239316239</v>
      </c>
      <c r="BJ189" s="406">
        <v>3.9401709401709404</v>
      </c>
      <c r="BK189" s="406">
        <v>3.2478632478632479</v>
      </c>
      <c r="BL189" s="406">
        <v>3.2905982905982905</v>
      </c>
      <c r="BM189" s="406">
        <v>3.5726495726495728</v>
      </c>
      <c r="BN189" s="406">
        <v>3.3076923076923075</v>
      </c>
      <c r="BO189" s="406">
        <v>3.6239316239316239</v>
      </c>
      <c r="BP189" s="406">
        <v>5.336283185840708</v>
      </c>
      <c r="BQ189" s="406">
        <v>6.4173913043478263</v>
      </c>
      <c r="BR189" s="406">
        <v>4.4273504273504276</v>
      </c>
      <c r="BS189" s="406">
        <v>2.8547008547008548</v>
      </c>
      <c r="BT189" s="406">
        <v>2.641025641025641</v>
      </c>
      <c r="BU189" s="406">
        <v>4.2307692307692308</v>
      </c>
      <c r="BV189" s="406">
        <v>4.1452991452991457</v>
      </c>
      <c r="BW189" s="406">
        <v>2.4102564102564101</v>
      </c>
      <c r="BX189" s="406">
        <v>3.9658119658119659</v>
      </c>
      <c r="BY189" s="406">
        <v>3.1709401709401708</v>
      </c>
      <c r="BZ189" s="406">
        <v>2.7777777777777777</v>
      </c>
      <c r="CA189" s="406">
        <v>3.2478632478632479</v>
      </c>
      <c r="CB189" s="406">
        <v>3.8205128205128207</v>
      </c>
      <c r="CC189" s="406">
        <v>3.4615384615384617</v>
      </c>
      <c r="CD189" s="406">
        <v>4.1623931623931627</v>
      </c>
      <c r="CE189" s="406">
        <v>3.0940170940170941</v>
      </c>
      <c r="CF189" s="406">
        <v>4.6324786324786329</v>
      </c>
      <c r="CG189" s="406">
        <v>2.9487179487179489</v>
      </c>
      <c r="CH189" s="406">
        <v>3.2051282051282053</v>
      </c>
      <c r="CI189" s="406">
        <v>3.4871794871794872</v>
      </c>
      <c r="CJ189" s="406">
        <v>2.7777777777777777</v>
      </c>
      <c r="CK189" s="406">
        <v>3.7863247863247862</v>
      </c>
      <c r="CL189" s="406">
        <v>4.299145299145299</v>
      </c>
      <c r="CM189" s="406">
        <v>4.2649572649572649</v>
      </c>
      <c r="CN189" s="406">
        <v>4.5213675213675213</v>
      </c>
      <c r="CO189" s="406">
        <v>4.6324786324786329</v>
      </c>
      <c r="CP189" s="406">
        <v>4.6293103448275863</v>
      </c>
      <c r="CQ189" s="406">
        <v>4.4741379310344831</v>
      </c>
      <c r="CR189" s="406">
        <v>4.2735042735042734</v>
      </c>
      <c r="CS189" s="406">
        <v>3.8205128205128207</v>
      </c>
      <c r="CT189" s="406">
        <v>4.4786324786324787</v>
      </c>
      <c r="CU189" s="406">
        <v>3.7863247863247862</v>
      </c>
      <c r="CV189" s="406">
        <v>2.4273504273504272</v>
      </c>
      <c r="CW189" s="406">
        <v>2.9145299145299144</v>
      </c>
      <c r="CX189" s="406">
        <v>4.2820512820512819</v>
      </c>
      <c r="CY189" s="406">
        <v>3.9051724137931036</v>
      </c>
      <c r="CZ189" s="406">
        <v>3.6068376068376069</v>
      </c>
      <c r="DA189" s="406">
        <v>2.6724137931034484</v>
      </c>
      <c r="DB189" s="406">
        <v>3.5299145299145298</v>
      </c>
      <c r="DC189" s="406">
        <v>3.7094017094017095</v>
      </c>
      <c r="DD189" s="406">
        <v>3.4396551724137931</v>
      </c>
      <c r="DE189" s="406">
        <v>4.4827586206896548</v>
      </c>
      <c r="DF189" s="406">
        <v>3.0588235294117645</v>
      </c>
      <c r="DG189" s="406">
        <v>3.3846153846153846</v>
      </c>
      <c r="DH189" s="406">
        <v>3.6219512195121952</v>
      </c>
      <c r="DI189" s="406">
        <v>3.9876543209876543</v>
      </c>
      <c r="DJ189" s="406">
        <v>3.5988603988603973</v>
      </c>
    </row>
    <row r="190" spans="1:114" x14ac:dyDescent="0.2">
      <c r="A190" s="122" t="s">
        <v>1002</v>
      </c>
      <c r="B190" t="s">
        <v>980</v>
      </c>
      <c r="C190" s="286">
        <v>169</v>
      </c>
      <c r="D190" s="406">
        <v>2.8284023668639051</v>
      </c>
      <c r="E190" s="406">
        <v>2.4226190476190474</v>
      </c>
      <c r="F190" s="406">
        <v>2.3988095238095237</v>
      </c>
      <c r="G190" s="406">
        <v>2.9526627218934913</v>
      </c>
      <c r="H190" s="406">
        <v>3.6686746987951806</v>
      </c>
      <c r="I190" s="406">
        <v>2.5595238095238093</v>
      </c>
      <c r="J190" s="406">
        <v>2.2559523809523809</v>
      </c>
      <c r="K190" s="406">
        <v>2.3788819875776399</v>
      </c>
      <c r="L190" s="406">
        <v>2.0598802395209579</v>
      </c>
      <c r="M190" s="406">
        <v>2.1084337349397591</v>
      </c>
      <c r="N190" s="406">
        <v>2.2678571428571428</v>
      </c>
      <c r="O190" s="406">
        <v>3.3273809523809526</v>
      </c>
      <c r="P190" s="406">
        <v>2.4610778443113772</v>
      </c>
      <c r="Q190" s="406">
        <v>2.1298701298701297</v>
      </c>
      <c r="R190" s="406">
        <v>2.7484276729559749</v>
      </c>
      <c r="S190" s="406">
        <v>2.4337349397590362</v>
      </c>
      <c r="T190" s="406">
        <v>3.3035714285714284</v>
      </c>
      <c r="U190" s="406">
        <v>2.7559523809523809</v>
      </c>
      <c r="V190" s="406">
        <v>2.7261904761904763</v>
      </c>
      <c r="W190" s="406">
        <v>2.6547619047619047</v>
      </c>
      <c r="X190" s="406">
        <v>3.0416666666666665</v>
      </c>
      <c r="Y190" s="406">
        <v>2.9821428571428572</v>
      </c>
      <c r="Z190" s="406">
        <v>3.5</v>
      </c>
      <c r="AA190" s="406">
        <v>3.5833333333333335</v>
      </c>
      <c r="AB190" s="406">
        <v>3.2738095238095237</v>
      </c>
      <c r="AC190" s="406">
        <v>3.5059523809523809</v>
      </c>
      <c r="AD190" s="406">
        <v>3.9404761904761907</v>
      </c>
      <c r="AE190" s="406">
        <v>3.7380952380952381</v>
      </c>
      <c r="AF190" s="406">
        <v>3.568862275449102</v>
      </c>
      <c r="AG190" s="406">
        <v>3.7048192771084336</v>
      </c>
      <c r="AH190" s="406">
        <v>3.5833333333333335</v>
      </c>
      <c r="AI190" s="406">
        <v>3.5535714285714284</v>
      </c>
      <c r="AJ190" s="406">
        <v>4.0714285714285712</v>
      </c>
      <c r="AK190" s="406">
        <v>3.8571428571428572</v>
      </c>
      <c r="AL190" s="406">
        <v>3.3630952380952381</v>
      </c>
      <c r="AM190" s="406">
        <v>3.1666666666666665</v>
      </c>
      <c r="AN190" s="406">
        <v>3.2619047619047619</v>
      </c>
      <c r="AO190" s="406">
        <v>3.0658682634730541</v>
      </c>
      <c r="AP190" s="406">
        <v>3.5748502994011977</v>
      </c>
      <c r="AQ190" s="406">
        <v>3.3674698795180724</v>
      </c>
      <c r="AR190" s="406">
        <v>3.9457831325301207</v>
      </c>
      <c r="AS190" s="406">
        <v>3.6407185628742513</v>
      </c>
      <c r="AT190" s="406">
        <v>3.2874251497005988</v>
      </c>
      <c r="AU190" s="406">
        <v>2.4642857142857144</v>
      </c>
      <c r="AV190" s="406">
        <v>1.1428571428571428</v>
      </c>
      <c r="AW190" s="406">
        <v>1.125</v>
      </c>
      <c r="AX190" s="406">
        <v>1.3035714285714286</v>
      </c>
      <c r="AY190" s="406">
        <v>1.3809523809523809</v>
      </c>
      <c r="AZ190" s="406">
        <v>1.7005988023952097</v>
      </c>
      <c r="BA190" s="406">
        <v>0.92261904761904767</v>
      </c>
      <c r="BB190" s="406">
        <v>1.2797619047619047</v>
      </c>
      <c r="BC190" s="406">
        <v>1.1547619047619047</v>
      </c>
      <c r="BD190" s="406">
        <v>2.2797619047619047</v>
      </c>
      <c r="BE190" s="406">
        <v>1.8795180722891567</v>
      </c>
      <c r="BF190" s="406">
        <v>0.87951807228915657</v>
      </c>
      <c r="BG190" s="406">
        <v>1.4303030303030304</v>
      </c>
      <c r="BH190" s="406">
        <v>1.6626506024096386</v>
      </c>
      <c r="BI190" s="406">
        <v>3.4226190476190474</v>
      </c>
      <c r="BJ190" s="406">
        <v>3.8214285714285716</v>
      </c>
      <c r="BK190" s="406">
        <v>3.0892857142857144</v>
      </c>
      <c r="BL190" s="406">
        <v>2.9047619047619047</v>
      </c>
      <c r="BM190" s="406">
        <v>3.3452380952380953</v>
      </c>
      <c r="BN190" s="406">
        <v>3.0240963855421685</v>
      </c>
      <c r="BO190" s="406">
        <v>3.3652694610778444</v>
      </c>
      <c r="BP190" s="406">
        <v>4.8719512195121952</v>
      </c>
      <c r="BQ190" s="406">
        <v>5.4642857142857144</v>
      </c>
      <c r="BR190" s="406">
        <v>4.4345238095238093</v>
      </c>
      <c r="BS190" s="406">
        <v>2.9156626506024095</v>
      </c>
      <c r="BT190" s="406">
        <v>2.568862275449102</v>
      </c>
      <c r="BU190" s="406">
        <v>4.0179640718562872</v>
      </c>
      <c r="BV190" s="406">
        <v>3.7891566265060241</v>
      </c>
      <c r="BW190" s="406">
        <v>2.427710843373494</v>
      </c>
      <c r="BX190" s="406">
        <v>4.0602409638554215</v>
      </c>
      <c r="BY190" s="406">
        <v>3.1325301204819276</v>
      </c>
      <c r="BZ190" s="406">
        <v>3.1144578313253013</v>
      </c>
      <c r="CA190" s="406">
        <v>3.1626506024096384</v>
      </c>
      <c r="CB190" s="406">
        <v>3.8795180722891565</v>
      </c>
      <c r="CC190" s="406">
        <v>3.572289156626506</v>
      </c>
      <c r="CD190" s="406">
        <v>4</v>
      </c>
      <c r="CE190" s="406">
        <v>3.1204819277108435</v>
      </c>
      <c r="CF190" s="406">
        <v>4.5843373493975905</v>
      </c>
      <c r="CG190" s="406">
        <v>2.8303030303030301</v>
      </c>
      <c r="CH190" s="406">
        <v>3.1927710843373496</v>
      </c>
      <c r="CI190" s="406">
        <v>3.1385542168674698</v>
      </c>
      <c r="CJ190" s="406">
        <v>2.8242424242424242</v>
      </c>
      <c r="CK190" s="406">
        <v>3.5757575757575757</v>
      </c>
      <c r="CL190" s="406">
        <v>4.0301204819277112</v>
      </c>
      <c r="CM190" s="406">
        <v>4.2289156626506026</v>
      </c>
      <c r="CN190" s="406">
        <v>4.5361445783132526</v>
      </c>
      <c r="CO190" s="406">
        <v>4.572289156626506</v>
      </c>
      <c r="CP190" s="406">
        <v>4.6204819277108431</v>
      </c>
      <c r="CQ190" s="406">
        <v>4.634730538922156</v>
      </c>
      <c r="CR190" s="406">
        <v>4.1077844311377243</v>
      </c>
      <c r="CS190" s="406">
        <v>3.6526946107784433</v>
      </c>
      <c r="CT190" s="406">
        <v>4.5269461077844309</v>
      </c>
      <c r="CU190" s="406">
        <v>3.7349397590361444</v>
      </c>
      <c r="CV190" s="406">
        <v>2.5963855421686746</v>
      </c>
      <c r="CW190" s="406">
        <v>2.9939759036144578</v>
      </c>
      <c r="CX190" s="406">
        <v>4.2771084337349397</v>
      </c>
      <c r="CY190" s="406">
        <v>3.6951219512195124</v>
      </c>
      <c r="CZ190" s="406">
        <v>3.3614457831325302</v>
      </c>
      <c r="DA190" s="406">
        <v>2.8313253012048194</v>
      </c>
      <c r="DB190" s="406">
        <v>3.8192771084337349</v>
      </c>
      <c r="DC190" s="406">
        <v>3.6867469879518073</v>
      </c>
      <c r="DD190" s="406">
        <v>3.1807228915662651</v>
      </c>
      <c r="DE190" s="406">
        <v>4.4939759036144578</v>
      </c>
      <c r="DF190" s="406">
        <v>3.1578947368421053</v>
      </c>
      <c r="DG190" s="406">
        <v>3.1065088757396451</v>
      </c>
      <c r="DH190" s="406">
        <v>3.4112149532710281</v>
      </c>
      <c r="DI190" s="406">
        <v>3.5638297872340425</v>
      </c>
      <c r="DJ190" s="406">
        <v>3.4670611439842207</v>
      </c>
    </row>
    <row r="191" spans="1:114" x14ac:dyDescent="0.2">
      <c r="A191" s="122" t="s">
        <v>1002</v>
      </c>
      <c r="B191" t="s">
        <v>981</v>
      </c>
      <c r="C191" s="286">
        <v>53</v>
      </c>
      <c r="D191" s="406">
        <v>2.641509433962264</v>
      </c>
      <c r="E191" s="406">
        <v>2.3962264150943398</v>
      </c>
      <c r="F191" s="406">
        <v>2.4339622641509435</v>
      </c>
      <c r="G191" s="406">
        <v>2.7307692307692308</v>
      </c>
      <c r="H191" s="406">
        <v>3.38</v>
      </c>
      <c r="I191" s="406">
        <v>2.1568627450980391</v>
      </c>
      <c r="J191" s="406">
        <v>1.9215686274509804</v>
      </c>
      <c r="K191" s="406">
        <v>1.9019607843137254</v>
      </c>
      <c r="L191" s="406">
        <v>1.7115384615384615</v>
      </c>
      <c r="M191" s="406">
        <v>2.02</v>
      </c>
      <c r="N191" s="406">
        <v>2.0566037735849059</v>
      </c>
      <c r="O191" s="406">
        <v>2.9433962264150941</v>
      </c>
      <c r="P191" s="406">
        <v>2.3333333333333335</v>
      </c>
      <c r="Q191" s="406">
        <v>2</v>
      </c>
      <c r="R191" s="406">
        <v>2.38</v>
      </c>
      <c r="S191" s="406">
        <v>2.1568627450980391</v>
      </c>
      <c r="T191" s="406">
        <v>2.8679245283018866</v>
      </c>
      <c r="U191" s="406">
        <v>2.5</v>
      </c>
      <c r="V191" s="406">
        <v>2.5</v>
      </c>
      <c r="W191" s="406">
        <v>2.392156862745098</v>
      </c>
      <c r="X191" s="406">
        <v>2.5849056603773586</v>
      </c>
      <c r="Y191" s="406">
        <v>2.3529411764705883</v>
      </c>
      <c r="Z191" s="406">
        <v>3.0784313725490198</v>
      </c>
      <c r="AA191" s="406">
        <v>2.9807692307692308</v>
      </c>
      <c r="AB191" s="406">
        <v>2.8269230769230771</v>
      </c>
      <c r="AC191" s="406">
        <v>3.1153846153846154</v>
      </c>
      <c r="AD191" s="406">
        <v>3.7169811320754715</v>
      </c>
      <c r="AE191" s="406">
        <v>3.3773584905660377</v>
      </c>
      <c r="AF191" s="406">
        <v>3.0566037735849059</v>
      </c>
      <c r="AG191" s="406">
        <v>3.2641509433962264</v>
      </c>
      <c r="AH191" s="406">
        <v>3.358490566037736</v>
      </c>
      <c r="AI191" s="406">
        <v>3.2452830188679247</v>
      </c>
      <c r="AJ191" s="406">
        <v>3.6792452830188678</v>
      </c>
      <c r="AK191" s="406">
        <v>3.7169811320754715</v>
      </c>
      <c r="AL191" s="406">
        <v>3.1698113207547172</v>
      </c>
      <c r="AM191" s="406">
        <v>2.6603773584905661</v>
      </c>
      <c r="AN191" s="406">
        <v>2.9245283018867925</v>
      </c>
      <c r="AO191" s="406">
        <v>2.9056603773584904</v>
      </c>
      <c r="AP191" s="406">
        <v>3.7924528301886791</v>
      </c>
      <c r="AQ191" s="406">
        <v>3.3018867924528301</v>
      </c>
      <c r="AR191" s="406">
        <v>3.9433962264150941</v>
      </c>
      <c r="AS191" s="406">
        <v>3.641509433962264</v>
      </c>
      <c r="AT191" s="406">
        <v>3.3018867924528301</v>
      </c>
      <c r="AU191" s="406">
        <v>2.6792452830188678</v>
      </c>
      <c r="AV191" s="406">
        <v>1.2830188679245282</v>
      </c>
      <c r="AW191" s="406">
        <v>1.0566037735849056</v>
      </c>
      <c r="AX191" s="406">
        <v>1.2264150943396226</v>
      </c>
      <c r="AY191" s="406">
        <v>1.6226415094339623</v>
      </c>
      <c r="AZ191" s="406">
        <v>1.9807692307692308</v>
      </c>
      <c r="BA191" s="406">
        <v>0.83018867924528306</v>
      </c>
      <c r="BB191" s="406">
        <v>1.7547169811320755</v>
      </c>
      <c r="BC191" s="406">
        <v>1.1886792452830188</v>
      </c>
      <c r="BD191" s="406">
        <v>2.3207547169811322</v>
      </c>
      <c r="BE191" s="406">
        <v>2.2264150943396226</v>
      </c>
      <c r="BF191" s="406">
        <v>0.90566037735849059</v>
      </c>
      <c r="BG191" s="406">
        <v>1.5849056603773586</v>
      </c>
      <c r="BH191" s="406">
        <v>1.9056603773584906</v>
      </c>
      <c r="BI191" s="406">
        <v>3.1509433962264151</v>
      </c>
      <c r="BJ191" s="406">
        <v>3.4716981132075473</v>
      </c>
      <c r="BK191" s="406">
        <v>2.8679245283018866</v>
      </c>
      <c r="BL191" s="406">
        <v>2.7547169811320753</v>
      </c>
      <c r="BM191" s="406">
        <v>2.8490566037735849</v>
      </c>
      <c r="BN191" s="406">
        <v>2.7169811320754715</v>
      </c>
      <c r="BO191" s="406">
        <v>2.9245283018867925</v>
      </c>
      <c r="BP191" s="406">
        <v>4.22</v>
      </c>
      <c r="BQ191" s="406">
        <v>4.4339622641509431</v>
      </c>
      <c r="BR191" s="406">
        <v>4.4339622641509431</v>
      </c>
      <c r="BS191" s="406">
        <v>3.0188679245283021</v>
      </c>
      <c r="BT191" s="406">
        <v>2.6792452830188678</v>
      </c>
      <c r="BU191" s="406">
        <v>3.7450980392156863</v>
      </c>
      <c r="BV191" s="406">
        <v>3.4905660377358489</v>
      </c>
      <c r="BW191" s="406">
        <v>2.2075471698113209</v>
      </c>
      <c r="BX191" s="406">
        <v>4.333333333333333</v>
      </c>
      <c r="BY191" s="406">
        <v>2.9245283018867925</v>
      </c>
      <c r="BZ191" s="406">
        <v>3.2452830188679247</v>
      </c>
      <c r="CA191" s="406">
        <v>3.25</v>
      </c>
      <c r="CB191" s="406">
        <v>3.8301886792452828</v>
      </c>
      <c r="CC191" s="406">
        <v>3.5660377358490565</v>
      </c>
      <c r="CD191" s="406">
        <v>3.7169811320754715</v>
      </c>
      <c r="CE191" s="406">
        <v>3.1538461538461537</v>
      </c>
      <c r="CF191" s="406">
        <v>4.7547169811320753</v>
      </c>
      <c r="CG191" s="406">
        <v>3.1886792452830188</v>
      </c>
      <c r="CH191" s="406">
        <v>3.0943396226415096</v>
      </c>
      <c r="CI191" s="406">
        <v>3.1509433962264151</v>
      </c>
      <c r="CJ191" s="406">
        <v>2.9433962264150941</v>
      </c>
      <c r="CK191" s="406">
        <v>3.2452830188679247</v>
      </c>
      <c r="CL191" s="406">
        <v>4</v>
      </c>
      <c r="CM191" s="406">
        <v>4.1509433962264151</v>
      </c>
      <c r="CN191" s="406">
        <v>4.4339622641509431</v>
      </c>
      <c r="CO191" s="406">
        <v>4.4339622641509431</v>
      </c>
      <c r="CP191" s="406">
        <v>4.7358490566037732</v>
      </c>
      <c r="CQ191" s="406">
        <v>4.4905660377358494</v>
      </c>
      <c r="CR191" s="406">
        <v>3.8490566037735849</v>
      </c>
      <c r="CS191" s="406">
        <v>3.4905660377358489</v>
      </c>
      <c r="CT191" s="406">
        <v>4.2075471698113205</v>
      </c>
      <c r="CU191" s="406">
        <v>3.6037735849056602</v>
      </c>
      <c r="CV191" s="406">
        <v>2.9038461538461537</v>
      </c>
      <c r="CW191" s="406">
        <v>3.1509433962264151</v>
      </c>
      <c r="CX191" s="406">
        <v>4.4716981132075473</v>
      </c>
      <c r="CY191" s="406">
        <v>3.2745098039215685</v>
      </c>
      <c r="CZ191" s="406">
        <v>3.3207547169811322</v>
      </c>
      <c r="DA191" s="406">
        <v>3.2075471698113209</v>
      </c>
      <c r="DB191" s="406">
        <v>3.9811320754716979</v>
      </c>
      <c r="DC191" s="406">
        <v>3.3076923076923075</v>
      </c>
      <c r="DD191" s="406">
        <v>2.9038461538461537</v>
      </c>
      <c r="DE191" s="406">
        <v>4.7307692307692308</v>
      </c>
      <c r="DF191" s="406">
        <v>3.2941176470588234</v>
      </c>
      <c r="DG191" s="406">
        <v>3.0943396226415096</v>
      </c>
      <c r="DH191" s="406">
        <v>2.9166666666666665</v>
      </c>
      <c r="DI191" s="406">
        <v>3.2432432432432434</v>
      </c>
      <c r="DJ191" s="406">
        <v>3.308176100628931</v>
      </c>
    </row>
    <row r="192" spans="1:114" x14ac:dyDescent="0.2">
      <c r="A192" s="122" t="s">
        <v>1002</v>
      </c>
      <c r="B192" t="s">
        <v>1003</v>
      </c>
      <c r="C192" s="286">
        <v>127</v>
      </c>
      <c r="D192" s="406">
        <v>2.7857142857142856</v>
      </c>
      <c r="E192" s="406">
        <v>2.3858267716535435</v>
      </c>
      <c r="F192" s="406">
        <v>2.4015748031496065</v>
      </c>
      <c r="G192" s="406">
        <v>2.9763779527559056</v>
      </c>
      <c r="H192" s="406">
        <v>3.76</v>
      </c>
      <c r="I192" s="406">
        <v>2.72</v>
      </c>
      <c r="J192" s="406">
        <v>2.3492063492063493</v>
      </c>
      <c r="K192" s="406">
        <v>2.620967741935484</v>
      </c>
      <c r="L192" s="406">
        <v>2.253968253968254</v>
      </c>
      <c r="M192" s="406">
        <v>2.217741935483871</v>
      </c>
      <c r="N192" s="406">
        <v>2.3839999999999999</v>
      </c>
      <c r="O192" s="406">
        <v>3.3228346456692912</v>
      </c>
      <c r="P192" s="406">
        <v>2.5793650793650795</v>
      </c>
      <c r="Q192" s="406">
        <v>2.4873949579831933</v>
      </c>
      <c r="R192" s="406">
        <v>3</v>
      </c>
      <c r="S192" s="406">
        <v>2.6428571428571428</v>
      </c>
      <c r="T192" s="406">
        <v>3.1417322834645671</v>
      </c>
      <c r="U192" s="406">
        <v>2.7637795275590551</v>
      </c>
      <c r="V192" s="406">
        <v>2.7244094488188977</v>
      </c>
      <c r="W192" s="406">
        <v>2.5984251968503935</v>
      </c>
      <c r="X192" s="406">
        <v>2.9763779527559056</v>
      </c>
      <c r="Y192" s="406">
        <v>2.8503937007874014</v>
      </c>
      <c r="Z192" s="406">
        <v>3.4803149606299213</v>
      </c>
      <c r="AA192" s="406">
        <v>3.5354330708661417</v>
      </c>
      <c r="AB192" s="406">
        <v>3.2519685039370079</v>
      </c>
      <c r="AC192" s="406">
        <v>3.6880000000000002</v>
      </c>
      <c r="AD192" s="406">
        <v>3.7559055118110236</v>
      </c>
      <c r="AE192" s="406">
        <v>3.5748031496062991</v>
      </c>
      <c r="AF192" s="406">
        <v>3.4330708661417324</v>
      </c>
      <c r="AG192" s="406">
        <v>3.7480314960629921</v>
      </c>
      <c r="AH192" s="406">
        <v>3.5680000000000001</v>
      </c>
      <c r="AI192" s="406">
        <v>3.409448818897638</v>
      </c>
      <c r="AJ192" s="406">
        <v>3.984251968503937</v>
      </c>
      <c r="AK192" s="406">
        <v>3.8031496062992125</v>
      </c>
      <c r="AL192" s="406">
        <v>3.3700787401574801</v>
      </c>
      <c r="AM192" s="406">
        <v>3.0236220472440944</v>
      </c>
      <c r="AN192" s="406">
        <v>3.2142857142857144</v>
      </c>
      <c r="AO192" s="406">
        <v>3.126984126984127</v>
      </c>
      <c r="AP192" s="406">
        <v>3.5669291338582676</v>
      </c>
      <c r="AQ192" s="406">
        <v>3.4724409448818898</v>
      </c>
      <c r="AR192" s="406">
        <v>4.0708661417322833</v>
      </c>
      <c r="AS192" s="406">
        <v>3.5511811023622046</v>
      </c>
      <c r="AT192" s="406">
        <v>3.1338582677165356</v>
      </c>
      <c r="AU192" s="406">
        <v>2.5354330708661417</v>
      </c>
      <c r="AV192" s="406">
        <v>1.1811023622047243</v>
      </c>
      <c r="AW192" s="406">
        <v>1.2283464566929134</v>
      </c>
      <c r="AX192" s="406">
        <v>1.3858267716535433</v>
      </c>
      <c r="AY192" s="406">
        <v>1.4645669291338583</v>
      </c>
      <c r="AZ192" s="406">
        <v>1.6771653543307086</v>
      </c>
      <c r="BA192" s="406">
        <v>1.4126984126984128</v>
      </c>
      <c r="BB192" s="406">
        <v>1.4488188976377954</v>
      </c>
      <c r="BC192" s="406">
        <v>1.2519685039370079</v>
      </c>
      <c r="BD192" s="406">
        <v>2.4488188976377954</v>
      </c>
      <c r="BE192" s="406">
        <v>1.6929133858267718</v>
      </c>
      <c r="BF192" s="406">
        <v>1.0555555555555556</v>
      </c>
      <c r="BG192" s="406">
        <v>1.6349206349206349</v>
      </c>
      <c r="BH192" s="406">
        <v>1.7637795275590551</v>
      </c>
      <c r="BI192" s="406">
        <v>3.4444444444444446</v>
      </c>
      <c r="BJ192" s="406">
        <v>3.6507936507936507</v>
      </c>
      <c r="BK192" s="406">
        <v>2.9761904761904763</v>
      </c>
      <c r="BL192" s="406">
        <v>2.7380952380952381</v>
      </c>
      <c r="BM192" s="406">
        <v>3.2698412698412698</v>
      </c>
      <c r="BN192" s="406">
        <v>3.056</v>
      </c>
      <c r="BO192" s="406">
        <v>3.2619047619047619</v>
      </c>
      <c r="BP192" s="406">
        <v>5.2276422764227641</v>
      </c>
      <c r="BQ192" s="406">
        <v>5.7086614173228343</v>
      </c>
      <c r="BR192" s="406">
        <v>4.4960000000000004</v>
      </c>
      <c r="BS192" s="406">
        <v>2.952</v>
      </c>
      <c r="BT192" s="406">
        <v>2.7919999999999998</v>
      </c>
      <c r="BU192" s="406">
        <v>4.0880000000000001</v>
      </c>
      <c r="BV192" s="406">
        <v>3.870967741935484</v>
      </c>
      <c r="BW192" s="406">
        <v>2.6720000000000002</v>
      </c>
      <c r="BX192" s="406">
        <v>3.984</v>
      </c>
      <c r="BY192" s="406">
        <v>3.024</v>
      </c>
      <c r="BZ192" s="406">
        <v>2.952</v>
      </c>
      <c r="CA192" s="406">
        <v>3.456</v>
      </c>
      <c r="CB192" s="406">
        <v>4.008</v>
      </c>
      <c r="CC192" s="406">
        <v>3.6160000000000001</v>
      </c>
      <c r="CD192" s="406">
        <v>4.217741935483871</v>
      </c>
      <c r="CE192" s="406">
        <v>3.032</v>
      </c>
      <c r="CF192" s="406">
        <v>4.5999999999999996</v>
      </c>
      <c r="CG192" s="406">
        <v>3.24</v>
      </c>
      <c r="CH192" s="406">
        <v>3.1680000000000001</v>
      </c>
      <c r="CI192" s="406">
        <v>3.0640000000000001</v>
      </c>
      <c r="CJ192" s="406">
        <v>3.0483870967741935</v>
      </c>
      <c r="CK192" s="406">
        <v>3.5934959349593494</v>
      </c>
      <c r="CL192" s="406">
        <v>4.153225806451613</v>
      </c>
      <c r="CM192" s="406">
        <v>4.362903225806452</v>
      </c>
      <c r="CN192" s="406">
        <v>4.7016129032258061</v>
      </c>
      <c r="CO192" s="406">
        <v>4.814516129032258</v>
      </c>
      <c r="CP192" s="406">
        <v>4.7661290322580649</v>
      </c>
      <c r="CQ192" s="406">
        <v>4.532258064516129</v>
      </c>
      <c r="CR192" s="406">
        <v>4.17741935483871</v>
      </c>
      <c r="CS192" s="406">
        <v>3.725806451612903</v>
      </c>
      <c r="CT192" s="406">
        <v>4.612903225806452</v>
      </c>
      <c r="CU192" s="406">
        <v>3.9512195121951219</v>
      </c>
      <c r="CV192" s="406">
        <v>2.564516129032258</v>
      </c>
      <c r="CW192" s="406">
        <v>3.0483870967741935</v>
      </c>
      <c r="CX192" s="406">
        <v>4.403225806451613</v>
      </c>
      <c r="CY192" s="406">
        <v>3.7540983606557377</v>
      </c>
      <c r="CZ192" s="406">
        <v>3.6129032258064515</v>
      </c>
      <c r="DA192" s="406">
        <v>2.903225806451613</v>
      </c>
      <c r="DB192" s="406">
        <v>3.717741935483871</v>
      </c>
      <c r="DC192" s="406">
        <v>3.7580645161290325</v>
      </c>
      <c r="DD192" s="406">
        <v>3.2096774193548385</v>
      </c>
      <c r="DE192" s="406">
        <v>4.588709677419355</v>
      </c>
      <c r="DF192" s="406">
        <v>3.0454545454545454</v>
      </c>
      <c r="DG192" s="406">
        <v>3.0078740157480315</v>
      </c>
      <c r="DH192" s="406">
        <v>3.0112359550561796</v>
      </c>
      <c r="DI192" s="406">
        <v>3.3536585365853657</v>
      </c>
      <c r="DJ192" s="406">
        <v>3.2965879265091869</v>
      </c>
    </row>
    <row r="193" spans="1:114" ht="15" x14ac:dyDescent="0.2">
      <c r="A193" s="122" t="s">
        <v>655</v>
      </c>
      <c r="B193" s="2" t="s">
        <v>655</v>
      </c>
      <c r="C193" s="286"/>
      <c r="D193" s="406"/>
      <c r="E193" s="406"/>
      <c r="F193" s="406"/>
      <c r="G193" s="406"/>
      <c r="H193" s="406"/>
      <c r="I193" s="406"/>
      <c r="J193" s="406"/>
      <c r="K193" s="406"/>
      <c r="L193" s="406"/>
      <c r="M193" s="406"/>
      <c r="N193" s="406"/>
      <c r="O193" s="406"/>
      <c r="P193" s="406"/>
      <c r="Q193" s="406"/>
      <c r="R193" s="406"/>
      <c r="S193" s="406"/>
      <c r="T193" s="406"/>
      <c r="U193" s="406"/>
      <c r="V193" s="406"/>
      <c r="W193" s="406"/>
      <c r="X193" s="406"/>
      <c r="Y193" s="406"/>
      <c r="Z193" s="406"/>
      <c r="AA193" s="406"/>
      <c r="AB193" s="406"/>
      <c r="AC193" s="406"/>
      <c r="AD193" s="406"/>
      <c r="AE193" s="406"/>
      <c r="AF193" s="406"/>
      <c r="AG193" s="406"/>
      <c r="AH193" s="406"/>
      <c r="AI193" s="406"/>
      <c r="AJ193" s="406"/>
      <c r="AK193" s="406"/>
      <c r="AL193" s="406"/>
      <c r="AM193" s="406"/>
      <c r="AN193" s="406"/>
      <c r="AO193" s="406"/>
      <c r="AP193" s="406"/>
      <c r="AQ193" s="406"/>
      <c r="AR193" s="406"/>
      <c r="AS193" s="406"/>
      <c r="AT193" s="406"/>
      <c r="AU193" s="406"/>
      <c r="AV193" s="406"/>
      <c r="AW193" s="406"/>
      <c r="AX193" s="406"/>
      <c r="AY193" s="406"/>
      <c r="AZ193" s="406"/>
      <c r="BA193" s="406"/>
      <c r="BB193" s="406"/>
      <c r="BC193" s="406"/>
      <c r="BD193" s="406"/>
      <c r="BE193" s="406"/>
      <c r="BF193" s="406"/>
      <c r="BG193" s="406"/>
      <c r="BH193" s="406"/>
      <c r="BI193" s="406"/>
      <c r="BJ193" s="406"/>
      <c r="BK193" s="406"/>
      <c r="BL193" s="406"/>
      <c r="BM193" s="406"/>
      <c r="BN193" s="406"/>
      <c r="BO193" s="406"/>
      <c r="BP193" s="406"/>
      <c r="BQ193" s="406"/>
      <c r="BR193" s="406"/>
      <c r="BS193" s="406"/>
      <c r="BT193" s="406"/>
      <c r="BU193" s="406"/>
      <c r="BV193" s="406"/>
      <c r="BW193" s="406"/>
      <c r="BX193" s="406"/>
      <c r="BY193" s="406"/>
      <c r="BZ193" s="406"/>
      <c r="CA193" s="406"/>
      <c r="CB193" s="406"/>
      <c r="CC193" s="406"/>
      <c r="CD193" s="406"/>
      <c r="CE193" s="406"/>
      <c r="CF193" s="406"/>
      <c r="CG193" s="406"/>
      <c r="CH193" s="406"/>
      <c r="CI193" s="406"/>
      <c r="CJ193" s="406"/>
      <c r="CK193" s="406"/>
      <c r="CL193" s="406"/>
      <c r="CM193" s="406"/>
      <c r="CN193" s="406"/>
      <c r="CO193" s="406"/>
      <c r="CP193" s="406"/>
      <c r="CQ193" s="406"/>
      <c r="CR193" s="406"/>
      <c r="CS193" s="406"/>
      <c r="CT193" s="406"/>
      <c r="CU193" s="406"/>
      <c r="CV193" s="406"/>
      <c r="CW193" s="406"/>
      <c r="CX193" s="406"/>
      <c r="CY193" s="406"/>
      <c r="CZ193" s="406"/>
      <c r="DA193" s="406"/>
      <c r="DB193" s="406"/>
      <c r="DC193" s="406"/>
      <c r="DD193" s="406"/>
      <c r="DE193" s="406"/>
      <c r="DF193" s="406"/>
      <c r="DG193" s="406"/>
      <c r="DH193" s="406"/>
      <c r="DI193" s="406"/>
      <c r="DJ193" s="406"/>
    </row>
    <row r="194" spans="1:114" x14ac:dyDescent="0.2">
      <c r="A194" s="122" t="s">
        <v>655</v>
      </c>
      <c r="B194" t="s">
        <v>662</v>
      </c>
      <c r="C194" s="286">
        <v>113</v>
      </c>
      <c r="D194" s="406">
        <v>2.9821428571428572</v>
      </c>
      <c r="E194" s="406">
        <v>2.4196428571428572</v>
      </c>
      <c r="F194" s="406">
        <v>2.6339285714285716</v>
      </c>
      <c r="G194" s="406">
        <v>3.2654867256637168</v>
      </c>
      <c r="H194" s="406">
        <v>3.790909090909091</v>
      </c>
      <c r="I194" s="406">
        <v>2.8727272727272726</v>
      </c>
      <c r="J194" s="406">
        <v>2.6846846846846848</v>
      </c>
      <c r="K194" s="406">
        <v>2.8952380952380952</v>
      </c>
      <c r="L194" s="406">
        <v>2.4090909090909092</v>
      </c>
      <c r="M194" s="406">
        <v>2.4636363636363638</v>
      </c>
      <c r="N194" s="406">
        <v>2.4732142857142856</v>
      </c>
      <c r="O194" s="406">
        <v>3.5663716814159292</v>
      </c>
      <c r="P194" s="406">
        <v>2.7079646017699117</v>
      </c>
      <c r="Q194" s="406">
        <v>2.48</v>
      </c>
      <c r="R194" s="406">
        <v>2.56</v>
      </c>
      <c r="S194" s="406">
        <v>2.7155963302752295</v>
      </c>
      <c r="T194" s="406">
        <v>3.6071428571428572</v>
      </c>
      <c r="U194" s="406">
        <v>3.0180180180180178</v>
      </c>
      <c r="V194" s="406">
        <v>2.5892857142857144</v>
      </c>
      <c r="W194" s="406">
        <v>2.5803571428571428</v>
      </c>
      <c r="X194" s="406">
        <v>3.1504424778761062</v>
      </c>
      <c r="Y194" s="406">
        <v>3.1171171171171173</v>
      </c>
      <c r="Z194" s="406">
        <v>3.8571428571428572</v>
      </c>
      <c r="AA194" s="406">
        <v>3.6396396396396398</v>
      </c>
      <c r="AB194" s="406">
        <v>3.2767857142857144</v>
      </c>
      <c r="AC194" s="406">
        <v>3.7053571428571428</v>
      </c>
      <c r="AD194" s="406">
        <v>3.9823008849557522</v>
      </c>
      <c r="AE194" s="406">
        <v>3.9911504424778763</v>
      </c>
      <c r="AF194" s="406">
        <v>3.752212389380531</v>
      </c>
      <c r="AG194" s="406">
        <v>3.8849557522123894</v>
      </c>
      <c r="AH194" s="406">
        <v>3.8495575221238938</v>
      </c>
      <c r="AI194" s="406">
        <v>3.8053097345132745</v>
      </c>
      <c r="AJ194" s="406">
        <v>4.0892857142857144</v>
      </c>
      <c r="AK194" s="406">
        <v>4.0446428571428568</v>
      </c>
      <c r="AL194" s="406">
        <v>3.5625</v>
      </c>
      <c r="AM194" s="406">
        <v>3.0714285714285716</v>
      </c>
      <c r="AN194" s="406">
        <v>3.4821428571428572</v>
      </c>
      <c r="AO194" s="406">
        <v>3.3660714285714284</v>
      </c>
      <c r="AP194" s="406">
        <v>3.5575221238938055</v>
      </c>
      <c r="AQ194" s="406">
        <v>3.3539823008849559</v>
      </c>
      <c r="AR194" s="406">
        <v>3.8761061946902653</v>
      </c>
      <c r="AS194" s="406">
        <v>3.4336283185840708</v>
      </c>
      <c r="AT194" s="406">
        <v>3.3214285714285716</v>
      </c>
      <c r="AU194" s="406">
        <v>2.1696428571428572</v>
      </c>
      <c r="AV194" s="406">
        <v>0.9642857142857143</v>
      </c>
      <c r="AW194" s="406">
        <v>0.9642857142857143</v>
      </c>
      <c r="AX194" s="406">
        <v>1.1964285714285714</v>
      </c>
      <c r="AY194" s="406">
        <v>1.3392857142857142</v>
      </c>
      <c r="AZ194" s="406">
        <v>1.5398230088495575</v>
      </c>
      <c r="BA194" s="406">
        <v>1</v>
      </c>
      <c r="BB194" s="406">
        <v>1.2035398230088497</v>
      </c>
      <c r="BC194" s="406">
        <v>1.1504424778761062</v>
      </c>
      <c r="BD194" s="406">
        <v>2.2212389380530975</v>
      </c>
      <c r="BE194" s="406">
        <v>1.5132743362831858</v>
      </c>
      <c r="BF194" s="406">
        <v>1.3185840707964602</v>
      </c>
      <c r="BG194" s="406">
        <v>1.3274336283185841</v>
      </c>
      <c r="BH194" s="406">
        <v>1.4955752212389382</v>
      </c>
      <c r="BI194" s="406">
        <v>3.5221238938053099</v>
      </c>
      <c r="BJ194" s="406">
        <v>3.8761061946902653</v>
      </c>
      <c r="BK194" s="406">
        <v>3.2410714285714284</v>
      </c>
      <c r="BL194" s="406">
        <v>3.3008849557522124</v>
      </c>
      <c r="BM194" s="406">
        <v>3.6548672566371683</v>
      </c>
      <c r="BN194" s="406">
        <v>3.1504424778761062</v>
      </c>
      <c r="BO194" s="406">
        <v>3.415929203539823</v>
      </c>
      <c r="BP194" s="406">
        <v>5.2407407407407405</v>
      </c>
      <c r="BQ194" s="406">
        <v>6.3274336283185839</v>
      </c>
      <c r="BR194" s="406">
        <v>4.4017857142857144</v>
      </c>
      <c r="BS194" s="406">
        <v>2.9821428571428572</v>
      </c>
      <c r="BT194" s="406">
        <v>2.6071428571428572</v>
      </c>
      <c r="BU194" s="406">
        <v>4.1517857142857144</v>
      </c>
      <c r="BV194" s="406">
        <v>4.2946428571428568</v>
      </c>
      <c r="BW194" s="406">
        <v>2.5267857142857144</v>
      </c>
      <c r="BX194" s="406">
        <v>4.1071428571428568</v>
      </c>
      <c r="BY194" s="406">
        <v>3.1160714285714284</v>
      </c>
      <c r="BZ194" s="406">
        <v>2.9464285714285716</v>
      </c>
      <c r="CA194" s="406">
        <v>3.1875</v>
      </c>
      <c r="CB194" s="406">
        <v>3.9729729729729728</v>
      </c>
      <c r="CC194" s="406">
        <v>3.2232142857142856</v>
      </c>
      <c r="CD194" s="406">
        <v>4.2589285714285712</v>
      </c>
      <c r="CE194" s="406">
        <v>3.3125</v>
      </c>
      <c r="CF194" s="406">
        <v>4.6071428571428568</v>
      </c>
      <c r="CG194" s="406">
        <v>2.8035714285714284</v>
      </c>
      <c r="CH194" s="406">
        <v>3.3603603603603602</v>
      </c>
      <c r="CI194" s="406">
        <v>3.5089285714285716</v>
      </c>
      <c r="CJ194" s="406">
        <v>2.4464285714285716</v>
      </c>
      <c r="CK194" s="406">
        <v>3.5267857142857144</v>
      </c>
      <c r="CL194" s="406">
        <v>4.0357142857142856</v>
      </c>
      <c r="CM194" s="406">
        <v>4.0178571428571432</v>
      </c>
      <c r="CN194" s="406">
        <v>4.5675675675675675</v>
      </c>
      <c r="CO194" s="406">
        <v>4.3839285714285712</v>
      </c>
      <c r="CP194" s="406">
        <v>4.6428571428571432</v>
      </c>
      <c r="CQ194" s="406">
        <v>4.2321428571428568</v>
      </c>
      <c r="CR194" s="406">
        <v>4.3928571428571432</v>
      </c>
      <c r="CS194" s="406">
        <v>3.7410714285714284</v>
      </c>
      <c r="CT194" s="406">
        <v>4.6160714285714288</v>
      </c>
      <c r="CU194" s="406">
        <v>3.7767857142857144</v>
      </c>
      <c r="CV194" s="406">
        <v>2.4414414414414414</v>
      </c>
      <c r="CW194" s="406">
        <v>3.0535714285714284</v>
      </c>
      <c r="CX194" s="406">
        <v>4.3571428571428568</v>
      </c>
      <c r="CY194" s="406">
        <v>3.6756756756756759</v>
      </c>
      <c r="CZ194" s="406">
        <v>3.7927927927927927</v>
      </c>
      <c r="DA194" s="406">
        <v>2.6428571428571428</v>
      </c>
      <c r="DB194" s="406">
        <v>3.75</v>
      </c>
      <c r="DC194" s="406">
        <v>3.7946428571428572</v>
      </c>
      <c r="DD194" s="406">
        <v>3.4285714285714284</v>
      </c>
      <c r="DE194" s="406">
        <v>4.5446428571428568</v>
      </c>
      <c r="DF194" s="406">
        <v>3.25</v>
      </c>
      <c r="DG194" s="406">
        <v>3.2654867256637168</v>
      </c>
      <c r="DH194" s="406">
        <v>3.6923076923076925</v>
      </c>
      <c r="DI194" s="406">
        <v>3.7931034482758621</v>
      </c>
      <c r="DJ194" s="406">
        <v>3.6029498525073747</v>
      </c>
    </row>
    <row r="195" spans="1:114" x14ac:dyDescent="0.2">
      <c r="A195" s="122" t="s">
        <v>655</v>
      </c>
      <c r="B195" t="s">
        <v>666</v>
      </c>
      <c r="C195" s="286">
        <v>65</v>
      </c>
      <c r="D195" s="406">
        <v>3.046153846153846</v>
      </c>
      <c r="E195" s="406">
        <v>2.6923076923076925</v>
      </c>
      <c r="F195" s="406">
        <v>2.8769230769230769</v>
      </c>
      <c r="G195" s="406">
        <v>3.1846153846153844</v>
      </c>
      <c r="H195" s="406">
        <v>3.8833333333333333</v>
      </c>
      <c r="I195" s="406">
        <v>2.9344262295081966</v>
      </c>
      <c r="J195" s="406">
        <v>2.6451612903225805</v>
      </c>
      <c r="K195" s="406">
        <v>2.7704918032786887</v>
      </c>
      <c r="L195" s="406">
        <v>2.4126984126984126</v>
      </c>
      <c r="M195" s="406">
        <v>2.5254237288135593</v>
      </c>
      <c r="N195" s="406">
        <v>2.4461538461538463</v>
      </c>
      <c r="O195" s="406">
        <v>3.476923076923077</v>
      </c>
      <c r="P195" s="406">
        <v>2.7538461538461538</v>
      </c>
      <c r="Q195" s="406">
        <v>2.5714285714285716</v>
      </c>
      <c r="R195" s="406">
        <v>3.081967213114754</v>
      </c>
      <c r="S195" s="406">
        <v>2.8888888888888888</v>
      </c>
      <c r="T195" s="406">
        <v>3.453125</v>
      </c>
      <c r="U195" s="406">
        <v>2.7846153846153845</v>
      </c>
      <c r="V195" s="406">
        <v>2.8307692307692309</v>
      </c>
      <c r="W195" s="406">
        <v>2.5846153846153848</v>
      </c>
      <c r="X195" s="406">
        <v>3.1538461538461537</v>
      </c>
      <c r="Y195" s="406">
        <v>2.8</v>
      </c>
      <c r="Z195" s="406">
        <v>3.5692307692307694</v>
      </c>
      <c r="AA195" s="406">
        <v>3.6615384615384614</v>
      </c>
      <c r="AB195" s="406">
        <v>3.5076923076923077</v>
      </c>
      <c r="AC195" s="406">
        <v>3.8923076923076922</v>
      </c>
      <c r="AD195" s="406">
        <v>3.8615384615384616</v>
      </c>
      <c r="AE195" s="406">
        <v>3.6461538461538461</v>
      </c>
      <c r="AF195" s="406">
        <v>3.5692307692307694</v>
      </c>
      <c r="AG195" s="406">
        <v>3.8461538461538463</v>
      </c>
      <c r="AH195" s="406">
        <v>3.9682539682539684</v>
      </c>
      <c r="AI195" s="406">
        <v>3.7846153846153845</v>
      </c>
      <c r="AJ195" s="406">
        <v>4.1846153846153848</v>
      </c>
      <c r="AK195" s="406">
        <v>3.953846153846154</v>
      </c>
      <c r="AL195" s="406">
        <v>3.5076923076923077</v>
      </c>
      <c r="AM195" s="406">
        <v>3.1846153846153844</v>
      </c>
      <c r="AN195" s="406">
        <v>3.3538461538461539</v>
      </c>
      <c r="AO195" s="406">
        <v>3.2461538461538462</v>
      </c>
      <c r="AP195" s="406">
        <v>3.4153846153846152</v>
      </c>
      <c r="AQ195" s="406">
        <v>3.2</v>
      </c>
      <c r="AR195" s="406">
        <v>3.6923076923076925</v>
      </c>
      <c r="AS195" s="406">
        <v>3.2307692307692308</v>
      </c>
      <c r="AT195" s="406">
        <v>3.2615384615384615</v>
      </c>
      <c r="AU195" s="406">
        <v>2.2000000000000002</v>
      </c>
      <c r="AV195" s="406">
        <v>1</v>
      </c>
      <c r="AW195" s="406">
        <v>0.89230769230769236</v>
      </c>
      <c r="AX195" s="406">
        <v>1.2461538461538462</v>
      </c>
      <c r="AY195" s="406">
        <v>1.4307692307692308</v>
      </c>
      <c r="AZ195" s="406">
        <v>1.34375</v>
      </c>
      <c r="BA195" s="406">
        <v>1.0153846153846153</v>
      </c>
      <c r="BB195" s="406">
        <v>1.2153846153846153</v>
      </c>
      <c r="BC195" s="406">
        <v>1.1076923076923078</v>
      </c>
      <c r="BD195" s="406">
        <v>1.9846153846153847</v>
      </c>
      <c r="BE195" s="406">
        <v>1.4153846153846155</v>
      </c>
      <c r="BF195" s="406">
        <v>1.2923076923076924</v>
      </c>
      <c r="BG195" s="406">
        <v>1.4</v>
      </c>
      <c r="BH195" s="406">
        <v>1.6615384615384616</v>
      </c>
      <c r="BI195" s="406">
        <v>3.7384615384615385</v>
      </c>
      <c r="BJ195" s="406">
        <v>3.9076923076923076</v>
      </c>
      <c r="BK195" s="406">
        <v>3.1846153846153844</v>
      </c>
      <c r="BL195" s="406">
        <v>2.9846153846153847</v>
      </c>
      <c r="BM195" s="406">
        <v>3.3846153846153846</v>
      </c>
      <c r="BN195" s="406">
        <v>3.2615384615384615</v>
      </c>
      <c r="BO195" s="406">
        <v>3.4153846153846152</v>
      </c>
      <c r="BP195" s="406">
        <v>5.328125</v>
      </c>
      <c r="BQ195" s="406">
        <v>6.092307692307692</v>
      </c>
      <c r="BR195" s="406">
        <v>4.2769230769230768</v>
      </c>
      <c r="BS195" s="406">
        <v>2.84375</v>
      </c>
      <c r="BT195" s="406">
        <v>2.8307692307692309</v>
      </c>
      <c r="BU195" s="406">
        <v>3.9076923076923076</v>
      </c>
      <c r="BV195" s="406">
        <v>4.1230769230769226</v>
      </c>
      <c r="BW195" s="406">
        <v>2.640625</v>
      </c>
      <c r="BX195" s="406">
        <v>3.84375</v>
      </c>
      <c r="BY195" s="406">
        <v>3.046875</v>
      </c>
      <c r="BZ195" s="406">
        <v>2.84375</v>
      </c>
      <c r="CA195" s="406">
        <v>3.015625</v>
      </c>
      <c r="CB195" s="406">
        <v>4.1384615384615389</v>
      </c>
      <c r="CC195" s="406">
        <v>3.296875</v>
      </c>
      <c r="CD195" s="406">
        <v>4.3692307692307688</v>
      </c>
      <c r="CE195" s="406">
        <v>3.1538461538461537</v>
      </c>
      <c r="CF195" s="406">
        <v>4.53125</v>
      </c>
      <c r="CG195" s="406">
        <v>3.1692307692307691</v>
      </c>
      <c r="CH195" s="406">
        <v>3.1384615384615384</v>
      </c>
      <c r="CI195" s="406">
        <v>3.765625</v>
      </c>
      <c r="CJ195" s="406">
        <v>2.7692307692307692</v>
      </c>
      <c r="CK195" s="406">
        <v>3.4153846153846152</v>
      </c>
      <c r="CL195" s="406">
        <v>3.9692307692307693</v>
      </c>
      <c r="CM195" s="406">
        <v>4.0769230769230766</v>
      </c>
      <c r="CN195" s="406">
        <v>4.4461538461538463</v>
      </c>
      <c r="CO195" s="406">
        <v>4.5846153846153843</v>
      </c>
      <c r="CP195" s="406">
        <v>4.5076923076923077</v>
      </c>
      <c r="CQ195" s="406">
        <v>4.5076923076923077</v>
      </c>
      <c r="CR195" s="406">
        <v>4.3230769230769228</v>
      </c>
      <c r="CS195" s="406">
        <v>3.7384615384615385</v>
      </c>
      <c r="CT195" s="406">
        <v>4.5384615384615383</v>
      </c>
      <c r="CU195" s="406">
        <v>3.9846153846153847</v>
      </c>
      <c r="CV195" s="406">
        <v>2.5076923076923077</v>
      </c>
      <c r="CW195" s="406">
        <v>3.0923076923076924</v>
      </c>
      <c r="CX195" s="406">
        <v>4.234375</v>
      </c>
      <c r="CY195" s="406">
        <v>3.8412698412698414</v>
      </c>
      <c r="CZ195" s="406">
        <v>3.7076923076923078</v>
      </c>
      <c r="DA195" s="406">
        <v>2.6923076923076925</v>
      </c>
      <c r="DB195" s="406">
        <v>3.6</v>
      </c>
      <c r="DC195" s="406">
        <v>3.7692307692307692</v>
      </c>
      <c r="DD195" s="406">
        <v>3.4</v>
      </c>
      <c r="DE195" s="406">
        <v>4.4461538461538463</v>
      </c>
      <c r="DF195" s="406">
        <v>3.4117647058823528</v>
      </c>
      <c r="DG195" s="406">
        <v>3.4307692307692306</v>
      </c>
      <c r="DH195" s="406">
        <v>3.44</v>
      </c>
      <c r="DI195" s="406">
        <v>3.8541666666666665</v>
      </c>
      <c r="DJ195" s="406">
        <v>3.5705128205128216</v>
      </c>
    </row>
    <row r="196" spans="1:114" x14ac:dyDescent="0.2">
      <c r="A196" s="122" t="s">
        <v>655</v>
      </c>
      <c r="B196" t="s">
        <v>700</v>
      </c>
      <c r="C196" s="286">
        <v>99</v>
      </c>
      <c r="D196" s="406">
        <v>3.2525252525252526</v>
      </c>
      <c r="E196" s="406">
        <v>2.6161616161616164</v>
      </c>
      <c r="F196" s="406">
        <v>2.7070707070707072</v>
      </c>
      <c r="G196" s="406">
        <v>3.2755102040816326</v>
      </c>
      <c r="H196" s="406">
        <v>3.9368421052631577</v>
      </c>
      <c r="I196" s="406">
        <v>3.0208333333333335</v>
      </c>
      <c r="J196" s="406">
        <v>2.75</v>
      </c>
      <c r="K196" s="406">
        <v>2.967741935483871</v>
      </c>
      <c r="L196" s="406">
        <v>2.6526315789473682</v>
      </c>
      <c r="M196" s="406">
        <v>2.3191489361702127</v>
      </c>
      <c r="N196" s="406">
        <v>2.595959595959596</v>
      </c>
      <c r="O196" s="406">
        <v>3.6464646464646466</v>
      </c>
      <c r="P196" s="406">
        <v>2.9381443298969074</v>
      </c>
      <c r="Q196" s="406">
        <v>2.1807228915662651</v>
      </c>
      <c r="R196" s="406">
        <v>2.707865168539326</v>
      </c>
      <c r="S196" s="406">
        <v>2.90625</v>
      </c>
      <c r="T196" s="406">
        <v>3.6464646464646466</v>
      </c>
      <c r="U196" s="406">
        <v>3.0404040404040402</v>
      </c>
      <c r="V196" s="406">
        <v>2.9292929292929295</v>
      </c>
      <c r="W196" s="406">
        <v>2.7272727272727271</v>
      </c>
      <c r="X196" s="406">
        <v>3.3469387755102042</v>
      </c>
      <c r="Y196" s="406">
        <v>3.510204081632653</v>
      </c>
      <c r="Z196" s="406">
        <v>3.9072164948453607</v>
      </c>
      <c r="AA196" s="406">
        <v>3.8673469387755102</v>
      </c>
      <c r="AB196" s="406">
        <v>3.4693877551020407</v>
      </c>
      <c r="AC196" s="406">
        <v>3.8673469387755102</v>
      </c>
      <c r="AD196" s="406">
        <v>3.8181818181818183</v>
      </c>
      <c r="AE196" s="406">
        <v>3.7676767676767677</v>
      </c>
      <c r="AF196" s="406">
        <v>3.6161616161616164</v>
      </c>
      <c r="AG196" s="406">
        <v>3.9081632653061225</v>
      </c>
      <c r="AH196" s="406">
        <v>3.9494949494949494</v>
      </c>
      <c r="AI196" s="406">
        <v>3.9191919191919191</v>
      </c>
      <c r="AJ196" s="406">
        <v>4.0816326530612246</v>
      </c>
      <c r="AK196" s="406">
        <v>4.0204081632653059</v>
      </c>
      <c r="AL196" s="406">
        <v>3.6020408163265305</v>
      </c>
      <c r="AM196" s="406">
        <v>3.3367346938775508</v>
      </c>
      <c r="AN196" s="406">
        <v>3.5510204081632653</v>
      </c>
      <c r="AO196" s="406">
        <v>3.2755102040816326</v>
      </c>
      <c r="AP196" s="406">
        <v>3.3571428571428572</v>
      </c>
      <c r="AQ196" s="406">
        <v>3.204081632653061</v>
      </c>
      <c r="AR196" s="406">
        <v>3.6122448979591835</v>
      </c>
      <c r="AS196" s="406">
        <v>3.5510204081632653</v>
      </c>
      <c r="AT196" s="406">
        <v>3.295918367346939</v>
      </c>
      <c r="AU196" s="406">
        <v>2.1414141414141414</v>
      </c>
      <c r="AV196" s="406">
        <v>0.9494949494949495</v>
      </c>
      <c r="AW196" s="406">
        <v>1.0707070707070707</v>
      </c>
      <c r="AX196" s="406">
        <v>1.1313131313131313</v>
      </c>
      <c r="AY196" s="406">
        <v>1.1919191919191918</v>
      </c>
      <c r="AZ196" s="406">
        <v>1.404040404040404</v>
      </c>
      <c r="BA196" s="406">
        <v>1.0404040404040404</v>
      </c>
      <c r="BB196" s="406">
        <v>1.1919191919191918</v>
      </c>
      <c r="BC196" s="406">
        <v>1.1111111111111112</v>
      </c>
      <c r="BD196" s="406">
        <v>1.7777777777777777</v>
      </c>
      <c r="BE196" s="406">
        <v>1.1414141414141414</v>
      </c>
      <c r="BF196" s="406">
        <v>1.2222222222222223</v>
      </c>
      <c r="BG196" s="406">
        <v>1.303030303030303</v>
      </c>
      <c r="BH196" s="406">
        <v>1.404040404040404</v>
      </c>
      <c r="BI196" s="406">
        <v>3.7171717171717171</v>
      </c>
      <c r="BJ196" s="406">
        <v>3.9191919191919191</v>
      </c>
      <c r="BK196" s="406">
        <v>3.1313131313131315</v>
      </c>
      <c r="BL196" s="406">
        <v>3.0505050505050506</v>
      </c>
      <c r="BM196" s="406">
        <v>3.4848484848484849</v>
      </c>
      <c r="BN196" s="406">
        <v>3.2323232323232323</v>
      </c>
      <c r="BO196" s="406">
        <v>3.5151515151515151</v>
      </c>
      <c r="BP196" s="406">
        <v>5.2359550561797752</v>
      </c>
      <c r="BQ196" s="406">
        <v>6.3131313131313131</v>
      </c>
      <c r="BR196" s="406">
        <v>4.2346938775510203</v>
      </c>
      <c r="BS196" s="406">
        <v>3</v>
      </c>
      <c r="BT196" s="406">
        <v>2.5918367346938775</v>
      </c>
      <c r="BU196" s="406">
        <v>4.0612244897959187</v>
      </c>
      <c r="BV196" s="406">
        <v>4.4387755102040813</v>
      </c>
      <c r="BW196" s="406">
        <v>2.5918367346938775</v>
      </c>
      <c r="BX196" s="406">
        <v>3.8775510204081631</v>
      </c>
      <c r="BY196" s="406">
        <v>3.2346938775510203</v>
      </c>
      <c r="BZ196" s="406">
        <v>2.8775510204081631</v>
      </c>
      <c r="CA196" s="406">
        <v>3.3469387755102042</v>
      </c>
      <c r="CB196" s="406">
        <v>3.8163265306122449</v>
      </c>
      <c r="CC196" s="406">
        <v>3.1122448979591835</v>
      </c>
      <c r="CD196" s="406">
        <v>4.3877551020408161</v>
      </c>
      <c r="CE196" s="406">
        <v>3.1649484536082473</v>
      </c>
      <c r="CF196" s="406">
        <v>4.6326530612244898</v>
      </c>
      <c r="CG196" s="406">
        <v>2.8877551020408165</v>
      </c>
      <c r="CH196" s="406">
        <v>3.1734693877551021</v>
      </c>
      <c r="CI196" s="406">
        <v>3.2244897959183674</v>
      </c>
      <c r="CJ196" s="406">
        <v>2.7551020408163267</v>
      </c>
      <c r="CK196" s="406">
        <v>3.4489795918367347</v>
      </c>
      <c r="CL196" s="406">
        <v>3.9693877551020407</v>
      </c>
      <c r="CM196" s="406">
        <v>3.8571428571428572</v>
      </c>
      <c r="CN196" s="406">
        <v>4.5102040816326534</v>
      </c>
      <c r="CO196" s="406">
        <v>4.5306122448979593</v>
      </c>
      <c r="CP196" s="406">
        <v>4.5102040816326534</v>
      </c>
      <c r="CQ196" s="406">
        <v>4.4591836734693882</v>
      </c>
      <c r="CR196" s="406">
        <v>4.3367346938775508</v>
      </c>
      <c r="CS196" s="406">
        <v>3.6082474226804124</v>
      </c>
      <c r="CT196" s="406">
        <v>4.4897959183673466</v>
      </c>
      <c r="CU196" s="406">
        <v>3.6734693877551021</v>
      </c>
      <c r="CV196" s="406">
        <v>2.306122448979592</v>
      </c>
      <c r="CW196" s="406">
        <v>2.9795918367346941</v>
      </c>
      <c r="CX196" s="406">
        <v>4.1734693877551017</v>
      </c>
      <c r="CY196" s="406">
        <v>3.7835051546391751</v>
      </c>
      <c r="CZ196" s="406">
        <v>3.704081632653061</v>
      </c>
      <c r="DA196" s="406">
        <v>2.6122448979591835</v>
      </c>
      <c r="DB196" s="406">
        <v>3.7653061224489797</v>
      </c>
      <c r="DC196" s="406">
        <v>3.8673469387755102</v>
      </c>
      <c r="DD196" s="406">
        <v>3.5</v>
      </c>
      <c r="DE196" s="406">
        <v>4.6938775510204085</v>
      </c>
      <c r="DF196" s="406">
        <v>3.6666666666666665</v>
      </c>
      <c r="DG196" s="406">
        <v>3.5252525252525251</v>
      </c>
      <c r="DH196" s="406">
        <v>3.8987341772151898</v>
      </c>
      <c r="DI196" s="406">
        <v>3.6911764705882355</v>
      </c>
      <c r="DJ196" s="406">
        <v>3.7523569023569014</v>
      </c>
    </row>
    <row r="197" spans="1:114" x14ac:dyDescent="0.2">
      <c r="A197" s="122" t="s">
        <v>655</v>
      </c>
      <c r="B197" t="s">
        <v>706</v>
      </c>
      <c r="C197" s="286">
        <v>51</v>
      </c>
      <c r="D197" s="406">
        <v>3.0392156862745097</v>
      </c>
      <c r="E197" s="406">
        <v>2.4509803921568629</v>
      </c>
      <c r="F197" s="406">
        <v>2.7058823529411766</v>
      </c>
      <c r="G197" s="406">
        <v>3.1960784313725492</v>
      </c>
      <c r="H197" s="406">
        <v>4.1372549019607847</v>
      </c>
      <c r="I197" s="406">
        <v>3.1568627450980391</v>
      </c>
      <c r="J197" s="406">
        <v>2.92</v>
      </c>
      <c r="K197" s="406">
        <v>3</v>
      </c>
      <c r="L197" s="406">
        <v>2.8431372549019609</v>
      </c>
      <c r="M197" s="406">
        <v>2.62</v>
      </c>
      <c r="N197" s="406">
        <v>2.607843137254902</v>
      </c>
      <c r="O197" s="406">
        <v>3.5490196078431371</v>
      </c>
      <c r="P197" s="406">
        <v>3.0392156862745097</v>
      </c>
      <c r="Q197" s="406">
        <v>2.5918367346938775</v>
      </c>
      <c r="R197" s="406">
        <v>2.94</v>
      </c>
      <c r="S197" s="406">
        <v>3</v>
      </c>
      <c r="T197" s="406">
        <v>3.4705882352941178</v>
      </c>
      <c r="U197" s="406">
        <v>2.9607843137254903</v>
      </c>
      <c r="V197" s="406">
        <v>2.784313725490196</v>
      </c>
      <c r="W197" s="406">
        <v>2.4705882352941178</v>
      </c>
      <c r="X197" s="406">
        <v>3.0196078431372548</v>
      </c>
      <c r="Y197" s="406">
        <v>2.9411764705882355</v>
      </c>
      <c r="Z197" s="406">
        <v>3.5294117647058822</v>
      </c>
      <c r="AA197" s="406">
        <v>3.3725490196078431</v>
      </c>
      <c r="AB197" s="406">
        <v>3.24</v>
      </c>
      <c r="AC197" s="406">
        <v>3.4901960784313726</v>
      </c>
      <c r="AD197" s="406">
        <v>3.7058823529411766</v>
      </c>
      <c r="AE197" s="406">
        <v>3.6666666666666665</v>
      </c>
      <c r="AF197" s="406">
        <v>3.6666666666666665</v>
      </c>
      <c r="AG197" s="406">
        <v>3.9803921568627452</v>
      </c>
      <c r="AH197" s="406">
        <v>3.9803921568627452</v>
      </c>
      <c r="AI197" s="406">
        <v>3.7450980392156863</v>
      </c>
      <c r="AJ197" s="406">
        <v>4.117647058823529</v>
      </c>
      <c r="AK197" s="406">
        <v>4.0392156862745097</v>
      </c>
      <c r="AL197" s="406">
        <v>3.4313725490196076</v>
      </c>
      <c r="AM197" s="406">
        <v>3.1960784313725492</v>
      </c>
      <c r="AN197" s="406">
        <v>3.2745098039215685</v>
      </c>
      <c r="AO197" s="406">
        <v>3.2941176470588234</v>
      </c>
      <c r="AP197" s="406">
        <v>3.6</v>
      </c>
      <c r="AQ197" s="406">
        <v>3.26</v>
      </c>
      <c r="AR197" s="406">
        <v>3.68</v>
      </c>
      <c r="AS197" s="406">
        <v>3.48</v>
      </c>
      <c r="AT197" s="406">
        <v>3.56</v>
      </c>
      <c r="AU197" s="406">
        <v>2.3333333333333335</v>
      </c>
      <c r="AV197" s="406">
        <v>1.0784313725490196</v>
      </c>
      <c r="AW197" s="406">
        <v>1.0980392156862746</v>
      </c>
      <c r="AX197" s="406">
        <v>1.4705882352941178</v>
      </c>
      <c r="AY197" s="406">
        <v>1.411764705882353</v>
      </c>
      <c r="AZ197" s="406">
        <v>1.44</v>
      </c>
      <c r="BA197" s="406">
        <v>1.1764705882352942</v>
      </c>
      <c r="BB197" s="406">
        <v>1.3725490196078431</v>
      </c>
      <c r="BC197" s="406">
        <v>1.3725490196078431</v>
      </c>
      <c r="BD197" s="406">
        <v>2.0196078431372548</v>
      </c>
      <c r="BE197" s="406">
        <v>1.1000000000000001</v>
      </c>
      <c r="BF197" s="406">
        <v>1.32</v>
      </c>
      <c r="BG197" s="406">
        <v>1.62</v>
      </c>
      <c r="BH197" s="406">
        <v>1.56</v>
      </c>
      <c r="BI197" s="406">
        <v>3.5098039215686274</v>
      </c>
      <c r="BJ197" s="406">
        <v>3.7254901960784315</v>
      </c>
      <c r="BK197" s="406">
        <v>3</v>
      </c>
      <c r="BL197" s="406">
        <v>2.9411764705882355</v>
      </c>
      <c r="BM197" s="406">
        <v>3.3137254901960786</v>
      </c>
      <c r="BN197" s="406">
        <v>3.0196078431372548</v>
      </c>
      <c r="BO197" s="406">
        <v>3.2549019607843137</v>
      </c>
      <c r="BP197" s="406">
        <v>5.166666666666667</v>
      </c>
      <c r="BQ197" s="406">
        <v>5.8431372549019605</v>
      </c>
      <c r="BR197" s="406">
        <v>4.18</v>
      </c>
      <c r="BS197" s="406">
        <v>2.98</v>
      </c>
      <c r="BT197" s="406">
        <v>2.76</v>
      </c>
      <c r="BU197" s="406">
        <v>4.1632653061224492</v>
      </c>
      <c r="BV197" s="406">
        <v>4.12</v>
      </c>
      <c r="BW197" s="406">
        <v>2.5</v>
      </c>
      <c r="BX197" s="406">
        <v>3.82</v>
      </c>
      <c r="BY197" s="406">
        <v>3.28</v>
      </c>
      <c r="BZ197" s="406">
        <v>2.9</v>
      </c>
      <c r="CA197" s="406">
        <v>3.3</v>
      </c>
      <c r="CB197" s="406">
        <v>3.7</v>
      </c>
      <c r="CC197" s="406">
        <v>3.1</v>
      </c>
      <c r="CD197" s="406">
        <v>4.24</v>
      </c>
      <c r="CE197" s="406">
        <v>2.82</v>
      </c>
      <c r="CF197" s="406">
        <v>4.46</v>
      </c>
      <c r="CG197" s="406">
        <v>3.16</v>
      </c>
      <c r="CH197" s="406">
        <v>3.4</v>
      </c>
      <c r="CI197" s="406">
        <v>3.26</v>
      </c>
      <c r="CJ197" s="406">
        <v>2.98</v>
      </c>
      <c r="CK197" s="406">
        <v>3.46</v>
      </c>
      <c r="CL197" s="406">
        <v>4</v>
      </c>
      <c r="CM197" s="406">
        <v>3.9</v>
      </c>
      <c r="CN197" s="406">
        <v>4.3</v>
      </c>
      <c r="CO197" s="406">
        <v>4.34</v>
      </c>
      <c r="CP197" s="406">
        <v>4.5999999999999996</v>
      </c>
      <c r="CQ197" s="406">
        <v>4.1399999999999997</v>
      </c>
      <c r="CR197" s="406">
        <v>4.0599999999999996</v>
      </c>
      <c r="CS197" s="406">
        <v>3.24</v>
      </c>
      <c r="CT197" s="406">
        <v>4.5</v>
      </c>
      <c r="CU197" s="406">
        <v>3.74</v>
      </c>
      <c r="CV197" s="406">
        <v>2.5510204081632653</v>
      </c>
      <c r="CW197" s="406">
        <v>3.3673469387755102</v>
      </c>
      <c r="CX197" s="406">
        <v>4.5102040816326534</v>
      </c>
      <c r="CY197" s="406">
        <v>3.5</v>
      </c>
      <c r="CZ197" s="406">
        <v>3.4693877551020407</v>
      </c>
      <c r="DA197" s="406">
        <v>2.96</v>
      </c>
      <c r="DB197" s="406">
        <v>3.68</v>
      </c>
      <c r="DC197" s="406">
        <v>3.42</v>
      </c>
      <c r="DD197" s="406">
        <v>3.2</v>
      </c>
      <c r="DE197" s="406">
        <v>4.34</v>
      </c>
      <c r="DF197" s="406">
        <v>3.0909090909090908</v>
      </c>
      <c r="DG197" s="406">
        <v>3.2745098039215685</v>
      </c>
      <c r="DH197" s="406">
        <v>3.5</v>
      </c>
      <c r="DI197" s="406">
        <v>3.9666666666666668</v>
      </c>
      <c r="DJ197" s="406">
        <v>3.5960784313725496</v>
      </c>
    </row>
    <row r="198" spans="1:114" ht="15" x14ac:dyDescent="0.2">
      <c r="A198" s="122" t="s">
        <v>74</v>
      </c>
      <c r="B198" s="2" t="s">
        <v>74</v>
      </c>
      <c r="C198" s="286"/>
      <c r="D198" s="406"/>
      <c r="E198" s="406"/>
      <c r="F198" s="406"/>
      <c r="G198" s="406"/>
      <c r="H198" s="406"/>
      <c r="I198" s="406"/>
      <c r="J198" s="406"/>
      <c r="K198" s="406"/>
      <c r="L198" s="406"/>
      <c r="M198" s="406"/>
      <c r="N198" s="406"/>
      <c r="O198" s="406"/>
      <c r="P198" s="406"/>
      <c r="Q198" s="406"/>
      <c r="R198" s="406"/>
      <c r="S198" s="406"/>
      <c r="T198" s="406"/>
      <c r="U198" s="406"/>
      <c r="V198" s="406"/>
      <c r="W198" s="406"/>
      <c r="X198" s="406"/>
      <c r="Y198" s="406"/>
      <c r="Z198" s="406"/>
      <c r="AA198" s="406"/>
      <c r="AB198" s="406"/>
      <c r="AC198" s="406"/>
      <c r="AD198" s="406"/>
      <c r="AE198" s="406"/>
      <c r="AF198" s="406"/>
      <c r="AG198" s="406"/>
      <c r="AH198" s="406"/>
      <c r="AI198" s="406"/>
      <c r="AJ198" s="406"/>
      <c r="AK198" s="406"/>
      <c r="AL198" s="406"/>
      <c r="AM198" s="406"/>
      <c r="AN198" s="406"/>
      <c r="AO198" s="406"/>
      <c r="AP198" s="406"/>
      <c r="AQ198" s="406"/>
      <c r="AR198" s="406"/>
      <c r="AS198" s="406"/>
      <c r="AT198" s="406"/>
      <c r="AU198" s="406"/>
      <c r="AV198" s="406"/>
      <c r="AW198" s="406"/>
      <c r="AX198" s="406"/>
      <c r="AY198" s="406"/>
      <c r="AZ198" s="406"/>
      <c r="BA198" s="406"/>
      <c r="BB198" s="406"/>
      <c r="BC198" s="406"/>
      <c r="BD198" s="406"/>
      <c r="BE198" s="406"/>
      <c r="BF198" s="406"/>
      <c r="BG198" s="406"/>
      <c r="BH198" s="406"/>
      <c r="BI198" s="406"/>
      <c r="BJ198" s="406"/>
      <c r="BK198" s="406"/>
      <c r="BL198" s="406"/>
      <c r="BM198" s="406"/>
      <c r="BN198" s="406"/>
      <c r="BO198" s="406"/>
      <c r="BP198" s="406"/>
      <c r="BQ198" s="406"/>
      <c r="BR198" s="406"/>
      <c r="BS198" s="406"/>
      <c r="BT198" s="406"/>
      <c r="BU198" s="406"/>
      <c r="BV198" s="406"/>
      <c r="BW198" s="406"/>
      <c r="BX198" s="406"/>
      <c r="BY198" s="406"/>
      <c r="BZ198" s="406"/>
      <c r="CA198" s="406"/>
      <c r="CB198" s="406"/>
      <c r="CC198" s="406"/>
      <c r="CD198" s="406"/>
      <c r="CE198" s="406"/>
      <c r="CF198" s="406"/>
      <c r="CG198" s="406"/>
      <c r="CH198" s="406"/>
      <c r="CI198" s="406"/>
      <c r="CJ198" s="406"/>
      <c r="CK198" s="406"/>
      <c r="CL198" s="406"/>
      <c r="CM198" s="406"/>
      <c r="CN198" s="406"/>
      <c r="CO198" s="406"/>
      <c r="CP198" s="406"/>
      <c r="CQ198" s="406"/>
      <c r="CR198" s="406"/>
      <c r="CS198" s="406"/>
      <c r="CT198" s="406"/>
      <c r="CU198" s="406"/>
      <c r="CV198" s="406"/>
      <c r="CW198" s="406"/>
      <c r="CX198" s="406"/>
      <c r="CY198" s="406"/>
      <c r="CZ198" s="406"/>
      <c r="DA198" s="406"/>
      <c r="DB198" s="406"/>
      <c r="DC198" s="406"/>
      <c r="DD198" s="406"/>
      <c r="DE198" s="406"/>
      <c r="DF198" s="406"/>
      <c r="DG198" s="406"/>
      <c r="DH198" s="406"/>
      <c r="DI198" s="406"/>
      <c r="DJ198" s="406"/>
    </row>
    <row r="199" spans="1:114" x14ac:dyDescent="0.2">
      <c r="A199" s="122" t="s">
        <v>74</v>
      </c>
      <c r="B199" s="1" t="s">
        <v>663</v>
      </c>
      <c r="C199" s="286">
        <v>2902</v>
      </c>
      <c r="D199" s="406">
        <v>3.0638371290545203</v>
      </c>
      <c r="E199" s="406">
        <v>2.603525751814725</v>
      </c>
      <c r="F199" s="406">
        <v>2.7417127071823204</v>
      </c>
      <c r="G199" s="406">
        <v>3.1576218458347736</v>
      </c>
      <c r="H199" s="406">
        <v>3.9256140350877193</v>
      </c>
      <c r="I199" s="406">
        <v>3.0887011615628301</v>
      </c>
      <c r="J199" s="406">
        <v>2.8277192982456141</v>
      </c>
      <c r="K199" s="406">
        <v>2.9981785063752278</v>
      </c>
      <c r="L199" s="406">
        <v>2.6149200710479574</v>
      </c>
      <c r="M199" s="406">
        <v>2.6022001419446417</v>
      </c>
      <c r="N199" s="406">
        <v>2.5953130465197622</v>
      </c>
      <c r="O199" s="406">
        <v>3.5549412577747064</v>
      </c>
      <c r="P199" s="406">
        <v>2.9271844660194173</v>
      </c>
      <c r="Q199" s="406">
        <v>2.5015612802498048</v>
      </c>
      <c r="R199" s="406">
        <v>2.9118541033434648</v>
      </c>
      <c r="S199" s="406">
        <v>2.9346289752650176</v>
      </c>
      <c r="T199" s="406">
        <v>3.5294321329639891</v>
      </c>
      <c r="U199" s="406">
        <v>3.1009365244536942</v>
      </c>
      <c r="V199" s="406">
        <v>2.9544822793606671</v>
      </c>
      <c r="W199" s="406">
        <v>2.7874782608695652</v>
      </c>
      <c r="X199" s="406">
        <v>3.2503462603878117</v>
      </c>
      <c r="Y199" s="406">
        <v>3.1594152453880961</v>
      </c>
      <c r="Z199" s="406">
        <v>3.7798960138648181</v>
      </c>
      <c r="AA199" s="406">
        <v>3.7365684575389948</v>
      </c>
      <c r="AB199" s="406">
        <v>3.4284724627641152</v>
      </c>
      <c r="AC199" s="406">
        <v>3.8821490467937609</v>
      </c>
      <c r="AD199" s="406">
        <v>3.9792315680166146</v>
      </c>
      <c r="AE199" s="406">
        <v>3.8275623268698062</v>
      </c>
      <c r="AF199" s="406">
        <v>3.6588072122052706</v>
      </c>
      <c r="AG199" s="406">
        <v>3.929016620498615</v>
      </c>
      <c r="AH199" s="406">
        <v>3.8938547486033519</v>
      </c>
      <c r="AI199" s="406">
        <v>3.7987530308278488</v>
      </c>
      <c r="AJ199" s="406">
        <v>4.1351819757365682</v>
      </c>
      <c r="AK199" s="406">
        <v>4.0270833333333336</v>
      </c>
      <c r="AL199" s="406">
        <v>3.6109570041608876</v>
      </c>
      <c r="AM199" s="406">
        <v>3.3151683443248872</v>
      </c>
      <c r="AN199" s="406">
        <v>3.4678260869565216</v>
      </c>
      <c r="AO199" s="406">
        <v>3.3275382475660638</v>
      </c>
      <c r="AP199" s="406">
        <v>3.4864864864864864</v>
      </c>
      <c r="AQ199" s="406">
        <v>3.2661346287300486</v>
      </c>
      <c r="AR199" s="406">
        <v>3.7323162274618586</v>
      </c>
      <c r="AS199" s="406">
        <v>3.400624349635796</v>
      </c>
      <c r="AT199" s="406">
        <v>3.3149305555555557</v>
      </c>
      <c r="AU199" s="406">
        <v>2.2902667128507099</v>
      </c>
      <c r="AV199" s="406">
        <v>1.1060291060291061</v>
      </c>
      <c r="AW199" s="406">
        <v>1.0734835355285961</v>
      </c>
      <c r="AX199" s="406">
        <v>1.3267498267498268</v>
      </c>
      <c r="AY199" s="406">
        <v>1.3288288288288288</v>
      </c>
      <c r="AZ199" s="406">
        <v>1.5616962113312478</v>
      </c>
      <c r="BA199" s="406">
        <v>1.0867453157529494</v>
      </c>
      <c r="BB199" s="406">
        <v>1.1546999653139092</v>
      </c>
      <c r="BC199" s="406">
        <v>1.093782563390066</v>
      </c>
      <c r="BD199" s="406">
        <v>2.0281543274244003</v>
      </c>
      <c r="BE199" s="406">
        <v>1.3438693990969086</v>
      </c>
      <c r="BF199" s="406">
        <v>1.1234353268428372</v>
      </c>
      <c r="BG199" s="406">
        <v>1.3724808895066019</v>
      </c>
      <c r="BH199" s="406">
        <v>1.5158040986453629</v>
      </c>
      <c r="BI199" s="406">
        <v>3.6643574644960166</v>
      </c>
      <c r="BJ199" s="406">
        <v>3.8829234499480432</v>
      </c>
      <c r="BK199" s="406">
        <v>3.2560721721027064</v>
      </c>
      <c r="BL199" s="406">
        <v>3.0041565639071699</v>
      </c>
      <c r="BM199" s="406">
        <v>3.5561719833564496</v>
      </c>
      <c r="BN199" s="406">
        <v>3.3298647242455774</v>
      </c>
      <c r="BO199" s="406">
        <v>3.5211511789181693</v>
      </c>
      <c r="BP199" s="406">
        <v>5.292984369320247</v>
      </c>
      <c r="BQ199" s="406">
        <v>6.3898009081383167</v>
      </c>
      <c r="BR199" s="406">
        <v>4.4401664932362124</v>
      </c>
      <c r="BS199" s="406">
        <v>2.8850574712643677</v>
      </c>
      <c r="BT199" s="406">
        <v>2.6468336812804454</v>
      </c>
      <c r="BU199" s="406">
        <v>4.1202509585221332</v>
      </c>
      <c r="BV199" s="406">
        <v>4.1933797909407664</v>
      </c>
      <c r="BW199" s="406">
        <v>2.4930410577592208</v>
      </c>
      <c r="BX199" s="406">
        <v>3.959360889197638</v>
      </c>
      <c r="BY199" s="406">
        <v>3.0880306193458593</v>
      </c>
      <c r="BZ199" s="406">
        <v>2.8732149076976663</v>
      </c>
      <c r="CA199" s="406">
        <v>3.2231894150417828</v>
      </c>
      <c r="CB199" s="406">
        <v>3.9940828402366866</v>
      </c>
      <c r="CC199" s="406">
        <v>3.3759999999999999</v>
      </c>
      <c r="CD199" s="406">
        <v>4.2196652719665275</v>
      </c>
      <c r="CE199" s="406">
        <v>3.1364427427775845</v>
      </c>
      <c r="CF199" s="406">
        <v>4.5055710306406684</v>
      </c>
      <c r="CG199" s="406">
        <v>3.0351304347826087</v>
      </c>
      <c r="CH199" s="406">
        <v>3.1387826086956521</v>
      </c>
      <c r="CI199" s="406">
        <v>3.3639526791927628</v>
      </c>
      <c r="CJ199" s="406">
        <v>2.7701668984700976</v>
      </c>
      <c r="CK199" s="406">
        <v>3.560013956734124</v>
      </c>
      <c r="CL199" s="406">
        <v>4.1513249651324964</v>
      </c>
      <c r="CM199" s="406">
        <v>4.1002785515320337</v>
      </c>
      <c r="CN199" s="406">
        <v>4.5396659707724423</v>
      </c>
      <c r="CO199" s="406">
        <v>4.5535402860132539</v>
      </c>
      <c r="CP199" s="406">
        <v>4.5275261324041809</v>
      </c>
      <c r="CQ199" s="406">
        <v>4.4355849582172704</v>
      </c>
      <c r="CR199" s="406">
        <v>4.3076655052264812</v>
      </c>
      <c r="CS199" s="406">
        <v>3.7325662482566249</v>
      </c>
      <c r="CT199" s="406">
        <v>4.5665505226480834</v>
      </c>
      <c r="CU199" s="406">
        <v>3.8841186736474693</v>
      </c>
      <c r="CV199" s="406">
        <v>2.4659923264736658</v>
      </c>
      <c r="CW199" s="406">
        <v>2.9965083798882683</v>
      </c>
      <c r="CX199" s="406">
        <v>4.2299651567944254</v>
      </c>
      <c r="CY199" s="406">
        <v>3.8447424135497532</v>
      </c>
      <c r="CZ199" s="406">
        <v>3.6476557032890131</v>
      </c>
      <c r="DA199" s="406">
        <v>2.6788830715532286</v>
      </c>
      <c r="DB199" s="406">
        <v>3.589484679665738</v>
      </c>
      <c r="DC199" s="406">
        <v>3.7153819323334494</v>
      </c>
      <c r="DD199" s="406">
        <v>3.3424083769633506</v>
      </c>
      <c r="DE199" s="406">
        <v>4.4649459365190092</v>
      </c>
      <c r="DF199" s="406">
        <v>3.2911051212938007</v>
      </c>
      <c r="DG199" s="406">
        <v>3.3373535492763611</v>
      </c>
      <c r="DH199" s="406">
        <v>3.5613437195715676</v>
      </c>
      <c r="DI199" s="406">
        <v>3.5717884130982367</v>
      </c>
      <c r="DJ199" s="406">
        <v>3.5739719733517061</v>
      </c>
    </row>
    <row r="200" spans="1:114" x14ac:dyDescent="0.2">
      <c r="A200" s="122" t="s">
        <v>74</v>
      </c>
      <c r="B200" s="1" t="s">
        <v>669</v>
      </c>
      <c r="C200" s="286">
        <v>315</v>
      </c>
      <c r="D200" s="406">
        <v>3.0095541401273884</v>
      </c>
      <c r="E200" s="406">
        <v>2.5961538461538463</v>
      </c>
      <c r="F200" s="406">
        <v>2.7147435897435899</v>
      </c>
      <c r="G200" s="406">
        <v>2.9745222929936306</v>
      </c>
      <c r="H200" s="406">
        <v>3.7152103559870548</v>
      </c>
      <c r="I200" s="406">
        <v>2.8870967741935485</v>
      </c>
      <c r="J200" s="406">
        <v>2.6837060702875402</v>
      </c>
      <c r="K200" s="406">
        <v>2.7542087542087543</v>
      </c>
      <c r="L200" s="406">
        <v>2.4512987012987013</v>
      </c>
      <c r="M200" s="406">
        <v>2.2052117263843649</v>
      </c>
      <c r="N200" s="406">
        <v>2.4064516129032256</v>
      </c>
      <c r="O200" s="406">
        <v>3.4696485623003195</v>
      </c>
      <c r="P200" s="406">
        <v>2.8977635782747604</v>
      </c>
      <c r="Q200" s="406">
        <v>2.486988847583643</v>
      </c>
      <c r="R200" s="406">
        <v>2.6102941176470589</v>
      </c>
      <c r="S200" s="406">
        <v>2.8496732026143792</v>
      </c>
      <c r="T200" s="406">
        <v>3.5608974358974357</v>
      </c>
      <c r="U200" s="406">
        <v>3.0909090909090908</v>
      </c>
      <c r="V200" s="406">
        <v>3.1709677419354838</v>
      </c>
      <c r="W200" s="406">
        <v>2.7838709677419353</v>
      </c>
      <c r="X200" s="406">
        <v>3.1570512820512819</v>
      </c>
      <c r="Y200" s="406">
        <v>3.0769230769230771</v>
      </c>
      <c r="Z200" s="406">
        <v>3.6602564102564101</v>
      </c>
      <c r="AA200" s="406">
        <v>3.6474358974358974</v>
      </c>
      <c r="AB200" s="406">
        <v>3.2523961661341851</v>
      </c>
      <c r="AC200" s="406">
        <v>3.7243589743589745</v>
      </c>
      <c r="AD200" s="406">
        <v>3.8566878980891719</v>
      </c>
      <c r="AE200" s="406">
        <v>3.7070063694267517</v>
      </c>
      <c r="AF200" s="406">
        <v>3.4551282051282053</v>
      </c>
      <c r="AG200" s="406">
        <v>3.720257234726688</v>
      </c>
      <c r="AH200" s="406">
        <v>3.5384615384615383</v>
      </c>
      <c r="AI200" s="406">
        <v>3.6134185303514377</v>
      </c>
      <c r="AJ200" s="406">
        <v>3.9872204472843449</v>
      </c>
      <c r="AK200" s="406">
        <v>3.8407643312101909</v>
      </c>
      <c r="AL200" s="406">
        <v>3.4522292993630574</v>
      </c>
      <c r="AM200" s="406">
        <v>3.2070063694267517</v>
      </c>
      <c r="AN200" s="406">
        <v>3.2907348242811501</v>
      </c>
      <c r="AO200" s="406">
        <v>3.2012779552715656</v>
      </c>
      <c r="AP200" s="406">
        <v>3.4888178913738019</v>
      </c>
      <c r="AQ200" s="406">
        <v>3.1019108280254777</v>
      </c>
      <c r="AR200" s="406">
        <v>3.6496815286624202</v>
      </c>
      <c r="AS200" s="406">
        <v>3.4585987261146496</v>
      </c>
      <c r="AT200" s="406">
        <v>3.3757961783439492</v>
      </c>
      <c r="AU200" s="406">
        <v>2.3216560509554141</v>
      </c>
      <c r="AV200" s="406">
        <v>1.0638977635782747</v>
      </c>
      <c r="AW200" s="406">
        <v>1.1210191082802548</v>
      </c>
      <c r="AX200" s="406">
        <v>1.286624203821656</v>
      </c>
      <c r="AY200" s="406">
        <v>1.4792332268370607</v>
      </c>
      <c r="AZ200" s="406">
        <v>1.6869009584664536</v>
      </c>
      <c r="BA200" s="406">
        <v>0.88461538461538458</v>
      </c>
      <c r="BB200" s="406">
        <v>1.3141025641025641</v>
      </c>
      <c r="BC200" s="406">
        <v>1.0833333333333333</v>
      </c>
      <c r="BD200" s="406">
        <v>1.977491961414791</v>
      </c>
      <c r="BE200" s="406">
        <v>1.4872611464968153</v>
      </c>
      <c r="BF200" s="406">
        <v>1.0668789808917198</v>
      </c>
      <c r="BG200" s="406">
        <v>1.3226837060702876</v>
      </c>
      <c r="BH200" s="406">
        <v>1.5286624203821657</v>
      </c>
      <c r="BI200" s="406">
        <v>3.5846645367412142</v>
      </c>
      <c r="BJ200" s="406">
        <v>3.8375796178343951</v>
      </c>
      <c r="BK200" s="406">
        <v>3.3917197452229297</v>
      </c>
      <c r="BL200" s="406">
        <v>2.9936305732484074</v>
      </c>
      <c r="BM200" s="406">
        <v>3.4888178913738019</v>
      </c>
      <c r="BN200" s="406">
        <v>3.2012779552715656</v>
      </c>
      <c r="BO200" s="406">
        <v>3.3738019169329072</v>
      </c>
      <c r="BP200" s="406">
        <v>4.8986928104575167</v>
      </c>
      <c r="BQ200" s="406">
        <v>6.1378205128205128</v>
      </c>
      <c r="BR200" s="406">
        <v>4.4568690095846648</v>
      </c>
      <c r="BS200" s="406">
        <v>2.919614147909968</v>
      </c>
      <c r="BT200" s="406">
        <v>2.5833333333333335</v>
      </c>
      <c r="BU200" s="406">
        <v>4.161290322580645</v>
      </c>
      <c r="BV200" s="406">
        <v>4.2774193548387096</v>
      </c>
      <c r="BW200" s="406">
        <v>2.463022508038585</v>
      </c>
      <c r="BX200" s="406">
        <v>3.945337620578778</v>
      </c>
      <c r="BY200" s="406">
        <v>3.032154340836013</v>
      </c>
      <c r="BZ200" s="406">
        <v>2.967845659163987</v>
      </c>
      <c r="CA200" s="406">
        <v>3.0903225806451613</v>
      </c>
      <c r="CB200" s="406">
        <v>4.115755627009646</v>
      </c>
      <c r="CC200" s="406">
        <v>3.5691318327974275</v>
      </c>
      <c r="CD200" s="406">
        <v>4.0776699029126213</v>
      </c>
      <c r="CE200" s="406">
        <v>3.0612903225806454</v>
      </c>
      <c r="CF200" s="406">
        <v>4.2967741935483872</v>
      </c>
      <c r="CG200" s="406">
        <v>2.9514563106796117</v>
      </c>
      <c r="CH200" s="406">
        <v>3.0032258064516131</v>
      </c>
      <c r="CI200" s="406">
        <v>3.3548387096774195</v>
      </c>
      <c r="CJ200" s="406">
        <v>2.7032258064516128</v>
      </c>
      <c r="CK200" s="406">
        <v>3.5903225806451613</v>
      </c>
      <c r="CL200" s="406">
        <v>4.1682847896440132</v>
      </c>
      <c r="CM200" s="406">
        <v>4.17741935483871</v>
      </c>
      <c r="CN200" s="406">
        <v>4.4580645161290322</v>
      </c>
      <c r="CO200" s="406">
        <v>4.5161290322580649</v>
      </c>
      <c r="CP200" s="406">
        <v>4.4854368932038833</v>
      </c>
      <c r="CQ200" s="406">
        <v>4.5483870967741939</v>
      </c>
      <c r="CR200" s="406">
        <v>4.2451612903225806</v>
      </c>
      <c r="CS200" s="406">
        <v>3.650485436893204</v>
      </c>
      <c r="CT200" s="406">
        <v>4.4983818770226538</v>
      </c>
      <c r="CU200" s="406">
        <v>4.0032467532467528</v>
      </c>
      <c r="CV200" s="406">
        <v>2.4580645161290322</v>
      </c>
      <c r="CW200" s="406">
        <v>3.0129032258064514</v>
      </c>
      <c r="CX200" s="406">
        <v>4.209677419354839</v>
      </c>
      <c r="CY200" s="406">
        <v>3.8220064724919092</v>
      </c>
      <c r="CZ200" s="406">
        <v>3.6590909090909092</v>
      </c>
      <c r="DA200" s="406">
        <v>2.7548387096774194</v>
      </c>
      <c r="DB200" s="406">
        <v>3.4516129032258065</v>
      </c>
      <c r="DC200" s="406">
        <v>3.564516129032258</v>
      </c>
      <c r="DD200" s="406">
        <v>3.2233009708737863</v>
      </c>
      <c r="DE200" s="406">
        <v>4.3441558441558445</v>
      </c>
      <c r="DF200" s="406">
        <v>3.3333333333333335</v>
      </c>
      <c r="DG200" s="406">
        <v>3.3587301587301588</v>
      </c>
      <c r="DH200" s="406">
        <v>3.5972850678733033</v>
      </c>
      <c r="DI200" s="406">
        <v>3.4935622317596566</v>
      </c>
      <c r="DJ200" s="406">
        <v>3.5662962962962981</v>
      </c>
    </row>
    <row r="201" spans="1:114" x14ac:dyDescent="0.2">
      <c r="A201" s="122" t="s">
        <v>74</v>
      </c>
      <c r="B201" s="1" t="s">
        <v>73</v>
      </c>
      <c r="C201" s="286">
        <v>185</v>
      </c>
      <c r="D201" s="406">
        <v>3.0648648648648646</v>
      </c>
      <c r="E201" s="406">
        <v>2.625</v>
      </c>
      <c r="F201" s="406">
        <v>2.7010869565217392</v>
      </c>
      <c r="G201" s="406">
        <v>2.9510869565217392</v>
      </c>
      <c r="H201" s="406">
        <v>3.9456521739130435</v>
      </c>
      <c r="I201" s="406">
        <v>3.0497237569060776</v>
      </c>
      <c r="J201" s="406">
        <v>2.7267759562841531</v>
      </c>
      <c r="K201" s="406">
        <v>2.8268156424581004</v>
      </c>
      <c r="L201" s="406">
        <v>2.5303867403314917</v>
      </c>
      <c r="M201" s="406">
        <v>2.3314917127071824</v>
      </c>
      <c r="N201" s="406">
        <v>2.7362637362637363</v>
      </c>
      <c r="O201" s="406">
        <v>3.5621621621621622</v>
      </c>
      <c r="P201" s="406">
        <v>2.9189189189189189</v>
      </c>
      <c r="Q201" s="406">
        <v>2.5731707317073171</v>
      </c>
      <c r="R201" s="406">
        <v>2.7142857142857144</v>
      </c>
      <c r="S201" s="406">
        <v>2.9565217391304346</v>
      </c>
      <c r="T201" s="406">
        <v>3.7243243243243245</v>
      </c>
      <c r="U201" s="406">
        <v>3.2054054054054055</v>
      </c>
      <c r="V201" s="406">
        <v>3.3405405405405406</v>
      </c>
      <c r="W201" s="406">
        <v>2.8432432432432431</v>
      </c>
      <c r="X201" s="406">
        <v>3.2648648648648648</v>
      </c>
      <c r="Y201" s="406">
        <v>3.2324324324324323</v>
      </c>
      <c r="Z201" s="406">
        <v>3.902173913043478</v>
      </c>
      <c r="AA201" s="406">
        <v>3.7445652173913042</v>
      </c>
      <c r="AB201" s="406">
        <v>3.3513513513513513</v>
      </c>
      <c r="AC201" s="406">
        <v>3.9675675675675675</v>
      </c>
      <c r="AD201" s="406">
        <v>4.125</v>
      </c>
      <c r="AE201" s="406">
        <v>3.9562841530054644</v>
      </c>
      <c r="AF201" s="406">
        <v>3.7103825136612021</v>
      </c>
      <c r="AG201" s="406">
        <v>3.8540540540540542</v>
      </c>
      <c r="AH201" s="406">
        <v>3.8681318681318682</v>
      </c>
      <c r="AI201" s="406">
        <v>3.6702702702702701</v>
      </c>
      <c r="AJ201" s="406">
        <v>4.0163043478260869</v>
      </c>
      <c r="AK201" s="406">
        <v>3.9234972677595628</v>
      </c>
      <c r="AL201" s="406">
        <v>3.6120218579234971</v>
      </c>
      <c r="AM201" s="406">
        <v>3.3060109289617485</v>
      </c>
      <c r="AN201" s="406">
        <v>3.4098360655737703</v>
      </c>
      <c r="AO201" s="406">
        <v>3.3152173913043477</v>
      </c>
      <c r="AP201" s="406">
        <v>3.5923913043478262</v>
      </c>
      <c r="AQ201" s="406">
        <v>3.1576086956521738</v>
      </c>
      <c r="AR201" s="406">
        <v>3.6684782608695654</v>
      </c>
      <c r="AS201" s="406">
        <v>3.277173913043478</v>
      </c>
      <c r="AT201" s="406">
        <v>3.2717391304347827</v>
      </c>
      <c r="AU201" s="406">
        <v>2.3661202185792352</v>
      </c>
      <c r="AV201" s="406">
        <v>1.1813186813186813</v>
      </c>
      <c r="AW201" s="406">
        <v>1.098901098901099</v>
      </c>
      <c r="AX201" s="406">
        <v>1.284153005464481</v>
      </c>
      <c r="AY201" s="406">
        <v>1.4890109890109891</v>
      </c>
      <c r="AZ201" s="406">
        <v>1.8532608695652173</v>
      </c>
      <c r="BA201" s="406">
        <v>0.69565217391304346</v>
      </c>
      <c r="BB201" s="406">
        <v>1.2307692307692308</v>
      </c>
      <c r="BC201" s="406">
        <v>0.92896174863387981</v>
      </c>
      <c r="BD201" s="406">
        <v>2.0543478260869565</v>
      </c>
      <c r="BE201" s="406">
        <v>1.3043478260869565</v>
      </c>
      <c r="BF201" s="406">
        <v>1.0434782608695652</v>
      </c>
      <c r="BG201" s="406">
        <v>1.3152173913043479</v>
      </c>
      <c r="BH201" s="406">
        <v>1.5978260869565217</v>
      </c>
      <c r="BI201" s="406">
        <v>3.9239130434782608</v>
      </c>
      <c r="BJ201" s="406">
        <v>4.0978260869565215</v>
      </c>
      <c r="BK201" s="406">
        <v>3.5163043478260869</v>
      </c>
      <c r="BL201" s="406">
        <v>3.125</v>
      </c>
      <c r="BM201" s="406">
        <v>3.8131868131868134</v>
      </c>
      <c r="BN201" s="406">
        <v>3.5901639344262297</v>
      </c>
      <c r="BO201" s="406">
        <v>3.5519125683060109</v>
      </c>
      <c r="BP201" s="406">
        <v>5.231638418079096</v>
      </c>
      <c r="BQ201" s="406">
        <v>6.7071823204419889</v>
      </c>
      <c r="BR201" s="406">
        <v>4.4728260869565215</v>
      </c>
      <c r="BS201" s="406">
        <v>2.875</v>
      </c>
      <c r="BT201" s="406">
        <v>2.622950819672131</v>
      </c>
      <c r="BU201" s="406">
        <v>4.1902173913043477</v>
      </c>
      <c r="BV201" s="406">
        <v>4.1956521739130439</v>
      </c>
      <c r="BW201" s="406">
        <v>2.2391304347826089</v>
      </c>
      <c r="BX201" s="406">
        <v>4</v>
      </c>
      <c r="BY201" s="406">
        <v>3.0815217391304346</v>
      </c>
      <c r="BZ201" s="406">
        <v>3</v>
      </c>
      <c r="CA201" s="406">
        <v>3.0543478260869565</v>
      </c>
      <c r="CB201" s="406">
        <v>4.3967391304347823</v>
      </c>
      <c r="CC201" s="406">
        <v>3.4891304347826089</v>
      </c>
      <c r="CD201" s="406">
        <v>4.1366120218579239</v>
      </c>
      <c r="CE201" s="406">
        <v>3.0326086956521738</v>
      </c>
      <c r="CF201" s="406">
        <v>4.3641304347826084</v>
      </c>
      <c r="CG201" s="406">
        <v>2.9891304347826089</v>
      </c>
      <c r="CH201" s="406">
        <v>2.7663043478260869</v>
      </c>
      <c r="CI201" s="406">
        <v>3.4402173913043477</v>
      </c>
      <c r="CJ201" s="406">
        <v>2.8641304347826089</v>
      </c>
      <c r="CK201" s="406">
        <v>3.6304347826086958</v>
      </c>
      <c r="CL201" s="406">
        <v>4.2663043478260869</v>
      </c>
      <c r="CM201" s="406">
        <v>4.3260869565217392</v>
      </c>
      <c r="CN201" s="406">
        <v>4.4619565217391308</v>
      </c>
      <c r="CO201" s="406">
        <v>4.625</v>
      </c>
      <c r="CP201" s="406">
        <v>4.5300546448087431</v>
      </c>
      <c r="CQ201" s="406">
        <v>4.8797814207650276</v>
      </c>
      <c r="CR201" s="406">
        <v>4.2404371584699456</v>
      </c>
      <c r="CS201" s="406">
        <v>3.7923497267759565</v>
      </c>
      <c r="CT201" s="406">
        <v>4.6338797814207648</v>
      </c>
      <c r="CU201" s="406">
        <v>4.1693989071038251</v>
      </c>
      <c r="CV201" s="406">
        <v>2.4565217391304346</v>
      </c>
      <c r="CW201" s="406">
        <v>2.875</v>
      </c>
      <c r="CX201" s="406">
        <v>4.0652173913043477</v>
      </c>
      <c r="CY201" s="406">
        <v>4.0163043478260869</v>
      </c>
      <c r="CZ201" s="406">
        <v>3.7445652173913042</v>
      </c>
      <c r="DA201" s="406">
        <v>2.8097826086956523</v>
      </c>
      <c r="DB201" s="406">
        <v>3.3423913043478262</v>
      </c>
      <c r="DC201" s="406">
        <v>3.6358695652173911</v>
      </c>
      <c r="DD201" s="406">
        <v>3.3586956521739131</v>
      </c>
      <c r="DE201" s="406">
        <v>4.4021739130434785</v>
      </c>
      <c r="DF201" s="406">
        <v>3.5681818181818183</v>
      </c>
      <c r="DG201" s="406">
        <v>3.3729729729729732</v>
      </c>
      <c r="DH201" s="406">
        <v>3.53125</v>
      </c>
      <c r="DI201" s="406">
        <v>3.40625</v>
      </c>
      <c r="DJ201" s="406">
        <v>3.6009009009008994</v>
      </c>
    </row>
    <row r="202" spans="1:114" x14ac:dyDescent="0.2">
      <c r="A202" s="122" t="s">
        <v>74</v>
      </c>
      <c r="B202" s="1" t="s">
        <v>72</v>
      </c>
      <c r="C202" s="286">
        <v>572</v>
      </c>
      <c r="D202" s="406">
        <v>3.1243432574430825</v>
      </c>
      <c r="E202" s="406">
        <v>2.6118881118881121</v>
      </c>
      <c r="F202" s="406">
        <v>2.7336860670194003</v>
      </c>
      <c r="G202" s="406">
        <v>2.9929824561403509</v>
      </c>
      <c r="H202" s="406">
        <v>3.6951871657754012</v>
      </c>
      <c r="I202" s="406">
        <v>2.8882882882882881</v>
      </c>
      <c r="J202" s="406">
        <v>2.6433691756272402</v>
      </c>
      <c r="K202" s="406">
        <v>2.7458866544789764</v>
      </c>
      <c r="L202" s="406">
        <v>2.4321880650994574</v>
      </c>
      <c r="M202" s="406">
        <v>2.0328467153284673</v>
      </c>
      <c r="N202" s="406">
        <v>2.4450354609929077</v>
      </c>
      <c r="O202" s="406">
        <v>3.5438596491228069</v>
      </c>
      <c r="P202" s="406">
        <v>2.8260105448154658</v>
      </c>
      <c r="Q202" s="406">
        <v>2.3260000000000001</v>
      </c>
      <c r="R202" s="406">
        <v>2.632295719844358</v>
      </c>
      <c r="S202" s="406">
        <v>2.8007246376811592</v>
      </c>
      <c r="T202" s="406">
        <v>3.6497373029772331</v>
      </c>
      <c r="U202" s="406">
        <v>3.1543859649122807</v>
      </c>
      <c r="V202" s="406">
        <v>3.2947368421052632</v>
      </c>
      <c r="W202" s="406">
        <v>2.7719298245614037</v>
      </c>
      <c r="X202" s="406">
        <v>3.2771929824561403</v>
      </c>
      <c r="Y202" s="406">
        <v>3.2349823321554769</v>
      </c>
      <c r="Z202" s="406">
        <v>3.8646748681898067</v>
      </c>
      <c r="AA202" s="406">
        <v>3.9119718309859155</v>
      </c>
      <c r="AB202" s="406">
        <v>3.2987697715289981</v>
      </c>
      <c r="AC202" s="406">
        <v>3.836267605633803</v>
      </c>
      <c r="AD202" s="406">
        <v>3.9842105263157896</v>
      </c>
      <c r="AE202" s="406">
        <v>3.8767605633802815</v>
      </c>
      <c r="AF202" s="406">
        <v>3.6590509666080844</v>
      </c>
      <c r="AG202" s="406">
        <v>3.9350877192982456</v>
      </c>
      <c r="AH202" s="406">
        <v>3.7725631768953067</v>
      </c>
      <c r="AI202" s="406">
        <v>3.7311072056239016</v>
      </c>
      <c r="AJ202" s="406">
        <v>4.1017543859649122</v>
      </c>
      <c r="AK202" s="406">
        <v>4</v>
      </c>
      <c r="AL202" s="406">
        <v>3.524561403508772</v>
      </c>
      <c r="AM202" s="406">
        <v>3.242957746478873</v>
      </c>
      <c r="AN202" s="406">
        <v>3.435626102292769</v>
      </c>
      <c r="AO202" s="406">
        <v>3.1640211640211642</v>
      </c>
      <c r="AP202" s="406">
        <v>3.6168717047451668</v>
      </c>
      <c r="AQ202" s="406">
        <v>3.2183098591549295</v>
      </c>
      <c r="AR202" s="406">
        <v>3.6818980667838312</v>
      </c>
      <c r="AS202" s="406">
        <v>3.4833040421792618</v>
      </c>
      <c r="AT202" s="406">
        <v>3.380281690140845</v>
      </c>
      <c r="AU202" s="406">
        <v>2.3017543859649123</v>
      </c>
      <c r="AV202" s="406">
        <v>1.1035087719298247</v>
      </c>
      <c r="AW202" s="406">
        <v>1.1616871704745166</v>
      </c>
      <c r="AX202" s="406">
        <v>1.343859649122807</v>
      </c>
      <c r="AY202" s="406">
        <v>1.3943661971830985</v>
      </c>
      <c r="AZ202" s="406">
        <v>1.6649029982363315</v>
      </c>
      <c r="BA202" s="406">
        <v>0.80140597539543057</v>
      </c>
      <c r="BB202" s="406">
        <v>1.2231985940246046</v>
      </c>
      <c r="BC202" s="406">
        <v>1.0385964912280701</v>
      </c>
      <c r="BD202" s="406">
        <v>1.954225352112676</v>
      </c>
      <c r="BE202" s="406">
        <v>1.3809523809523809</v>
      </c>
      <c r="BF202" s="406">
        <v>0.80035335689045939</v>
      </c>
      <c r="BG202" s="406">
        <v>1.1908127208480566</v>
      </c>
      <c r="BH202" s="406">
        <v>1.5292035398230088</v>
      </c>
      <c r="BI202" s="406">
        <v>3.8312829525483303</v>
      </c>
      <c r="BJ202" s="406">
        <v>4</v>
      </c>
      <c r="BK202" s="406">
        <v>3.4190140845070425</v>
      </c>
      <c r="BL202" s="406">
        <v>3.0210896309314585</v>
      </c>
      <c r="BM202" s="406">
        <v>3.6860670194003529</v>
      </c>
      <c r="BN202" s="406">
        <v>3.3769911504424779</v>
      </c>
      <c r="BO202" s="406">
        <v>3.5185185185185186</v>
      </c>
      <c r="BP202" s="406">
        <v>5.1916817359855338</v>
      </c>
      <c r="BQ202" s="406">
        <v>6.4684210526315793</v>
      </c>
      <c r="BR202" s="406">
        <v>4.471830985915493</v>
      </c>
      <c r="BS202" s="406">
        <v>2.7936507936507935</v>
      </c>
      <c r="BT202" s="406">
        <v>2.6490299823633157</v>
      </c>
      <c r="BU202" s="406">
        <v>4.163732394366197</v>
      </c>
      <c r="BV202" s="406">
        <v>4.2155477031802118</v>
      </c>
      <c r="BW202" s="406">
        <v>2.214788732394366</v>
      </c>
      <c r="BX202" s="406">
        <v>4.063380281690141</v>
      </c>
      <c r="BY202" s="406">
        <v>3.0246478873239435</v>
      </c>
      <c r="BZ202" s="406">
        <v>2.8924162257495589</v>
      </c>
      <c r="CA202" s="406">
        <v>3.1267605633802815</v>
      </c>
      <c r="CB202" s="406">
        <v>4.2134038800705467</v>
      </c>
      <c r="CC202" s="406">
        <v>3.5308641975308643</v>
      </c>
      <c r="CD202" s="406">
        <v>4.1805309734513276</v>
      </c>
      <c r="CE202" s="406">
        <v>2.9452296819787986</v>
      </c>
      <c r="CF202" s="406">
        <v>4.3699115044247785</v>
      </c>
      <c r="CG202" s="406">
        <v>2.9541446208112876</v>
      </c>
      <c r="CH202" s="406">
        <v>2.875886524822695</v>
      </c>
      <c r="CI202" s="406">
        <v>3.4250440917107583</v>
      </c>
      <c r="CJ202" s="406">
        <v>2.7190812720848054</v>
      </c>
      <c r="CK202" s="406">
        <v>3.6289752650176679</v>
      </c>
      <c r="CL202" s="406">
        <v>4.2932862190812724</v>
      </c>
      <c r="CM202" s="406">
        <v>4.319787985865724</v>
      </c>
      <c r="CN202" s="406">
        <v>4.552816901408451</v>
      </c>
      <c r="CO202" s="406">
        <v>4.688380281690141</v>
      </c>
      <c r="CP202" s="406">
        <v>4.6007067137809186</v>
      </c>
      <c r="CQ202" s="406">
        <v>4.753521126760563</v>
      </c>
      <c r="CR202" s="406">
        <v>4.3227513227513228</v>
      </c>
      <c r="CS202" s="406">
        <v>3.7102473498233217</v>
      </c>
      <c r="CT202" s="406">
        <v>4.617283950617284</v>
      </c>
      <c r="CU202" s="406">
        <v>4.0194346289752652</v>
      </c>
      <c r="CV202" s="406">
        <v>2.3274336283185839</v>
      </c>
      <c r="CW202" s="406">
        <v>2.8053097345132745</v>
      </c>
      <c r="CX202" s="406">
        <v>4.2849557522123893</v>
      </c>
      <c r="CY202" s="406">
        <v>3.9073083778966131</v>
      </c>
      <c r="CZ202" s="406">
        <v>3.5504424778761061</v>
      </c>
      <c r="DA202" s="406">
        <v>2.5961199294532626</v>
      </c>
      <c r="DB202" s="406">
        <v>3.4638447971781305</v>
      </c>
      <c r="DC202" s="406">
        <v>3.452296819787986</v>
      </c>
      <c r="DD202" s="406">
        <v>3.0299823633156966</v>
      </c>
      <c r="DE202" s="406">
        <v>4.4752650176678443</v>
      </c>
      <c r="DF202" s="406">
        <v>3.41044776119403</v>
      </c>
      <c r="DG202" s="406">
        <v>3.3916083916083917</v>
      </c>
      <c r="DH202" s="406">
        <v>3.6545893719806761</v>
      </c>
      <c r="DI202" s="406">
        <v>3.5838926174496644</v>
      </c>
      <c r="DJ202" s="406">
        <v>3.6275349650349678</v>
      </c>
    </row>
    <row r="203" spans="1:114" x14ac:dyDescent="0.2">
      <c r="A203" s="122" t="s">
        <v>74</v>
      </c>
      <c r="B203" s="1" t="s">
        <v>71</v>
      </c>
      <c r="C203" s="286">
        <v>292</v>
      </c>
      <c r="D203" s="406">
        <v>3.0378006872852232</v>
      </c>
      <c r="E203" s="406">
        <v>2.6357388316151202</v>
      </c>
      <c r="F203" s="406">
        <v>2.743150684931507</v>
      </c>
      <c r="G203" s="406">
        <v>2.8551724137931034</v>
      </c>
      <c r="H203" s="406">
        <v>3.8650519031141868</v>
      </c>
      <c r="I203" s="406">
        <v>2.7727272727272729</v>
      </c>
      <c r="J203" s="406">
        <v>2.5034965034965033</v>
      </c>
      <c r="K203" s="406">
        <v>2.4676258992805757</v>
      </c>
      <c r="L203" s="406">
        <v>2.2369337979094075</v>
      </c>
      <c r="M203" s="406">
        <v>1.9895833333333333</v>
      </c>
      <c r="N203" s="406">
        <v>2.5689655172413794</v>
      </c>
      <c r="O203" s="406">
        <v>3.6678082191780823</v>
      </c>
      <c r="P203" s="406">
        <v>2.7182130584192441</v>
      </c>
      <c r="Q203" s="406">
        <v>2.2398373983739837</v>
      </c>
      <c r="R203" s="406">
        <v>2.3122529644268774</v>
      </c>
      <c r="S203" s="406">
        <v>2.6821428571428569</v>
      </c>
      <c r="T203" s="406">
        <v>3.8419243986254297</v>
      </c>
      <c r="U203" s="406">
        <v>3.3241379310344827</v>
      </c>
      <c r="V203" s="406">
        <v>3.4467353951890036</v>
      </c>
      <c r="W203" s="406">
        <v>2.7903780068728521</v>
      </c>
      <c r="X203" s="406">
        <v>3.4295532646048108</v>
      </c>
      <c r="Y203" s="406">
        <v>3.2941176470588234</v>
      </c>
      <c r="Z203" s="406">
        <v>3.7457044673539519</v>
      </c>
      <c r="AA203" s="406">
        <v>3.8551724137931034</v>
      </c>
      <c r="AB203" s="406">
        <v>3.3573883161512028</v>
      </c>
      <c r="AC203" s="406">
        <v>3.8858131487889271</v>
      </c>
      <c r="AD203" s="406">
        <v>4.0342465753424657</v>
      </c>
      <c r="AE203" s="406">
        <v>3.8082191780821919</v>
      </c>
      <c r="AF203" s="406">
        <v>3.5945017182130585</v>
      </c>
      <c r="AG203" s="406">
        <v>3.738831615120275</v>
      </c>
      <c r="AH203" s="406">
        <v>3.6736111111111112</v>
      </c>
      <c r="AI203" s="406">
        <v>3.5931034482758619</v>
      </c>
      <c r="AJ203" s="406">
        <v>4.1164383561643838</v>
      </c>
      <c r="AK203" s="406">
        <v>4.0445205479452051</v>
      </c>
      <c r="AL203" s="406">
        <v>3.5513698630136985</v>
      </c>
      <c r="AM203" s="406">
        <v>3.3013698630136985</v>
      </c>
      <c r="AN203" s="406">
        <v>3.5429553264604809</v>
      </c>
      <c r="AO203" s="406">
        <v>3.404109589041096</v>
      </c>
      <c r="AP203" s="406">
        <v>3.6254295532646048</v>
      </c>
      <c r="AQ203" s="406">
        <v>3.06872852233677</v>
      </c>
      <c r="AR203" s="406">
        <v>3.604810996563574</v>
      </c>
      <c r="AS203" s="406">
        <v>3.5085910652920962</v>
      </c>
      <c r="AT203" s="406">
        <v>3.4192439862542954</v>
      </c>
      <c r="AU203" s="406">
        <v>2.3630136986301369</v>
      </c>
      <c r="AV203" s="406">
        <v>1.1198630136986301</v>
      </c>
      <c r="AW203" s="406">
        <v>1.0034246575342465</v>
      </c>
      <c r="AX203" s="406">
        <v>1.3082191780821917</v>
      </c>
      <c r="AY203" s="406">
        <v>1.3835616438356164</v>
      </c>
      <c r="AZ203" s="406">
        <v>1.685121107266436</v>
      </c>
      <c r="BA203" s="406">
        <v>0.53951890034364258</v>
      </c>
      <c r="BB203" s="406">
        <v>1.1580756013745706</v>
      </c>
      <c r="BC203" s="406">
        <v>0.90034364261168387</v>
      </c>
      <c r="BD203" s="406">
        <v>1.9209621993127148</v>
      </c>
      <c r="BE203" s="406">
        <v>1.529209621993127</v>
      </c>
      <c r="BF203" s="406">
        <v>0.78350515463917525</v>
      </c>
      <c r="BG203" s="406">
        <v>1.0652920962199313</v>
      </c>
      <c r="BH203" s="406">
        <v>1.4536082474226804</v>
      </c>
      <c r="BI203" s="406">
        <v>3.9794520547945207</v>
      </c>
      <c r="BJ203" s="406">
        <v>4.1883561643835616</v>
      </c>
      <c r="BK203" s="406">
        <v>3.7363013698630136</v>
      </c>
      <c r="BL203" s="406">
        <v>3.2842465753424657</v>
      </c>
      <c r="BM203" s="406">
        <v>3.7750865051903113</v>
      </c>
      <c r="BN203" s="406">
        <v>3.463917525773196</v>
      </c>
      <c r="BO203" s="406">
        <v>3.5586206896551724</v>
      </c>
      <c r="BP203" s="406">
        <v>5.147887323943662</v>
      </c>
      <c r="BQ203" s="406">
        <v>6.6609589041095889</v>
      </c>
      <c r="BR203" s="406">
        <v>4.5821917808219181</v>
      </c>
      <c r="BS203" s="406">
        <v>2.8350515463917527</v>
      </c>
      <c r="BT203" s="406">
        <v>2.6917808219178081</v>
      </c>
      <c r="BU203" s="406">
        <v>4.2233676975945018</v>
      </c>
      <c r="BV203" s="406">
        <v>4.2344827586206897</v>
      </c>
      <c r="BW203" s="406">
        <v>1.9109589041095891</v>
      </c>
      <c r="BX203" s="406">
        <v>4.1849315068493151</v>
      </c>
      <c r="BY203" s="406">
        <v>2.9209621993127146</v>
      </c>
      <c r="BZ203" s="406">
        <v>2.7508650519031144</v>
      </c>
      <c r="CA203" s="406">
        <v>3.095890410958904</v>
      </c>
      <c r="CB203" s="406">
        <v>4.453287197231834</v>
      </c>
      <c r="CC203" s="406">
        <v>3.5017301038062283</v>
      </c>
      <c r="CD203" s="406">
        <v>4.1868512110726641</v>
      </c>
      <c r="CE203" s="406">
        <v>2.9238754325259517</v>
      </c>
      <c r="CF203" s="406">
        <v>4.3263888888888893</v>
      </c>
      <c r="CG203" s="406">
        <v>2.9551724137931035</v>
      </c>
      <c r="CH203" s="406">
        <v>2.5275862068965518</v>
      </c>
      <c r="CI203" s="406">
        <v>3.4448275862068964</v>
      </c>
      <c r="CJ203" s="406">
        <v>2.6712802768166091</v>
      </c>
      <c r="CK203" s="406">
        <v>3.667820069204152</v>
      </c>
      <c r="CL203" s="406">
        <v>4.3923611111111107</v>
      </c>
      <c r="CM203" s="406">
        <v>4.5397923875432529</v>
      </c>
      <c r="CN203" s="406">
        <v>4.5674740484429064</v>
      </c>
      <c r="CO203" s="406">
        <v>4.8075601374570445</v>
      </c>
      <c r="CP203" s="406">
        <v>4.726643598615917</v>
      </c>
      <c r="CQ203" s="406">
        <v>4.9656357388316152</v>
      </c>
      <c r="CR203" s="406">
        <v>4.4068965517241381</v>
      </c>
      <c r="CS203" s="406">
        <v>3.6712802768166091</v>
      </c>
      <c r="CT203" s="406">
        <v>4.7310344827586208</v>
      </c>
      <c r="CU203" s="406">
        <v>4.3287197231833909</v>
      </c>
      <c r="CV203" s="406">
        <v>2.3125</v>
      </c>
      <c r="CW203" s="406">
        <v>2.8166089965397925</v>
      </c>
      <c r="CX203" s="406">
        <v>4.3676975945017178</v>
      </c>
      <c r="CY203" s="406">
        <v>3.9825174825174825</v>
      </c>
      <c r="CZ203" s="406">
        <v>3.5051903114186853</v>
      </c>
      <c r="DA203" s="406">
        <v>2.605536332179931</v>
      </c>
      <c r="DB203" s="406">
        <v>3.2326388888888888</v>
      </c>
      <c r="DC203" s="406">
        <v>3.375</v>
      </c>
      <c r="DD203" s="406">
        <v>3.0975609756097562</v>
      </c>
      <c r="DE203" s="406">
        <v>4.505226480836237</v>
      </c>
      <c r="DF203" s="406">
        <v>3.46</v>
      </c>
      <c r="DG203" s="406">
        <v>3.5924657534246576</v>
      </c>
      <c r="DH203" s="406">
        <v>3.948356807511737</v>
      </c>
      <c r="DI203" s="406">
        <v>3.6619718309859155</v>
      </c>
      <c r="DJ203" s="406">
        <v>3.8290525114155232</v>
      </c>
    </row>
    <row r="204" spans="1:114" x14ac:dyDescent="0.2">
      <c r="A204" s="122" t="s">
        <v>74</v>
      </c>
      <c r="B204" s="1" t="s">
        <v>70</v>
      </c>
      <c r="C204" s="286">
        <v>199</v>
      </c>
      <c r="D204" s="406">
        <v>3.203045685279188</v>
      </c>
      <c r="E204" s="406">
        <v>2.7222222222222223</v>
      </c>
      <c r="F204" s="406">
        <v>2.9390862944162435</v>
      </c>
      <c r="G204" s="406">
        <v>3.0954773869346734</v>
      </c>
      <c r="H204" s="406">
        <v>3.937823834196891</v>
      </c>
      <c r="I204" s="406">
        <v>3.0578947368421052</v>
      </c>
      <c r="J204" s="406">
        <v>2.8673469387755102</v>
      </c>
      <c r="K204" s="406">
        <v>2.8148148148148149</v>
      </c>
      <c r="L204" s="406">
        <v>2.5440414507772022</v>
      </c>
      <c r="M204" s="406">
        <v>2.228723404255319</v>
      </c>
      <c r="N204" s="406">
        <v>2.6818181818181817</v>
      </c>
      <c r="O204" s="406">
        <v>3.829145728643216</v>
      </c>
      <c r="P204" s="406">
        <v>3.0505050505050506</v>
      </c>
      <c r="Q204" s="406">
        <v>2.5090909090909093</v>
      </c>
      <c r="R204" s="406">
        <v>2.6686746987951806</v>
      </c>
      <c r="S204" s="406">
        <v>2.921875</v>
      </c>
      <c r="T204" s="406">
        <v>3.9748743718592965</v>
      </c>
      <c r="U204" s="406">
        <v>3.487437185929648</v>
      </c>
      <c r="V204" s="406">
        <v>3.6616161616161618</v>
      </c>
      <c r="W204" s="406">
        <v>2.8989898989898988</v>
      </c>
      <c r="X204" s="406">
        <v>3.4070351758793969</v>
      </c>
      <c r="Y204" s="406">
        <v>3.3316582914572863</v>
      </c>
      <c r="Z204" s="406">
        <v>3.8592964824120601</v>
      </c>
      <c r="AA204" s="406">
        <v>3.9246231155778895</v>
      </c>
      <c r="AB204" s="406">
        <v>3.4572864321608039</v>
      </c>
      <c r="AC204" s="406">
        <v>4.050251256281407</v>
      </c>
      <c r="AD204" s="406">
        <v>4.2222222222222223</v>
      </c>
      <c r="AE204" s="406">
        <v>3.8737373737373737</v>
      </c>
      <c r="AF204" s="406">
        <v>3.6212121212121211</v>
      </c>
      <c r="AG204" s="406">
        <v>3.9848484848484849</v>
      </c>
      <c r="AH204" s="406">
        <v>3.8556701030927836</v>
      </c>
      <c r="AI204" s="406">
        <v>3.8535353535353534</v>
      </c>
      <c r="AJ204" s="406">
        <v>4.2070707070707067</v>
      </c>
      <c r="AK204" s="406">
        <v>4.1717171717171722</v>
      </c>
      <c r="AL204" s="406">
        <v>3.6666666666666665</v>
      </c>
      <c r="AM204" s="406">
        <v>3.404040404040404</v>
      </c>
      <c r="AN204" s="406">
        <v>3.691919191919192</v>
      </c>
      <c r="AO204" s="406">
        <v>3.3857868020304567</v>
      </c>
      <c r="AP204" s="406">
        <v>3.606060606060606</v>
      </c>
      <c r="AQ204" s="406">
        <v>3.3888888888888888</v>
      </c>
      <c r="AR204" s="406">
        <v>3.6345177664974617</v>
      </c>
      <c r="AS204" s="406">
        <v>3.4898989898989901</v>
      </c>
      <c r="AT204" s="406">
        <v>3.4393939393939394</v>
      </c>
      <c r="AU204" s="406">
        <v>2.3451776649746194</v>
      </c>
      <c r="AV204" s="406">
        <v>1.1472081218274113</v>
      </c>
      <c r="AW204" s="406">
        <v>0.98984771573604058</v>
      </c>
      <c r="AX204" s="406">
        <v>1.3128205128205128</v>
      </c>
      <c r="AY204" s="406">
        <v>1.3654822335025381</v>
      </c>
      <c r="AZ204" s="406">
        <v>1.6358974358974359</v>
      </c>
      <c r="BA204" s="406">
        <v>0.73333333333333328</v>
      </c>
      <c r="BB204" s="406">
        <v>0.97435897435897434</v>
      </c>
      <c r="BC204" s="406">
        <v>0.93846153846153846</v>
      </c>
      <c r="BD204" s="406">
        <v>1.8092783505154639</v>
      </c>
      <c r="BE204" s="406">
        <v>1.3197969543147208</v>
      </c>
      <c r="BF204" s="406">
        <v>0.58163265306122447</v>
      </c>
      <c r="BG204" s="406">
        <v>1.0253807106598984</v>
      </c>
      <c r="BH204" s="406">
        <v>1.4314720812182742</v>
      </c>
      <c r="BI204" s="406">
        <v>4.1167512690355332</v>
      </c>
      <c r="BJ204" s="406">
        <v>4.2284263959390866</v>
      </c>
      <c r="BK204" s="406">
        <v>3.7005076142131981</v>
      </c>
      <c r="BL204" s="406">
        <v>3.1326530612244898</v>
      </c>
      <c r="BM204" s="406">
        <v>3.9035532994923856</v>
      </c>
      <c r="BN204" s="406">
        <v>3.6497461928934012</v>
      </c>
      <c r="BO204" s="406">
        <v>3.7208121827411169</v>
      </c>
      <c r="BP204" s="406">
        <v>5.6632124352331603</v>
      </c>
      <c r="BQ204" s="406">
        <v>7.1212121212121211</v>
      </c>
      <c r="BR204" s="406">
        <v>4.4242424242424239</v>
      </c>
      <c r="BS204" s="406">
        <v>2.8442211055276383</v>
      </c>
      <c r="BT204" s="406">
        <v>2.7286432160804019</v>
      </c>
      <c r="BU204" s="406">
        <v>4.1015228426395938</v>
      </c>
      <c r="BV204" s="406">
        <v>4.5929648241206031</v>
      </c>
      <c r="BW204" s="406">
        <v>2.1557788944723617</v>
      </c>
      <c r="BX204" s="406">
        <v>3.9246231155778895</v>
      </c>
      <c r="BY204" s="406">
        <v>2.9899497487437188</v>
      </c>
      <c r="BZ204" s="406">
        <v>2.6934673366834172</v>
      </c>
      <c r="CA204" s="406">
        <v>3.1557788944723617</v>
      </c>
      <c r="CB204" s="406">
        <v>4.4371859296482414</v>
      </c>
      <c r="CC204" s="406">
        <v>3.2763819095477387</v>
      </c>
      <c r="CD204" s="406">
        <v>4.391959798994975</v>
      </c>
      <c r="CE204" s="406">
        <v>2.8934010152284264</v>
      </c>
      <c r="CF204" s="406">
        <v>4.2639593908629445</v>
      </c>
      <c r="CG204" s="406">
        <v>3.2060301507537687</v>
      </c>
      <c r="CH204" s="406">
        <v>2.5879396984924625</v>
      </c>
      <c r="CI204" s="406">
        <v>3.5151515151515151</v>
      </c>
      <c r="CJ204" s="406">
        <v>2.8944723618090453</v>
      </c>
      <c r="CK204" s="406">
        <v>3.510204081632653</v>
      </c>
      <c r="CL204" s="406">
        <v>4.3787878787878789</v>
      </c>
      <c r="CM204" s="406">
        <v>4.3636363636363633</v>
      </c>
      <c r="CN204" s="406">
        <v>4.5757575757575761</v>
      </c>
      <c r="CO204" s="406">
        <v>4.7939698492462313</v>
      </c>
      <c r="CP204" s="406">
        <v>4.5778894472361813</v>
      </c>
      <c r="CQ204" s="406">
        <v>5.0402010050251258</v>
      </c>
      <c r="CR204" s="406">
        <v>4.358585858585859</v>
      </c>
      <c r="CS204" s="406">
        <v>3.778894472361809</v>
      </c>
      <c r="CT204" s="406">
        <v>4.7070707070707067</v>
      </c>
      <c r="CU204" s="406">
        <v>4.1464646464646462</v>
      </c>
      <c r="CV204" s="406">
        <v>2.2878787878787881</v>
      </c>
      <c r="CW204" s="406">
        <v>2.904040404040404</v>
      </c>
      <c r="CX204" s="406">
        <v>4.3316582914572868</v>
      </c>
      <c r="CY204" s="406">
        <v>4.308080808080808</v>
      </c>
      <c r="CZ204" s="406">
        <v>3.5757575757575757</v>
      </c>
      <c r="DA204" s="406">
        <v>2.6313131313131315</v>
      </c>
      <c r="DB204" s="406">
        <v>3.2777777777777777</v>
      </c>
      <c r="DC204" s="406">
        <v>3.4974619289340101</v>
      </c>
      <c r="DD204" s="406">
        <v>3.0253807106598987</v>
      </c>
      <c r="DE204" s="406">
        <v>4.5177664974619294</v>
      </c>
      <c r="DF204" s="406">
        <v>3.5625</v>
      </c>
      <c r="DG204" s="406">
        <v>3.6381909547738696</v>
      </c>
      <c r="DH204" s="406">
        <v>3.9539473684210527</v>
      </c>
      <c r="DI204" s="406">
        <v>3.6092715231788079</v>
      </c>
      <c r="DJ204" s="406">
        <v>3.8223618090452254</v>
      </c>
    </row>
    <row r="205" spans="1:114" ht="15" x14ac:dyDescent="0.2">
      <c r="A205" s="122" t="s">
        <v>67</v>
      </c>
      <c r="B205" s="2" t="s">
        <v>67</v>
      </c>
      <c r="C205" s="286"/>
      <c r="D205" s="406"/>
      <c r="E205" s="406"/>
      <c r="F205" s="406"/>
      <c r="G205" s="406"/>
      <c r="H205" s="406"/>
      <c r="I205" s="406"/>
      <c r="J205" s="406"/>
      <c r="K205" s="406"/>
      <c r="L205" s="406"/>
      <c r="M205" s="406"/>
      <c r="N205" s="406"/>
      <c r="O205" s="406"/>
      <c r="P205" s="406"/>
      <c r="Q205" s="406"/>
      <c r="R205" s="406"/>
      <c r="S205" s="406"/>
      <c r="T205" s="406"/>
      <c r="U205" s="406"/>
      <c r="V205" s="406"/>
      <c r="W205" s="406"/>
      <c r="X205" s="406"/>
      <c r="Y205" s="406"/>
      <c r="Z205" s="406"/>
      <c r="AA205" s="406"/>
      <c r="AB205" s="406"/>
      <c r="AC205" s="406"/>
      <c r="AD205" s="406"/>
      <c r="AE205" s="406"/>
      <c r="AF205" s="406"/>
      <c r="AG205" s="406"/>
      <c r="AH205" s="406"/>
      <c r="AI205" s="406"/>
      <c r="AJ205" s="406"/>
      <c r="AK205" s="406"/>
      <c r="AL205" s="406"/>
      <c r="AM205" s="406"/>
      <c r="AN205" s="406"/>
      <c r="AO205" s="406"/>
      <c r="AP205" s="406"/>
      <c r="AQ205" s="406"/>
      <c r="AR205" s="406"/>
      <c r="AS205" s="406"/>
      <c r="AT205" s="406"/>
      <c r="AU205" s="406"/>
      <c r="AV205" s="406"/>
      <c r="AW205" s="406"/>
      <c r="AX205" s="406"/>
      <c r="AY205" s="406"/>
      <c r="AZ205" s="406"/>
      <c r="BA205" s="406"/>
      <c r="BB205" s="406"/>
      <c r="BC205" s="406"/>
      <c r="BD205" s="406"/>
      <c r="BE205" s="406"/>
      <c r="BF205" s="406"/>
      <c r="BG205" s="406"/>
      <c r="BH205" s="406"/>
      <c r="BI205" s="406"/>
      <c r="BJ205" s="406"/>
      <c r="BK205" s="406"/>
      <c r="BL205" s="406"/>
      <c r="BM205" s="406"/>
      <c r="BN205" s="406"/>
      <c r="BO205" s="406"/>
      <c r="BP205" s="406"/>
      <c r="BQ205" s="406"/>
      <c r="BR205" s="406"/>
      <c r="BS205" s="406"/>
      <c r="BT205" s="406"/>
      <c r="BU205" s="406"/>
      <c r="BV205" s="406"/>
      <c r="BW205" s="406"/>
      <c r="BX205" s="406"/>
      <c r="BY205" s="406"/>
      <c r="BZ205" s="406"/>
      <c r="CA205" s="406"/>
      <c r="CB205" s="406"/>
      <c r="CC205" s="406"/>
      <c r="CD205" s="406"/>
      <c r="CE205" s="406"/>
      <c r="CF205" s="406"/>
      <c r="CG205" s="406"/>
      <c r="CH205" s="406"/>
      <c r="CI205" s="406"/>
      <c r="CJ205" s="406"/>
      <c r="CK205" s="406"/>
      <c r="CL205" s="406"/>
      <c r="CM205" s="406"/>
      <c r="CN205" s="406"/>
      <c r="CO205" s="406"/>
      <c r="CP205" s="406"/>
      <c r="CQ205" s="406"/>
      <c r="CR205" s="406"/>
      <c r="CS205" s="406"/>
      <c r="CT205" s="406"/>
      <c r="CU205" s="406"/>
      <c r="CV205" s="406"/>
      <c r="CW205" s="406"/>
      <c r="CX205" s="406"/>
      <c r="CY205" s="406"/>
      <c r="CZ205" s="406"/>
      <c r="DA205" s="406"/>
      <c r="DB205" s="406"/>
      <c r="DC205" s="406"/>
      <c r="DD205" s="406"/>
      <c r="DE205" s="406"/>
      <c r="DF205" s="406"/>
      <c r="DG205" s="406"/>
      <c r="DH205" s="406"/>
      <c r="DI205" s="406"/>
      <c r="DJ205" s="406"/>
    </row>
    <row r="206" spans="1:114" x14ac:dyDescent="0.2">
      <c r="A206" s="122" t="s">
        <v>67</v>
      </c>
      <c r="B206" s="1" t="s">
        <v>65</v>
      </c>
      <c r="C206" s="286">
        <v>4647</v>
      </c>
      <c r="D206" s="406">
        <v>3.0433376455368695</v>
      </c>
      <c r="E206" s="406">
        <v>2.6017278617710584</v>
      </c>
      <c r="F206" s="406">
        <v>2.7074962194858503</v>
      </c>
      <c r="G206" s="406">
        <v>3.0674448767833984</v>
      </c>
      <c r="H206" s="406">
        <v>3.8357519788918206</v>
      </c>
      <c r="I206" s="406">
        <v>2.9655324790101636</v>
      </c>
      <c r="J206" s="406">
        <v>2.7105494505494505</v>
      </c>
      <c r="K206" s="406">
        <v>2.8386949577914669</v>
      </c>
      <c r="L206" s="406">
        <v>2.4972265364987796</v>
      </c>
      <c r="M206" s="406">
        <v>2.3960749330954503</v>
      </c>
      <c r="N206" s="406">
        <v>2.5483588621444202</v>
      </c>
      <c r="O206" s="406">
        <v>3.5452581551090949</v>
      </c>
      <c r="P206" s="406">
        <v>2.8513542795232936</v>
      </c>
      <c r="Q206" s="406">
        <v>2.439574046557702</v>
      </c>
      <c r="R206" s="406">
        <v>2.7757032007759457</v>
      </c>
      <c r="S206" s="406">
        <v>2.8432372505543237</v>
      </c>
      <c r="T206" s="406">
        <v>3.5616883116883118</v>
      </c>
      <c r="U206" s="406">
        <v>3.1116178067318132</v>
      </c>
      <c r="V206" s="406">
        <v>3.0553866203301476</v>
      </c>
      <c r="W206" s="406">
        <v>2.7649489019352034</v>
      </c>
      <c r="X206" s="406">
        <v>3.2453402687472908</v>
      </c>
      <c r="Y206" s="406">
        <v>3.1590067523415377</v>
      </c>
      <c r="Z206" s="406">
        <v>3.7580820134519417</v>
      </c>
      <c r="AA206" s="406">
        <v>3.7446300715990453</v>
      </c>
      <c r="AB206" s="406">
        <v>3.3670858629661753</v>
      </c>
      <c r="AC206" s="406">
        <v>3.8526155849793793</v>
      </c>
      <c r="AD206" s="406">
        <v>3.9779125162407967</v>
      </c>
      <c r="AE206" s="406">
        <v>3.8100607111882048</v>
      </c>
      <c r="AF206" s="406">
        <v>3.6188925081433223</v>
      </c>
      <c r="AG206" s="406">
        <v>3.8745123537061117</v>
      </c>
      <c r="AH206" s="406">
        <v>3.8083661848445027</v>
      </c>
      <c r="AI206" s="406">
        <v>3.7230535675558447</v>
      </c>
      <c r="AJ206" s="406">
        <v>4.1033810143042917</v>
      </c>
      <c r="AK206" s="406">
        <v>4.0043412198827868</v>
      </c>
      <c r="AL206" s="406">
        <v>3.5787077189939289</v>
      </c>
      <c r="AM206" s="406">
        <v>3.2866449511400653</v>
      </c>
      <c r="AN206" s="406">
        <v>3.4497389033942558</v>
      </c>
      <c r="AO206" s="406">
        <v>3.2916848062690467</v>
      </c>
      <c r="AP206" s="406">
        <v>3.528085014096725</v>
      </c>
      <c r="AQ206" s="406">
        <v>3.2360477741585232</v>
      </c>
      <c r="AR206" s="406">
        <v>3.7386585630562186</v>
      </c>
      <c r="AS206" s="406">
        <v>3.452711496746204</v>
      </c>
      <c r="AT206" s="406">
        <v>3.3145774494894633</v>
      </c>
      <c r="AU206" s="406">
        <v>2.3254604550379199</v>
      </c>
      <c r="AV206" s="406">
        <v>1.1082429501084599</v>
      </c>
      <c r="AW206" s="406">
        <v>1.0770399305555556</v>
      </c>
      <c r="AX206" s="406">
        <v>1.3228466044695162</v>
      </c>
      <c r="AY206" s="406">
        <v>1.354026481441285</v>
      </c>
      <c r="AZ206" s="406">
        <v>1.6141458106637649</v>
      </c>
      <c r="BA206" s="406">
        <v>0.95980008691873098</v>
      </c>
      <c r="BB206" s="406">
        <v>1.1901347240330291</v>
      </c>
      <c r="BC206" s="406">
        <v>1.0717391304347825</v>
      </c>
      <c r="BD206" s="406">
        <v>2.0413492927094667</v>
      </c>
      <c r="BE206" s="406">
        <v>1.418296392872664</v>
      </c>
      <c r="BF206" s="406">
        <v>1.022633297062024</v>
      </c>
      <c r="BG206" s="406">
        <v>1.3226086956521739</v>
      </c>
      <c r="BH206" s="406">
        <v>1.5249999999999999</v>
      </c>
      <c r="BI206" s="406">
        <v>3.7047474528506394</v>
      </c>
      <c r="BJ206" s="406">
        <v>3.9277970511708586</v>
      </c>
      <c r="BK206" s="406">
        <v>3.3289902280130295</v>
      </c>
      <c r="BL206" s="406">
        <v>3.0184421783467128</v>
      </c>
      <c r="BM206" s="406">
        <v>3.5752501087429316</v>
      </c>
      <c r="BN206" s="406">
        <v>3.323983474668406</v>
      </c>
      <c r="BO206" s="406">
        <v>3.5006518904823989</v>
      </c>
      <c r="BP206" s="406">
        <v>5.2147711826008152</v>
      </c>
      <c r="BQ206" s="406">
        <v>6.3627643339873554</v>
      </c>
      <c r="BR206" s="406">
        <v>4.4493162578684613</v>
      </c>
      <c r="BS206" s="406">
        <v>2.8894702419882274</v>
      </c>
      <c r="BT206" s="406">
        <v>2.6594865100087031</v>
      </c>
      <c r="BU206" s="406">
        <v>4.1078901482127286</v>
      </c>
      <c r="BV206" s="406">
        <v>4.1671752397558848</v>
      </c>
      <c r="BW206" s="406">
        <v>2.3991733739395258</v>
      </c>
      <c r="BX206" s="406">
        <v>3.9850032601608345</v>
      </c>
      <c r="BY206" s="406">
        <v>3.0831338411316649</v>
      </c>
      <c r="BZ206" s="406">
        <v>2.9093484419263458</v>
      </c>
      <c r="CA206" s="406">
        <v>3.2091047702025701</v>
      </c>
      <c r="CB206" s="406">
        <v>4.0773926313494657</v>
      </c>
      <c r="CC206" s="406">
        <v>3.4234960767218832</v>
      </c>
      <c r="CD206" s="406">
        <v>4.1638269986893839</v>
      </c>
      <c r="CE206" s="406">
        <v>3.0534701003928415</v>
      </c>
      <c r="CF206" s="406">
        <v>4.4569868995633186</v>
      </c>
      <c r="CG206" s="406">
        <v>3.0403050108932463</v>
      </c>
      <c r="CH206" s="406">
        <v>3.0320331226846808</v>
      </c>
      <c r="CI206" s="406">
        <v>3.3443766346992154</v>
      </c>
      <c r="CJ206" s="406">
        <v>2.7712916575909388</v>
      </c>
      <c r="CK206" s="406">
        <v>3.5536377539873278</v>
      </c>
      <c r="CL206" s="406">
        <v>4.1689956331877731</v>
      </c>
      <c r="CM206" s="406">
        <v>4.1798561151079134</v>
      </c>
      <c r="CN206" s="406">
        <v>4.5311546840958608</v>
      </c>
      <c r="CO206" s="406">
        <v>4.6001308900523563</v>
      </c>
      <c r="CP206" s="406">
        <v>4.5597992143168922</v>
      </c>
      <c r="CQ206" s="406">
        <v>4.5477124183006534</v>
      </c>
      <c r="CR206" s="406">
        <v>4.2755235602094244</v>
      </c>
      <c r="CS206" s="406">
        <v>3.7003491924923613</v>
      </c>
      <c r="CT206" s="406">
        <v>4.5801876500109096</v>
      </c>
      <c r="CU206" s="406">
        <v>3.9418706293706292</v>
      </c>
      <c r="CV206" s="406">
        <v>2.4586154182135838</v>
      </c>
      <c r="CW206" s="406">
        <v>2.9681083442551333</v>
      </c>
      <c r="CX206" s="406">
        <v>4.2670157068062826</v>
      </c>
      <c r="CY206" s="406">
        <v>3.8549668874172185</v>
      </c>
      <c r="CZ206" s="406">
        <v>3.6095050372317128</v>
      </c>
      <c r="DA206" s="406">
        <v>2.7068588903451287</v>
      </c>
      <c r="DB206" s="406">
        <v>3.5584387265590931</v>
      </c>
      <c r="DC206" s="406">
        <v>3.6075644949715784</v>
      </c>
      <c r="DD206" s="406">
        <v>3.2262582056892777</v>
      </c>
      <c r="DE206" s="406">
        <v>4.4605636880052435</v>
      </c>
      <c r="DF206" s="406">
        <v>3.3243478260869566</v>
      </c>
      <c r="DG206" s="406">
        <v>3.3602324080051647</v>
      </c>
      <c r="DH206" s="406">
        <v>3.5801457194899817</v>
      </c>
      <c r="DI206" s="406">
        <v>3.5469767441860465</v>
      </c>
      <c r="DJ206" s="406">
        <v>3.5918190947564592</v>
      </c>
    </row>
    <row r="207" spans="1:114" x14ac:dyDescent="0.2">
      <c r="A207" s="122" t="s">
        <v>67</v>
      </c>
      <c r="B207" s="1" t="s">
        <v>1001</v>
      </c>
      <c r="C207" s="286">
        <v>155</v>
      </c>
      <c r="D207" s="406">
        <v>3.1038961038961039</v>
      </c>
      <c r="E207" s="406">
        <v>2.4774193548387098</v>
      </c>
      <c r="F207" s="406">
        <v>2.806451612903226</v>
      </c>
      <c r="G207" s="406">
        <v>3.1677419354838712</v>
      </c>
      <c r="H207" s="406">
        <v>3.861842105263158</v>
      </c>
      <c r="I207" s="406">
        <v>3.0860927152317883</v>
      </c>
      <c r="J207" s="406">
        <v>2.9671052631578947</v>
      </c>
      <c r="K207" s="406">
        <v>3.1466666666666665</v>
      </c>
      <c r="L207" s="406">
        <v>2.7361111111111112</v>
      </c>
      <c r="M207" s="406">
        <v>2.7218543046357615</v>
      </c>
      <c r="N207" s="406">
        <v>2.5065789473684212</v>
      </c>
      <c r="O207" s="406">
        <v>3.4415584415584415</v>
      </c>
      <c r="P207" s="406">
        <v>3.0584415584415585</v>
      </c>
      <c r="Q207" s="406">
        <v>2.6083916083916083</v>
      </c>
      <c r="R207" s="406">
        <v>2.8098591549295775</v>
      </c>
      <c r="S207" s="406">
        <v>3.0392156862745097</v>
      </c>
      <c r="T207" s="406">
        <v>3.5354838709677421</v>
      </c>
      <c r="U207" s="406">
        <v>3.096774193548387</v>
      </c>
      <c r="V207" s="406">
        <v>3.0194805194805197</v>
      </c>
      <c r="W207" s="406">
        <v>2.8766233766233764</v>
      </c>
      <c r="X207" s="406">
        <v>3.0580645161290323</v>
      </c>
      <c r="Y207" s="406">
        <v>2.948051948051948</v>
      </c>
      <c r="Z207" s="406">
        <v>3.6580645161290324</v>
      </c>
      <c r="AA207" s="406">
        <v>3.6038961038961039</v>
      </c>
      <c r="AB207" s="406">
        <v>3.2580645161290325</v>
      </c>
      <c r="AC207" s="406">
        <v>3.7806451612903227</v>
      </c>
      <c r="AD207" s="406">
        <v>3.7548387096774194</v>
      </c>
      <c r="AE207" s="406">
        <v>3.7161290322580647</v>
      </c>
      <c r="AF207" s="406">
        <v>3.5032258064516131</v>
      </c>
      <c r="AG207" s="406">
        <v>3.7806451612903227</v>
      </c>
      <c r="AH207" s="406">
        <v>3.8666666666666667</v>
      </c>
      <c r="AI207" s="406">
        <v>3.8</v>
      </c>
      <c r="AJ207" s="406">
        <v>3.8903225806451611</v>
      </c>
      <c r="AK207" s="406">
        <v>3.7532467532467533</v>
      </c>
      <c r="AL207" s="406">
        <v>3.3677419354838709</v>
      </c>
      <c r="AM207" s="406">
        <v>3.1419354838709679</v>
      </c>
      <c r="AN207" s="406">
        <v>3.2402597402597402</v>
      </c>
      <c r="AO207" s="406">
        <v>3.1103896103896105</v>
      </c>
      <c r="AP207" s="406">
        <v>3.6774193548387095</v>
      </c>
      <c r="AQ207" s="406">
        <v>3.3032258064516129</v>
      </c>
      <c r="AR207" s="406">
        <v>3.6967741935483871</v>
      </c>
      <c r="AS207" s="406">
        <v>3.3051948051948052</v>
      </c>
      <c r="AT207" s="406">
        <v>3.3161290322580643</v>
      </c>
      <c r="AU207" s="406">
        <v>2.2838709677419353</v>
      </c>
      <c r="AV207" s="406">
        <v>1.1741935483870967</v>
      </c>
      <c r="AW207" s="406">
        <v>1.3032258064516129</v>
      </c>
      <c r="AX207" s="406">
        <v>1.4258064516129032</v>
      </c>
      <c r="AY207" s="406">
        <v>1.6516129032258065</v>
      </c>
      <c r="AZ207" s="406">
        <v>1.7483870967741935</v>
      </c>
      <c r="BA207" s="406">
        <v>1.2258064516129032</v>
      </c>
      <c r="BB207" s="406">
        <v>1.5806451612903225</v>
      </c>
      <c r="BC207" s="406">
        <v>1.3935483870967742</v>
      </c>
      <c r="BD207" s="406">
        <v>2.0709677419354837</v>
      </c>
      <c r="BE207" s="406">
        <v>1.3741935483870968</v>
      </c>
      <c r="BF207" s="406">
        <v>1.2857142857142858</v>
      </c>
      <c r="BG207" s="406">
        <v>1.3311688311688312</v>
      </c>
      <c r="BH207" s="406">
        <v>1.7857142857142858</v>
      </c>
      <c r="BI207" s="406">
        <v>3.6838709677419357</v>
      </c>
      <c r="BJ207" s="406">
        <v>3.779220779220779</v>
      </c>
      <c r="BK207" s="406">
        <v>3.2967741935483872</v>
      </c>
      <c r="BL207" s="406">
        <v>3.096774193548387</v>
      </c>
      <c r="BM207" s="406">
        <v>3.5419354838709678</v>
      </c>
      <c r="BN207" s="406">
        <v>3.1753246753246751</v>
      </c>
      <c r="BO207" s="406">
        <v>3.3225806451612905</v>
      </c>
      <c r="BP207" s="406">
        <v>5.1517241379310343</v>
      </c>
      <c r="BQ207" s="406">
        <v>6.25</v>
      </c>
      <c r="BR207" s="406">
        <v>4.5584415584415581</v>
      </c>
      <c r="BS207" s="406">
        <v>2.6470588235294117</v>
      </c>
      <c r="BT207" s="406">
        <v>2.5259740259740258</v>
      </c>
      <c r="BU207" s="406">
        <v>4.2337662337662341</v>
      </c>
      <c r="BV207" s="406">
        <v>4.3441558441558445</v>
      </c>
      <c r="BW207" s="406">
        <v>2.4870129870129869</v>
      </c>
      <c r="BX207" s="406">
        <v>4.2402597402597406</v>
      </c>
      <c r="BY207" s="406">
        <v>2.7662337662337664</v>
      </c>
      <c r="BZ207" s="406">
        <v>2.6623376623376624</v>
      </c>
      <c r="CA207" s="406">
        <v>2.9155844155844157</v>
      </c>
      <c r="CB207" s="406">
        <v>4.0194805194805197</v>
      </c>
      <c r="CC207" s="406">
        <v>3.2077922077922079</v>
      </c>
      <c r="CD207" s="406">
        <v>4.3571428571428568</v>
      </c>
      <c r="CE207" s="406">
        <v>3.383116883116883</v>
      </c>
      <c r="CF207" s="406">
        <v>4.5064935064935066</v>
      </c>
      <c r="CG207" s="406">
        <v>2.7662337662337664</v>
      </c>
      <c r="CH207" s="406">
        <v>3.0454545454545454</v>
      </c>
      <c r="CI207" s="406">
        <v>3.522875816993464</v>
      </c>
      <c r="CJ207" s="406">
        <v>2.5909090909090908</v>
      </c>
      <c r="CK207" s="406">
        <v>3.779220779220779</v>
      </c>
      <c r="CL207" s="406">
        <v>4.2483660130718954</v>
      </c>
      <c r="CM207" s="406">
        <v>4.2171052631578947</v>
      </c>
      <c r="CN207" s="406">
        <v>4.6339869281045756</v>
      </c>
      <c r="CO207" s="406">
        <v>4.5098039215686274</v>
      </c>
      <c r="CP207" s="406">
        <v>4.405228758169935</v>
      </c>
      <c r="CQ207" s="406">
        <v>4.2857142857142856</v>
      </c>
      <c r="CR207" s="406">
        <v>4.4935064935064934</v>
      </c>
      <c r="CS207" s="406">
        <v>3.9477124183006538</v>
      </c>
      <c r="CT207" s="406">
        <v>4.5324675324675328</v>
      </c>
      <c r="CU207" s="406">
        <v>4.1428571428571432</v>
      </c>
      <c r="CV207" s="406">
        <v>2.4870129870129869</v>
      </c>
      <c r="CW207" s="406">
        <v>3.1428571428571428</v>
      </c>
      <c r="CX207" s="406">
        <v>3.883116883116883</v>
      </c>
      <c r="CY207" s="406">
        <v>3.8039215686274508</v>
      </c>
      <c r="CZ207" s="406">
        <v>4.0194805194805197</v>
      </c>
      <c r="DA207" s="406">
        <v>2.6103896103896105</v>
      </c>
      <c r="DB207" s="406">
        <v>3.2727272727272729</v>
      </c>
      <c r="DC207" s="406">
        <v>4.0324675324675328</v>
      </c>
      <c r="DD207" s="406">
        <v>3.6753246753246751</v>
      </c>
      <c r="DE207" s="406">
        <v>4.5649350649350646</v>
      </c>
      <c r="DF207" s="406">
        <v>3.3953488372093021</v>
      </c>
      <c r="DG207" s="406">
        <v>3.0774193548387099</v>
      </c>
      <c r="DH207" s="406">
        <v>3.3235294117647061</v>
      </c>
      <c r="DI207" s="406">
        <v>3.4666666666666668</v>
      </c>
      <c r="DJ207" s="406">
        <v>3.4380645161290335</v>
      </c>
    </row>
    <row r="208" spans="1:114" x14ac:dyDescent="0.2">
      <c r="A208" s="122" t="s">
        <v>67</v>
      </c>
      <c r="B208" s="1" t="s">
        <v>1000</v>
      </c>
      <c r="C208" s="286">
        <v>87</v>
      </c>
      <c r="D208" s="406">
        <v>3.2298850574712645</v>
      </c>
      <c r="E208" s="406">
        <v>2.6666666666666665</v>
      </c>
      <c r="F208" s="406">
        <v>2.9080459770114944</v>
      </c>
      <c r="G208" s="406">
        <v>3.0114942528735633</v>
      </c>
      <c r="H208" s="406">
        <v>3.9080459770114944</v>
      </c>
      <c r="I208" s="406">
        <v>3.4534883720930232</v>
      </c>
      <c r="J208" s="406">
        <v>3.1744186046511627</v>
      </c>
      <c r="K208" s="406">
        <v>3.3953488372093021</v>
      </c>
      <c r="L208" s="406">
        <v>3.0117647058823529</v>
      </c>
      <c r="M208" s="406">
        <v>3.0229885057471266</v>
      </c>
      <c r="N208" s="406">
        <v>2.5813953488372094</v>
      </c>
      <c r="O208" s="406">
        <v>3.4367816091954024</v>
      </c>
      <c r="P208" s="406">
        <v>3.2209302325581395</v>
      </c>
      <c r="Q208" s="406">
        <v>2.7820512820512819</v>
      </c>
      <c r="R208" s="406">
        <v>2.7142857142857144</v>
      </c>
      <c r="S208" s="406">
        <v>3.2409638554216866</v>
      </c>
      <c r="T208" s="406">
        <v>3.4302325581395348</v>
      </c>
      <c r="U208" s="406">
        <v>3.1379310344827585</v>
      </c>
      <c r="V208" s="406">
        <v>3.3333333333333335</v>
      </c>
      <c r="W208" s="406">
        <v>2.8850574712643677</v>
      </c>
      <c r="X208" s="406">
        <v>3.1609195402298851</v>
      </c>
      <c r="Y208" s="406">
        <v>3.1162790697674421</v>
      </c>
      <c r="Z208" s="406">
        <v>3.5465116279069768</v>
      </c>
      <c r="AA208" s="406">
        <v>3.6860465116279069</v>
      </c>
      <c r="AB208" s="406">
        <v>3.3720930232558142</v>
      </c>
      <c r="AC208" s="406">
        <v>3.8023255813953489</v>
      </c>
      <c r="AD208" s="406">
        <v>3.7209302325581395</v>
      </c>
      <c r="AE208" s="406">
        <v>3.7241379310344827</v>
      </c>
      <c r="AF208" s="406">
        <v>3.7241379310344827</v>
      </c>
      <c r="AG208" s="406">
        <v>3.735632183908046</v>
      </c>
      <c r="AH208" s="406">
        <v>3.7816091954022988</v>
      </c>
      <c r="AI208" s="406">
        <v>3.6551724137931036</v>
      </c>
      <c r="AJ208" s="406">
        <v>4.0574712643678161</v>
      </c>
      <c r="AK208" s="406">
        <v>3.9540229885057472</v>
      </c>
      <c r="AL208" s="406">
        <v>3.4302325581395348</v>
      </c>
      <c r="AM208" s="406">
        <v>3.3218390804597702</v>
      </c>
      <c r="AN208" s="406">
        <v>3.3908045977011496</v>
      </c>
      <c r="AO208" s="406">
        <v>3.3218390804597702</v>
      </c>
      <c r="AP208" s="406">
        <v>3.5517241379310347</v>
      </c>
      <c r="AQ208" s="406">
        <v>3.4252873563218391</v>
      </c>
      <c r="AR208" s="406">
        <v>3.6896551724137931</v>
      </c>
      <c r="AS208" s="406">
        <v>3.4597701149425286</v>
      </c>
      <c r="AT208" s="406">
        <v>3.3563218390804597</v>
      </c>
      <c r="AU208" s="406">
        <v>2.1954022988505746</v>
      </c>
      <c r="AV208" s="406">
        <v>1.2068965517241379</v>
      </c>
      <c r="AW208" s="406">
        <v>1.1839080459770115</v>
      </c>
      <c r="AX208" s="406">
        <v>1.2873563218390804</v>
      </c>
      <c r="AY208" s="406">
        <v>1.3720930232558139</v>
      </c>
      <c r="AZ208" s="406">
        <v>1.5402298850574712</v>
      </c>
      <c r="BA208" s="406">
        <v>1.1954022988505748</v>
      </c>
      <c r="BB208" s="406">
        <v>1.1724137931034482</v>
      </c>
      <c r="BC208" s="406">
        <v>1.2988505747126438</v>
      </c>
      <c r="BD208" s="406">
        <v>1.9540229885057472</v>
      </c>
      <c r="BE208" s="406">
        <v>1.1294117647058823</v>
      </c>
      <c r="BF208" s="406">
        <v>1.4069767441860466</v>
      </c>
      <c r="BG208" s="406">
        <v>1.4883720930232558</v>
      </c>
      <c r="BH208" s="406">
        <v>1.6395348837209303</v>
      </c>
      <c r="BI208" s="406">
        <v>3.735632183908046</v>
      </c>
      <c r="BJ208" s="406">
        <v>3.7126436781609193</v>
      </c>
      <c r="BK208" s="406">
        <v>3.2790697674418605</v>
      </c>
      <c r="BL208" s="406">
        <v>2.8160919540229883</v>
      </c>
      <c r="BM208" s="406">
        <v>3.6091954022988504</v>
      </c>
      <c r="BN208" s="406">
        <v>3.4186046511627906</v>
      </c>
      <c r="BO208" s="406">
        <v>3.4767441860465116</v>
      </c>
      <c r="BP208" s="406">
        <v>4.9764705882352942</v>
      </c>
      <c r="BQ208" s="406">
        <v>6.0116279069767442</v>
      </c>
      <c r="BR208" s="406">
        <v>4.4712643678160919</v>
      </c>
      <c r="BS208" s="406">
        <v>3.103448275862069</v>
      </c>
      <c r="BT208" s="406">
        <v>2.8275862068965516</v>
      </c>
      <c r="BU208" s="406">
        <v>4.2183908045977008</v>
      </c>
      <c r="BV208" s="406">
        <v>4.3793103448275863</v>
      </c>
      <c r="BW208" s="406">
        <v>2.7471264367816093</v>
      </c>
      <c r="BX208" s="406">
        <v>3.9425287356321839</v>
      </c>
      <c r="BY208" s="406">
        <v>3.0919540229885056</v>
      </c>
      <c r="BZ208" s="406">
        <v>2.9080459770114944</v>
      </c>
      <c r="CA208" s="406">
        <v>3.2325581395348837</v>
      </c>
      <c r="CB208" s="406">
        <v>3.9655172413793105</v>
      </c>
      <c r="CC208" s="406">
        <v>3.5172413793103448</v>
      </c>
      <c r="CD208" s="406">
        <v>4.195402298850575</v>
      </c>
      <c r="CE208" s="406">
        <v>3.1264367816091956</v>
      </c>
      <c r="CF208" s="406">
        <v>4.6091954022988508</v>
      </c>
      <c r="CG208" s="406">
        <v>2.9540229885057472</v>
      </c>
      <c r="CH208" s="406">
        <v>3.1839080459770117</v>
      </c>
      <c r="CI208" s="406">
        <v>3.367816091954023</v>
      </c>
      <c r="CJ208" s="406">
        <v>2.8045977011494254</v>
      </c>
      <c r="CK208" s="406">
        <v>3.7325581395348837</v>
      </c>
      <c r="CL208" s="406">
        <v>4.2758620689655169</v>
      </c>
      <c r="CM208" s="406">
        <v>4.1724137931034484</v>
      </c>
      <c r="CN208" s="406">
        <v>4.5057471264367814</v>
      </c>
      <c r="CO208" s="406">
        <v>4.3908045977011492</v>
      </c>
      <c r="CP208" s="406">
        <v>4.5172413793103452</v>
      </c>
      <c r="CQ208" s="406">
        <v>4.5862068965517242</v>
      </c>
      <c r="CR208" s="406">
        <v>4.333333333333333</v>
      </c>
      <c r="CS208" s="406">
        <v>3.63953488372093</v>
      </c>
      <c r="CT208" s="406">
        <v>4.6395348837209305</v>
      </c>
      <c r="CU208" s="406">
        <v>4</v>
      </c>
      <c r="CV208" s="406">
        <v>2.6666666666666665</v>
      </c>
      <c r="CW208" s="406">
        <v>3.1627906976744184</v>
      </c>
      <c r="CX208" s="406">
        <v>4.1379310344827589</v>
      </c>
      <c r="CY208" s="406">
        <v>3.552941176470588</v>
      </c>
      <c r="CZ208" s="406">
        <v>3.7701149425287355</v>
      </c>
      <c r="DA208" s="406">
        <v>2.7931034482758621</v>
      </c>
      <c r="DB208" s="406">
        <v>3.5172413793103448</v>
      </c>
      <c r="DC208" s="406">
        <v>3.6436781609195403</v>
      </c>
      <c r="DD208" s="406">
        <v>3.4022988505747125</v>
      </c>
      <c r="DE208" s="406">
        <v>4.441860465116279</v>
      </c>
      <c r="DF208" s="406">
        <v>3.3333333333333335</v>
      </c>
      <c r="DG208" s="406">
        <v>3.2758620689655173</v>
      </c>
      <c r="DH208" s="406">
        <v>3.3877551020408165</v>
      </c>
      <c r="DI208" s="406">
        <v>3.5517241379310347</v>
      </c>
      <c r="DJ208" s="406">
        <v>3.4538314176245213</v>
      </c>
    </row>
    <row r="209" spans="1:114" ht="15" x14ac:dyDescent="0.2">
      <c r="A209" s="122" t="s">
        <v>53</v>
      </c>
      <c r="B209" s="2" t="s">
        <v>53</v>
      </c>
      <c r="C209" s="286"/>
      <c r="D209" s="406"/>
      <c r="E209" s="406"/>
      <c r="F209" s="406"/>
      <c r="G209" s="406"/>
      <c r="H209" s="406"/>
      <c r="I209" s="406"/>
      <c r="J209" s="406"/>
      <c r="K209" s="406"/>
      <c r="L209" s="406"/>
      <c r="M209" s="406"/>
      <c r="N209" s="406"/>
      <c r="O209" s="406"/>
      <c r="P209" s="406"/>
      <c r="Q209" s="406"/>
      <c r="R209" s="406"/>
      <c r="S209" s="406"/>
      <c r="T209" s="406"/>
      <c r="U209" s="406"/>
      <c r="V209" s="406"/>
      <c r="W209" s="406"/>
      <c r="X209" s="406"/>
      <c r="Y209" s="406"/>
      <c r="Z209" s="406"/>
      <c r="AA209" s="406"/>
      <c r="AB209" s="406"/>
      <c r="AC209" s="406"/>
      <c r="AD209" s="406"/>
      <c r="AE209" s="406"/>
      <c r="AF209" s="406"/>
      <c r="AG209" s="406"/>
      <c r="AH209" s="406"/>
      <c r="AI209" s="406"/>
      <c r="AJ209" s="406"/>
      <c r="AK209" s="406"/>
      <c r="AL209" s="406"/>
      <c r="AM209" s="406"/>
      <c r="AN209" s="406"/>
      <c r="AO209" s="406"/>
      <c r="AP209" s="406"/>
      <c r="AQ209" s="406"/>
      <c r="AR209" s="406"/>
      <c r="AS209" s="406"/>
      <c r="AT209" s="406"/>
      <c r="AU209" s="406"/>
      <c r="AV209" s="406"/>
      <c r="AW209" s="406"/>
      <c r="AX209" s="406"/>
      <c r="AY209" s="406"/>
      <c r="AZ209" s="406"/>
      <c r="BA209" s="406"/>
      <c r="BB209" s="406"/>
      <c r="BC209" s="406"/>
      <c r="BD209" s="406"/>
      <c r="BE209" s="406"/>
      <c r="BF209" s="406"/>
      <c r="BG209" s="406"/>
      <c r="BH209" s="406"/>
      <c r="BI209" s="406"/>
      <c r="BJ209" s="406"/>
      <c r="BK209" s="406"/>
      <c r="BL209" s="406"/>
      <c r="BM209" s="406"/>
      <c r="BN209" s="406"/>
      <c r="BO209" s="406"/>
      <c r="BP209" s="406"/>
      <c r="BQ209" s="406"/>
      <c r="BR209" s="406"/>
      <c r="BS209" s="406"/>
      <c r="BT209" s="406"/>
      <c r="BU209" s="406"/>
      <c r="BV209" s="406"/>
      <c r="BW209" s="406"/>
      <c r="BX209" s="406"/>
      <c r="BY209" s="406"/>
      <c r="BZ209" s="406"/>
      <c r="CA209" s="406"/>
      <c r="CB209" s="406"/>
      <c r="CC209" s="406"/>
      <c r="CD209" s="406"/>
      <c r="CE209" s="406"/>
      <c r="CF209" s="406"/>
      <c r="CG209" s="406"/>
      <c r="CH209" s="406"/>
      <c r="CI209" s="406"/>
      <c r="CJ209" s="406"/>
      <c r="CK209" s="406"/>
      <c r="CL209" s="406"/>
      <c r="CM209" s="406"/>
      <c r="CN209" s="406"/>
      <c r="CO209" s="406"/>
      <c r="CP209" s="406"/>
      <c r="CQ209" s="406"/>
      <c r="CR209" s="406"/>
      <c r="CS209" s="406"/>
      <c r="CT209" s="406"/>
      <c r="CU209" s="406"/>
      <c r="CV209" s="406"/>
      <c r="CW209" s="406"/>
      <c r="CX209" s="406"/>
      <c r="CY209" s="406"/>
      <c r="CZ209" s="406"/>
      <c r="DA209" s="406"/>
      <c r="DB209" s="406"/>
      <c r="DC209" s="406"/>
      <c r="DD209" s="406"/>
      <c r="DE209" s="406"/>
      <c r="DF209" s="406"/>
      <c r="DG209" s="406"/>
      <c r="DH209" s="406"/>
      <c r="DI209" s="406"/>
      <c r="DJ209" s="406"/>
    </row>
    <row r="210" spans="1:114" x14ac:dyDescent="0.2">
      <c r="A210" s="122" t="s">
        <v>53</v>
      </c>
      <c r="B210" s="1" t="s">
        <v>1019</v>
      </c>
      <c r="C210" s="286">
        <v>654</v>
      </c>
      <c r="D210" s="406">
        <v>2.9923547400611619</v>
      </c>
      <c r="E210" s="406">
        <v>2.5668202764976957</v>
      </c>
      <c r="F210" s="406">
        <v>2.6845329249617151</v>
      </c>
      <c r="G210" s="406">
        <v>3.0443425076452599</v>
      </c>
      <c r="H210" s="406">
        <v>3.7590551181102363</v>
      </c>
      <c r="I210" s="406">
        <v>2.855095541401274</v>
      </c>
      <c r="J210" s="406">
        <v>2.6069730586370841</v>
      </c>
      <c r="K210" s="406">
        <v>2.7960526315789473</v>
      </c>
      <c r="L210" s="406">
        <v>2.4012738853503186</v>
      </c>
      <c r="M210" s="406">
        <v>2.3681672025723475</v>
      </c>
      <c r="N210" s="406">
        <v>2.5293209876543208</v>
      </c>
      <c r="O210" s="406">
        <v>3.5176110260336908</v>
      </c>
      <c r="P210" s="406">
        <v>2.8046153846153845</v>
      </c>
      <c r="Q210" s="406">
        <v>2.415492957746479</v>
      </c>
      <c r="R210" s="406">
        <v>2.7194492254733218</v>
      </c>
      <c r="S210" s="406">
        <v>2.7637795275590551</v>
      </c>
      <c r="T210" s="406">
        <v>3.5392912172573188</v>
      </c>
      <c r="U210" s="406">
        <v>3.0495356037151704</v>
      </c>
      <c r="V210" s="406">
        <v>3.0200927357032459</v>
      </c>
      <c r="W210" s="406">
        <v>2.7175925925925926</v>
      </c>
      <c r="X210" s="406">
        <v>3.2753846153846156</v>
      </c>
      <c r="Y210" s="406">
        <v>3.1329211746522412</v>
      </c>
      <c r="Z210" s="406">
        <v>3.7765793528505394</v>
      </c>
      <c r="AA210" s="406">
        <v>3.7395993836671804</v>
      </c>
      <c r="AB210" s="406">
        <v>3.364760432766615</v>
      </c>
      <c r="AC210" s="406">
        <v>3.8828967642526964</v>
      </c>
      <c r="AD210" s="406">
        <v>3.870769230769231</v>
      </c>
      <c r="AE210" s="406">
        <v>3.84</v>
      </c>
      <c r="AF210" s="406">
        <v>3.6328725038402458</v>
      </c>
      <c r="AG210" s="406">
        <v>3.8678955453149002</v>
      </c>
      <c r="AH210" s="406">
        <v>3.762422360248447</v>
      </c>
      <c r="AI210" s="406">
        <v>3.7204301075268815</v>
      </c>
      <c r="AJ210" s="406">
        <v>4.0768049155145931</v>
      </c>
      <c r="AK210" s="406">
        <v>4.0569230769230771</v>
      </c>
      <c r="AL210" s="406">
        <v>3.6052227342549923</v>
      </c>
      <c r="AM210" s="406">
        <v>3.2788906009244991</v>
      </c>
      <c r="AN210" s="406">
        <v>3.4775888717156107</v>
      </c>
      <c r="AO210" s="406">
        <v>3.3126934984520124</v>
      </c>
      <c r="AP210" s="406">
        <v>3.5015384615384617</v>
      </c>
      <c r="AQ210" s="406">
        <v>3.161290322580645</v>
      </c>
      <c r="AR210" s="406">
        <v>3.8003072196620584</v>
      </c>
      <c r="AS210" s="406">
        <v>3.4101382488479262</v>
      </c>
      <c r="AT210" s="406">
        <v>3.3127889060092448</v>
      </c>
      <c r="AU210" s="406">
        <v>2.3190184049079754</v>
      </c>
      <c r="AV210" s="406">
        <v>1.0583717357910907</v>
      </c>
      <c r="AW210" s="406">
        <v>1.032258064516129</v>
      </c>
      <c r="AX210" s="406">
        <v>1.2150537634408602</v>
      </c>
      <c r="AY210" s="406">
        <v>1.3102918586789554</v>
      </c>
      <c r="AZ210" s="406">
        <v>1.6015384615384616</v>
      </c>
      <c r="BA210" s="406">
        <v>0.92912172573189522</v>
      </c>
      <c r="BB210" s="406">
        <v>1.1625766871165644</v>
      </c>
      <c r="BC210" s="406">
        <v>0.98159509202453987</v>
      </c>
      <c r="BD210" s="406">
        <v>2.0784615384615384</v>
      </c>
      <c r="BE210" s="406">
        <v>1.460708782742681</v>
      </c>
      <c r="BF210" s="406">
        <v>0.97681607418856264</v>
      </c>
      <c r="BG210" s="406">
        <v>1.271186440677966</v>
      </c>
      <c r="BH210" s="406">
        <v>1.5231481481481481</v>
      </c>
      <c r="BI210" s="406">
        <v>3.7204301075268815</v>
      </c>
      <c r="BJ210" s="406">
        <v>3.9323076923076923</v>
      </c>
      <c r="BK210" s="406">
        <v>3.3174114021571648</v>
      </c>
      <c r="BL210" s="406">
        <v>3.0569230769230771</v>
      </c>
      <c r="BM210" s="406">
        <v>3.5476923076923077</v>
      </c>
      <c r="BN210" s="406">
        <v>3.2716049382716048</v>
      </c>
      <c r="BO210" s="406">
        <v>3.4746543778801842</v>
      </c>
      <c r="BP210" s="406">
        <v>5.2094926350245503</v>
      </c>
      <c r="BQ210" s="406">
        <v>6.3251155624036981</v>
      </c>
      <c r="BR210" s="406">
        <v>4.5069767441860469</v>
      </c>
      <c r="BS210" s="406">
        <v>2.8923556942277693</v>
      </c>
      <c r="BT210" s="406">
        <v>2.5872274143302181</v>
      </c>
      <c r="BU210" s="406">
        <v>4.0714285714285712</v>
      </c>
      <c r="BV210" s="406">
        <v>4.0887850467289724</v>
      </c>
      <c r="BW210" s="406">
        <v>2.3437013996889582</v>
      </c>
      <c r="BX210" s="406">
        <v>4.0527131782945736</v>
      </c>
      <c r="BY210" s="406">
        <v>3.0698757763975157</v>
      </c>
      <c r="BZ210" s="406">
        <v>2.971830985915493</v>
      </c>
      <c r="CA210" s="406">
        <v>3.2274143302180685</v>
      </c>
      <c r="CB210" s="406">
        <v>3.9829192546583849</v>
      </c>
      <c r="CC210" s="406">
        <v>3.4254658385093166</v>
      </c>
      <c r="CD210" s="406">
        <v>4.1604361370716507</v>
      </c>
      <c r="CE210" s="406">
        <v>3.1166407465007775</v>
      </c>
      <c r="CF210" s="406">
        <v>4.5217391304347823</v>
      </c>
      <c r="CG210" s="406">
        <v>2.8728682170542634</v>
      </c>
      <c r="CH210" s="406">
        <v>3.1333333333333333</v>
      </c>
      <c r="CI210" s="406">
        <v>3.3286604361370715</v>
      </c>
      <c r="CJ210" s="406">
        <v>2.7213622291021671</v>
      </c>
      <c r="CK210" s="406">
        <v>3.558320373250389</v>
      </c>
      <c r="CL210" s="406">
        <v>4.1366459627329188</v>
      </c>
      <c r="CM210" s="406">
        <v>4.1782945736434112</v>
      </c>
      <c r="CN210" s="406">
        <v>4.5333333333333332</v>
      </c>
      <c r="CO210" s="406">
        <v>4.6350931677018634</v>
      </c>
      <c r="CP210" s="406">
        <v>4.602167182662539</v>
      </c>
      <c r="CQ210" s="406">
        <v>4.4713178294573641</v>
      </c>
      <c r="CR210" s="406">
        <v>4.2597200622083982</v>
      </c>
      <c r="CS210" s="406">
        <v>3.6806201550387598</v>
      </c>
      <c r="CT210" s="406">
        <v>4.5716510903426792</v>
      </c>
      <c r="CU210" s="406">
        <v>3.8535825545171338</v>
      </c>
      <c r="CV210" s="406">
        <v>2.3841368584758942</v>
      </c>
      <c r="CW210" s="406">
        <v>2.9127725856697819</v>
      </c>
      <c r="CX210" s="406">
        <v>4.3090062111801242</v>
      </c>
      <c r="CY210" s="406">
        <v>3.7680250783699059</v>
      </c>
      <c r="CZ210" s="406">
        <v>3.6255850234009359</v>
      </c>
      <c r="DA210" s="406">
        <v>2.5869565217391304</v>
      </c>
      <c r="DB210" s="406">
        <v>3.6046511627906979</v>
      </c>
      <c r="DC210" s="406">
        <v>3.5629860031104199</v>
      </c>
      <c r="DD210" s="406">
        <v>3.2667706708268329</v>
      </c>
      <c r="DE210" s="406">
        <v>4.5147744945567654</v>
      </c>
      <c r="DF210" s="406">
        <v>3.3502824858757063</v>
      </c>
      <c r="DG210" s="406">
        <v>3.4113149847094801</v>
      </c>
      <c r="DH210" s="406">
        <v>3.572938689217759</v>
      </c>
      <c r="DI210" s="406">
        <v>3.5732758620689653</v>
      </c>
      <c r="DJ210" s="406">
        <v>3.5904689092762476</v>
      </c>
    </row>
    <row r="211" spans="1:114" x14ac:dyDescent="0.2">
      <c r="A211" s="122" t="s">
        <v>53</v>
      </c>
      <c r="B211" s="1" t="s">
        <v>988</v>
      </c>
      <c r="C211" s="286">
        <v>1656</v>
      </c>
      <c r="D211" s="406">
        <v>3.1604116222760292</v>
      </c>
      <c r="E211" s="406">
        <v>2.70677146311971</v>
      </c>
      <c r="F211" s="406">
        <v>2.8129933211900426</v>
      </c>
      <c r="G211" s="406">
        <v>3.1115827774408733</v>
      </c>
      <c r="H211" s="406">
        <v>3.9032655576093656</v>
      </c>
      <c r="I211" s="406">
        <v>3.119135802469136</v>
      </c>
      <c r="J211" s="406">
        <v>2.845398773006135</v>
      </c>
      <c r="K211" s="406">
        <v>2.9904336734693877</v>
      </c>
      <c r="L211" s="406">
        <v>2.6422814631122131</v>
      </c>
      <c r="M211" s="406">
        <v>2.4266169154228856</v>
      </c>
      <c r="N211" s="406">
        <v>2.6439533456108042</v>
      </c>
      <c r="O211" s="406">
        <v>3.581818181818182</v>
      </c>
      <c r="P211" s="406">
        <v>2.9787492410443228</v>
      </c>
      <c r="Q211" s="406">
        <v>2.4797202797202798</v>
      </c>
      <c r="R211" s="406">
        <v>2.8934753661784289</v>
      </c>
      <c r="S211" s="406">
        <v>2.9670602858918582</v>
      </c>
      <c r="T211" s="406">
        <v>3.5865209471766848</v>
      </c>
      <c r="U211" s="406">
        <v>3.1423357664233578</v>
      </c>
      <c r="V211" s="406">
        <v>3.1234042553191488</v>
      </c>
      <c r="W211" s="406">
        <v>2.8343483556638245</v>
      </c>
      <c r="X211" s="406">
        <v>3.2637962401455427</v>
      </c>
      <c r="Y211" s="406">
        <v>3.2442143727161996</v>
      </c>
      <c r="Z211" s="406">
        <v>3.7980535279805352</v>
      </c>
      <c r="AA211" s="406">
        <v>3.8266423357664232</v>
      </c>
      <c r="AB211" s="406">
        <v>3.393681652490887</v>
      </c>
      <c r="AC211" s="406">
        <v>3.8897685749086479</v>
      </c>
      <c r="AD211" s="406">
        <v>4.0321797207043106</v>
      </c>
      <c r="AE211" s="406">
        <v>3.8207776427703526</v>
      </c>
      <c r="AF211" s="406">
        <v>3.6281192939744371</v>
      </c>
      <c r="AG211" s="406">
        <v>3.9556500607533414</v>
      </c>
      <c r="AH211" s="406">
        <v>3.9431396786155748</v>
      </c>
      <c r="AI211" s="406">
        <v>3.8352583586626139</v>
      </c>
      <c r="AJ211" s="406">
        <v>4.1428571428571432</v>
      </c>
      <c r="AK211" s="406">
        <v>4.0511259890444311</v>
      </c>
      <c r="AL211" s="406">
        <v>3.6178614823815312</v>
      </c>
      <c r="AM211" s="406">
        <v>3.3594890510948905</v>
      </c>
      <c r="AN211" s="406">
        <v>3.5024360535931791</v>
      </c>
      <c r="AO211" s="406">
        <v>3.3166869671132764</v>
      </c>
      <c r="AP211" s="406">
        <v>3.5355623100303952</v>
      </c>
      <c r="AQ211" s="406">
        <v>3.2836275106512476</v>
      </c>
      <c r="AR211" s="406">
        <v>3.6832826747720366</v>
      </c>
      <c r="AS211" s="406">
        <v>3.4541033434650457</v>
      </c>
      <c r="AT211" s="406">
        <v>3.358490566037736</v>
      </c>
      <c r="AU211" s="406">
        <v>2.3359659781287969</v>
      </c>
      <c r="AV211" s="406">
        <v>1.1143552311435523</v>
      </c>
      <c r="AW211" s="406">
        <v>1.1246200607902737</v>
      </c>
      <c r="AX211" s="406">
        <v>1.3771289537712896</v>
      </c>
      <c r="AY211" s="406">
        <v>1.3483282674772037</v>
      </c>
      <c r="AZ211" s="406">
        <v>1.6294261294261294</v>
      </c>
      <c r="BA211" s="406">
        <v>1.0139987827145465</v>
      </c>
      <c r="BB211" s="406">
        <v>1.1607795371498173</v>
      </c>
      <c r="BC211" s="406">
        <v>1.0517976843388177</v>
      </c>
      <c r="BD211" s="406">
        <v>1.9291819291819292</v>
      </c>
      <c r="BE211" s="406">
        <v>1.3145112325440194</v>
      </c>
      <c r="BF211" s="406">
        <v>0.96287279367011569</v>
      </c>
      <c r="BG211" s="406">
        <v>1.3562310030395137</v>
      </c>
      <c r="BH211" s="406">
        <v>1.5696048632218844</v>
      </c>
      <c r="BI211" s="406">
        <v>3.7319148936170214</v>
      </c>
      <c r="BJ211" s="406">
        <v>3.9004250151791133</v>
      </c>
      <c r="BK211" s="406">
        <v>3.2601823708206688</v>
      </c>
      <c r="BL211" s="406">
        <v>2.9890643985419199</v>
      </c>
      <c r="BM211" s="406">
        <v>3.5648204503956178</v>
      </c>
      <c r="BN211" s="406">
        <v>3.3937918441874619</v>
      </c>
      <c r="BO211" s="406">
        <v>3.5422492401215804</v>
      </c>
      <c r="BP211" s="406">
        <v>5.3494353826850691</v>
      </c>
      <c r="BQ211" s="406">
        <v>6.5447897623400362</v>
      </c>
      <c r="BR211" s="406">
        <v>4.4386391251518837</v>
      </c>
      <c r="BS211" s="406">
        <v>2.8908536585365852</v>
      </c>
      <c r="BT211" s="406">
        <v>2.6991473812423874</v>
      </c>
      <c r="BU211" s="406">
        <v>4.1321559074299632</v>
      </c>
      <c r="BV211" s="406">
        <v>4.1887941534713766</v>
      </c>
      <c r="BW211" s="406">
        <v>2.4573690621193665</v>
      </c>
      <c r="BX211" s="406">
        <v>3.9367396593673964</v>
      </c>
      <c r="BY211" s="406">
        <v>3.0893617021276594</v>
      </c>
      <c r="BZ211" s="406">
        <v>2.8692214111922141</v>
      </c>
      <c r="CA211" s="406">
        <v>3.2489348752282412</v>
      </c>
      <c r="CB211" s="406">
        <v>4.1525835866261396</v>
      </c>
      <c r="CC211" s="406">
        <v>3.3655717761557176</v>
      </c>
      <c r="CD211" s="406">
        <v>4.2216808769792937</v>
      </c>
      <c r="CE211" s="406">
        <v>3.061547836684948</v>
      </c>
      <c r="CF211" s="406">
        <v>4.4582062233068944</v>
      </c>
      <c r="CG211" s="406">
        <v>3.0833840535605601</v>
      </c>
      <c r="CH211" s="406">
        <v>2.9963481436396835</v>
      </c>
      <c r="CI211" s="406">
        <v>3.4032846715328469</v>
      </c>
      <c r="CJ211" s="406">
        <v>2.8138686131386863</v>
      </c>
      <c r="CK211" s="406">
        <v>3.5546064673581452</v>
      </c>
      <c r="CL211" s="406">
        <v>4.215243902439024</v>
      </c>
      <c r="CM211" s="406">
        <v>4.1787675411836487</v>
      </c>
      <c r="CN211" s="406">
        <v>4.5441803778184031</v>
      </c>
      <c r="CO211" s="406">
        <v>4.5734308348567945</v>
      </c>
      <c r="CP211" s="406">
        <v>4.4487804878048784</v>
      </c>
      <c r="CQ211" s="406">
        <v>4.5980511571254565</v>
      </c>
      <c r="CR211" s="406">
        <v>4.3166869671132764</v>
      </c>
      <c r="CS211" s="406">
        <v>3.6953077391834248</v>
      </c>
      <c r="CT211" s="406">
        <v>4.5826723611958515</v>
      </c>
      <c r="CU211" s="406">
        <v>3.937156802928615</v>
      </c>
      <c r="CV211" s="406">
        <v>2.4209884075655888</v>
      </c>
      <c r="CW211" s="406">
        <v>2.9358974358974357</v>
      </c>
      <c r="CX211" s="406">
        <v>4.1414634146341465</v>
      </c>
      <c r="CY211" s="406">
        <v>3.9631675874769798</v>
      </c>
      <c r="CZ211" s="406">
        <v>3.5418960244648319</v>
      </c>
      <c r="DA211" s="406">
        <v>2.679658952496955</v>
      </c>
      <c r="DB211" s="406">
        <v>3.5697745277269957</v>
      </c>
      <c r="DC211" s="406">
        <v>3.5985356924954242</v>
      </c>
      <c r="DD211" s="406">
        <v>3.2355094569859673</v>
      </c>
      <c r="DE211" s="406">
        <v>4.4363193174893354</v>
      </c>
      <c r="DF211" s="406">
        <v>3.3333333333333335</v>
      </c>
      <c r="DG211" s="406">
        <v>3.3091787439613527</v>
      </c>
      <c r="DH211" s="406">
        <v>3.5840407470288627</v>
      </c>
      <c r="DI211" s="406">
        <v>3.5351027397260273</v>
      </c>
      <c r="DJ211" s="406">
        <v>3.5786030595813219</v>
      </c>
    </row>
    <row r="212" spans="1:114" x14ac:dyDescent="0.2">
      <c r="A212" s="122" t="s">
        <v>53</v>
      </c>
      <c r="B212" s="1" t="s">
        <v>1017</v>
      </c>
      <c r="C212" s="286">
        <v>224</v>
      </c>
      <c r="D212" s="406">
        <v>2.8609865470852016</v>
      </c>
      <c r="E212" s="406">
        <v>2.4529147982062782</v>
      </c>
      <c r="F212" s="406">
        <v>2.399103139013453</v>
      </c>
      <c r="G212" s="406">
        <v>2.7657657657657659</v>
      </c>
      <c r="H212" s="406">
        <v>3.4843049327354261</v>
      </c>
      <c r="I212" s="406">
        <v>2.7096774193548385</v>
      </c>
      <c r="J212" s="406">
        <v>2.4570135746606336</v>
      </c>
      <c r="K212" s="406">
        <v>2.5</v>
      </c>
      <c r="L212" s="406">
        <v>2.2155963302752295</v>
      </c>
      <c r="M212" s="406">
        <v>2.3409090909090908</v>
      </c>
      <c r="N212" s="406">
        <v>2.2772727272727273</v>
      </c>
      <c r="O212" s="406">
        <v>3.2927927927927927</v>
      </c>
      <c r="P212" s="406">
        <v>2.5491071428571428</v>
      </c>
      <c r="Q212" s="406">
        <v>2.2462311557788945</v>
      </c>
      <c r="R212" s="406">
        <v>2.3731343283582089</v>
      </c>
      <c r="S212" s="406">
        <v>2.5898617511520738</v>
      </c>
      <c r="T212" s="406">
        <v>3.2567567567567566</v>
      </c>
      <c r="U212" s="406">
        <v>2.8642533936651584</v>
      </c>
      <c r="V212" s="406">
        <v>2.932126696832579</v>
      </c>
      <c r="W212" s="406">
        <v>2.5746606334841631</v>
      </c>
      <c r="X212" s="406">
        <v>3.1928251121076232</v>
      </c>
      <c r="Y212" s="406">
        <v>3.0272727272727273</v>
      </c>
      <c r="Z212" s="406">
        <v>3.4798206278026904</v>
      </c>
      <c r="AA212" s="406">
        <v>3.3738738738738738</v>
      </c>
      <c r="AB212" s="406">
        <v>3.1076233183856501</v>
      </c>
      <c r="AC212" s="406">
        <v>3.6278026905829597</v>
      </c>
      <c r="AD212" s="406">
        <v>3.7847533632286994</v>
      </c>
      <c r="AE212" s="406">
        <v>3.6636771300448432</v>
      </c>
      <c r="AF212" s="406">
        <v>3.4304932735426008</v>
      </c>
      <c r="AG212" s="406">
        <v>3.6860986547085202</v>
      </c>
      <c r="AH212" s="406">
        <v>3.5429864253393664</v>
      </c>
      <c r="AI212" s="406">
        <v>3.5291479820627805</v>
      </c>
      <c r="AJ212" s="406">
        <v>3.7757847533632285</v>
      </c>
      <c r="AK212" s="406">
        <v>3.6756756756756759</v>
      </c>
      <c r="AL212" s="406">
        <v>3.4977578475336322</v>
      </c>
      <c r="AM212" s="406">
        <v>3.1076233183856501</v>
      </c>
      <c r="AN212" s="406">
        <v>3.3004484304932737</v>
      </c>
      <c r="AO212" s="406">
        <v>3.1210762331838566</v>
      </c>
      <c r="AP212" s="406">
        <v>3.8251121076233185</v>
      </c>
      <c r="AQ212" s="406">
        <v>3.3918918918918921</v>
      </c>
      <c r="AR212" s="406">
        <v>4.0807174887892375</v>
      </c>
      <c r="AS212" s="406">
        <v>3.8340807174887894</v>
      </c>
      <c r="AT212" s="406">
        <v>3.6726457399103141</v>
      </c>
      <c r="AU212" s="406">
        <v>2.3811659192825112</v>
      </c>
      <c r="AV212" s="406">
        <v>1.1801801801801801</v>
      </c>
      <c r="AW212" s="406">
        <v>1.1748878923766817</v>
      </c>
      <c r="AX212" s="406">
        <v>1.3273542600896862</v>
      </c>
      <c r="AY212" s="406">
        <v>1.4843049327354261</v>
      </c>
      <c r="AZ212" s="406">
        <v>1.7863636363636364</v>
      </c>
      <c r="BA212" s="406">
        <v>0.90990990990990994</v>
      </c>
      <c r="BB212" s="406">
        <v>1.382882882882883</v>
      </c>
      <c r="BC212" s="406">
        <v>1.5225225225225225</v>
      </c>
      <c r="BD212" s="406">
        <v>2.3783783783783785</v>
      </c>
      <c r="BE212" s="406">
        <v>1.8018018018018018</v>
      </c>
      <c r="BF212" s="406">
        <v>1.527027027027027</v>
      </c>
      <c r="BG212" s="406">
        <v>1.4414414414414414</v>
      </c>
      <c r="BH212" s="406">
        <v>1.7387387387387387</v>
      </c>
      <c r="BI212" s="406">
        <v>3.4484304932735426</v>
      </c>
      <c r="BJ212" s="406">
        <v>3.7847533632286994</v>
      </c>
      <c r="BK212" s="406">
        <v>3.2959641255605381</v>
      </c>
      <c r="BL212" s="406">
        <v>3.2792792792792791</v>
      </c>
      <c r="BM212" s="406">
        <v>3.4684684684684686</v>
      </c>
      <c r="BN212" s="406">
        <v>3.1081081081081079</v>
      </c>
      <c r="BO212" s="406">
        <v>3.3783783783783785</v>
      </c>
      <c r="BP212" s="406">
        <v>4.5348837209302326</v>
      </c>
      <c r="BQ212" s="406">
        <v>5.9417040358744391</v>
      </c>
      <c r="BR212" s="406">
        <v>4.2767857142857144</v>
      </c>
      <c r="BS212" s="406">
        <v>3.3139013452914798</v>
      </c>
      <c r="BT212" s="406">
        <v>2.7354260089686098</v>
      </c>
      <c r="BU212" s="406">
        <v>4.1793721973094167</v>
      </c>
      <c r="BV212" s="406">
        <v>3.8333333333333335</v>
      </c>
      <c r="BW212" s="406">
        <v>2.4753363228699552</v>
      </c>
      <c r="BX212" s="406">
        <v>4.1339285714285712</v>
      </c>
      <c r="BY212" s="406">
        <v>3.2735426008968611</v>
      </c>
      <c r="BZ212" s="406">
        <v>3.310810810810811</v>
      </c>
      <c r="CA212" s="406">
        <v>3.3004484304932737</v>
      </c>
      <c r="CB212" s="406">
        <v>3.8738738738738738</v>
      </c>
      <c r="CC212" s="406">
        <v>3.5246636771300448</v>
      </c>
      <c r="CD212" s="406">
        <v>3.9684684684684686</v>
      </c>
      <c r="CE212" s="406">
        <v>3.1261261261261262</v>
      </c>
      <c r="CF212" s="406">
        <v>4.6891891891891895</v>
      </c>
      <c r="CG212" s="406">
        <v>2.9054054054054053</v>
      </c>
      <c r="CH212" s="406">
        <v>3.1261261261261262</v>
      </c>
      <c r="CI212" s="406">
        <v>3.0090090090090089</v>
      </c>
      <c r="CJ212" s="406">
        <v>2.4279279279279278</v>
      </c>
      <c r="CK212" s="406">
        <v>3.4529147982062782</v>
      </c>
      <c r="CL212" s="406">
        <v>4.1121076233183853</v>
      </c>
      <c r="CM212" s="406">
        <v>4.1306306306306304</v>
      </c>
      <c r="CN212" s="406">
        <v>4.4909909909909906</v>
      </c>
      <c r="CO212" s="406">
        <v>4.4774774774774775</v>
      </c>
      <c r="CP212" s="406">
        <v>4.5882352941176467</v>
      </c>
      <c r="CQ212" s="406">
        <v>4.4615384615384617</v>
      </c>
      <c r="CR212" s="406">
        <v>4.1628959276018103</v>
      </c>
      <c r="CS212" s="406">
        <v>3.5954545454545452</v>
      </c>
      <c r="CT212" s="406">
        <v>4.4684684684684681</v>
      </c>
      <c r="CU212" s="406">
        <v>3.7647058823529411</v>
      </c>
      <c r="CV212" s="406">
        <v>2.6108597285067874</v>
      </c>
      <c r="CW212" s="406">
        <v>3.0855855855855854</v>
      </c>
      <c r="CX212" s="406">
        <v>4.1704035874439462</v>
      </c>
      <c r="CY212" s="406">
        <v>3.1</v>
      </c>
      <c r="CZ212" s="406">
        <v>3.1711711711711712</v>
      </c>
      <c r="DA212" s="406">
        <v>2.6666666666666665</v>
      </c>
      <c r="DB212" s="406">
        <v>3.6457399103139014</v>
      </c>
      <c r="DC212" s="406">
        <v>3.3243243243243241</v>
      </c>
      <c r="DD212" s="406">
        <v>3.144144144144144</v>
      </c>
      <c r="DE212" s="406">
        <v>4.5203619909502262</v>
      </c>
      <c r="DF212" s="406">
        <v>3.2250000000000001</v>
      </c>
      <c r="DG212" s="406">
        <v>3.3482142857142856</v>
      </c>
      <c r="DH212" s="406">
        <v>3.7569444444444446</v>
      </c>
      <c r="DI212" s="406">
        <v>3.818840579710145</v>
      </c>
      <c r="DJ212" s="406">
        <v>3.6892857142857136</v>
      </c>
    </row>
    <row r="213" spans="1:114" x14ac:dyDescent="0.2">
      <c r="A213" s="122" t="s">
        <v>53</v>
      </c>
      <c r="B213" s="1" t="s">
        <v>1015</v>
      </c>
      <c r="C213" s="286">
        <v>50</v>
      </c>
      <c r="D213" s="406">
        <v>2.94</v>
      </c>
      <c r="E213" s="406">
        <v>2.3877551020408165</v>
      </c>
      <c r="F213" s="406">
        <v>2.48</v>
      </c>
      <c r="G213" s="406">
        <v>2.88</v>
      </c>
      <c r="H213" s="406">
        <v>3.8958333333333335</v>
      </c>
      <c r="I213" s="406">
        <v>2.9347826086956523</v>
      </c>
      <c r="J213" s="406">
        <v>2.7446808510638299</v>
      </c>
      <c r="K213" s="406">
        <v>2.5681818181818183</v>
      </c>
      <c r="L213" s="406">
        <v>2.3829787234042552</v>
      </c>
      <c r="M213" s="406">
        <v>2.2708333333333335</v>
      </c>
      <c r="N213" s="406">
        <v>2.5957446808510638</v>
      </c>
      <c r="O213" s="406">
        <v>3.66</v>
      </c>
      <c r="P213" s="406">
        <v>3.02</v>
      </c>
      <c r="Q213" s="406">
        <v>2.5813953488372094</v>
      </c>
      <c r="R213" s="406">
        <v>2.9285714285714284</v>
      </c>
      <c r="S213" s="406">
        <v>2.8510638297872339</v>
      </c>
      <c r="T213" s="406">
        <v>3.74</v>
      </c>
      <c r="U213" s="406">
        <v>3.24</v>
      </c>
      <c r="V213" s="406">
        <v>3.1</v>
      </c>
      <c r="W213" s="406">
        <v>2.8</v>
      </c>
      <c r="X213" s="406">
        <v>3.26</v>
      </c>
      <c r="Y213" s="406">
        <v>3.1836734693877551</v>
      </c>
      <c r="Z213" s="406">
        <v>3.6</v>
      </c>
      <c r="AA213" s="406">
        <v>3.74</v>
      </c>
      <c r="AB213" s="406">
        <v>3.38</v>
      </c>
      <c r="AC213" s="406">
        <v>3.86</v>
      </c>
      <c r="AD213" s="406">
        <v>3.86</v>
      </c>
      <c r="AE213" s="406">
        <v>3.7</v>
      </c>
      <c r="AF213" s="406">
        <v>3.54</v>
      </c>
      <c r="AG213" s="406">
        <v>3.86</v>
      </c>
      <c r="AH213" s="406">
        <v>3.9</v>
      </c>
      <c r="AI213" s="406">
        <v>3.66</v>
      </c>
      <c r="AJ213" s="406">
        <v>4.26</v>
      </c>
      <c r="AK213" s="406">
        <v>4.22</v>
      </c>
      <c r="AL213" s="406">
        <v>3.6</v>
      </c>
      <c r="AM213" s="406">
        <v>3.46</v>
      </c>
      <c r="AN213" s="406">
        <v>3.68</v>
      </c>
      <c r="AO213" s="406">
        <v>3.4489795918367347</v>
      </c>
      <c r="AP213" s="406">
        <v>3.38</v>
      </c>
      <c r="AQ213" s="406">
        <v>2.88</v>
      </c>
      <c r="AR213" s="406">
        <v>3.64</v>
      </c>
      <c r="AS213" s="406">
        <v>3.34</v>
      </c>
      <c r="AT213" s="406">
        <v>3.18</v>
      </c>
      <c r="AU213" s="406">
        <v>2.2000000000000002</v>
      </c>
      <c r="AV213" s="406">
        <v>1.04</v>
      </c>
      <c r="AW213" s="406">
        <v>0.96</v>
      </c>
      <c r="AX213" s="406">
        <v>1.1200000000000001</v>
      </c>
      <c r="AY213" s="406">
        <v>1.22</v>
      </c>
      <c r="AZ213" s="406">
        <v>1.4</v>
      </c>
      <c r="BA213" s="406">
        <v>0.82</v>
      </c>
      <c r="BB213" s="406">
        <v>1.1428571428571428</v>
      </c>
      <c r="BC213" s="406">
        <v>0.8</v>
      </c>
      <c r="BD213" s="406">
        <v>2</v>
      </c>
      <c r="BE213" s="406">
        <v>1.44</v>
      </c>
      <c r="BF213" s="406">
        <v>1</v>
      </c>
      <c r="BG213" s="406">
        <v>1.1000000000000001</v>
      </c>
      <c r="BH213" s="406">
        <v>1.44</v>
      </c>
      <c r="BI213" s="406">
        <v>3.62</v>
      </c>
      <c r="BJ213" s="406">
        <v>4.0199999999999996</v>
      </c>
      <c r="BK213" s="406">
        <v>3.52</v>
      </c>
      <c r="BL213" s="406">
        <v>3.18</v>
      </c>
      <c r="BM213" s="406">
        <v>3.48</v>
      </c>
      <c r="BN213" s="406">
        <v>3.28</v>
      </c>
      <c r="BO213" s="406">
        <v>3.72</v>
      </c>
      <c r="BP213" s="406">
        <v>5.333333333333333</v>
      </c>
      <c r="BQ213" s="406">
        <v>6.5319148936170217</v>
      </c>
      <c r="BR213" s="406">
        <v>4.38</v>
      </c>
      <c r="BS213" s="406">
        <v>2.510204081632653</v>
      </c>
      <c r="BT213" s="406">
        <v>2.6530612244897958</v>
      </c>
      <c r="BU213" s="406">
        <v>4.08</v>
      </c>
      <c r="BV213" s="406">
        <v>4.66</v>
      </c>
      <c r="BW213" s="406">
        <v>2.2400000000000002</v>
      </c>
      <c r="BX213" s="406">
        <v>4.0999999999999996</v>
      </c>
      <c r="BY213" s="406">
        <v>3.06</v>
      </c>
      <c r="BZ213" s="406">
        <v>2.94</v>
      </c>
      <c r="CA213" s="406">
        <v>3.12</v>
      </c>
      <c r="CB213" s="406">
        <v>4.2857142857142856</v>
      </c>
      <c r="CC213" s="406">
        <v>3.4</v>
      </c>
      <c r="CD213" s="406">
        <v>4.204081632653061</v>
      </c>
      <c r="CE213" s="406">
        <v>3.06</v>
      </c>
      <c r="CF213" s="406">
        <v>4.4400000000000004</v>
      </c>
      <c r="CG213" s="406">
        <v>2.92</v>
      </c>
      <c r="CH213" s="406">
        <v>2.92</v>
      </c>
      <c r="CI213" s="406">
        <v>3</v>
      </c>
      <c r="CJ213" s="406">
        <v>2.7</v>
      </c>
      <c r="CK213" s="406">
        <v>3.56</v>
      </c>
      <c r="CL213" s="406">
        <v>4.1020408163265305</v>
      </c>
      <c r="CM213" s="406">
        <v>4.3600000000000003</v>
      </c>
      <c r="CN213" s="406">
        <v>4.54</v>
      </c>
      <c r="CO213" s="406">
        <v>4.66</v>
      </c>
      <c r="CP213" s="406">
        <v>4.72</v>
      </c>
      <c r="CQ213" s="406">
        <v>5</v>
      </c>
      <c r="CR213" s="406">
        <v>4.3600000000000003</v>
      </c>
      <c r="CS213" s="406">
        <v>3.44</v>
      </c>
      <c r="CT213" s="406">
        <v>4.5</v>
      </c>
      <c r="CU213" s="406">
        <v>4.0199999999999996</v>
      </c>
      <c r="CV213" s="406">
        <v>2.42</v>
      </c>
      <c r="CW213" s="406">
        <v>3.04</v>
      </c>
      <c r="CX213" s="406">
        <v>4.5199999999999996</v>
      </c>
      <c r="CY213" s="406">
        <v>3.7291666666666665</v>
      </c>
      <c r="CZ213" s="406">
        <v>3.7346938775510203</v>
      </c>
      <c r="DA213" s="406">
        <v>2.9</v>
      </c>
      <c r="DB213" s="406">
        <v>3.8</v>
      </c>
      <c r="DC213" s="406">
        <v>3.5</v>
      </c>
      <c r="DD213" s="406">
        <v>2.92</v>
      </c>
      <c r="DE213" s="406">
        <v>4.4000000000000004</v>
      </c>
      <c r="DF213" s="406">
        <v>4</v>
      </c>
      <c r="DG213" s="406">
        <v>3.62</v>
      </c>
      <c r="DH213" s="406">
        <v>3.6756756756756759</v>
      </c>
      <c r="DI213" s="406">
        <v>3.6</v>
      </c>
      <c r="DJ213" s="406">
        <v>3.8289999999999997</v>
      </c>
    </row>
    <row r="214" spans="1:114" x14ac:dyDescent="0.2">
      <c r="A214" s="122" t="s">
        <v>53</v>
      </c>
      <c r="B214" s="1" t="s">
        <v>1016</v>
      </c>
      <c r="C214" s="286">
        <v>77</v>
      </c>
      <c r="D214" s="406">
        <v>3.0921052631578947</v>
      </c>
      <c r="E214" s="406">
        <v>2.6447368421052633</v>
      </c>
      <c r="F214" s="406">
        <v>2.7272727272727271</v>
      </c>
      <c r="G214" s="406">
        <v>3</v>
      </c>
      <c r="H214" s="406">
        <v>3.7466666666666666</v>
      </c>
      <c r="I214" s="406">
        <v>3.0133333333333332</v>
      </c>
      <c r="J214" s="406">
        <v>2.8026315789473686</v>
      </c>
      <c r="K214" s="406">
        <v>3</v>
      </c>
      <c r="L214" s="406">
        <v>2.5945945945945947</v>
      </c>
      <c r="M214" s="406">
        <v>2.5135135135135136</v>
      </c>
      <c r="N214" s="406">
        <v>2.3287671232876712</v>
      </c>
      <c r="O214" s="406">
        <v>3.6184210526315788</v>
      </c>
      <c r="P214" s="406">
        <v>2.7972972972972974</v>
      </c>
      <c r="Q214" s="406">
        <v>2.5901639344262297</v>
      </c>
      <c r="R214" s="406">
        <v>2.7049180327868854</v>
      </c>
      <c r="S214" s="406">
        <v>2.9066666666666667</v>
      </c>
      <c r="T214" s="406">
        <v>3.5657894736842106</v>
      </c>
      <c r="U214" s="406">
        <v>3.3026315789473686</v>
      </c>
      <c r="V214" s="406">
        <v>3.0657894736842106</v>
      </c>
      <c r="W214" s="406">
        <v>2.88</v>
      </c>
      <c r="X214" s="406">
        <v>3.16</v>
      </c>
      <c r="Y214" s="406">
        <v>2.9733333333333332</v>
      </c>
      <c r="Z214" s="406">
        <v>3.7866666666666666</v>
      </c>
      <c r="AA214" s="406">
        <v>3.8026315789473686</v>
      </c>
      <c r="AB214" s="406">
        <v>3.3815789473684212</v>
      </c>
      <c r="AC214" s="406">
        <v>3.7763157894736841</v>
      </c>
      <c r="AD214" s="406">
        <v>3.84</v>
      </c>
      <c r="AE214" s="406">
        <v>3.8513513513513513</v>
      </c>
      <c r="AF214" s="406">
        <v>3.6486486486486487</v>
      </c>
      <c r="AG214" s="406">
        <v>3.7297297297297298</v>
      </c>
      <c r="AH214" s="406">
        <v>3.7162162162162162</v>
      </c>
      <c r="AI214" s="406">
        <v>3.6575342465753424</v>
      </c>
      <c r="AJ214" s="406">
        <v>3.92</v>
      </c>
      <c r="AK214" s="406">
        <v>3.9866666666666668</v>
      </c>
      <c r="AL214" s="406">
        <v>3.5733333333333333</v>
      </c>
      <c r="AM214" s="406">
        <v>3.3243243243243241</v>
      </c>
      <c r="AN214" s="406">
        <v>3.4324324324324325</v>
      </c>
      <c r="AO214" s="406">
        <v>3.2162162162162162</v>
      </c>
      <c r="AP214" s="406">
        <v>3.2</v>
      </c>
      <c r="AQ214" s="406">
        <v>2.9333333333333331</v>
      </c>
      <c r="AR214" s="406">
        <v>3.6351351351351351</v>
      </c>
      <c r="AS214" s="406">
        <v>3.2297297297297298</v>
      </c>
      <c r="AT214" s="406">
        <v>2.9589041095890409</v>
      </c>
      <c r="AU214" s="406">
        <v>2.1466666666666665</v>
      </c>
      <c r="AV214" s="406">
        <v>0.96</v>
      </c>
      <c r="AW214" s="406">
        <v>1.0266666666666666</v>
      </c>
      <c r="AX214" s="406">
        <v>1.24</v>
      </c>
      <c r="AY214" s="406">
        <v>1.4189189189189189</v>
      </c>
      <c r="AZ214" s="406">
        <v>1.4324324324324325</v>
      </c>
      <c r="BA214" s="406">
        <v>0.7432432432432432</v>
      </c>
      <c r="BB214" s="406">
        <v>1.3108108108108107</v>
      </c>
      <c r="BC214" s="406">
        <v>0.85135135135135132</v>
      </c>
      <c r="BD214" s="406">
        <v>1.9054054054054055</v>
      </c>
      <c r="BE214" s="406">
        <v>1.3378378378378379</v>
      </c>
      <c r="BF214" s="406">
        <v>0.91891891891891897</v>
      </c>
      <c r="BG214" s="406">
        <v>1.2972972972972974</v>
      </c>
      <c r="BH214" s="406">
        <v>1.4594594594594594</v>
      </c>
      <c r="BI214" s="406">
        <v>3.5733333333333333</v>
      </c>
      <c r="BJ214" s="406">
        <v>3.88</v>
      </c>
      <c r="BK214" s="406">
        <v>3.3333333333333335</v>
      </c>
      <c r="BL214" s="406">
        <v>3.0933333333333333</v>
      </c>
      <c r="BM214" s="406">
        <v>3.5342465753424657</v>
      </c>
      <c r="BN214" s="406">
        <v>3.1756756756756759</v>
      </c>
      <c r="BO214" s="406">
        <v>3.310810810810811</v>
      </c>
      <c r="BP214" s="406">
        <v>4.8428571428571425</v>
      </c>
      <c r="BQ214" s="406">
        <v>6.0666666666666664</v>
      </c>
      <c r="BR214" s="406">
        <v>4.333333333333333</v>
      </c>
      <c r="BS214" s="406">
        <v>3.0270270270270272</v>
      </c>
      <c r="BT214" s="406">
        <v>2.64</v>
      </c>
      <c r="BU214" s="406">
        <v>4</v>
      </c>
      <c r="BV214" s="406">
        <v>3.92</v>
      </c>
      <c r="BW214" s="406">
        <v>2.3866666666666667</v>
      </c>
      <c r="BX214" s="406">
        <v>3.9733333333333332</v>
      </c>
      <c r="BY214" s="406">
        <v>3.24</v>
      </c>
      <c r="BZ214" s="406">
        <v>3.2133333333333334</v>
      </c>
      <c r="CA214" s="406">
        <v>3.2266666666666666</v>
      </c>
      <c r="CB214" s="406">
        <v>3.689189189189189</v>
      </c>
      <c r="CC214" s="406">
        <v>3.4864864864864864</v>
      </c>
      <c r="CD214" s="406">
        <v>3.8783783783783785</v>
      </c>
      <c r="CE214" s="406">
        <v>2.8533333333333335</v>
      </c>
      <c r="CF214" s="406">
        <v>4.333333333333333</v>
      </c>
      <c r="CG214" s="406">
        <v>3.16</v>
      </c>
      <c r="CH214" s="406">
        <v>3.1733333333333333</v>
      </c>
      <c r="CI214" s="406">
        <v>2.9733333333333332</v>
      </c>
      <c r="CJ214" s="406">
        <v>2.8</v>
      </c>
      <c r="CK214" s="406">
        <v>3.48</v>
      </c>
      <c r="CL214" s="406">
        <v>4.1733333333333329</v>
      </c>
      <c r="CM214" s="406">
        <v>4.24</v>
      </c>
      <c r="CN214" s="406">
        <v>4.4666666666666668</v>
      </c>
      <c r="CO214" s="406">
        <v>4.5999999999999996</v>
      </c>
      <c r="CP214" s="406">
        <v>4.6133333333333333</v>
      </c>
      <c r="CQ214" s="406">
        <v>4.4533333333333331</v>
      </c>
      <c r="CR214" s="406">
        <v>4.12</v>
      </c>
      <c r="CS214" s="406">
        <v>3.5466666666666669</v>
      </c>
      <c r="CT214" s="406">
        <v>4.3866666666666667</v>
      </c>
      <c r="CU214" s="406">
        <v>3.8266666666666667</v>
      </c>
      <c r="CV214" s="406">
        <v>2.76</v>
      </c>
      <c r="CW214" s="406">
        <v>3.1733333333333333</v>
      </c>
      <c r="CX214" s="406">
        <v>4.5540540540540544</v>
      </c>
      <c r="CY214" s="406">
        <v>3.6621621621621623</v>
      </c>
      <c r="CZ214" s="406">
        <v>3.6666666666666665</v>
      </c>
      <c r="DA214" s="406">
        <v>2.9189189189189189</v>
      </c>
      <c r="DB214" s="406">
        <v>3.6486486486486487</v>
      </c>
      <c r="DC214" s="406">
        <v>3.4189189189189189</v>
      </c>
      <c r="DD214" s="406">
        <v>2.8630136986301369</v>
      </c>
      <c r="DE214" s="406">
        <v>4.3287671232876717</v>
      </c>
      <c r="DF214" s="406">
        <v>3.5862068965517242</v>
      </c>
      <c r="DG214" s="406">
        <v>3.4285714285714284</v>
      </c>
      <c r="DH214" s="406">
        <v>3.5555555555555554</v>
      </c>
      <c r="DI214" s="406">
        <v>3.3877551020408165</v>
      </c>
      <c r="DJ214" s="406">
        <v>3.558441558441559</v>
      </c>
    </row>
    <row r="215" spans="1:114" x14ac:dyDescent="0.2">
      <c r="A215" s="122" t="s">
        <v>53</v>
      </c>
      <c r="B215" s="1" t="s">
        <v>1014</v>
      </c>
      <c r="C215" s="286">
        <v>52</v>
      </c>
      <c r="D215" s="406">
        <v>2.8461538461538463</v>
      </c>
      <c r="E215" s="406">
        <v>2.5384615384615383</v>
      </c>
      <c r="F215" s="406">
        <v>2.5769230769230771</v>
      </c>
      <c r="G215" s="406">
        <v>2.5576923076923075</v>
      </c>
      <c r="H215" s="406">
        <v>3.7450980392156863</v>
      </c>
      <c r="I215" s="406">
        <v>2.58</v>
      </c>
      <c r="J215" s="406">
        <v>2.3137254901960786</v>
      </c>
      <c r="K215" s="406">
        <v>2.2340425531914891</v>
      </c>
      <c r="L215" s="406">
        <v>2.0208333333333335</v>
      </c>
      <c r="M215" s="406">
        <v>2.1176470588235294</v>
      </c>
      <c r="N215" s="406">
        <v>2.4</v>
      </c>
      <c r="O215" s="406">
        <v>3.2884615384615383</v>
      </c>
      <c r="P215" s="406">
        <v>2.6153846153846154</v>
      </c>
      <c r="Q215" s="406">
        <v>2.2727272727272729</v>
      </c>
      <c r="R215" s="406">
        <v>2.4761904761904763</v>
      </c>
      <c r="S215" s="406">
        <v>2.6041666666666665</v>
      </c>
      <c r="T215" s="406">
        <v>3.4615384615384617</v>
      </c>
      <c r="U215" s="406">
        <v>3.1923076923076925</v>
      </c>
      <c r="V215" s="406">
        <v>3.1153846153846154</v>
      </c>
      <c r="W215" s="406">
        <v>2.8269230769230771</v>
      </c>
      <c r="X215" s="406">
        <v>3.0961538461538463</v>
      </c>
      <c r="Y215" s="406">
        <v>3.0384615384615383</v>
      </c>
      <c r="Z215" s="406">
        <v>3.6923076923076925</v>
      </c>
      <c r="AA215" s="406">
        <v>3.6538461538461537</v>
      </c>
      <c r="AB215" s="406">
        <v>3.1538461538461537</v>
      </c>
      <c r="AC215" s="406">
        <v>3.5</v>
      </c>
      <c r="AD215" s="406">
        <v>3.9230769230769229</v>
      </c>
      <c r="AE215" s="406">
        <v>3.5576923076923075</v>
      </c>
      <c r="AF215" s="406">
        <v>3.2941176470588234</v>
      </c>
      <c r="AG215" s="406">
        <v>3.3461538461538463</v>
      </c>
      <c r="AH215" s="406">
        <v>3.4509803921568629</v>
      </c>
      <c r="AI215" s="406">
        <v>3.4807692307692308</v>
      </c>
      <c r="AJ215" s="406">
        <v>4.1923076923076925</v>
      </c>
      <c r="AK215" s="406">
        <v>3.9423076923076925</v>
      </c>
      <c r="AL215" s="406">
        <v>3.4038461538461537</v>
      </c>
      <c r="AM215" s="406">
        <v>3.2884615384615383</v>
      </c>
      <c r="AN215" s="406">
        <v>3.3137254901960786</v>
      </c>
      <c r="AO215" s="406">
        <v>3.1346153846153846</v>
      </c>
      <c r="AP215" s="406">
        <v>3.3653846153846154</v>
      </c>
      <c r="AQ215" s="406">
        <v>3.0980392156862746</v>
      </c>
      <c r="AR215" s="406">
        <v>3.6923076923076925</v>
      </c>
      <c r="AS215" s="406">
        <v>3.7692307692307692</v>
      </c>
      <c r="AT215" s="406">
        <v>3.4615384615384617</v>
      </c>
      <c r="AU215" s="406">
        <v>2.0961538461538463</v>
      </c>
      <c r="AV215" s="406">
        <v>1.1730769230769231</v>
      </c>
      <c r="AW215" s="406">
        <v>1.0192307692307692</v>
      </c>
      <c r="AX215" s="406">
        <v>1.1923076923076923</v>
      </c>
      <c r="AY215" s="406">
        <v>1.2692307692307692</v>
      </c>
      <c r="AZ215" s="406">
        <v>1.5384615384615385</v>
      </c>
      <c r="BA215" s="406">
        <v>0.86538461538461542</v>
      </c>
      <c r="BB215" s="406">
        <v>1.1538461538461537</v>
      </c>
      <c r="BC215" s="406">
        <v>0.92307692307692313</v>
      </c>
      <c r="BD215" s="406">
        <v>2.0384615384615383</v>
      </c>
      <c r="BE215" s="406">
        <v>1.6274509803921569</v>
      </c>
      <c r="BF215" s="406">
        <v>1</v>
      </c>
      <c r="BG215" s="406">
        <v>1.0588235294117647</v>
      </c>
      <c r="BH215" s="406">
        <v>1.3529411764705883</v>
      </c>
      <c r="BI215" s="406">
        <v>3.6153846153846154</v>
      </c>
      <c r="BJ215" s="406">
        <v>3.8846153846153846</v>
      </c>
      <c r="BK215" s="406">
        <v>3.3333333333333335</v>
      </c>
      <c r="BL215" s="406">
        <v>2.9038461538461537</v>
      </c>
      <c r="BM215" s="406">
        <v>3.5384615384615383</v>
      </c>
      <c r="BN215" s="406">
        <v>3.2115384615384617</v>
      </c>
      <c r="BO215" s="406">
        <v>3.1730769230769229</v>
      </c>
      <c r="BP215" s="406">
        <v>4.76</v>
      </c>
      <c r="BQ215" s="406">
        <v>6.0784313725490193</v>
      </c>
      <c r="BR215" s="406">
        <v>4.3076923076923075</v>
      </c>
      <c r="BS215" s="406">
        <v>3.0769230769230771</v>
      </c>
      <c r="BT215" s="406">
        <v>2.6346153846153846</v>
      </c>
      <c r="BU215" s="406">
        <v>4.117647058823529</v>
      </c>
      <c r="BV215" s="406">
        <v>4.1730769230769234</v>
      </c>
      <c r="BW215" s="406">
        <v>2.1153846153846154</v>
      </c>
      <c r="BX215" s="406">
        <v>4.115384615384615</v>
      </c>
      <c r="BY215" s="406">
        <v>2.9807692307692308</v>
      </c>
      <c r="BZ215" s="406">
        <v>2.7115384615384617</v>
      </c>
      <c r="CA215" s="406">
        <v>2.8846153846153846</v>
      </c>
      <c r="CB215" s="406">
        <v>4.4423076923076925</v>
      </c>
      <c r="CC215" s="406">
        <v>3.5961538461538463</v>
      </c>
      <c r="CD215" s="406">
        <v>4.0576923076923075</v>
      </c>
      <c r="CE215" s="406">
        <v>3.0384615384615383</v>
      </c>
      <c r="CF215" s="406">
        <v>4.5</v>
      </c>
      <c r="CG215" s="406">
        <v>2.9615384615384617</v>
      </c>
      <c r="CH215" s="406">
        <v>2.5961538461538463</v>
      </c>
      <c r="CI215" s="406">
        <v>3.1346153846153846</v>
      </c>
      <c r="CJ215" s="406">
        <v>2.8653846153846154</v>
      </c>
      <c r="CK215" s="406">
        <v>3.3653846153846154</v>
      </c>
      <c r="CL215" s="406">
        <v>3.9423076923076925</v>
      </c>
      <c r="CM215" s="406">
        <v>4.2692307692307692</v>
      </c>
      <c r="CN215" s="406">
        <v>4.3076923076923075</v>
      </c>
      <c r="CO215" s="406">
        <v>4.5961538461538458</v>
      </c>
      <c r="CP215" s="406">
        <v>4.634615384615385</v>
      </c>
      <c r="CQ215" s="406">
        <v>4.8461538461538458</v>
      </c>
      <c r="CR215" s="406">
        <v>4.25</v>
      </c>
      <c r="CS215" s="406">
        <v>3.3846153846153846</v>
      </c>
      <c r="CT215" s="406">
        <v>4.5</v>
      </c>
      <c r="CU215" s="406">
        <v>3.9423076923076925</v>
      </c>
      <c r="CV215" s="406">
        <v>2.2352941176470589</v>
      </c>
      <c r="CW215" s="406">
        <v>2.8076923076923075</v>
      </c>
      <c r="CX215" s="406">
        <v>4.3269230769230766</v>
      </c>
      <c r="CY215" s="406">
        <v>3.5961538461538463</v>
      </c>
      <c r="CZ215" s="406">
        <v>3.6346153846153846</v>
      </c>
      <c r="DA215" s="406">
        <v>2.7115384615384617</v>
      </c>
      <c r="DB215" s="406">
        <v>3.5192307692307692</v>
      </c>
      <c r="DC215" s="406">
        <v>3.2692307692307692</v>
      </c>
      <c r="DD215" s="406">
        <v>2.75</v>
      </c>
      <c r="DE215" s="406">
        <v>4.5</v>
      </c>
      <c r="DF215" s="406">
        <v>3.2</v>
      </c>
      <c r="DG215" s="406">
        <v>3.4423076923076925</v>
      </c>
      <c r="DH215" s="406">
        <v>3.6</v>
      </c>
      <c r="DI215" s="406">
        <v>3.4634146341463414</v>
      </c>
      <c r="DJ215" s="406">
        <v>3.6698717948717952</v>
      </c>
    </row>
    <row r="216" spans="1:114" x14ac:dyDescent="0.2">
      <c r="A216" s="122" t="s">
        <v>53</v>
      </c>
      <c r="B216" s="1" t="s">
        <v>1013</v>
      </c>
      <c r="C216" s="286">
        <v>143</v>
      </c>
      <c r="D216" s="406">
        <v>2.9370629370629371</v>
      </c>
      <c r="E216" s="406">
        <v>2.535211267605634</v>
      </c>
      <c r="F216" s="406">
        <v>2.6312056737588652</v>
      </c>
      <c r="G216" s="406">
        <v>3.1056338028169015</v>
      </c>
      <c r="H216" s="406">
        <v>3.7007299270072993</v>
      </c>
      <c r="I216" s="406">
        <v>2.7785714285714285</v>
      </c>
      <c r="J216" s="406">
        <v>2.5827338129496402</v>
      </c>
      <c r="K216" s="406">
        <v>2.6397058823529411</v>
      </c>
      <c r="L216" s="406">
        <v>2.3093525179856114</v>
      </c>
      <c r="M216" s="406">
        <v>2.4632352941176472</v>
      </c>
      <c r="N216" s="406">
        <v>2.3475177304964538</v>
      </c>
      <c r="O216" s="406">
        <v>3.528169014084507</v>
      </c>
      <c r="P216" s="406">
        <v>2.8321678321678321</v>
      </c>
      <c r="Q216" s="406">
        <v>2.4634146341463414</v>
      </c>
      <c r="R216" s="406">
        <v>2.625</v>
      </c>
      <c r="S216" s="406">
        <v>2.7372262773722627</v>
      </c>
      <c r="T216" s="406">
        <v>3.5244755244755246</v>
      </c>
      <c r="U216" s="406">
        <v>3.1549295774647885</v>
      </c>
      <c r="V216" s="406">
        <v>2.971830985915493</v>
      </c>
      <c r="W216" s="406">
        <v>2.6549295774647885</v>
      </c>
      <c r="X216" s="406">
        <v>3.2464788732394365</v>
      </c>
      <c r="Y216" s="406">
        <v>2.9859154929577465</v>
      </c>
      <c r="Z216" s="406">
        <v>3.6433566433566433</v>
      </c>
      <c r="AA216" s="406">
        <v>3.6013986013986012</v>
      </c>
      <c r="AB216" s="406">
        <v>3.387323943661972</v>
      </c>
      <c r="AC216" s="406">
        <v>3.7464788732394365</v>
      </c>
      <c r="AD216" s="406">
        <v>3.8741258741258742</v>
      </c>
      <c r="AE216" s="406">
        <v>3.7552447552447554</v>
      </c>
      <c r="AF216" s="406">
        <v>3.5734265734265733</v>
      </c>
      <c r="AG216" s="406">
        <v>3.788732394366197</v>
      </c>
      <c r="AH216" s="406">
        <v>3.6170212765957448</v>
      </c>
      <c r="AI216" s="406">
        <v>3.5602836879432624</v>
      </c>
      <c r="AJ216" s="406">
        <v>4.0279720279720284</v>
      </c>
      <c r="AK216" s="406">
        <v>3.908450704225352</v>
      </c>
      <c r="AL216" s="406">
        <v>3.507042253521127</v>
      </c>
      <c r="AM216" s="406">
        <v>3.2587412587412588</v>
      </c>
      <c r="AN216" s="406">
        <v>3.4265734265734267</v>
      </c>
      <c r="AO216" s="406">
        <v>3.2307692307692308</v>
      </c>
      <c r="AP216" s="406">
        <v>3.4055944055944054</v>
      </c>
      <c r="AQ216" s="406">
        <v>3.2253521126760565</v>
      </c>
      <c r="AR216" s="406">
        <v>3.6170212765957448</v>
      </c>
      <c r="AS216" s="406">
        <v>3.4615384615384617</v>
      </c>
      <c r="AT216" s="406">
        <v>3.2307692307692308</v>
      </c>
      <c r="AU216" s="406">
        <v>2.2657342657342658</v>
      </c>
      <c r="AV216" s="406">
        <v>0.95104895104895104</v>
      </c>
      <c r="AW216" s="406">
        <v>0.93006993006993011</v>
      </c>
      <c r="AX216" s="406">
        <v>1.2517482517482517</v>
      </c>
      <c r="AY216" s="406">
        <v>1.2695035460992907</v>
      </c>
      <c r="AZ216" s="406">
        <v>1.4195804195804196</v>
      </c>
      <c r="BA216" s="406">
        <v>0.83916083916083917</v>
      </c>
      <c r="BB216" s="406">
        <v>1.2587412587412588</v>
      </c>
      <c r="BC216" s="406">
        <v>1.2237762237762237</v>
      </c>
      <c r="BD216" s="406">
        <v>2.0559440559440558</v>
      </c>
      <c r="BE216" s="406">
        <v>1.4615384615384615</v>
      </c>
      <c r="BF216" s="406">
        <v>1.1818181818181819</v>
      </c>
      <c r="BG216" s="406">
        <v>1.1888111888111887</v>
      </c>
      <c r="BH216" s="406">
        <v>1.3846153846153846</v>
      </c>
      <c r="BI216" s="406">
        <v>3.8111888111888113</v>
      </c>
      <c r="BJ216" s="406">
        <v>3.9930069930069929</v>
      </c>
      <c r="BK216" s="406">
        <v>3.4055944055944054</v>
      </c>
      <c r="BL216" s="406">
        <v>3</v>
      </c>
      <c r="BM216" s="406">
        <v>3.5384615384615383</v>
      </c>
      <c r="BN216" s="406">
        <v>3.2167832167832167</v>
      </c>
      <c r="BO216" s="406">
        <v>3.4335664335664338</v>
      </c>
      <c r="BP216" s="406">
        <v>4.882352941176471</v>
      </c>
      <c r="BQ216" s="406">
        <v>6.183098591549296</v>
      </c>
      <c r="BR216" s="406">
        <v>4.34965034965035</v>
      </c>
      <c r="BS216" s="406">
        <v>2.9148936170212765</v>
      </c>
      <c r="BT216" s="406">
        <v>2.7482517482517483</v>
      </c>
      <c r="BU216" s="406">
        <v>3.9859154929577465</v>
      </c>
      <c r="BV216" s="406">
        <v>4.0496453900709222</v>
      </c>
      <c r="BW216" s="406">
        <v>2.3006993006993008</v>
      </c>
      <c r="BX216" s="406">
        <v>3.9930069930069929</v>
      </c>
      <c r="BY216" s="406">
        <v>3.1338028169014085</v>
      </c>
      <c r="BZ216" s="406">
        <v>2.8943661971830985</v>
      </c>
      <c r="CA216" s="406">
        <v>3.1971830985915495</v>
      </c>
      <c r="CB216" s="406">
        <v>4.0851063829787231</v>
      </c>
      <c r="CC216" s="406">
        <v>3.5886524822695036</v>
      </c>
      <c r="CD216" s="406">
        <v>4.05</v>
      </c>
      <c r="CE216" s="406">
        <v>3</v>
      </c>
      <c r="CF216" s="406">
        <v>4.4326241134751774</v>
      </c>
      <c r="CG216" s="406">
        <v>3.1134751773049647</v>
      </c>
      <c r="CH216" s="406">
        <v>2.978723404255319</v>
      </c>
      <c r="CI216" s="406">
        <v>3.4539007092198584</v>
      </c>
      <c r="CJ216" s="406">
        <v>2.7163120567375887</v>
      </c>
      <c r="CK216" s="406">
        <v>3.5602836879432624</v>
      </c>
      <c r="CL216" s="406">
        <v>4.077464788732394</v>
      </c>
      <c r="CM216" s="406">
        <v>4.21830985915493</v>
      </c>
      <c r="CN216" s="406">
        <v>4.450704225352113</v>
      </c>
      <c r="CO216" s="406">
        <v>4.5140845070422539</v>
      </c>
      <c r="CP216" s="406">
        <v>4.584507042253521</v>
      </c>
      <c r="CQ216" s="406">
        <v>4.450704225352113</v>
      </c>
      <c r="CR216" s="406">
        <v>4.0638297872340425</v>
      </c>
      <c r="CS216" s="406">
        <v>3.5531914893617023</v>
      </c>
      <c r="CT216" s="406">
        <v>4.4964539007092199</v>
      </c>
      <c r="CU216" s="406">
        <v>3.9929078014184398</v>
      </c>
      <c r="CV216" s="406">
        <v>2.4859154929577465</v>
      </c>
      <c r="CW216" s="406">
        <v>3.056338028169014</v>
      </c>
      <c r="CX216" s="406">
        <v>4.4405594405594409</v>
      </c>
      <c r="CY216" s="406">
        <v>3.6142857142857143</v>
      </c>
      <c r="CZ216" s="406">
        <v>3.6099290780141846</v>
      </c>
      <c r="DA216" s="406">
        <v>2.8510638297872339</v>
      </c>
      <c r="DB216" s="406">
        <v>3.4788732394366195</v>
      </c>
      <c r="DC216" s="406">
        <v>3.612676056338028</v>
      </c>
      <c r="DD216" s="406">
        <v>3.0785714285714287</v>
      </c>
      <c r="DE216" s="406">
        <v>4.4255319148936172</v>
      </c>
      <c r="DF216" s="406">
        <v>3.2058823529411766</v>
      </c>
      <c r="DG216" s="406">
        <v>3.3566433566433567</v>
      </c>
      <c r="DH216" s="406">
        <v>3.5</v>
      </c>
      <c r="DI216" s="406">
        <v>3.6590909090909092</v>
      </c>
      <c r="DJ216" s="406">
        <v>3.5693473193473189</v>
      </c>
    </row>
    <row r="217" spans="1:114" x14ac:dyDescent="0.2">
      <c r="A217" s="122" t="s">
        <v>53</v>
      </c>
      <c r="B217" s="1" t="s">
        <v>1011</v>
      </c>
      <c r="C217" s="286">
        <v>51</v>
      </c>
      <c r="D217" s="406">
        <v>2.7254901960784315</v>
      </c>
      <c r="E217" s="406">
        <v>2.2941176470588234</v>
      </c>
      <c r="F217" s="406">
        <v>2.3725490196078431</v>
      </c>
      <c r="G217" s="406">
        <v>2.8431372549019609</v>
      </c>
      <c r="H217" s="406">
        <v>3.7551020408163267</v>
      </c>
      <c r="I217" s="406">
        <v>2.784313725490196</v>
      </c>
      <c r="J217" s="406">
        <v>2.4509803921568629</v>
      </c>
      <c r="K217" s="406">
        <v>2.58</v>
      </c>
      <c r="L217" s="406">
        <v>2.215686274509804</v>
      </c>
      <c r="M217" s="406">
        <v>2.08</v>
      </c>
      <c r="N217" s="406">
        <v>2.2200000000000002</v>
      </c>
      <c r="O217" s="406">
        <v>3.4901960784313726</v>
      </c>
      <c r="P217" s="406">
        <v>2.5294117647058822</v>
      </c>
      <c r="Q217" s="406">
        <v>2.0222222222222221</v>
      </c>
      <c r="R217" s="406">
        <v>2.2173913043478262</v>
      </c>
      <c r="S217" s="406">
        <v>2.6666666666666665</v>
      </c>
      <c r="T217" s="406">
        <v>3.607843137254902</v>
      </c>
      <c r="U217" s="406">
        <v>3.0196078431372548</v>
      </c>
      <c r="V217" s="406">
        <v>3</v>
      </c>
      <c r="W217" s="406">
        <v>2.6274509803921569</v>
      </c>
      <c r="X217" s="406">
        <v>3.0196078431372548</v>
      </c>
      <c r="Y217" s="406">
        <v>2.9019607843137254</v>
      </c>
      <c r="Z217" s="406">
        <v>3.607843137254902</v>
      </c>
      <c r="AA217" s="406">
        <v>3.3725490196078431</v>
      </c>
      <c r="AB217" s="406">
        <v>3.4313725490196076</v>
      </c>
      <c r="AC217" s="406">
        <v>3.6274509803921569</v>
      </c>
      <c r="AD217" s="406">
        <v>3.8431372549019609</v>
      </c>
      <c r="AE217" s="406">
        <v>3.8431372549019609</v>
      </c>
      <c r="AF217" s="406">
        <v>3.4705882352941178</v>
      </c>
      <c r="AG217" s="406">
        <v>3.7647058823529411</v>
      </c>
      <c r="AH217" s="406">
        <v>3.5294117647058822</v>
      </c>
      <c r="AI217" s="406">
        <v>3.5882352941176472</v>
      </c>
      <c r="AJ217" s="406">
        <v>3.9803921568627452</v>
      </c>
      <c r="AK217" s="406">
        <v>3.7450980392156863</v>
      </c>
      <c r="AL217" s="406">
        <v>3.4901960784313726</v>
      </c>
      <c r="AM217" s="406">
        <v>3.1372549019607843</v>
      </c>
      <c r="AN217" s="406">
        <v>3.2941176470588234</v>
      </c>
      <c r="AO217" s="406">
        <v>3.0784313725490198</v>
      </c>
      <c r="AP217" s="406">
        <v>3.8039215686274508</v>
      </c>
      <c r="AQ217" s="406">
        <v>3.5294117647058822</v>
      </c>
      <c r="AR217" s="406">
        <v>4.2352941176470589</v>
      </c>
      <c r="AS217" s="406">
        <v>3.9607843137254903</v>
      </c>
      <c r="AT217" s="406">
        <v>3.6666666666666665</v>
      </c>
      <c r="AU217" s="406">
        <v>2.4313725490196076</v>
      </c>
      <c r="AV217" s="406">
        <v>1.2549019607843137</v>
      </c>
      <c r="AW217" s="406">
        <v>1.0588235294117647</v>
      </c>
      <c r="AX217" s="406">
        <v>1.6470588235294117</v>
      </c>
      <c r="AY217" s="406">
        <v>1.588235294117647</v>
      </c>
      <c r="AZ217" s="406">
        <v>1.6862745098039216</v>
      </c>
      <c r="BA217" s="406">
        <v>0.84313725490196079</v>
      </c>
      <c r="BB217" s="406">
        <v>1.5294117647058822</v>
      </c>
      <c r="BC217" s="406">
        <v>1.2352941176470589</v>
      </c>
      <c r="BD217" s="406">
        <v>2.607843137254902</v>
      </c>
      <c r="BE217" s="406">
        <v>1.803921568627451</v>
      </c>
      <c r="BF217" s="406">
        <v>1.2352941176470589</v>
      </c>
      <c r="BG217" s="406">
        <v>1.2549019607843137</v>
      </c>
      <c r="BH217" s="406">
        <v>1.6274509803921569</v>
      </c>
      <c r="BI217" s="406">
        <v>3.607843137254902</v>
      </c>
      <c r="BJ217" s="406">
        <v>4.0980392156862742</v>
      </c>
      <c r="BK217" s="406">
        <v>3.6274509803921569</v>
      </c>
      <c r="BL217" s="406">
        <v>3.2352941176470589</v>
      </c>
      <c r="BM217" s="406">
        <v>3.6274509803921569</v>
      </c>
      <c r="BN217" s="406">
        <v>3.0196078431372548</v>
      </c>
      <c r="BO217" s="406">
        <v>3.2941176470588234</v>
      </c>
      <c r="BP217" s="406">
        <v>4.92</v>
      </c>
      <c r="BQ217" s="406">
        <v>6.1836734693877551</v>
      </c>
      <c r="BR217" s="406">
        <v>4.4901960784313726</v>
      </c>
      <c r="BS217" s="406">
        <v>2.8235294117647061</v>
      </c>
      <c r="BT217" s="406">
        <v>2.7647058823529411</v>
      </c>
      <c r="BU217" s="406">
        <v>4.117647058823529</v>
      </c>
      <c r="BV217" s="406">
        <v>4.1372549019607847</v>
      </c>
      <c r="BW217" s="406">
        <v>2.215686274509804</v>
      </c>
      <c r="BX217" s="406">
        <v>3.9607843137254903</v>
      </c>
      <c r="BY217" s="406">
        <v>2.9607843137254903</v>
      </c>
      <c r="BZ217" s="406">
        <v>3.0980392156862746</v>
      </c>
      <c r="CA217" s="406">
        <v>3.3333333333333335</v>
      </c>
      <c r="CB217" s="406">
        <v>3.9803921568627452</v>
      </c>
      <c r="CC217" s="406">
        <v>3.4509803921568629</v>
      </c>
      <c r="CD217" s="406">
        <v>3.9215686274509802</v>
      </c>
      <c r="CE217" s="406">
        <v>2.8627450980392157</v>
      </c>
      <c r="CF217" s="406">
        <v>4.6862745098039218</v>
      </c>
      <c r="CG217" s="406">
        <v>3.1176470588235294</v>
      </c>
      <c r="CH217" s="406">
        <v>3.1372549019607843</v>
      </c>
      <c r="CI217" s="406">
        <v>3.392156862745098</v>
      </c>
      <c r="CJ217" s="406">
        <v>2.8823529411764706</v>
      </c>
      <c r="CK217" s="406">
        <v>3.5686274509803924</v>
      </c>
      <c r="CL217" s="406">
        <v>4.0392156862745097</v>
      </c>
      <c r="CM217" s="406">
        <v>4.0784313725490193</v>
      </c>
      <c r="CN217" s="406">
        <v>4.5490196078431371</v>
      </c>
      <c r="CO217" s="406">
        <v>4.7058823529411766</v>
      </c>
      <c r="CP217" s="406">
        <v>4.5882352941176467</v>
      </c>
      <c r="CQ217" s="406">
        <v>4.6274509803921573</v>
      </c>
      <c r="CR217" s="406">
        <v>4.2549019607843137</v>
      </c>
      <c r="CS217" s="406">
        <v>3.5294117647058822</v>
      </c>
      <c r="CT217" s="406">
        <v>4.7058823529411766</v>
      </c>
      <c r="CU217" s="406">
        <v>4</v>
      </c>
      <c r="CV217" s="406">
        <v>2.8627450980392157</v>
      </c>
      <c r="CW217" s="406">
        <v>3.3529411764705883</v>
      </c>
      <c r="CX217" s="406">
        <v>4.4313725490196081</v>
      </c>
      <c r="CY217" s="406">
        <v>3.7</v>
      </c>
      <c r="CZ217" s="406">
        <v>3.78</v>
      </c>
      <c r="DA217" s="406">
        <v>3.08</v>
      </c>
      <c r="DB217" s="406">
        <v>3.68</v>
      </c>
      <c r="DC217" s="406">
        <v>3.76</v>
      </c>
      <c r="DD217" s="406">
        <v>3.2745098039215685</v>
      </c>
      <c r="DE217" s="406">
        <v>4.5686274509803919</v>
      </c>
      <c r="DF217" s="406">
        <v>3.5555555555555554</v>
      </c>
      <c r="DG217" s="406">
        <v>3.5686274509803924</v>
      </c>
      <c r="DH217" s="406">
        <v>3.6749999999999998</v>
      </c>
      <c r="DI217" s="406">
        <v>3.6875</v>
      </c>
      <c r="DJ217" s="406">
        <v>3.741830065359478</v>
      </c>
    </row>
    <row r="218" spans="1:114" x14ac:dyDescent="0.2">
      <c r="A218" s="122" t="s">
        <v>53</v>
      </c>
      <c r="B218" s="1" t="s">
        <v>1012</v>
      </c>
      <c r="C218" s="286">
        <v>254</v>
      </c>
      <c r="D218" s="406">
        <v>2.8853754940711465</v>
      </c>
      <c r="E218" s="406">
        <v>2.4448818897637796</v>
      </c>
      <c r="F218" s="406">
        <v>2.5019762845849804</v>
      </c>
      <c r="G218" s="406">
        <v>3.0717131474103585</v>
      </c>
      <c r="H218" s="406">
        <v>3.7590361445783134</v>
      </c>
      <c r="I218" s="406">
        <v>2.6653225806451615</v>
      </c>
      <c r="J218" s="406">
        <v>2.3919999999999999</v>
      </c>
      <c r="K218" s="406">
        <v>2.5041666666666669</v>
      </c>
      <c r="L218" s="406">
        <v>2.1877551020408164</v>
      </c>
      <c r="M218" s="406">
        <v>2.149193548387097</v>
      </c>
      <c r="N218" s="406">
        <v>2.3968253968253967</v>
      </c>
      <c r="O218" s="406">
        <v>3.5375494071146245</v>
      </c>
      <c r="P218" s="406">
        <v>2.6259842519685042</v>
      </c>
      <c r="Q218" s="406">
        <v>2.3290598290598292</v>
      </c>
      <c r="R218" s="406">
        <v>2.410480349344978</v>
      </c>
      <c r="S218" s="406">
        <v>2.6024096385542168</v>
      </c>
      <c r="T218" s="406">
        <v>3.4921259842519685</v>
      </c>
      <c r="U218" s="406">
        <v>2.9920634920634921</v>
      </c>
      <c r="V218" s="406">
        <v>2.8964143426294822</v>
      </c>
      <c r="W218" s="406">
        <v>2.6613545816733066</v>
      </c>
      <c r="X218" s="406">
        <v>3.1673306772908365</v>
      </c>
      <c r="Y218" s="406">
        <v>3.0597609561752988</v>
      </c>
      <c r="Z218" s="406">
        <v>3.6772908366533863</v>
      </c>
      <c r="AA218" s="406">
        <v>3.5697211155378485</v>
      </c>
      <c r="AB218" s="406">
        <v>3.2341269841269842</v>
      </c>
      <c r="AC218" s="406">
        <v>3.7529880478087652</v>
      </c>
      <c r="AD218" s="406">
        <v>3.9566929133858268</v>
      </c>
      <c r="AE218" s="406">
        <v>3.7747035573122529</v>
      </c>
      <c r="AF218" s="406">
        <v>3.5515873015873014</v>
      </c>
      <c r="AG218" s="406">
        <v>3.7391304347826089</v>
      </c>
      <c r="AH218" s="406">
        <v>3.5912698412698414</v>
      </c>
      <c r="AI218" s="406">
        <v>3.5217391304347827</v>
      </c>
      <c r="AJ218" s="406">
        <v>3.992</v>
      </c>
      <c r="AK218" s="406">
        <v>3.8995983935742973</v>
      </c>
      <c r="AL218" s="406">
        <v>3.484</v>
      </c>
      <c r="AM218" s="406">
        <v>3.221774193548387</v>
      </c>
      <c r="AN218" s="406">
        <v>3.342741935483871</v>
      </c>
      <c r="AO218" s="406">
        <v>3.1370967741935485</v>
      </c>
      <c r="AP218" s="406">
        <v>3.5418326693227091</v>
      </c>
      <c r="AQ218" s="406">
        <v>3.2759999999999998</v>
      </c>
      <c r="AR218" s="406">
        <v>3.8486055776892432</v>
      </c>
      <c r="AS218" s="406">
        <v>3.4462151394422311</v>
      </c>
      <c r="AT218" s="406">
        <v>3.2480000000000002</v>
      </c>
      <c r="AU218" s="406">
        <v>2.3959999999999999</v>
      </c>
      <c r="AV218" s="406">
        <v>1.032</v>
      </c>
      <c r="AW218" s="406">
        <v>1.032</v>
      </c>
      <c r="AX218" s="406">
        <v>1.3694779116465863</v>
      </c>
      <c r="AY218" s="406">
        <v>1.4159999999999999</v>
      </c>
      <c r="AZ218" s="406">
        <v>1.6439999999999999</v>
      </c>
      <c r="BA218" s="406">
        <v>0.90400000000000003</v>
      </c>
      <c r="BB218" s="406">
        <v>1.3120000000000001</v>
      </c>
      <c r="BC218" s="406">
        <v>1.1719999999999999</v>
      </c>
      <c r="BD218" s="406">
        <v>2.2679999999999998</v>
      </c>
      <c r="BE218" s="406">
        <v>1.6719999999999999</v>
      </c>
      <c r="BF218" s="406">
        <v>1.092741935483871</v>
      </c>
      <c r="BG218" s="406">
        <v>1.42</v>
      </c>
      <c r="BH218" s="406">
        <v>1.496</v>
      </c>
      <c r="BI218" s="406">
        <v>3.5896414342629481</v>
      </c>
      <c r="BJ218" s="406">
        <v>3.952191235059761</v>
      </c>
      <c r="BK218" s="406">
        <v>3.3519999999999999</v>
      </c>
      <c r="BL218" s="406">
        <v>2.8685258964143427</v>
      </c>
      <c r="BM218" s="406">
        <v>3.468</v>
      </c>
      <c r="BN218" s="406">
        <v>3.2048192771084336</v>
      </c>
      <c r="BO218" s="406">
        <v>3.407258064516129</v>
      </c>
      <c r="BP218" s="406">
        <v>4.9593495934959346</v>
      </c>
      <c r="BQ218" s="406">
        <v>5.9841897233201582</v>
      </c>
      <c r="BR218" s="406">
        <v>4.452</v>
      </c>
      <c r="BS218" s="406">
        <v>2.7320000000000002</v>
      </c>
      <c r="BT218" s="406">
        <v>2.6215139442231075</v>
      </c>
      <c r="BU218" s="406">
        <v>4.028225806451613</v>
      </c>
      <c r="BV218" s="406">
        <v>4.0200803212851408</v>
      </c>
      <c r="BW218" s="406">
        <v>2.4279999999999999</v>
      </c>
      <c r="BX218" s="406">
        <v>3.976</v>
      </c>
      <c r="BY218" s="406">
        <v>3.2008032128514055</v>
      </c>
      <c r="BZ218" s="406">
        <v>2.968</v>
      </c>
      <c r="CA218" s="406">
        <v>3.14</v>
      </c>
      <c r="CB218" s="406">
        <v>4.1044176706827313</v>
      </c>
      <c r="CC218" s="406">
        <v>3.7280000000000002</v>
      </c>
      <c r="CD218" s="406">
        <v>4.024096385542169</v>
      </c>
      <c r="CE218" s="406">
        <v>3.1084337349397591</v>
      </c>
      <c r="CF218" s="406">
        <v>4.4497991967871489</v>
      </c>
      <c r="CG218" s="406">
        <v>3.0756972111553784</v>
      </c>
      <c r="CH218" s="406">
        <v>3.1360000000000001</v>
      </c>
      <c r="CI218" s="406">
        <v>3.3775100401606424</v>
      </c>
      <c r="CJ218" s="406">
        <v>2.8393574297188753</v>
      </c>
      <c r="CK218" s="406">
        <v>3.5783132530120483</v>
      </c>
      <c r="CL218" s="406">
        <v>4.129032258064516</v>
      </c>
      <c r="CM218" s="406">
        <v>4.1920000000000002</v>
      </c>
      <c r="CN218" s="406">
        <v>4.4701195219123502</v>
      </c>
      <c r="CO218" s="406">
        <v>4.5258964143426299</v>
      </c>
      <c r="CP218" s="406">
        <v>4.6095617529880482</v>
      </c>
      <c r="CQ218" s="406">
        <v>4.5759999999999996</v>
      </c>
      <c r="CR218" s="406">
        <v>4.096385542168675</v>
      </c>
      <c r="CS218" s="406">
        <v>3.678714859437751</v>
      </c>
      <c r="CT218" s="406">
        <v>4.5338645418326697</v>
      </c>
      <c r="CU218" s="406">
        <v>4.05241935483871</v>
      </c>
      <c r="CV218" s="406">
        <v>2.4939759036144578</v>
      </c>
      <c r="CW218" s="406">
        <v>2.907258064516129</v>
      </c>
      <c r="CX218" s="406">
        <v>4.3520000000000003</v>
      </c>
      <c r="CY218" s="406">
        <v>3.7325102880658436</v>
      </c>
      <c r="CZ218" s="406">
        <v>3.661290322580645</v>
      </c>
      <c r="DA218" s="406">
        <v>2.911290322580645</v>
      </c>
      <c r="DB218" s="406">
        <v>3.5258964143426295</v>
      </c>
      <c r="DC218" s="406">
        <v>3.685483870967742</v>
      </c>
      <c r="DD218" s="406">
        <v>3.25</v>
      </c>
      <c r="DE218" s="406">
        <v>4.4417670682730925</v>
      </c>
      <c r="DF218" s="406">
        <v>3.1346153846153846</v>
      </c>
      <c r="DG218" s="406">
        <v>3.4251968503937009</v>
      </c>
      <c r="DH218" s="406">
        <v>3.6625766871165646</v>
      </c>
      <c r="DI218" s="406">
        <v>3.5939393939393938</v>
      </c>
      <c r="DJ218" s="406">
        <v>3.6085958005249346</v>
      </c>
    </row>
    <row r="219" spans="1:114" x14ac:dyDescent="0.2">
      <c r="A219" s="122" t="s">
        <v>53</v>
      </c>
      <c r="B219" s="1" t="s">
        <v>1010</v>
      </c>
      <c r="C219" s="286">
        <v>54</v>
      </c>
      <c r="D219" s="406">
        <v>2.8333333333333335</v>
      </c>
      <c r="E219" s="406">
        <v>2.3703703703703702</v>
      </c>
      <c r="F219" s="406">
        <v>2.7169811320754715</v>
      </c>
      <c r="G219" s="406">
        <v>2.9629629629629628</v>
      </c>
      <c r="H219" s="406">
        <v>3.8846153846153846</v>
      </c>
      <c r="I219" s="406">
        <v>2.8490566037735849</v>
      </c>
      <c r="J219" s="406">
        <v>2.6603773584905661</v>
      </c>
      <c r="K219" s="406">
        <v>2.4901960784313726</v>
      </c>
      <c r="L219" s="406">
        <v>2.3207547169811322</v>
      </c>
      <c r="M219" s="406">
        <v>2.1800000000000002</v>
      </c>
      <c r="N219" s="406">
        <v>2.5283018867924527</v>
      </c>
      <c r="O219" s="406">
        <v>3.6226415094339623</v>
      </c>
      <c r="P219" s="406">
        <v>2.7924528301886791</v>
      </c>
      <c r="Q219" s="406">
        <v>2.4090909090909092</v>
      </c>
      <c r="R219" s="406">
        <v>2.2391304347826089</v>
      </c>
      <c r="S219" s="406">
        <v>2.7692307692307692</v>
      </c>
      <c r="T219" s="406">
        <v>3.8490566037735849</v>
      </c>
      <c r="U219" s="406">
        <v>3.3396226415094339</v>
      </c>
      <c r="V219" s="406">
        <v>3.2452830188679247</v>
      </c>
      <c r="W219" s="406">
        <v>2.8301886792452828</v>
      </c>
      <c r="X219" s="406">
        <v>3.4339622641509435</v>
      </c>
      <c r="Y219" s="406">
        <v>3.1509433962264151</v>
      </c>
      <c r="Z219" s="406">
        <v>3.7924528301886791</v>
      </c>
      <c r="AA219" s="406">
        <v>3.8301886792452828</v>
      </c>
      <c r="AB219" s="406">
        <v>3.4716981132075473</v>
      </c>
      <c r="AC219" s="406">
        <v>3.9056603773584904</v>
      </c>
      <c r="AD219" s="406">
        <v>3.9622641509433962</v>
      </c>
      <c r="AE219" s="406">
        <v>3.8113207547169812</v>
      </c>
      <c r="AF219" s="406">
        <v>3.6037735849056602</v>
      </c>
      <c r="AG219" s="406">
        <v>3.7735849056603774</v>
      </c>
      <c r="AH219" s="406">
        <v>3.641509433962264</v>
      </c>
      <c r="AI219" s="406">
        <v>3.6226415094339623</v>
      </c>
      <c r="AJ219" s="406">
        <v>4.1132075471698117</v>
      </c>
      <c r="AK219" s="406">
        <v>4.2075471698113205</v>
      </c>
      <c r="AL219" s="406">
        <v>3.6603773584905661</v>
      </c>
      <c r="AM219" s="406">
        <v>3.2641509433962264</v>
      </c>
      <c r="AN219" s="406">
        <v>3.6226415094339623</v>
      </c>
      <c r="AO219" s="406">
        <v>3.5471698113207548</v>
      </c>
      <c r="AP219" s="406">
        <v>3.4528301886792452</v>
      </c>
      <c r="AQ219" s="406">
        <v>3.0943396226415096</v>
      </c>
      <c r="AR219" s="406">
        <v>3.641509433962264</v>
      </c>
      <c r="AS219" s="406">
        <v>3.3962264150943398</v>
      </c>
      <c r="AT219" s="406">
        <v>3.3962264150943398</v>
      </c>
      <c r="AU219" s="406">
        <v>2.1320754716981134</v>
      </c>
      <c r="AV219" s="406">
        <v>0.96226415094339623</v>
      </c>
      <c r="AW219" s="406">
        <v>1.0377358490566038</v>
      </c>
      <c r="AX219" s="406">
        <v>1.1509433962264151</v>
      </c>
      <c r="AY219" s="406">
        <v>1.1886792452830188</v>
      </c>
      <c r="AZ219" s="406">
        <v>1.5471698113207548</v>
      </c>
      <c r="BA219" s="406">
        <v>0.50943396226415094</v>
      </c>
      <c r="BB219" s="406">
        <v>1.0188679245283019</v>
      </c>
      <c r="BC219" s="406">
        <v>1.0377358490566038</v>
      </c>
      <c r="BD219" s="406">
        <v>2.1886792452830188</v>
      </c>
      <c r="BE219" s="406">
        <v>1.5576923076923077</v>
      </c>
      <c r="BF219" s="406">
        <v>1.1764705882352942</v>
      </c>
      <c r="BG219" s="406">
        <v>0.69230769230769229</v>
      </c>
      <c r="BH219" s="406">
        <v>1.1923076923076923</v>
      </c>
      <c r="BI219" s="406">
        <v>3.8490566037735849</v>
      </c>
      <c r="BJ219" s="406">
        <v>4.1698113207547172</v>
      </c>
      <c r="BK219" s="406">
        <v>3.7169811320754715</v>
      </c>
      <c r="BL219" s="406">
        <v>3.4905660377358489</v>
      </c>
      <c r="BM219" s="406">
        <v>3.7924528301886791</v>
      </c>
      <c r="BN219" s="406">
        <v>3.3396226415094339</v>
      </c>
      <c r="BO219" s="406">
        <v>3.5849056603773586</v>
      </c>
      <c r="BP219" s="406">
        <v>5.1764705882352944</v>
      </c>
      <c r="BQ219" s="406">
        <v>6.5094339622641506</v>
      </c>
      <c r="BR219" s="406">
        <v>4.3018867924528301</v>
      </c>
      <c r="BS219" s="406">
        <v>3.1886792452830188</v>
      </c>
      <c r="BT219" s="406">
        <v>2.7735849056603774</v>
      </c>
      <c r="BU219" s="406">
        <v>4.1698113207547172</v>
      </c>
      <c r="BV219" s="406">
        <v>4.2075471698113205</v>
      </c>
      <c r="BW219" s="406">
        <v>2.1132075471698113</v>
      </c>
      <c r="BX219" s="406">
        <v>4.283018867924528</v>
      </c>
      <c r="BY219" s="406">
        <v>2.8301886792452828</v>
      </c>
      <c r="BZ219" s="406">
        <v>2.8301886792452828</v>
      </c>
      <c r="CA219" s="406">
        <v>3</v>
      </c>
      <c r="CB219" s="406">
        <v>4.3962264150943398</v>
      </c>
      <c r="CC219" s="406">
        <v>3.5769230769230771</v>
      </c>
      <c r="CD219" s="406">
        <v>4.0754716981132075</v>
      </c>
      <c r="CE219" s="406">
        <v>2.7547169811320753</v>
      </c>
      <c r="CF219" s="406">
        <v>4.1886792452830193</v>
      </c>
      <c r="CG219" s="406">
        <v>2.8679245283018866</v>
      </c>
      <c r="CH219" s="406">
        <v>2.7735849056603774</v>
      </c>
      <c r="CI219" s="406">
        <v>3.1886792452830188</v>
      </c>
      <c r="CJ219" s="406">
        <v>2.4339622641509435</v>
      </c>
      <c r="CK219" s="406">
        <v>3.5471698113207548</v>
      </c>
      <c r="CL219" s="406">
        <v>4.0566037735849054</v>
      </c>
      <c r="CM219" s="406">
        <v>4.3207547169811322</v>
      </c>
      <c r="CN219" s="406">
        <v>4.5094339622641506</v>
      </c>
      <c r="CO219" s="406">
        <v>4.5471698113207548</v>
      </c>
      <c r="CP219" s="406">
        <v>4.634615384615385</v>
      </c>
      <c r="CQ219" s="406">
        <v>4.6603773584905657</v>
      </c>
      <c r="CR219" s="406">
        <v>4.25</v>
      </c>
      <c r="CS219" s="406">
        <v>3.6981132075471699</v>
      </c>
      <c r="CT219" s="406">
        <v>4.6226415094339623</v>
      </c>
      <c r="CU219" s="406">
        <v>4.2264150943396226</v>
      </c>
      <c r="CV219" s="406">
        <v>2.4905660377358489</v>
      </c>
      <c r="CW219" s="406">
        <v>2.8301886792452828</v>
      </c>
      <c r="CX219" s="406">
        <v>4.2452830188679247</v>
      </c>
      <c r="CY219" s="406">
        <v>3.9230769230769229</v>
      </c>
      <c r="CZ219" s="406">
        <v>3.5660377358490565</v>
      </c>
      <c r="DA219" s="406">
        <v>2.7169811320754715</v>
      </c>
      <c r="DB219" s="406">
        <v>3.5660377358490565</v>
      </c>
      <c r="DC219" s="406">
        <v>3.4150943396226414</v>
      </c>
      <c r="DD219" s="406">
        <v>3</v>
      </c>
      <c r="DE219" s="406">
        <v>4.3773584905660377</v>
      </c>
      <c r="DF219" s="406">
        <v>3.0909090909090908</v>
      </c>
      <c r="DG219" s="406">
        <v>4</v>
      </c>
      <c r="DH219" s="406">
        <v>4.0454545454545459</v>
      </c>
      <c r="DI219" s="406">
        <v>4.0952380952380949</v>
      </c>
      <c r="DJ219" s="406">
        <v>4.0080246913580249</v>
      </c>
    </row>
    <row r="220" spans="1:114" x14ac:dyDescent="0.2">
      <c r="A220" s="122" t="s">
        <v>53</v>
      </c>
      <c r="B220" s="1" t="s">
        <v>1009</v>
      </c>
      <c r="C220" s="286">
        <v>62</v>
      </c>
      <c r="D220" s="406">
        <v>2.967741935483871</v>
      </c>
      <c r="E220" s="406">
        <v>2.6557377049180326</v>
      </c>
      <c r="F220" s="406">
        <v>2.661290322580645</v>
      </c>
      <c r="G220" s="406">
        <v>2.935483870967742</v>
      </c>
      <c r="H220" s="406">
        <v>3.8166666666666669</v>
      </c>
      <c r="I220" s="406">
        <v>2.8032786885245899</v>
      </c>
      <c r="J220" s="406">
        <v>2.6774193548387095</v>
      </c>
      <c r="K220" s="406">
        <v>2.8524590163934427</v>
      </c>
      <c r="L220" s="406">
        <v>2.4745762711864407</v>
      </c>
      <c r="M220" s="406">
        <v>2.4915254237288136</v>
      </c>
      <c r="N220" s="406">
        <v>2.5737704918032787</v>
      </c>
      <c r="O220" s="406">
        <v>3.693548387096774</v>
      </c>
      <c r="P220" s="406">
        <v>2.774193548387097</v>
      </c>
      <c r="Q220" s="406">
        <v>2.510204081632653</v>
      </c>
      <c r="R220" s="406">
        <v>2.8431372549019609</v>
      </c>
      <c r="S220" s="406">
        <v>2.8793103448275863</v>
      </c>
      <c r="T220" s="406">
        <v>3.6774193548387095</v>
      </c>
      <c r="U220" s="406">
        <v>3.129032258064516</v>
      </c>
      <c r="V220" s="406">
        <v>2.8524590163934427</v>
      </c>
      <c r="W220" s="406">
        <v>2.7833333333333332</v>
      </c>
      <c r="X220" s="406">
        <v>3.278688524590164</v>
      </c>
      <c r="Y220" s="406">
        <v>3.1166666666666667</v>
      </c>
      <c r="Z220" s="406">
        <v>3.8360655737704916</v>
      </c>
      <c r="AA220" s="406">
        <v>3.6557377049180326</v>
      </c>
      <c r="AB220" s="406">
        <v>3.5737704918032787</v>
      </c>
      <c r="AC220" s="406">
        <v>4.0163934426229506</v>
      </c>
      <c r="AD220" s="406">
        <v>4.081967213114754</v>
      </c>
      <c r="AE220" s="406">
        <v>3.819672131147541</v>
      </c>
      <c r="AF220" s="406">
        <v>3.721311475409836</v>
      </c>
      <c r="AG220" s="406">
        <v>3.819672131147541</v>
      </c>
      <c r="AH220" s="406">
        <v>3.901639344262295</v>
      </c>
      <c r="AI220" s="406">
        <v>3.8032786885245899</v>
      </c>
      <c r="AJ220" s="406">
        <v>4.0999999999999996</v>
      </c>
      <c r="AK220" s="406">
        <v>4.2166666666666668</v>
      </c>
      <c r="AL220" s="406">
        <v>3.6666666666666665</v>
      </c>
      <c r="AM220" s="406">
        <v>3.3333333333333335</v>
      </c>
      <c r="AN220" s="406">
        <v>3.3559322033898304</v>
      </c>
      <c r="AO220" s="406">
        <v>3.2372881355932202</v>
      </c>
      <c r="AP220" s="406">
        <v>3.2203389830508473</v>
      </c>
      <c r="AQ220" s="406">
        <v>3.2833333333333332</v>
      </c>
      <c r="AR220" s="406">
        <v>3.8333333333333335</v>
      </c>
      <c r="AS220" s="406">
        <v>3.4166666666666665</v>
      </c>
      <c r="AT220" s="406">
        <v>3.2166666666666668</v>
      </c>
      <c r="AU220" s="406">
        <v>2.1666666666666665</v>
      </c>
      <c r="AV220" s="406">
        <v>0.96666666666666667</v>
      </c>
      <c r="AW220" s="406">
        <v>0.8833333333333333</v>
      </c>
      <c r="AX220" s="406">
        <v>1.1666666666666667</v>
      </c>
      <c r="AY220" s="406">
        <v>1.1016949152542372</v>
      </c>
      <c r="AZ220" s="406">
        <v>1.3333333333333333</v>
      </c>
      <c r="BA220" s="406">
        <v>0.77966101694915257</v>
      </c>
      <c r="BB220" s="406">
        <v>1.152542372881356</v>
      </c>
      <c r="BC220" s="406">
        <v>1.0172413793103448</v>
      </c>
      <c r="BD220" s="406">
        <v>2.1724137931034484</v>
      </c>
      <c r="BE220" s="406">
        <v>1.3833333333333333</v>
      </c>
      <c r="BF220" s="406">
        <v>0.96666666666666667</v>
      </c>
      <c r="BG220" s="406">
        <v>0.98333333333333328</v>
      </c>
      <c r="BH220" s="406">
        <v>1.2</v>
      </c>
      <c r="BI220" s="406">
        <v>3.9833333333333334</v>
      </c>
      <c r="BJ220" s="406">
        <v>4.1500000000000004</v>
      </c>
      <c r="BK220" s="406">
        <v>3.5</v>
      </c>
      <c r="BL220" s="406">
        <v>3.2</v>
      </c>
      <c r="BM220" s="406">
        <v>3.8</v>
      </c>
      <c r="BN220" s="406">
        <v>3.4333333333333331</v>
      </c>
      <c r="BO220" s="406">
        <v>3.6666666666666665</v>
      </c>
      <c r="BP220" s="406">
        <v>5.0526315789473681</v>
      </c>
      <c r="BQ220" s="406">
        <v>6.406779661016949</v>
      </c>
      <c r="BR220" s="406">
        <v>4.5</v>
      </c>
      <c r="BS220" s="406">
        <v>2.8305084745762712</v>
      </c>
      <c r="BT220" s="406">
        <v>2.5762711864406778</v>
      </c>
      <c r="BU220" s="406">
        <v>4.1186440677966099</v>
      </c>
      <c r="BV220" s="406">
        <v>4.3220338983050848</v>
      </c>
      <c r="BW220" s="406">
        <v>2.2711864406779663</v>
      </c>
      <c r="BX220" s="406">
        <v>3.8644067796610169</v>
      </c>
      <c r="BY220" s="406">
        <v>2.9830508474576272</v>
      </c>
      <c r="BZ220" s="406">
        <v>2.9830508474576272</v>
      </c>
      <c r="CA220" s="406">
        <v>2.9491525423728815</v>
      </c>
      <c r="CB220" s="406">
        <v>4.0847457627118642</v>
      </c>
      <c r="CC220" s="406">
        <v>3.6271186440677967</v>
      </c>
      <c r="CD220" s="406">
        <v>4.1724137931034484</v>
      </c>
      <c r="CE220" s="406">
        <v>3.1206896551724137</v>
      </c>
      <c r="CF220" s="406">
        <v>4.4137931034482758</v>
      </c>
      <c r="CG220" s="406">
        <v>2.8983050847457625</v>
      </c>
      <c r="CH220" s="406">
        <v>3.1016949152542375</v>
      </c>
      <c r="CI220" s="406">
        <v>3.2033898305084745</v>
      </c>
      <c r="CJ220" s="406">
        <v>2.6949152542372881</v>
      </c>
      <c r="CK220" s="406">
        <v>3.5084745762711864</v>
      </c>
      <c r="CL220" s="406">
        <v>4.1206896551724137</v>
      </c>
      <c r="CM220" s="406">
        <v>4.0344827586206895</v>
      </c>
      <c r="CN220" s="406">
        <v>4.4827586206896548</v>
      </c>
      <c r="CO220" s="406">
        <v>4.4655172413793105</v>
      </c>
      <c r="CP220" s="406">
        <v>4.6896551724137927</v>
      </c>
      <c r="CQ220" s="406">
        <v>4.5517241379310347</v>
      </c>
      <c r="CR220" s="406">
        <v>4.3448275862068968</v>
      </c>
      <c r="CS220" s="406">
        <v>3.8103448275862069</v>
      </c>
      <c r="CT220" s="406">
        <v>4.7017543859649127</v>
      </c>
      <c r="CU220" s="406">
        <v>3.9649122807017543</v>
      </c>
      <c r="CV220" s="406">
        <v>2.5</v>
      </c>
      <c r="CW220" s="406">
        <v>2.9827586206896552</v>
      </c>
      <c r="CX220" s="406">
        <v>4.3620689655172411</v>
      </c>
      <c r="CY220" s="406">
        <v>4.1403508771929829</v>
      </c>
      <c r="CZ220" s="406">
        <v>3.9310344827586206</v>
      </c>
      <c r="DA220" s="406">
        <v>2.6379310344827585</v>
      </c>
      <c r="DB220" s="406">
        <v>3.6140350877192984</v>
      </c>
      <c r="DC220" s="406">
        <v>3.8596491228070176</v>
      </c>
      <c r="DD220" s="406">
        <v>3.263157894736842</v>
      </c>
      <c r="DE220" s="406">
        <v>4.431034482758621</v>
      </c>
      <c r="DF220" s="406">
        <v>3.375</v>
      </c>
      <c r="DG220" s="406">
        <v>3.661290322580645</v>
      </c>
      <c r="DH220" s="406">
        <v>3.8085106382978724</v>
      </c>
      <c r="DI220" s="406">
        <v>3.5526315789473686</v>
      </c>
      <c r="DJ220" s="406">
        <v>3.8728494623655907</v>
      </c>
    </row>
    <row r="221" spans="1:114" x14ac:dyDescent="0.2">
      <c r="A221" s="122" t="s">
        <v>53</v>
      </c>
      <c r="B221" s="1" t="s">
        <v>1008</v>
      </c>
      <c r="C221" s="286">
        <v>159</v>
      </c>
      <c r="D221" s="406">
        <v>2.9811320754716979</v>
      </c>
      <c r="E221" s="406">
        <v>2.4873417721518987</v>
      </c>
      <c r="F221" s="406">
        <v>2.6289308176100628</v>
      </c>
      <c r="G221" s="406">
        <v>3.1329113924050631</v>
      </c>
      <c r="H221" s="406">
        <v>3.9746835443037973</v>
      </c>
      <c r="I221" s="406">
        <v>2.9936305732484074</v>
      </c>
      <c r="J221" s="406">
        <v>2.7307692307692308</v>
      </c>
      <c r="K221" s="406">
        <v>2.8791946308724832</v>
      </c>
      <c r="L221" s="406">
        <v>2.4444444444444446</v>
      </c>
      <c r="M221" s="406">
        <v>2.4870129870129869</v>
      </c>
      <c r="N221" s="406">
        <v>2.5859872611464967</v>
      </c>
      <c r="O221" s="406">
        <v>3.6139240506329116</v>
      </c>
      <c r="P221" s="406">
        <v>2.8089171974522293</v>
      </c>
      <c r="Q221" s="406">
        <v>2.4820143884892087</v>
      </c>
      <c r="R221" s="406">
        <v>2.86231884057971</v>
      </c>
      <c r="S221" s="406">
        <v>2.8053691275167787</v>
      </c>
      <c r="T221" s="406">
        <v>3.6645569620253164</v>
      </c>
      <c r="U221" s="406">
        <v>3.1592356687898091</v>
      </c>
      <c r="V221" s="406">
        <v>2.9936708860759493</v>
      </c>
      <c r="W221" s="406">
        <v>2.7643312101910826</v>
      </c>
      <c r="X221" s="406">
        <v>3.3312101910828025</v>
      </c>
      <c r="Y221" s="406">
        <v>3.1346153846153846</v>
      </c>
      <c r="Z221" s="406">
        <v>3.8598726114649682</v>
      </c>
      <c r="AA221" s="406">
        <v>3.8471337579617835</v>
      </c>
      <c r="AB221" s="406">
        <v>3.3885350318471339</v>
      </c>
      <c r="AC221" s="406">
        <v>3.8535031847133756</v>
      </c>
      <c r="AD221" s="406">
        <v>3.9430379746835444</v>
      </c>
      <c r="AE221" s="406">
        <v>3.8417721518987342</v>
      </c>
      <c r="AF221" s="406">
        <v>3.7911392405063293</v>
      </c>
      <c r="AG221" s="406">
        <v>3.8860759493670884</v>
      </c>
      <c r="AH221" s="406">
        <v>3.7911392405063293</v>
      </c>
      <c r="AI221" s="406">
        <v>3.7468354430379747</v>
      </c>
      <c r="AJ221" s="406">
        <v>4.1329113924050631</v>
      </c>
      <c r="AK221" s="406">
        <v>3.9936708860759493</v>
      </c>
      <c r="AL221" s="406">
        <v>3.481012658227848</v>
      </c>
      <c r="AM221" s="406">
        <v>3.1075949367088609</v>
      </c>
      <c r="AN221" s="406">
        <v>3.3860759493670884</v>
      </c>
      <c r="AO221" s="406">
        <v>3.2025316455696204</v>
      </c>
      <c r="AP221" s="406">
        <v>3.4936708860759493</v>
      </c>
      <c r="AQ221" s="406">
        <v>3.2911392405063293</v>
      </c>
      <c r="AR221" s="406">
        <v>3.8101265822784809</v>
      </c>
      <c r="AS221" s="406">
        <v>3.3860759493670884</v>
      </c>
      <c r="AT221" s="406">
        <v>3.3101265822784809</v>
      </c>
      <c r="AU221" s="406">
        <v>2.3797468354430378</v>
      </c>
      <c r="AV221" s="406">
        <v>1.0696202531645569</v>
      </c>
      <c r="AW221" s="406">
        <v>1.1075949367088607</v>
      </c>
      <c r="AX221" s="406">
        <v>1.2468354430379747</v>
      </c>
      <c r="AY221" s="406">
        <v>1.4113924050632911</v>
      </c>
      <c r="AZ221" s="406">
        <v>1.5987261146496816</v>
      </c>
      <c r="BA221" s="406">
        <v>1.0382165605095541</v>
      </c>
      <c r="BB221" s="406">
        <v>1.2484076433121019</v>
      </c>
      <c r="BC221" s="406">
        <v>1.0573248407643312</v>
      </c>
      <c r="BD221" s="406">
        <v>2.0576923076923075</v>
      </c>
      <c r="BE221" s="406">
        <v>1.4076433121019107</v>
      </c>
      <c r="BF221" s="406">
        <v>1.1019108280254777</v>
      </c>
      <c r="BG221" s="406">
        <v>1.2675159235668789</v>
      </c>
      <c r="BH221" s="406">
        <v>1.3885350318471337</v>
      </c>
      <c r="BI221" s="406">
        <v>3.7643312101910826</v>
      </c>
      <c r="BJ221" s="406">
        <v>4.0063694267515926</v>
      </c>
      <c r="BK221" s="406">
        <v>3.3566878980891719</v>
      </c>
      <c r="BL221" s="406">
        <v>3.0382165605095541</v>
      </c>
      <c r="BM221" s="406">
        <v>3.6730769230769229</v>
      </c>
      <c r="BN221" s="406">
        <v>3.3057324840764331</v>
      </c>
      <c r="BO221" s="406">
        <v>3.4713375796178343</v>
      </c>
      <c r="BP221" s="406">
        <v>5.1619718309859151</v>
      </c>
      <c r="BQ221" s="406">
        <v>5.9808917197452232</v>
      </c>
      <c r="BR221" s="406">
        <v>4.4267515923566876</v>
      </c>
      <c r="BS221" s="406">
        <v>2.9044585987261144</v>
      </c>
      <c r="BT221" s="406">
        <v>2.7770700636942673</v>
      </c>
      <c r="BU221" s="406">
        <v>4.0764331210191083</v>
      </c>
      <c r="BV221" s="406">
        <v>4.1592356687898091</v>
      </c>
      <c r="BW221" s="406">
        <v>2.3757961783439492</v>
      </c>
      <c r="BX221" s="406">
        <v>3.8471337579617835</v>
      </c>
      <c r="BY221" s="406">
        <v>3.1273885350318471</v>
      </c>
      <c r="BZ221" s="406">
        <v>3.0192307692307692</v>
      </c>
      <c r="CA221" s="406">
        <v>3.2243589743589745</v>
      </c>
      <c r="CB221" s="406">
        <v>3.8782051282051282</v>
      </c>
      <c r="CC221" s="406">
        <v>3.3205128205128207</v>
      </c>
      <c r="CD221" s="406">
        <v>4.2243589743589745</v>
      </c>
      <c r="CE221" s="406">
        <v>2.967741935483871</v>
      </c>
      <c r="CF221" s="406">
        <v>4.4294871794871797</v>
      </c>
      <c r="CG221" s="406">
        <v>2.9294871794871793</v>
      </c>
      <c r="CH221" s="406">
        <v>3.2051282051282053</v>
      </c>
      <c r="CI221" s="406">
        <v>3.3525641025641026</v>
      </c>
      <c r="CJ221" s="406">
        <v>2.9743589743589745</v>
      </c>
      <c r="CK221" s="406">
        <v>3.6064516129032258</v>
      </c>
      <c r="CL221" s="406">
        <v>4.0641025641025639</v>
      </c>
      <c r="CM221" s="406">
        <v>4.0705128205128203</v>
      </c>
      <c r="CN221" s="406">
        <v>4.5128205128205128</v>
      </c>
      <c r="CO221" s="406">
        <v>4.6064516129032258</v>
      </c>
      <c r="CP221" s="406">
        <v>4.634615384615385</v>
      </c>
      <c r="CQ221" s="406">
        <v>4.4102564102564106</v>
      </c>
      <c r="CR221" s="406">
        <v>4.365384615384615</v>
      </c>
      <c r="CS221" s="406">
        <v>3.6538461538461537</v>
      </c>
      <c r="CT221" s="406">
        <v>4.5641025641025639</v>
      </c>
      <c r="CU221" s="406">
        <v>4.0128205128205128</v>
      </c>
      <c r="CV221" s="406">
        <v>2.5705128205128207</v>
      </c>
      <c r="CW221" s="406">
        <v>3.1025641025641026</v>
      </c>
      <c r="CX221" s="406">
        <v>4.4871794871794872</v>
      </c>
      <c r="CY221" s="406">
        <v>3.9483870967741934</v>
      </c>
      <c r="CZ221" s="406">
        <v>3.7371794871794872</v>
      </c>
      <c r="DA221" s="406">
        <v>2.9294871794871793</v>
      </c>
      <c r="DB221" s="406">
        <v>3.7115384615384617</v>
      </c>
      <c r="DC221" s="406">
        <v>3.6538461538461537</v>
      </c>
      <c r="DD221" s="406">
        <v>3.3205128205128207</v>
      </c>
      <c r="DE221" s="406">
        <v>4.416666666666667</v>
      </c>
      <c r="DF221" s="406">
        <v>3.3548387096774195</v>
      </c>
      <c r="DG221" s="406">
        <v>3.3018867924528301</v>
      </c>
      <c r="DH221" s="406">
        <v>3.5225225225225225</v>
      </c>
      <c r="DI221" s="406">
        <v>3.6146788990825689</v>
      </c>
      <c r="DJ221" s="406">
        <v>3.5930817610062897</v>
      </c>
    </row>
    <row r="222" spans="1:114" x14ac:dyDescent="0.2">
      <c r="A222" s="122" t="s">
        <v>53</v>
      </c>
      <c r="B222" s="1" t="s">
        <v>989</v>
      </c>
      <c r="C222" s="286">
        <v>409</v>
      </c>
      <c r="D222" s="406">
        <v>3.117936117936118</v>
      </c>
      <c r="E222" s="406">
        <v>2.7371007371007372</v>
      </c>
      <c r="F222" s="406">
        <v>2.784313725490196</v>
      </c>
      <c r="G222" s="406">
        <v>3.145320197044335</v>
      </c>
      <c r="H222" s="406">
        <v>3.9551122194513715</v>
      </c>
      <c r="I222" s="406">
        <v>3.1005025125628141</v>
      </c>
      <c r="J222" s="406">
        <v>2.8471177944862154</v>
      </c>
      <c r="K222" s="406">
        <v>2.9716494845360826</v>
      </c>
      <c r="L222" s="406">
        <v>2.6683544303797468</v>
      </c>
      <c r="M222" s="406">
        <v>2.4860050890585241</v>
      </c>
      <c r="N222" s="406">
        <v>2.6268656716417911</v>
      </c>
      <c r="O222" s="406">
        <v>3.6200980392156863</v>
      </c>
      <c r="P222" s="406">
        <v>2.9506172839506171</v>
      </c>
      <c r="Q222" s="406">
        <v>2.5153203342618387</v>
      </c>
      <c r="R222" s="406">
        <v>2.8555858310626703</v>
      </c>
      <c r="S222" s="406">
        <v>2.9675810473815463</v>
      </c>
      <c r="T222" s="406">
        <v>3.6904176904176906</v>
      </c>
      <c r="U222" s="406">
        <v>3.2301980198019802</v>
      </c>
      <c r="V222" s="406">
        <v>3.1683168316831685</v>
      </c>
      <c r="W222" s="406">
        <v>2.8415841584158414</v>
      </c>
      <c r="X222" s="406">
        <v>3.3029556650246303</v>
      </c>
      <c r="Y222" s="406">
        <v>3.1786600496277915</v>
      </c>
      <c r="Z222" s="406">
        <v>3.8246913580246913</v>
      </c>
      <c r="AA222" s="406">
        <v>3.7791563275434243</v>
      </c>
      <c r="AB222" s="406">
        <v>3.4556650246305418</v>
      </c>
      <c r="AC222" s="406">
        <v>3.9183168316831685</v>
      </c>
      <c r="AD222" s="406">
        <v>4.1354679802955667</v>
      </c>
      <c r="AE222" s="406">
        <v>3.8391089108910892</v>
      </c>
      <c r="AF222" s="406">
        <v>3.6881188118811883</v>
      </c>
      <c r="AG222" s="406">
        <v>3.9234567901234567</v>
      </c>
      <c r="AH222" s="406">
        <v>3.972636815920398</v>
      </c>
      <c r="AI222" s="406">
        <v>3.8074074074074074</v>
      </c>
      <c r="AJ222" s="406">
        <v>4.1793611793611793</v>
      </c>
      <c r="AK222" s="406">
        <v>4.0246305418719208</v>
      </c>
      <c r="AL222" s="406">
        <v>3.5925925925925926</v>
      </c>
      <c r="AM222" s="406">
        <v>3.2797029702970297</v>
      </c>
      <c r="AN222" s="406">
        <v>3.4518518518518517</v>
      </c>
      <c r="AO222" s="406">
        <v>3.4172839506172838</v>
      </c>
      <c r="AP222" s="406">
        <v>3.6009852216748768</v>
      </c>
      <c r="AQ222" s="406">
        <v>3.2716049382716048</v>
      </c>
      <c r="AR222" s="406">
        <v>3.7252475247524752</v>
      </c>
      <c r="AS222" s="406">
        <v>3.495049504950495</v>
      </c>
      <c r="AT222" s="406">
        <v>3.3407407407407406</v>
      </c>
      <c r="AU222" s="406">
        <v>2.3522167487684729</v>
      </c>
      <c r="AV222" s="406">
        <v>1.2074074074074075</v>
      </c>
      <c r="AW222" s="406">
        <v>1.0694789081885856</v>
      </c>
      <c r="AX222" s="406">
        <v>1.4158415841584158</v>
      </c>
      <c r="AY222" s="406">
        <v>1.3777777777777778</v>
      </c>
      <c r="AZ222" s="406">
        <v>1.6774193548387097</v>
      </c>
      <c r="BA222" s="406">
        <v>0.98514851485148514</v>
      </c>
      <c r="BB222" s="406">
        <v>1.1237623762376239</v>
      </c>
      <c r="BC222" s="406">
        <v>1.0521091811414391</v>
      </c>
      <c r="BD222" s="406">
        <v>1.9528535980148884</v>
      </c>
      <c r="BE222" s="406">
        <v>1.308641975308642</v>
      </c>
      <c r="BF222" s="406">
        <v>0.89603960396039606</v>
      </c>
      <c r="BG222" s="406">
        <v>1.3061728395061729</v>
      </c>
      <c r="BH222" s="406">
        <v>1.565432098765432</v>
      </c>
      <c r="BI222" s="406">
        <v>3.7857142857142856</v>
      </c>
      <c r="BJ222" s="406">
        <v>3.9430693069306932</v>
      </c>
      <c r="BK222" s="406">
        <v>3.3308641975308642</v>
      </c>
      <c r="BL222" s="406">
        <v>2.9876237623762378</v>
      </c>
      <c r="BM222" s="406">
        <v>3.6509900990099009</v>
      </c>
      <c r="BN222" s="406">
        <v>3.4345679012345678</v>
      </c>
      <c r="BO222" s="406">
        <v>3.5880893300248138</v>
      </c>
      <c r="BP222" s="406">
        <v>5.5695876288659791</v>
      </c>
      <c r="BQ222" s="406">
        <v>6.645161290322581</v>
      </c>
      <c r="BR222" s="406">
        <v>4.3710073710073711</v>
      </c>
      <c r="BS222" s="406">
        <v>2.9213759213759212</v>
      </c>
      <c r="BT222" s="406">
        <v>2.7764127764127764</v>
      </c>
      <c r="BU222" s="406">
        <v>4.1280788177339902</v>
      </c>
      <c r="BV222" s="406">
        <v>4.2899262899262895</v>
      </c>
      <c r="BW222" s="406">
        <v>2.4064039408866993</v>
      </c>
      <c r="BX222" s="406">
        <v>3.8793103448275863</v>
      </c>
      <c r="BY222" s="406">
        <v>3.1157635467980294</v>
      </c>
      <c r="BZ222" s="406">
        <v>2.7783251231527095</v>
      </c>
      <c r="CA222" s="406">
        <v>3.3004926108374386</v>
      </c>
      <c r="CB222" s="406">
        <v>4.1530864197530866</v>
      </c>
      <c r="CC222" s="406">
        <v>3.161290322580645</v>
      </c>
      <c r="CD222" s="406">
        <v>4.2518518518518515</v>
      </c>
      <c r="CE222" s="406">
        <v>3.032178217821782</v>
      </c>
      <c r="CF222" s="406">
        <v>4.4342431761786605</v>
      </c>
      <c r="CG222" s="406">
        <v>3.2400990099009901</v>
      </c>
      <c r="CH222" s="406">
        <v>2.9925742574257428</v>
      </c>
      <c r="CI222" s="406">
        <v>3.4123456790123456</v>
      </c>
      <c r="CJ222" s="406">
        <v>2.9382716049382718</v>
      </c>
      <c r="CK222" s="406">
        <v>3.5222772277227721</v>
      </c>
      <c r="CL222" s="406">
        <v>4.2400990099009901</v>
      </c>
      <c r="CM222" s="406">
        <v>4.2167487684729066</v>
      </c>
      <c r="CN222" s="406">
        <v>4.5358024691358025</v>
      </c>
      <c r="CO222" s="406">
        <v>4.6029776674937963</v>
      </c>
      <c r="CP222" s="406">
        <v>4.6098765432098769</v>
      </c>
      <c r="CQ222" s="406">
        <v>4.6157635467980294</v>
      </c>
      <c r="CR222" s="406">
        <v>4.2913580246913581</v>
      </c>
      <c r="CS222" s="406">
        <v>3.7185185185185183</v>
      </c>
      <c r="CT222" s="406">
        <v>4.5714285714285712</v>
      </c>
      <c r="CU222" s="406">
        <v>3.9358024691358025</v>
      </c>
      <c r="CV222" s="406">
        <v>2.4370370370370371</v>
      </c>
      <c r="CW222" s="406">
        <v>3.0246913580246915</v>
      </c>
      <c r="CX222" s="406">
        <v>4.2931034482758621</v>
      </c>
      <c r="CY222" s="406">
        <v>4.22</v>
      </c>
      <c r="CZ222" s="406">
        <v>3.6476426799007444</v>
      </c>
      <c r="DA222" s="406">
        <v>2.6666666666666665</v>
      </c>
      <c r="DB222" s="406">
        <v>3.5371287128712869</v>
      </c>
      <c r="DC222" s="406">
        <v>3.6336633663366338</v>
      </c>
      <c r="DD222" s="406">
        <v>3.1113861386138613</v>
      </c>
      <c r="DE222" s="406">
        <v>4.4640198511166256</v>
      </c>
      <c r="DF222" s="406">
        <v>3.3571428571428572</v>
      </c>
      <c r="DG222" s="406">
        <v>3.4572127139364301</v>
      </c>
      <c r="DH222" s="406">
        <v>3.7046979865771812</v>
      </c>
      <c r="DI222" s="406">
        <v>3.5472972972972974</v>
      </c>
      <c r="DJ222" s="406">
        <v>3.6793398533007333</v>
      </c>
    </row>
    <row r="223" spans="1:114" x14ac:dyDescent="0.2">
      <c r="A223" s="122" t="s">
        <v>53</v>
      </c>
      <c r="B223" s="1" t="s">
        <v>1007</v>
      </c>
      <c r="C223" s="286">
        <v>45</v>
      </c>
      <c r="D223" s="406">
        <v>2.8444444444444446</v>
      </c>
      <c r="E223" s="406">
        <v>2.4</v>
      </c>
      <c r="F223" s="406">
        <v>2.6888888888888891</v>
      </c>
      <c r="G223" s="406">
        <v>2.8666666666666667</v>
      </c>
      <c r="H223" s="406">
        <v>3.6</v>
      </c>
      <c r="I223" s="406">
        <v>2.8666666666666667</v>
      </c>
      <c r="J223" s="406">
        <v>2.4666666666666668</v>
      </c>
      <c r="K223" s="406">
        <v>2.3255813953488373</v>
      </c>
      <c r="L223" s="406">
        <v>2.2727272727272729</v>
      </c>
      <c r="M223" s="406">
        <v>2.3023255813953489</v>
      </c>
      <c r="N223" s="406">
        <v>2.1666666666666665</v>
      </c>
      <c r="O223" s="406">
        <v>3.4444444444444446</v>
      </c>
      <c r="P223" s="406">
        <v>2.5555555555555554</v>
      </c>
      <c r="Q223" s="406">
        <v>2.2564102564102564</v>
      </c>
      <c r="R223" s="406">
        <v>2.35</v>
      </c>
      <c r="S223" s="406">
        <v>2.5227272727272729</v>
      </c>
      <c r="T223" s="406">
        <v>3.7777777777777777</v>
      </c>
      <c r="U223" s="406">
        <v>3.2222222222222223</v>
      </c>
      <c r="V223" s="406">
        <v>3.0909090909090908</v>
      </c>
      <c r="W223" s="406">
        <v>2.5454545454545454</v>
      </c>
      <c r="X223" s="406">
        <v>3.25</v>
      </c>
      <c r="Y223" s="406">
        <v>2.9545454545454546</v>
      </c>
      <c r="Z223" s="406">
        <v>3.7954545454545454</v>
      </c>
      <c r="AA223" s="406">
        <v>3.3181818181818183</v>
      </c>
      <c r="AB223" s="406">
        <v>3.1111111111111112</v>
      </c>
      <c r="AC223" s="406">
        <v>3.8</v>
      </c>
      <c r="AD223" s="406">
        <v>3.9333333333333331</v>
      </c>
      <c r="AE223" s="406">
        <v>3.6666666666666665</v>
      </c>
      <c r="AF223" s="406">
        <v>3.3555555555555556</v>
      </c>
      <c r="AG223" s="406">
        <v>3.6888888888888891</v>
      </c>
      <c r="AH223" s="406">
        <v>3.2888888888888888</v>
      </c>
      <c r="AI223" s="406">
        <v>3.4222222222222221</v>
      </c>
      <c r="AJ223" s="406">
        <v>4.1136363636363633</v>
      </c>
      <c r="AK223" s="406">
        <v>3.9534883720930232</v>
      </c>
      <c r="AL223" s="406">
        <v>3.3863636363636362</v>
      </c>
      <c r="AM223" s="406">
        <v>3.2045454545454546</v>
      </c>
      <c r="AN223" s="406">
        <v>3.3720930232558142</v>
      </c>
      <c r="AO223" s="406">
        <v>3.1627906976744184</v>
      </c>
      <c r="AP223" s="406">
        <v>3.4318181818181817</v>
      </c>
      <c r="AQ223" s="406">
        <v>3.2272727272727271</v>
      </c>
      <c r="AR223" s="406">
        <v>3.7272727272727271</v>
      </c>
      <c r="AS223" s="406">
        <v>3.5909090909090908</v>
      </c>
      <c r="AT223" s="406">
        <v>3.2272727272727271</v>
      </c>
      <c r="AU223" s="406">
        <v>2.2444444444444445</v>
      </c>
      <c r="AV223" s="406">
        <v>1.0888888888888888</v>
      </c>
      <c r="AW223" s="406">
        <v>0.97727272727272729</v>
      </c>
      <c r="AX223" s="406">
        <v>1.3777777777777778</v>
      </c>
      <c r="AY223" s="406">
        <v>1.1818181818181819</v>
      </c>
      <c r="AZ223" s="406">
        <v>1.6444444444444444</v>
      </c>
      <c r="BA223" s="406">
        <v>0.68888888888888888</v>
      </c>
      <c r="BB223" s="406">
        <v>1.3409090909090908</v>
      </c>
      <c r="BC223" s="406">
        <v>1.0681818181818181</v>
      </c>
      <c r="BD223" s="406">
        <v>2.2666666666666666</v>
      </c>
      <c r="BE223" s="406">
        <v>1.6666666666666667</v>
      </c>
      <c r="BF223" s="406">
        <v>1.0888888888888888</v>
      </c>
      <c r="BG223" s="406">
        <v>1.2444444444444445</v>
      </c>
      <c r="BH223" s="406">
        <v>1.4888888888888889</v>
      </c>
      <c r="BI223" s="406">
        <v>3.911111111111111</v>
      </c>
      <c r="BJ223" s="406">
        <v>4.0666666666666664</v>
      </c>
      <c r="BK223" s="406">
        <v>3.7111111111111112</v>
      </c>
      <c r="BL223" s="406">
        <v>3.3333333333333335</v>
      </c>
      <c r="BM223" s="406">
        <v>3.8222222222222224</v>
      </c>
      <c r="BN223" s="406">
        <v>3.1818181818181817</v>
      </c>
      <c r="BO223" s="406">
        <v>3.4222222222222221</v>
      </c>
      <c r="BP223" s="406">
        <v>5.0487804878048781</v>
      </c>
      <c r="BQ223" s="406">
        <v>5.9069767441860463</v>
      </c>
      <c r="BR223" s="406">
        <v>4.3111111111111109</v>
      </c>
      <c r="BS223" s="406">
        <v>2.6</v>
      </c>
      <c r="BT223" s="406">
        <v>2.6222222222222222</v>
      </c>
      <c r="BU223" s="406">
        <v>4.2444444444444445</v>
      </c>
      <c r="BV223" s="406">
        <v>4.2222222222222223</v>
      </c>
      <c r="BW223" s="406">
        <v>2.2444444444444445</v>
      </c>
      <c r="BX223" s="406">
        <v>4.1333333333333337</v>
      </c>
      <c r="BY223" s="406">
        <v>2.8888888888888888</v>
      </c>
      <c r="BZ223" s="406">
        <v>3.1555555555555554</v>
      </c>
      <c r="CA223" s="406">
        <v>3.1333333333333333</v>
      </c>
      <c r="CB223" s="406">
        <v>3.9555555555555557</v>
      </c>
      <c r="CC223" s="406">
        <v>3.6444444444444444</v>
      </c>
      <c r="CD223" s="406">
        <v>4.1590909090909092</v>
      </c>
      <c r="CE223" s="406">
        <v>2.8222222222222224</v>
      </c>
      <c r="CF223" s="406">
        <v>4.4888888888888889</v>
      </c>
      <c r="CG223" s="406">
        <v>2.911111111111111</v>
      </c>
      <c r="CH223" s="406">
        <v>3.1333333333333333</v>
      </c>
      <c r="CI223" s="406">
        <v>3.3333333333333335</v>
      </c>
      <c r="CJ223" s="406">
        <v>2.6</v>
      </c>
      <c r="CK223" s="406">
        <v>3.4888888888888889</v>
      </c>
      <c r="CL223" s="406">
        <v>4.2222222222222223</v>
      </c>
      <c r="CM223" s="406">
        <v>4.0888888888888886</v>
      </c>
      <c r="CN223" s="406">
        <v>4.5777777777777775</v>
      </c>
      <c r="CO223" s="406">
        <v>4.7111111111111112</v>
      </c>
      <c r="CP223" s="406">
        <v>4.6444444444444448</v>
      </c>
      <c r="CQ223" s="406">
        <v>4.2666666666666666</v>
      </c>
      <c r="CR223" s="406">
        <v>4.2666666666666666</v>
      </c>
      <c r="CS223" s="406">
        <v>3.7111111111111112</v>
      </c>
      <c r="CT223" s="406">
        <v>4.5555555555555554</v>
      </c>
      <c r="CU223" s="406">
        <v>3.6888888888888891</v>
      </c>
      <c r="CV223" s="406">
        <v>2.4888888888888889</v>
      </c>
      <c r="CW223" s="406">
        <v>2.8</v>
      </c>
      <c r="CX223" s="406">
        <v>4.4000000000000004</v>
      </c>
      <c r="CY223" s="406">
        <v>3.4545454545454546</v>
      </c>
      <c r="CZ223" s="406">
        <v>3.6888888888888891</v>
      </c>
      <c r="DA223" s="406">
        <v>2.5555555555555554</v>
      </c>
      <c r="DB223" s="406">
        <v>3.4222222222222221</v>
      </c>
      <c r="DC223" s="406">
        <v>3.4888888888888889</v>
      </c>
      <c r="DD223" s="406">
        <v>3.0666666666666669</v>
      </c>
      <c r="DE223" s="406">
        <v>4.4888888888888889</v>
      </c>
      <c r="DF223" s="406">
        <v>3.6</v>
      </c>
      <c r="DG223" s="406">
        <v>3.4666666666666668</v>
      </c>
      <c r="DH223" s="406">
        <v>3.5666666666666669</v>
      </c>
      <c r="DI223" s="406">
        <v>3.4482758620689653</v>
      </c>
      <c r="DJ223" s="406">
        <v>3.6074074074074081</v>
      </c>
    </row>
    <row r="224" spans="1:114" x14ac:dyDescent="0.2">
      <c r="A224" s="122" t="s">
        <v>53</v>
      </c>
      <c r="B224" s="1" t="s">
        <v>1006</v>
      </c>
      <c r="C224" s="286">
        <v>122</v>
      </c>
      <c r="D224" s="406">
        <v>2.918032786885246</v>
      </c>
      <c r="E224" s="406">
        <v>2.5737704918032787</v>
      </c>
      <c r="F224" s="406">
        <v>2.540983606557377</v>
      </c>
      <c r="G224" s="406">
        <v>2.9672131147540983</v>
      </c>
      <c r="H224" s="406">
        <v>3.8099173553719008</v>
      </c>
      <c r="I224" s="406">
        <v>2.8181818181818183</v>
      </c>
      <c r="J224" s="406">
        <v>2.639344262295082</v>
      </c>
      <c r="K224" s="406">
        <v>2.6724137931034484</v>
      </c>
      <c r="L224" s="406">
        <v>2.3109243697478989</v>
      </c>
      <c r="M224" s="406">
        <v>2.3109243697478989</v>
      </c>
      <c r="N224" s="406">
        <v>2.4310344827586206</v>
      </c>
      <c r="O224" s="406">
        <v>3.5327868852459017</v>
      </c>
      <c r="P224" s="406">
        <v>2.85</v>
      </c>
      <c r="Q224" s="406">
        <v>2.3301886792452828</v>
      </c>
      <c r="R224" s="406">
        <v>2.6728971962616823</v>
      </c>
      <c r="S224" s="406">
        <v>2.8067226890756301</v>
      </c>
      <c r="T224" s="406">
        <v>3.459016393442623</v>
      </c>
      <c r="U224" s="406">
        <v>2.9754098360655736</v>
      </c>
      <c r="V224" s="406">
        <v>2.9508196721311477</v>
      </c>
      <c r="W224" s="406">
        <v>2.7520661157024793</v>
      </c>
      <c r="X224" s="406">
        <v>3.180327868852459</v>
      </c>
      <c r="Y224" s="406">
        <v>3.0249999999999999</v>
      </c>
      <c r="Z224" s="406">
        <v>3.762295081967213</v>
      </c>
      <c r="AA224" s="406">
        <v>3.7540983606557377</v>
      </c>
      <c r="AB224" s="406">
        <v>3.3278688524590163</v>
      </c>
      <c r="AC224" s="406">
        <v>3.778688524590164</v>
      </c>
      <c r="AD224" s="406">
        <v>4.0163934426229506</v>
      </c>
      <c r="AE224" s="406">
        <v>3.778688524590164</v>
      </c>
      <c r="AF224" s="406">
        <v>3.5619834710743801</v>
      </c>
      <c r="AG224" s="406">
        <v>3.7520661157024793</v>
      </c>
      <c r="AH224" s="406">
        <v>3.65</v>
      </c>
      <c r="AI224" s="406">
        <v>3.5371900826446283</v>
      </c>
      <c r="AJ224" s="406">
        <v>4.1557377049180326</v>
      </c>
      <c r="AK224" s="406">
        <v>3.901639344262295</v>
      </c>
      <c r="AL224" s="406">
        <v>3.5163934426229506</v>
      </c>
      <c r="AM224" s="406">
        <v>3.1639344262295084</v>
      </c>
      <c r="AN224" s="406">
        <v>3.2540983606557377</v>
      </c>
      <c r="AO224" s="406">
        <v>3.2295081967213113</v>
      </c>
      <c r="AP224" s="406">
        <v>3.540983606557377</v>
      </c>
      <c r="AQ224" s="406">
        <v>3.2295081967213113</v>
      </c>
      <c r="AR224" s="406">
        <v>3.6311475409836067</v>
      </c>
      <c r="AS224" s="406">
        <v>3.5245901639344264</v>
      </c>
      <c r="AT224" s="406">
        <v>3.2066115702479339</v>
      </c>
      <c r="AU224" s="406">
        <v>2.262295081967213</v>
      </c>
      <c r="AV224" s="406">
        <v>1.1721311475409837</v>
      </c>
      <c r="AW224" s="406">
        <v>1.0901639344262295</v>
      </c>
      <c r="AX224" s="406">
        <v>1.3524590163934427</v>
      </c>
      <c r="AY224" s="406">
        <v>1.3688524590163935</v>
      </c>
      <c r="AZ224" s="406">
        <v>1.6639344262295082</v>
      </c>
      <c r="BA224" s="406">
        <v>0.86065573770491799</v>
      </c>
      <c r="BB224" s="406">
        <v>1.3114754098360655</v>
      </c>
      <c r="BC224" s="406">
        <v>1.1065573770491803</v>
      </c>
      <c r="BD224" s="406">
        <v>2.0245901639344264</v>
      </c>
      <c r="BE224" s="406">
        <v>1.3719008264462811</v>
      </c>
      <c r="BF224" s="406">
        <v>1.0819672131147542</v>
      </c>
      <c r="BG224" s="406">
        <v>1.325</v>
      </c>
      <c r="BH224" s="406">
        <v>1.4918032786885247</v>
      </c>
      <c r="BI224" s="406">
        <v>3.5655737704918034</v>
      </c>
      <c r="BJ224" s="406">
        <v>4.0081967213114753</v>
      </c>
      <c r="BK224" s="406">
        <v>3.2941176470588234</v>
      </c>
      <c r="BL224" s="406">
        <v>2.942622950819672</v>
      </c>
      <c r="BM224" s="406">
        <v>3.5950413223140494</v>
      </c>
      <c r="BN224" s="406">
        <v>3.2727272727272729</v>
      </c>
      <c r="BO224" s="406">
        <v>3.3884297520661155</v>
      </c>
      <c r="BP224" s="406">
        <v>5.1206896551724137</v>
      </c>
      <c r="BQ224" s="406">
        <v>6.0924369747899156</v>
      </c>
      <c r="BR224" s="406">
        <v>4.4545454545454541</v>
      </c>
      <c r="BS224" s="406">
        <v>2.6528925619834709</v>
      </c>
      <c r="BT224" s="406">
        <v>2.4793388429752068</v>
      </c>
      <c r="BU224" s="406">
        <v>4.0743801652892566</v>
      </c>
      <c r="BV224" s="406">
        <v>4.0583333333333336</v>
      </c>
      <c r="BW224" s="406">
        <v>2.1583333333333332</v>
      </c>
      <c r="BX224" s="406">
        <v>4.0333333333333332</v>
      </c>
      <c r="BY224" s="406">
        <v>2.8319327731092439</v>
      </c>
      <c r="BZ224" s="406">
        <v>2.8235294117647061</v>
      </c>
      <c r="CA224" s="406">
        <v>2.9416666666666669</v>
      </c>
      <c r="CB224" s="406">
        <v>4.151260504201681</v>
      </c>
      <c r="CC224" s="406">
        <v>3.5083333333333333</v>
      </c>
      <c r="CD224" s="406">
        <v>3.9663865546218489</v>
      </c>
      <c r="CE224" s="406">
        <v>2.9491525423728815</v>
      </c>
      <c r="CF224" s="406">
        <v>4.4789915966386555</v>
      </c>
      <c r="CG224" s="406">
        <v>3</v>
      </c>
      <c r="CH224" s="406">
        <v>3.1008403361344539</v>
      </c>
      <c r="CI224" s="406">
        <v>3.4201680672268906</v>
      </c>
      <c r="CJ224" s="406">
        <v>2.8220338983050848</v>
      </c>
      <c r="CK224" s="406">
        <v>3.6495726495726495</v>
      </c>
      <c r="CL224" s="406">
        <v>4.1949152542372881</v>
      </c>
      <c r="CM224" s="406">
        <v>4.1596638655462188</v>
      </c>
      <c r="CN224" s="406">
        <v>4.5546218487394956</v>
      </c>
      <c r="CO224" s="406">
        <v>4.6525423728813555</v>
      </c>
      <c r="CP224" s="406">
        <v>4.5641025641025639</v>
      </c>
      <c r="CQ224" s="406">
        <v>4.583333333333333</v>
      </c>
      <c r="CR224" s="406">
        <v>4.1680672268907566</v>
      </c>
      <c r="CS224" s="406">
        <v>3.7731092436974789</v>
      </c>
      <c r="CT224" s="406">
        <v>4.6050420168067223</v>
      </c>
      <c r="CU224" s="406">
        <v>3.9661016949152543</v>
      </c>
      <c r="CV224" s="406">
        <v>2.593220338983051</v>
      </c>
      <c r="CW224" s="406">
        <v>3</v>
      </c>
      <c r="CX224" s="406">
        <v>4.5254237288135597</v>
      </c>
      <c r="CY224" s="406">
        <v>3.6694915254237288</v>
      </c>
      <c r="CZ224" s="406">
        <v>3.6016949152542375</v>
      </c>
      <c r="DA224" s="406">
        <v>2.7542372881355934</v>
      </c>
      <c r="DB224" s="406">
        <v>3.4915254237288136</v>
      </c>
      <c r="DC224" s="406">
        <v>3.593220338983051</v>
      </c>
      <c r="DD224" s="406">
        <v>3.2966101694915255</v>
      </c>
      <c r="DE224" s="406">
        <v>4.4406779661016946</v>
      </c>
      <c r="DF224" s="406">
        <v>3.1785714285714284</v>
      </c>
      <c r="DG224" s="406">
        <v>3.3852459016393444</v>
      </c>
      <c r="DH224" s="406">
        <v>3.5833333333333335</v>
      </c>
      <c r="DI224" s="406">
        <v>3.6875</v>
      </c>
      <c r="DJ224" s="406">
        <v>3.6254098360655731</v>
      </c>
    </row>
    <row r="225" spans="1:114" x14ac:dyDescent="0.2">
      <c r="A225" s="122" t="s">
        <v>53</v>
      </c>
      <c r="B225" s="1" t="s">
        <v>1005</v>
      </c>
      <c r="C225" s="286">
        <v>68</v>
      </c>
      <c r="D225" s="406">
        <v>3.0147058823529411</v>
      </c>
      <c r="E225" s="406">
        <v>2.4776119402985075</v>
      </c>
      <c r="F225" s="406">
        <v>2.5820895522388061</v>
      </c>
      <c r="G225" s="406">
        <v>2.9411764705882355</v>
      </c>
      <c r="H225" s="406">
        <v>3.6666666666666665</v>
      </c>
      <c r="I225" s="406">
        <v>2.5</v>
      </c>
      <c r="J225" s="406">
        <v>2.2857142857142856</v>
      </c>
      <c r="K225" s="406">
        <v>2.2153846153846155</v>
      </c>
      <c r="L225" s="406">
        <v>2.1212121212121211</v>
      </c>
      <c r="M225" s="406">
        <v>2.265625</v>
      </c>
      <c r="N225" s="406">
        <v>2.4264705882352939</v>
      </c>
      <c r="O225" s="406">
        <v>3.4852941176470589</v>
      </c>
      <c r="P225" s="406">
        <v>2.5223880597014925</v>
      </c>
      <c r="Q225" s="406">
        <v>2.1228070175438596</v>
      </c>
      <c r="R225" s="406">
        <v>2.4230769230769229</v>
      </c>
      <c r="S225" s="406">
        <v>2.4761904761904763</v>
      </c>
      <c r="T225" s="406">
        <v>3.5735294117647061</v>
      </c>
      <c r="U225" s="406">
        <v>3.0597014925373136</v>
      </c>
      <c r="V225" s="406">
        <v>3.1212121212121211</v>
      </c>
      <c r="W225" s="406">
        <v>2.4925373134328357</v>
      </c>
      <c r="X225" s="406">
        <v>3.2424242424242422</v>
      </c>
      <c r="Y225" s="406">
        <v>2.9393939393939394</v>
      </c>
      <c r="Z225" s="406">
        <v>3.5970149253731343</v>
      </c>
      <c r="AA225" s="406">
        <v>3.5970149253731343</v>
      </c>
      <c r="AB225" s="406">
        <v>3.0298507462686568</v>
      </c>
      <c r="AC225" s="406">
        <v>3.6865671641791047</v>
      </c>
      <c r="AD225" s="406">
        <v>4.0149253731343286</v>
      </c>
      <c r="AE225" s="406">
        <v>3.8636363636363638</v>
      </c>
      <c r="AF225" s="406">
        <v>3.6818181818181817</v>
      </c>
      <c r="AG225" s="406">
        <v>3.7611940298507465</v>
      </c>
      <c r="AH225" s="406">
        <v>3.5757575757575757</v>
      </c>
      <c r="AI225" s="406">
        <v>3.5373134328358211</v>
      </c>
      <c r="AJ225" s="406">
        <v>4.2835820895522385</v>
      </c>
      <c r="AK225" s="406">
        <v>4.1044776119402986</v>
      </c>
      <c r="AL225" s="406">
        <v>3.6865671641791047</v>
      </c>
      <c r="AM225" s="406">
        <v>3.2089552238805972</v>
      </c>
      <c r="AN225" s="406">
        <v>3.4477611940298507</v>
      </c>
      <c r="AO225" s="406">
        <v>3.4090909090909092</v>
      </c>
      <c r="AP225" s="406">
        <v>3.1940298507462686</v>
      </c>
      <c r="AQ225" s="406">
        <v>2.955223880597015</v>
      </c>
      <c r="AR225" s="406">
        <v>3.5373134328358211</v>
      </c>
      <c r="AS225" s="406">
        <v>3.5820895522388061</v>
      </c>
      <c r="AT225" s="406">
        <v>3.5671641791044775</v>
      </c>
      <c r="AU225" s="406">
        <v>2.3731343283582089</v>
      </c>
      <c r="AV225" s="406">
        <v>1.1343283582089552</v>
      </c>
      <c r="AW225" s="406">
        <v>0.94029850746268662</v>
      </c>
      <c r="AX225" s="406">
        <v>1.1492537313432836</v>
      </c>
      <c r="AY225" s="406">
        <v>1.1194029850746268</v>
      </c>
      <c r="AZ225" s="406">
        <v>1.6363636363636365</v>
      </c>
      <c r="BA225" s="406">
        <v>0.55223880597014929</v>
      </c>
      <c r="BB225" s="406">
        <v>1.2388059701492538</v>
      </c>
      <c r="BC225" s="406">
        <v>1.196969696969697</v>
      </c>
      <c r="BD225" s="406">
        <v>2.1641791044776117</v>
      </c>
      <c r="BE225" s="406">
        <v>1.6515151515151516</v>
      </c>
      <c r="BF225" s="406">
        <v>1.106060606060606</v>
      </c>
      <c r="BG225" s="406">
        <v>1.1515151515151516</v>
      </c>
      <c r="BH225" s="406">
        <v>1.3181818181818181</v>
      </c>
      <c r="BI225" s="406">
        <v>3.7910447761194028</v>
      </c>
      <c r="BJ225" s="406">
        <v>3.9850746268656718</v>
      </c>
      <c r="BK225" s="406">
        <v>3.4925373134328357</v>
      </c>
      <c r="BL225" s="406">
        <v>3.08955223880597</v>
      </c>
      <c r="BM225" s="406">
        <v>3.5151515151515151</v>
      </c>
      <c r="BN225" s="406">
        <v>3.2089552238805972</v>
      </c>
      <c r="BO225" s="406">
        <v>3.6268656716417911</v>
      </c>
      <c r="BP225" s="406">
        <v>5.2238805970149258</v>
      </c>
      <c r="BQ225" s="406">
        <v>5.9850746268656714</v>
      </c>
      <c r="BR225" s="406">
        <v>4.5074626865671643</v>
      </c>
      <c r="BS225" s="406">
        <v>2.9393939393939394</v>
      </c>
      <c r="BT225" s="406">
        <v>2.5970149253731343</v>
      </c>
      <c r="BU225" s="406">
        <v>4.1076923076923073</v>
      </c>
      <c r="BV225" s="406">
        <v>4.3787878787878789</v>
      </c>
      <c r="BW225" s="406">
        <v>1.8805970149253732</v>
      </c>
      <c r="BX225" s="406">
        <v>4.3731343283582094</v>
      </c>
      <c r="BY225" s="406">
        <v>2.9393939393939394</v>
      </c>
      <c r="BZ225" s="406">
        <v>2.9253731343283582</v>
      </c>
      <c r="CA225" s="406">
        <v>3.1969696969696968</v>
      </c>
      <c r="CB225" s="406">
        <v>4.1343283582089549</v>
      </c>
      <c r="CC225" s="406">
        <v>3.5820895522388061</v>
      </c>
      <c r="CD225" s="406">
        <v>4.1363636363636367</v>
      </c>
      <c r="CE225" s="406">
        <v>3.1194029850746268</v>
      </c>
      <c r="CF225" s="406">
        <v>4.6119402985074629</v>
      </c>
      <c r="CG225" s="406">
        <v>3.0757575757575757</v>
      </c>
      <c r="CH225" s="406">
        <v>2.716417910447761</v>
      </c>
      <c r="CI225" s="406">
        <v>3.2985074626865671</v>
      </c>
      <c r="CJ225" s="406">
        <v>2.6268656716417911</v>
      </c>
      <c r="CK225" s="406">
        <v>3.3880597014925371</v>
      </c>
      <c r="CL225" s="406">
        <v>4.2089552238805972</v>
      </c>
      <c r="CM225" s="406">
        <v>4.4179104477611943</v>
      </c>
      <c r="CN225" s="406">
        <v>4.5223880597014929</v>
      </c>
      <c r="CO225" s="406">
        <v>4.7761194029850742</v>
      </c>
      <c r="CP225" s="406">
        <v>5</v>
      </c>
      <c r="CQ225" s="406">
        <v>4.7611940298507465</v>
      </c>
      <c r="CR225" s="406">
        <v>4.2388059701492535</v>
      </c>
      <c r="CS225" s="406">
        <v>3.5671641791044775</v>
      </c>
      <c r="CT225" s="406">
        <v>4.6818181818181817</v>
      </c>
      <c r="CU225" s="406">
        <v>4.1343283582089549</v>
      </c>
      <c r="CV225" s="406">
        <v>2.4776119402985075</v>
      </c>
      <c r="CW225" s="406">
        <v>2.8059701492537314</v>
      </c>
      <c r="CX225" s="406">
        <v>4.5223880597014929</v>
      </c>
      <c r="CY225" s="406">
        <v>3.84375</v>
      </c>
      <c r="CZ225" s="406">
        <v>3.6666666666666665</v>
      </c>
      <c r="DA225" s="406">
        <v>2.7014925373134329</v>
      </c>
      <c r="DB225" s="406">
        <v>3.7313432835820897</v>
      </c>
      <c r="DC225" s="406">
        <v>3.6865671641791047</v>
      </c>
      <c r="DD225" s="406">
        <v>3.0149253731343282</v>
      </c>
      <c r="DE225" s="406">
        <v>4.7761194029850742</v>
      </c>
      <c r="DF225" s="406">
        <v>3</v>
      </c>
      <c r="DG225" s="406">
        <v>3.6764705882352939</v>
      </c>
      <c r="DH225" s="406">
        <v>3.6730769230769229</v>
      </c>
      <c r="DI225" s="406">
        <v>3.6363636363636362</v>
      </c>
      <c r="DJ225" s="406">
        <v>3.7575980392156874</v>
      </c>
    </row>
    <row r="226" spans="1:114" x14ac:dyDescent="0.2">
      <c r="A226" s="122" t="s">
        <v>53</v>
      </c>
      <c r="B226" s="1" t="s">
        <v>1020</v>
      </c>
      <c r="C226" s="286">
        <v>674</v>
      </c>
      <c r="D226" s="406">
        <v>3.0505200594353639</v>
      </c>
      <c r="E226" s="406">
        <v>2.5141579731743664</v>
      </c>
      <c r="F226" s="406">
        <v>2.7592867756315007</v>
      </c>
      <c r="G226" s="406">
        <v>3.1860119047619047</v>
      </c>
      <c r="H226" s="406">
        <v>3.8900602409638556</v>
      </c>
      <c r="I226" s="406">
        <v>3.025835866261398</v>
      </c>
      <c r="J226" s="406">
        <v>2.8172205438066467</v>
      </c>
      <c r="K226" s="406">
        <v>3.0031104199066876</v>
      </c>
      <c r="L226" s="406">
        <v>2.616793893129771</v>
      </c>
      <c r="M226" s="406">
        <v>2.5383435582822087</v>
      </c>
      <c r="N226" s="406">
        <v>2.5954887218045113</v>
      </c>
      <c r="O226" s="406">
        <v>3.5089285714285716</v>
      </c>
      <c r="P226" s="406">
        <v>2.8802395209580838</v>
      </c>
      <c r="Q226" s="406">
        <v>2.5366666666666666</v>
      </c>
      <c r="R226" s="406">
        <v>2.9584026622296173</v>
      </c>
      <c r="S226" s="406">
        <v>2.8974358974358974</v>
      </c>
      <c r="T226" s="406">
        <v>3.5291479820627805</v>
      </c>
      <c r="U226" s="406">
        <v>3.1255605381165918</v>
      </c>
      <c r="V226" s="406">
        <v>2.9880239520958085</v>
      </c>
      <c r="W226" s="406">
        <v>2.808383233532934</v>
      </c>
      <c r="X226" s="406">
        <v>3.1805970149253731</v>
      </c>
      <c r="Y226" s="406">
        <v>3.1814092953523239</v>
      </c>
      <c r="Z226" s="406">
        <v>3.756716417910448</v>
      </c>
      <c r="AA226" s="406">
        <v>3.7794336810730251</v>
      </c>
      <c r="AB226" s="406">
        <v>3.4149253731343285</v>
      </c>
      <c r="AC226" s="406">
        <v>3.8985074626865672</v>
      </c>
      <c r="AD226" s="406">
        <v>3.9402092675635276</v>
      </c>
      <c r="AE226" s="406">
        <v>3.8340807174887894</v>
      </c>
      <c r="AF226" s="406">
        <v>3.6437125748502992</v>
      </c>
      <c r="AG226" s="406">
        <v>3.9149253731343285</v>
      </c>
      <c r="AH226" s="406">
        <v>3.8431372549019609</v>
      </c>
      <c r="AI226" s="406">
        <v>3.7417910447761193</v>
      </c>
      <c r="AJ226" s="406">
        <v>4.0998509687034277</v>
      </c>
      <c r="AK226" s="406">
        <v>3.9582712369597615</v>
      </c>
      <c r="AL226" s="406">
        <v>3.5499254843517138</v>
      </c>
      <c r="AM226" s="406">
        <v>3.2816691505216093</v>
      </c>
      <c r="AN226" s="406">
        <v>3.4227886056971513</v>
      </c>
      <c r="AO226" s="406">
        <v>3.2908545727136431</v>
      </c>
      <c r="AP226" s="406">
        <v>3.5752608047690013</v>
      </c>
      <c r="AQ226" s="406">
        <v>3.2044776119402987</v>
      </c>
      <c r="AR226" s="406">
        <v>3.7029850746268655</v>
      </c>
      <c r="AS226" s="406">
        <v>3.2776119402985073</v>
      </c>
      <c r="AT226" s="406">
        <v>3.1626865671641791</v>
      </c>
      <c r="AU226" s="406">
        <v>2.3074626865671641</v>
      </c>
      <c r="AV226" s="406">
        <v>1.1626865671641791</v>
      </c>
      <c r="AW226" s="406">
        <v>1.1195814648729447</v>
      </c>
      <c r="AX226" s="406">
        <v>1.3343283582089551</v>
      </c>
      <c r="AY226" s="406">
        <v>1.4432835820895522</v>
      </c>
      <c r="AZ226" s="406">
        <v>1.6098654708520179</v>
      </c>
      <c r="BA226" s="406">
        <v>1.1300448430493273</v>
      </c>
      <c r="BB226" s="406">
        <v>1.2077727952167414</v>
      </c>
      <c r="BC226" s="406">
        <v>1.1059701492537313</v>
      </c>
      <c r="BD226" s="406">
        <v>2.0582959641255605</v>
      </c>
      <c r="BE226" s="406">
        <v>1.3463268365817092</v>
      </c>
      <c r="BF226" s="406">
        <v>1.0688622754491017</v>
      </c>
      <c r="BG226" s="406">
        <v>1.3958020989505247</v>
      </c>
      <c r="BH226" s="406">
        <v>1.56006006006006</v>
      </c>
      <c r="BI226" s="406">
        <v>3.6731343283582087</v>
      </c>
      <c r="BJ226" s="406">
        <v>3.8938714499252618</v>
      </c>
      <c r="BK226" s="406">
        <v>3.3731343283582089</v>
      </c>
      <c r="BL226" s="406">
        <v>2.9745889387144993</v>
      </c>
      <c r="BM226" s="406">
        <v>3.6236881559220389</v>
      </c>
      <c r="BN226" s="406">
        <v>3.3493253373313343</v>
      </c>
      <c r="BO226" s="406">
        <v>3.4880239520958085</v>
      </c>
      <c r="BP226" s="406">
        <v>5.2291993720565149</v>
      </c>
      <c r="BQ226" s="406">
        <v>6.3585476550680786</v>
      </c>
      <c r="BR226" s="406">
        <v>4.6077844311377243</v>
      </c>
      <c r="BS226" s="406">
        <v>2.7560240963855422</v>
      </c>
      <c r="BT226" s="406">
        <v>2.5105105105105103</v>
      </c>
      <c r="BU226" s="406">
        <v>4.1387631975867274</v>
      </c>
      <c r="BV226" s="406">
        <v>4.3253012048192767</v>
      </c>
      <c r="BW226" s="406">
        <v>2.5059880239520957</v>
      </c>
      <c r="BX226" s="406">
        <v>4.0644677661169419</v>
      </c>
      <c r="BY226" s="406">
        <v>2.9729729729729728</v>
      </c>
      <c r="BZ226" s="406">
        <v>2.7432432432432434</v>
      </c>
      <c r="CA226" s="406">
        <v>3.0917293233082708</v>
      </c>
      <c r="CB226" s="406">
        <v>3.9803921568627452</v>
      </c>
      <c r="CC226" s="406">
        <v>3.4096385542168677</v>
      </c>
      <c r="CD226" s="406">
        <v>4.2473604826546003</v>
      </c>
      <c r="CE226" s="406">
        <v>3.1368421052631579</v>
      </c>
      <c r="CF226" s="406">
        <v>4.3785822021116143</v>
      </c>
      <c r="CG226" s="406">
        <v>2.9939759036144578</v>
      </c>
      <c r="CH226" s="406">
        <v>2.9969879518072289</v>
      </c>
      <c r="CI226" s="406">
        <v>3.386466165413534</v>
      </c>
      <c r="CJ226" s="406">
        <v>2.6616541353383458</v>
      </c>
      <c r="CK226" s="406">
        <v>3.6646525679758306</v>
      </c>
      <c r="CL226" s="406">
        <v>4.1737160120845918</v>
      </c>
      <c r="CM226" s="406">
        <v>4.1631419939577041</v>
      </c>
      <c r="CN226" s="406">
        <v>4.6114457831325302</v>
      </c>
      <c r="CO226" s="406">
        <v>4.6802413273001511</v>
      </c>
      <c r="CP226" s="406">
        <v>4.5878787878787879</v>
      </c>
      <c r="CQ226" s="406">
        <v>4.403614457831325</v>
      </c>
      <c r="CR226" s="406">
        <v>4.3879699248120296</v>
      </c>
      <c r="CS226" s="406">
        <v>3.9167927382753405</v>
      </c>
      <c r="CT226" s="406">
        <v>4.6586466165413531</v>
      </c>
      <c r="CU226" s="406">
        <v>4.0437405731523377</v>
      </c>
      <c r="CV226" s="406">
        <v>2.4720965309200604</v>
      </c>
      <c r="CW226" s="406">
        <v>3.0180995475113122</v>
      </c>
      <c r="CX226" s="406">
        <v>4.1981845688350985</v>
      </c>
      <c r="CY226" s="406">
        <v>3.8637059724349156</v>
      </c>
      <c r="CZ226" s="406">
        <v>3.8714069591527989</v>
      </c>
      <c r="DA226" s="406">
        <v>2.6938159879336352</v>
      </c>
      <c r="DB226" s="406">
        <v>3.3759398496240602</v>
      </c>
      <c r="DC226" s="406">
        <v>3.8698940998487141</v>
      </c>
      <c r="DD226" s="406">
        <v>3.5007564296520424</v>
      </c>
      <c r="DE226" s="406">
        <v>4.4992458521870287</v>
      </c>
      <c r="DF226" s="406">
        <v>3.3045454545454547</v>
      </c>
      <c r="DG226" s="406">
        <v>3.1557863501483681</v>
      </c>
      <c r="DH226" s="406">
        <v>3.3399122807017543</v>
      </c>
      <c r="DI226" s="406">
        <v>3.3767820773930755</v>
      </c>
      <c r="DJ226" s="406">
        <v>3.40526706231454</v>
      </c>
    </row>
    <row r="227" spans="1:114" ht="15" x14ac:dyDescent="0.2">
      <c r="A227" s="122" t="s">
        <v>35</v>
      </c>
      <c r="B227" s="2" t="s">
        <v>35</v>
      </c>
      <c r="C227" s="286"/>
      <c r="D227" s="406"/>
      <c r="E227" s="406"/>
      <c r="F227" s="406"/>
      <c r="G227" s="406"/>
      <c r="H227" s="406"/>
      <c r="I227" s="406"/>
      <c r="J227" s="406"/>
      <c r="K227" s="406"/>
      <c r="L227" s="406"/>
      <c r="M227" s="406"/>
      <c r="N227" s="406"/>
      <c r="O227" s="406"/>
      <c r="P227" s="406"/>
      <c r="Q227" s="406"/>
      <c r="R227" s="406"/>
      <c r="S227" s="406"/>
      <c r="T227" s="406"/>
      <c r="U227" s="406"/>
      <c r="V227" s="406"/>
      <c r="W227" s="406"/>
      <c r="X227" s="406"/>
      <c r="Y227" s="406"/>
      <c r="Z227" s="406"/>
      <c r="AA227" s="406"/>
      <c r="AB227" s="406"/>
      <c r="AC227" s="406"/>
      <c r="AD227" s="406"/>
      <c r="AE227" s="406"/>
      <c r="AF227" s="406"/>
      <c r="AG227" s="406"/>
      <c r="AH227" s="406"/>
      <c r="AI227" s="406"/>
      <c r="AJ227" s="406"/>
      <c r="AK227" s="406"/>
      <c r="AL227" s="406"/>
      <c r="AM227" s="406"/>
      <c r="AN227" s="406"/>
      <c r="AO227" s="406"/>
      <c r="AP227" s="406"/>
      <c r="AQ227" s="406"/>
      <c r="AR227" s="406"/>
      <c r="AS227" s="406"/>
      <c r="AT227" s="406"/>
      <c r="AU227" s="406"/>
      <c r="AV227" s="406"/>
      <c r="AW227" s="406"/>
      <c r="AX227" s="406"/>
      <c r="AY227" s="406"/>
      <c r="AZ227" s="406"/>
      <c r="BA227" s="406"/>
      <c r="BB227" s="406"/>
      <c r="BC227" s="406"/>
      <c r="BD227" s="406"/>
      <c r="BE227" s="406"/>
      <c r="BF227" s="406"/>
      <c r="BG227" s="406"/>
      <c r="BH227" s="406"/>
      <c r="BI227" s="406"/>
      <c r="BJ227" s="406"/>
      <c r="BK227" s="406"/>
      <c r="BL227" s="406"/>
      <c r="BM227" s="406"/>
      <c r="BN227" s="406"/>
      <c r="BO227" s="406"/>
      <c r="BP227" s="406"/>
      <c r="BQ227" s="406"/>
      <c r="BR227" s="406"/>
      <c r="BS227" s="406"/>
      <c r="BT227" s="406"/>
      <c r="BU227" s="406"/>
      <c r="BV227" s="406"/>
      <c r="BW227" s="406"/>
      <c r="BX227" s="406"/>
      <c r="BY227" s="406"/>
      <c r="BZ227" s="406"/>
      <c r="CA227" s="406"/>
      <c r="CB227" s="406"/>
      <c r="CC227" s="406"/>
      <c r="CD227" s="406"/>
      <c r="CE227" s="406"/>
      <c r="CF227" s="406"/>
      <c r="CG227" s="406"/>
      <c r="CH227" s="406"/>
      <c r="CI227" s="406"/>
      <c r="CJ227" s="406"/>
      <c r="CK227" s="406"/>
      <c r="CL227" s="406"/>
      <c r="CM227" s="406"/>
      <c r="CN227" s="406"/>
      <c r="CO227" s="406"/>
      <c r="CP227" s="406"/>
      <c r="CQ227" s="406"/>
      <c r="CR227" s="406"/>
      <c r="CS227" s="406"/>
      <c r="CT227" s="406"/>
      <c r="CU227" s="406"/>
      <c r="CV227" s="406"/>
      <c r="CW227" s="406"/>
      <c r="CX227" s="406"/>
      <c r="CY227" s="406"/>
      <c r="CZ227" s="406"/>
      <c r="DA227" s="406"/>
      <c r="DB227" s="406"/>
      <c r="DC227" s="406"/>
      <c r="DD227" s="406"/>
      <c r="DE227" s="406"/>
      <c r="DF227" s="406"/>
      <c r="DG227" s="406"/>
      <c r="DH227" s="406"/>
      <c r="DI227" s="406"/>
      <c r="DJ227" s="406"/>
    </row>
    <row r="228" spans="1:114" x14ac:dyDescent="0.2">
      <c r="A228" s="122" t="s">
        <v>35</v>
      </c>
      <c r="B228" s="1" t="s">
        <v>34</v>
      </c>
      <c r="C228" s="286">
        <v>3936</v>
      </c>
      <c r="D228" s="406">
        <v>2.9447133757961783</v>
      </c>
      <c r="E228" s="406">
        <v>2.5182072829131652</v>
      </c>
      <c r="F228" s="406">
        <v>2.5569136745607333</v>
      </c>
      <c r="G228" s="406">
        <v>3.0631434454358271</v>
      </c>
      <c r="H228" s="406">
        <v>3.7972125435540072</v>
      </c>
      <c r="I228" s="406">
        <v>2.8920056100981766</v>
      </c>
      <c r="J228" s="406">
        <v>2.6330785267546908</v>
      </c>
      <c r="K228" s="406">
        <v>2.7539739884393062</v>
      </c>
      <c r="L228" s="406">
        <v>2.4455758426966292</v>
      </c>
      <c r="M228" s="406">
        <v>2.2403812213201553</v>
      </c>
      <c r="N228" s="406">
        <v>2.5352063822407214</v>
      </c>
      <c r="O228" s="406">
        <v>3.5595605904565741</v>
      </c>
      <c r="P228" s="406">
        <v>2.8006861063464839</v>
      </c>
      <c r="Q228" s="406">
        <v>2.3630598493856518</v>
      </c>
      <c r="R228" s="406">
        <v>2.7416860015467903</v>
      </c>
      <c r="S228" s="406">
        <v>2.7884007029876976</v>
      </c>
      <c r="T228" s="406">
        <v>3.5827609890109891</v>
      </c>
      <c r="U228" s="406">
        <v>3.1149346180316586</v>
      </c>
      <c r="V228" s="406">
        <v>3.0916609235010339</v>
      </c>
      <c r="W228" s="406">
        <v>2.7498274672187715</v>
      </c>
      <c r="X228" s="406">
        <v>3.2314305364511693</v>
      </c>
      <c r="Y228" s="406">
        <v>3.1662633944002767</v>
      </c>
      <c r="Z228" s="406">
        <v>3.7699449793672626</v>
      </c>
      <c r="AA228" s="406">
        <v>3.7401168786524579</v>
      </c>
      <c r="AB228" s="406">
        <v>3.3411198900721399</v>
      </c>
      <c r="AC228" s="406">
        <v>3.8338493292053664</v>
      </c>
      <c r="AD228" s="406">
        <v>3.9914000687994498</v>
      </c>
      <c r="AE228" s="406">
        <v>3.7796901893287433</v>
      </c>
      <c r="AF228" s="406">
        <v>3.6059249052704101</v>
      </c>
      <c r="AG228" s="406">
        <v>3.8632449190492593</v>
      </c>
      <c r="AH228" s="406">
        <v>3.8055846422338568</v>
      </c>
      <c r="AI228" s="406">
        <v>3.6850447966919364</v>
      </c>
      <c r="AJ228" s="406">
        <v>4.1063683304647158</v>
      </c>
      <c r="AK228" s="406">
        <v>4.0017241379310349</v>
      </c>
      <c r="AL228" s="406">
        <v>3.5376936316695353</v>
      </c>
      <c r="AM228" s="406">
        <v>3.2826086956521738</v>
      </c>
      <c r="AN228" s="406">
        <v>3.4177040110650068</v>
      </c>
      <c r="AO228" s="406">
        <v>3.2651227099896301</v>
      </c>
      <c r="AP228" s="406">
        <v>3.5918524212144503</v>
      </c>
      <c r="AQ228" s="406">
        <v>3.3525641025641026</v>
      </c>
      <c r="AR228" s="406">
        <v>3.9177134068187645</v>
      </c>
      <c r="AS228" s="406">
        <v>3.5603382013835509</v>
      </c>
      <c r="AT228" s="406">
        <v>3.3940482298614674</v>
      </c>
      <c r="AU228" s="406">
        <v>2.4333907056798623</v>
      </c>
      <c r="AV228" s="406">
        <v>1.1651154774215788</v>
      </c>
      <c r="AW228" s="406">
        <v>1.1013443640124094</v>
      </c>
      <c r="AX228" s="406">
        <v>1.4128187456926258</v>
      </c>
      <c r="AY228" s="406">
        <v>1.4077268023456364</v>
      </c>
      <c r="AZ228" s="406">
        <v>1.711425612702796</v>
      </c>
      <c r="BA228" s="406">
        <v>0.89517241379310342</v>
      </c>
      <c r="BB228" s="406">
        <v>1.236978268368403</v>
      </c>
      <c r="BC228" s="406">
        <v>1.0828157349896481</v>
      </c>
      <c r="BD228" s="406">
        <v>2.0922279792746115</v>
      </c>
      <c r="BE228" s="406">
        <v>1.4832585433206766</v>
      </c>
      <c r="BF228" s="406">
        <v>1.0086505190311419</v>
      </c>
      <c r="BG228" s="406">
        <v>1.2964754664823774</v>
      </c>
      <c r="BH228" s="406">
        <v>1.60573600552868</v>
      </c>
      <c r="BI228" s="406">
        <v>3.76808721506442</v>
      </c>
      <c r="BJ228" s="406">
        <v>3.9609788359788358</v>
      </c>
      <c r="BK228" s="406">
        <v>3.340502978160159</v>
      </c>
      <c r="BL228" s="406">
        <v>2.9870989083691697</v>
      </c>
      <c r="BM228" s="406">
        <v>3.61114797611148</v>
      </c>
      <c r="BN228" s="406">
        <v>3.3483592973152136</v>
      </c>
      <c r="BO228" s="406">
        <v>3.5036472148541113</v>
      </c>
      <c r="BP228" s="406">
        <v>5.2499099747929421</v>
      </c>
      <c r="BQ228" s="406">
        <v>6.3697682462815637</v>
      </c>
      <c r="BR228" s="406">
        <v>4.4102301790281331</v>
      </c>
      <c r="BS228" s="406">
        <v>2.9174170311294056</v>
      </c>
      <c r="BT228" s="406">
        <v>2.8130289817902026</v>
      </c>
      <c r="BU228" s="406">
        <v>4.1349961429673439</v>
      </c>
      <c r="BV228" s="406">
        <v>4.0074588477366255</v>
      </c>
      <c r="BW228" s="406">
        <v>2.3674621503720812</v>
      </c>
      <c r="BX228" s="406">
        <v>4.0220343325646937</v>
      </c>
      <c r="BY228" s="406">
        <v>3.0711533521705627</v>
      </c>
      <c r="BZ228" s="406">
        <v>2.9827630563416516</v>
      </c>
      <c r="CA228" s="406">
        <v>3.3395886889460153</v>
      </c>
      <c r="CB228" s="406">
        <v>4.2479423868312756</v>
      </c>
      <c r="CC228" s="406">
        <v>3.653628409675759</v>
      </c>
      <c r="CD228" s="406">
        <v>4.0603092783505152</v>
      </c>
      <c r="CE228" s="406">
        <v>2.9688545688545687</v>
      </c>
      <c r="CF228" s="406">
        <v>4.4781153450051496</v>
      </c>
      <c r="CG228" s="406">
        <v>3.1845283988691855</v>
      </c>
      <c r="CH228" s="406">
        <v>2.8826858759969127</v>
      </c>
      <c r="CI228" s="406">
        <v>3.1522242221650809</v>
      </c>
      <c r="CJ228" s="406">
        <v>2.8855452674897117</v>
      </c>
      <c r="CK228" s="406">
        <v>3.5451962809917354</v>
      </c>
      <c r="CL228" s="406">
        <v>4.2037609479649669</v>
      </c>
      <c r="CM228" s="406">
        <v>4.3853871880627731</v>
      </c>
      <c r="CN228" s="406">
        <v>4.5970724191063175</v>
      </c>
      <c r="CO228" s="406">
        <v>4.631781949087169</v>
      </c>
      <c r="CP228" s="406">
        <v>4.5950051493305875</v>
      </c>
      <c r="CQ228" s="406">
        <v>4.7899202879917713</v>
      </c>
      <c r="CR228" s="406">
        <v>4.1759855707291935</v>
      </c>
      <c r="CS228" s="406">
        <v>3.6589386913961874</v>
      </c>
      <c r="CT228" s="406">
        <v>4.6420293587432395</v>
      </c>
      <c r="CU228" s="406">
        <v>4.0864293085655312</v>
      </c>
      <c r="CV228" s="406">
        <v>2.5333848930136633</v>
      </c>
      <c r="CW228" s="406">
        <v>3.0623711340206183</v>
      </c>
      <c r="CX228" s="406">
        <v>4.2975334018499485</v>
      </c>
      <c r="CY228" s="406">
        <v>3.9010185427004438</v>
      </c>
      <c r="CZ228" s="406">
        <v>3.5450555125225924</v>
      </c>
      <c r="DA228" s="406">
        <v>2.8580628541988666</v>
      </c>
      <c r="DB228" s="406">
        <v>3.6747297992794645</v>
      </c>
      <c r="DC228" s="406">
        <v>3.5121196493037647</v>
      </c>
      <c r="DD228" s="406">
        <v>3.104774193548387</v>
      </c>
      <c r="DE228" s="406">
        <v>4.4951081359423277</v>
      </c>
      <c r="DF228" s="406">
        <v>3.2191053828658074</v>
      </c>
      <c r="DG228" s="406">
        <v>3.3097677595628414</v>
      </c>
      <c r="DH228" s="406">
        <v>3.5579253514299563</v>
      </c>
      <c r="DI228" s="406">
        <v>3.4885912698412698</v>
      </c>
      <c r="DJ228" s="406">
        <v>3.5726149817850588</v>
      </c>
    </row>
    <row r="229" spans="1:114" x14ac:dyDescent="0.2">
      <c r="A229" s="122" t="s">
        <v>35</v>
      </c>
      <c r="B229" s="1" t="s">
        <v>33</v>
      </c>
      <c r="C229" s="286">
        <v>2577</v>
      </c>
      <c r="D229" s="406">
        <v>2.900427849085959</v>
      </c>
      <c r="E229" s="406">
        <v>2.4853687085446743</v>
      </c>
      <c r="F229" s="406">
        <v>2.6673166926677068</v>
      </c>
      <c r="G229" s="406">
        <v>3.0851183765501693</v>
      </c>
      <c r="H229" s="406">
        <v>3.9135446685878961</v>
      </c>
      <c r="I229" s="406">
        <v>3.1234140715109575</v>
      </c>
      <c r="J229" s="406">
        <v>2.8798382437897168</v>
      </c>
      <c r="K229" s="406">
        <v>3.0297088532382652</v>
      </c>
      <c r="L229" s="406">
        <v>2.6290887850467288</v>
      </c>
      <c r="M229" s="406">
        <v>2.7046117921774666</v>
      </c>
      <c r="N229" s="406">
        <v>2.5798850574712642</v>
      </c>
      <c r="O229" s="406">
        <v>3.5048104131295981</v>
      </c>
      <c r="P229" s="406">
        <v>2.9647727272727273</v>
      </c>
      <c r="Q229" s="406">
        <v>2.5878634639696587</v>
      </c>
      <c r="R229" s="406">
        <v>2.8540100250626566</v>
      </c>
      <c r="S229" s="406">
        <v>2.9710144927536231</v>
      </c>
      <c r="T229" s="406">
        <v>3.5204545454545455</v>
      </c>
      <c r="U229" s="406">
        <v>3.1105413105413104</v>
      </c>
      <c r="V229" s="406">
        <v>3.0051282051282051</v>
      </c>
      <c r="W229" s="406">
        <v>2.8056980056980056</v>
      </c>
      <c r="X229" s="406">
        <v>3.2508513053348467</v>
      </c>
      <c r="Y229" s="406">
        <v>3.1284246575342465</v>
      </c>
      <c r="Z229" s="406">
        <v>3.7323462414578588</v>
      </c>
      <c r="AA229" s="406">
        <v>3.7377423033067276</v>
      </c>
      <c r="AB229" s="406">
        <v>3.402390438247012</v>
      </c>
      <c r="AC229" s="406">
        <v>3.8752136752136752</v>
      </c>
      <c r="AD229" s="406">
        <v>3.9193639977285635</v>
      </c>
      <c r="AE229" s="406">
        <v>3.8361774744027302</v>
      </c>
      <c r="AF229" s="406">
        <v>3.6482326111744583</v>
      </c>
      <c r="AG229" s="406">
        <v>3.8842224744608398</v>
      </c>
      <c r="AH229" s="406">
        <v>3.8256146369353918</v>
      </c>
      <c r="AI229" s="406">
        <v>3.7910278250993752</v>
      </c>
      <c r="AJ229" s="406">
        <v>4.0920454545454543</v>
      </c>
      <c r="AK229" s="406">
        <v>3.9834945930563461</v>
      </c>
      <c r="AL229" s="406">
        <v>3.6279863481228669</v>
      </c>
      <c r="AM229" s="406">
        <v>3.2866894197952217</v>
      </c>
      <c r="AN229" s="406">
        <v>3.478062678062678</v>
      </c>
      <c r="AO229" s="406">
        <v>3.3110730593607305</v>
      </c>
      <c r="AP229" s="406">
        <v>3.4562573558258141</v>
      </c>
      <c r="AQ229" s="406">
        <v>3.2493118364136846</v>
      </c>
      <c r="AR229" s="406">
        <v>3.8226059654631084</v>
      </c>
      <c r="AS229" s="406">
        <v>3.430648330058939</v>
      </c>
      <c r="AT229" s="406">
        <v>3.3122545168892379</v>
      </c>
      <c r="AU229" s="406">
        <v>2.1357183418512209</v>
      </c>
      <c r="AV229" s="406">
        <v>1.03125</v>
      </c>
      <c r="AW229" s="406">
        <v>1.0682593856655289</v>
      </c>
      <c r="AX229" s="406">
        <v>1.1802160318362707</v>
      </c>
      <c r="AY229" s="406">
        <v>1.2929465301478953</v>
      </c>
      <c r="AZ229" s="406">
        <v>1.4625500285877644</v>
      </c>
      <c r="BA229" s="406">
        <v>1.1118083285795779</v>
      </c>
      <c r="BB229" s="406">
        <v>1.1499429874572407</v>
      </c>
      <c r="BC229" s="406">
        <v>1.0718767826583</v>
      </c>
      <c r="BD229" s="406">
        <v>1.941814033086138</v>
      </c>
      <c r="BE229" s="406">
        <v>1.2940170940170941</v>
      </c>
      <c r="BF229" s="406">
        <v>1.0672364672364671</v>
      </c>
      <c r="BG229" s="406">
        <v>1.3787015945330297</v>
      </c>
      <c r="BH229" s="406">
        <v>1.4271070615034169</v>
      </c>
      <c r="BI229" s="406">
        <v>3.6229685807150598</v>
      </c>
      <c r="BJ229" s="406">
        <v>3.8318872017353578</v>
      </c>
      <c r="BK229" s="406">
        <v>3.2969004893964109</v>
      </c>
      <c r="BL229" s="406">
        <v>3.0444926749864352</v>
      </c>
      <c r="BM229" s="406">
        <v>3.5228013029315961</v>
      </c>
      <c r="BN229" s="406">
        <v>3.272974442631865</v>
      </c>
      <c r="BO229" s="406">
        <v>3.4690889370932756</v>
      </c>
      <c r="BP229" s="406">
        <v>5.1523809523809527</v>
      </c>
      <c r="BQ229" s="406">
        <v>6.3130733944954125</v>
      </c>
      <c r="BR229" s="406">
        <v>4.392380204241948</v>
      </c>
      <c r="BS229" s="406">
        <v>2.8325434439178516</v>
      </c>
      <c r="BT229" s="406">
        <v>2.5431272154391493</v>
      </c>
      <c r="BU229" s="406">
        <v>4.0516154452324669</v>
      </c>
      <c r="BV229" s="406">
        <v>4.3722397476340698</v>
      </c>
      <c r="BW229" s="406">
        <v>2.6913385826771652</v>
      </c>
      <c r="BX229" s="406">
        <v>3.9240755310778916</v>
      </c>
      <c r="BY229" s="406">
        <v>3.166469893742621</v>
      </c>
      <c r="BZ229" s="406">
        <v>2.8896769109535065</v>
      </c>
      <c r="CA229" s="406">
        <v>3.1610236220472441</v>
      </c>
      <c r="CB229" s="406">
        <v>3.8467297084318361</v>
      </c>
      <c r="CC229" s="406">
        <v>3.2248916896415913</v>
      </c>
      <c r="CD229" s="406">
        <v>4.1784869976359342</v>
      </c>
      <c r="CE229" s="406">
        <v>3.1733648542159179</v>
      </c>
      <c r="CF229" s="406">
        <v>4.5270003941663379</v>
      </c>
      <c r="CG229" s="406">
        <v>2.9051181102362205</v>
      </c>
      <c r="CH229" s="406">
        <v>3.3027559055118112</v>
      </c>
      <c r="CI229" s="406">
        <v>3.6410559495665877</v>
      </c>
      <c r="CJ229" s="406">
        <v>2.6443745082612118</v>
      </c>
      <c r="CK229" s="406">
        <v>3.5604568727845609</v>
      </c>
      <c r="CL229" s="406">
        <v>4.103353057199211</v>
      </c>
      <c r="CM229" s="406">
        <v>3.9814668769716088</v>
      </c>
      <c r="CN229" s="406">
        <v>4.4244575936883628</v>
      </c>
      <c r="CO229" s="406">
        <v>4.394071146245059</v>
      </c>
      <c r="CP229" s="406">
        <v>4.4958579881656808</v>
      </c>
      <c r="CQ229" s="406">
        <v>4.1351457840819545</v>
      </c>
      <c r="CR229" s="406">
        <v>4.3079952737298148</v>
      </c>
      <c r="CS229" s="406">
        <v>3.6533911671924288</v>
      </c>
      <c r="CT229" s="406">
        <v>4.4818754925137902</v>
      </c>
      <c r="CU229" s="406">
        <v>3.8257097791798107</v>
      </c>
      <c r="CV229" s="406">
        <v>2.5634357762017337</v>
      </c>
      <c r="CW229" s="406">
        <v>3.1038294512435849</v>
      </c>
      <c r="CX229" s="406">
        <v>4.2314668769716084</v>
      </c>
      <c r="CY229" s="406">
        <v>3.6327661258409183</v>
      </c>
      <c r="CZ229" s="406">
        <v>3.8003163305654408</v>
      </c>
      <c r="DA229" s="406">
        <v>2.7486209613869188</v>
      </c>
      <c r="DB229" s="406">
        <v>3.4746162927981108</v>
      </c>
      <c r="DC229" s="406">
        <v>3.6878202601497834</v>
      </c>
      <c r="DD229" s="406">
        <v>3.4268244575936881</v>
      </c>
      <c r="DE229" s="406">
        <v>4.2340173638516179</v>
      </c>
      <c r="DF229" s="406">
        <v>3.0672358591248665</v>
      </c>
      <c r="DG229" s="406">
        <v>3.3978675645342311</v>
      </c>
      <c r="DH229" s="406">
        <v>3.5654952076677318</v>
      </c>
      <c r="DI229" s="406">
        <v>3.6098334655035687</v>
      </c>
      <c r="DJ229" s="406">
        <v>3.5851103628881398</v>
      </c>
    </row>
    <row r="230" spans="1:114" ht="15" x14ac:dyDescent="0.2">
      <c r="A230" s="122" t="s">
        <v>32</v>
      </c>
      <c r="B230" s="2" t="s">
        <v>32</v>
      </c>
      <c r="C230" s="286"/>
      <c r="D230" s="406"/>
      <c r="E230" s="406"/>
      <c r="F230" s="406"/>
      <c r="G230" s="406"/>
      <c r="H230" s="406"/>
      <c r="I230" s="406"/>
      <c r="J230" s="406"/>
      <c r="K230" s="406"/>
      <c r="L230" s="406"/>
      <c r="M230" s="406"/>
      <c r="N230" s="406"/>
      <c r="O230" s="406"/>
      <c r="P230" s="406"/>
      <c r="Q230" s="406"/>
      <c r="R230" s="406"/>
      <c r="S230" s="406"/>
      <c r="T230" s="406"/>
      <c r="U230" s="406"/>
      <c r="V230" s="406"/>
      <c r="W230" s="406"/>
      <c r="X230" s="406"/>
      <c r="Y230" s="406"/>
      <c r="Z230" s="406"/>
      <c r="AA230" s="406"/>
      <c r="AB230" s="406"/>
      <c r="AC230" s="406"/>
      <c r="AD230" s="406"/>
      <c r="AE230" s="406"/>
      <c r="AF230" s="406"/>
      <c r="AG230" s="406"/>
      <c r="AH230" s="406"/>
      <c r="AI230" s="406"/>
      <c r="AJ230" s="406"/>
      <c r="AK230" s="406"/>
      <c r="AL230" s="406"/>
      <c r="AM230" s="406"/>
      <c r="AN230" s="406"/>
      <c r="AO230" s="406"/>
      <c r="AP230" s="406"/>
      <c r="AQ230" s="406"/>
      <c r="AR230" s="406"/>
      <c r="AS230" s="406"/>
      <c r="AT230" s="406"/>
      <c r="AU230" s="406"/>
      <c r="AV230" s="406"/>
      <c r="AW230" s="406"/>
      <c r="AX230" s="406"/>
      <c r="AY230" s="406"/>
      <c r="AZ230" s="406"/>
      <c r="BA230" s="406"/>
      <c r="BB230" s="406"/>
      <c r="BC230" s="406"/>
      <c r="BD230" s="406"/>
      <c r="BE230" s="406"/>
      <c r="BF230" s="406"/>
      <c r="BG230" s="406"/>
      <c r="BH230" s="406"/>
      <c r="BI230" s="406"/>
      <c r="BJ230" s="406"/>
      <c r="BK230" s="406"/>
      <c r="BL230" s="406"/>
      <c r="BM230" s="406"/>
      <c r="BN230" s="406"/>
      <c r="BO230" s="406"/>
      <c r="BP230" s="406"/>
      <c r="BQ230" s="406"/>
      <c r="BR230" s="406"/>
      <c r="BS230" s="406"/>
      <c r="BT230" s="406"/>
      <c r="BU230" s="406"/>
      <c r="BV230" s="406"/>
      <c r="BW230" s="406"/>
      <c r="BX230" s="406"/>
      <c r="BY230" s="406"/>
      <c r="BZ230" s="406"/>
      <c r="CA230" s="406"/>
      <c r="CB230" s="406"/>
      <c r="CC230" s="406"/>
      <c r="CD230" s="406"/>
      <c r="CE230" s="406"/>
      <c r="CF230" s="406"/>
      <c r="CG230" s="406"/>
      <c r="CH230" s="406"/>
      <c r="CI230" s="406"/>
      <c r="CJ230" s="406"/>
      <c r="CK230" s="406"/>
      <c r="CL230" s="406"/>
      <c r="CM230" s="406"/>
      <c r="CN230" s="406"/>
      <c r="CO230" s="406"/>
      <c r="CP230" s="406"/>
      <c r="CQ230" s="406"/>
      <c r="CR230" s="406"/>
      <c r="CS230" s="406"/>
      <c r="CT230" s="406"/>
      <c r="CU230" s="406"/>
      <c r="CV230" s="406"/>
      <c r="CW230" s="406"/>
      <c r="CX230" s="406"/>
      <c r="CY230" s="406"/>
      <c r="CZ230" s="406"/>
      <c r="DA230" s="406"/>
      <c r="DB230" s="406"/>
      <c r="DC230" s="406"/>
      <c r="DD230" s="406"/>
      <c r="DE230" s="406"/>
      <c r="DF230" s="406"/>
      <c r="DG230" s="406"/>
      <c r="DH230" s="406"/>
      <c r="DI230" s="406"/>
      <c r="DJ230" s="406"/>
    </row>
    <row r="231" spans="1:114" x14ac:dyDescent="0.2">
      <c r="A231" s="122" t="s">
        <v>32</v>
      </c>
      <c r="B231" s="1" t="s">
        <v>30</v>
      </c>
      <c r="C231" s="286">
        <v>302</v>
      </c>
      <c r="D231" s="406">
        <v>2.9337748344370862</v>
      </c>
      <c r="E231" s="406">
        <v>2.8211920529801326</v>
      </c>
      <c r="F231" s="406">
        <v>2.6046511627906979</v>
      </c>
      <c r="G231" s="406">
        <v>3.0387596899224807</v>
      </c>
      <c r="H231" s="406">
        <v>3.9365079365079363</v>
      </c>
      <c r="I231" s="406">
        <v>3.2015503875968991</v>
      </c>
      <c r="J231" s="406">
        <v>2.828125</v>
      </c>
      <c r="K231" s="406">
        <v>3.064516129032258</v>
      </c>
      <c r="L231" s="406">
        <v>2.6875</v>
      </c>
      <c r="M231" s="406">
        <v>2.7244094488188977</v>
      </c>
      <c r="N231" s="406">
        <v>2.814516129032258</v>
      </c>
      <c r="O231" s="406">
        <v>3.387596899224806</v>
      </c>
      <c r="P231" s="406">
        <v>2.8384615384615386</v>
      </c>
      <c r="Q231" s="406">
        <v>2.7758620689655173</v>
      </c>
      <c r="R231" s="406">
        <v>3.1271186440677967</v>
      </c>
      <c r="S231" s="406">
        <v>2.9147286821705425</v>
      </c>
      <c r="T231" s="406">
        <v>3.2868217054263567</v>
      </c>
      <c r="U231" s="406">
        <v>3.1472868217054262</v>
      </c>
      <c r="V231" s="406">
        <v>3.046875</v>
      </c>
      <c r="W231" s="406">
        <v>2.9609375</v>
      </c>
      <c r="X231" s="406">
        <v>3.2421875</v>
      </c>
      <c r="Y231" s="406">
        <v>3.1640625</v>
      </c>
      <c r="Z231" s="406">
        <v>3.4453125</v>
      </c>
      <c r="AA231" s="406">
        <v>3.4883720930232558</v>
      </c>
      <c r="AB231" s="406">
        <v>3.4341085271317828</v>
      </c>
      <c r="AC231" s="406">
        <v>3.7265625</v>
      </c>
      <c r="AD231" s="406">
        <v>4.0703125</v>
      </c>
      <c r="AE231" s="406">
        <v>3.90625</v>
      </c>
      <c r="AF231" s="406">
        <v>3.5390625</v>
      </c>
      <c r="AG231" s="406">
        <v>3.9055118110236222</v>
      </c>
      <c r="AH231" s="406">
        <v>4.0703125</v>
      </c>
      <c r="AI231" s="406">
        <v>3.828125</v>
      </c>
      <c r="AJ231" s="406">
        <v>3.9921259842519685</v>
      </c>
      <c r="AK231" s="406">
        <v>3.9763779527559056</v>
      </c>
      <c r="AL231" s="406">
        <v>3.6771653543307088</v>
      </c>
      <c r="AM231" s="406">
        <v>3.4960629921259843</v>
      </c>
      <c r="AN231" s="406">
        <v>3.5158730158730158</v>
      </c>
      <c r="AO231" s="406">
        <v>3.3679999999999999</v>
      </c>
      <c r="AP231" s="406">
        <v>3.46</v>
      </c>
      <c r="AQ231" s="406">
        <v>3.2533333333333334</v>
      </c>
      <c r="AR231" s="406">
        <v>4.0033444816053514</v>
      </c>
      <c r="AS231" s="406">
        <v>3.36</v>
      </c>
      <c r="AT231" s="406">
        <v>2.9565217391304346</v>
      </c>
      <c r="AU231" s="406">
        <v>2.921875</v>
      </c>
      <c r="AV231" s="406">
        <v>1.4140625</v>
      </c>
      <c r="AW231" s="406">
        <v>1.359375</v>
      </c>
      <c r="AX231" s="406">
        <v>2.0078125</v>
      </c>
      <c r="AY231" s="406">
        <v>1.4609375</v>
      </c>
      <c r="AZ231" s="406">
        <v>1.889763779527559</v>
      </c>
      <c r="BA231" s="406">
        <v>1.890625</v>
      </c>
      <c r="BB231" s="406">
        <v>1.3359375</v>
      </c>
      <c r="BC231" s="406">
        <v>1.2421875</v>
      </c>
      <c r="BD231" s="406">
        <v>2.4375</v>
      </c>
      <c r="BE231" s="406">
        <v>1.7322834645669292</v>
      </c>
      <c r="BF231" s="406">
        <v>0.99212598425196852</v>
      </c>
      <c r="BG231" s="406">
        <v>2</v>
      </c>
      <c r="BH231" s="406">
        <v>2.1023622047244093</v>
      </c>
      <c r="BI231" s="406">
        <v>3.5771812080536911</v>
      </c>
      <c r="BJ231" s="406">
        <v>3.4429530201342282</v>
      </c>
      <c r="BK231" s="406">
        <v>2.5906040268456376</v>
      </c>
      <c r="BL231" s="406">
        <v>2.4697986577181208</v>
      </c>
      <c r="BM231" s="406">
        <v>3.2281879194630871</v>
      </c>
      <c r="BN231" s="406">
        <v>3.1073825503355703</v>
      </c>
      <c r="BO231" s="406">
        <v>3.3221476510067114</v>
      </c>
      <c r="BP231" s="406">
        <v>5.3135593220338979</v>
      </c>
      <c r="BQ231" s="406">
        <v>6.3412698412698409</v>
      </c>
      <c r="BR231" s="406">
        <v>4.7181208053691277</v>
      </c>
      <c r="BS231" s="406">
        <v>3.0574324324324325</v>
      </c>
      <c r="BT231" s="406">
        <v>2.9228187919463089</v>
      </c>
      <c r="BU231" s="406">
        <v>3.825503355704698</v>
      </c>
      <c r="BV231" s="406">
        <v>4.0100671140939594</v>
      </c>
      <c r="BW231" s="406">
        <v>3.3636363636363638</v>
      </c>
      <c r="BX231" s="406">
        <v>4.1818181818181817</v>
      </c>
      <c r="BY231" s="406">
        <v>3.063758389261745</v>
      </c>
      <c r="BZ231" s="406">
        <v>2.9023569023569022</v>
      </c>
      <c r="CA231" s="406">
        <v>3.6464646464646466</v>
      </c>
      <c r="CB231" s="406">
        <v>4.198653198653199</v>
      </c>
      <c r="CC231" s="406">
        <v>3.7152542372881356</v>
      </c>
      <c r="CD231" s="406">
        <v>4.0306122448979593</v>
      </c>
      <c r="CE231" s="406">
        <v>2.7702702702702702</v>
      </c>
      <c r="CF231" s="406">
        <v>4.406779661016949</v>
      </c>
      <c r="CG231" s="406">
        <v>3.6904761904761907</v>
      </c>
      <c r="CH231" s="406">
        <v>3.0542372881355933</v>
      </c>
      <c r="CI231" s="406">
        <v>2.942372881355932</v>
      </c>
      <c r="CJ231" s="406">
        <v>3.1190476190476191</v>
      </c>
      <c r="CK231" s="406">
        <v>3.4983050847457626</v>
      </c>
      <c r="CL231" s="406">
        <v>3.9694915254237286</v>
      </c>
      <c r="CM231" s="406">
        <v>4.1598639455782314</v>
      </c>
      <c r="CN231" s="406">
        <v>4.8952702702702702</v>
      </c>
      <c r="CO231" s="406">
        <v>4.7118644067796609</v>
      </c>
      <c r="CP231" s="406">
        <v>4.6915254237288133</v>
      </c>
      <c r="CQ231" s="406">
        <v>4.2866894197952217</v>
      </c>
      <c r="CR231" s="406">
        <v>4.1020408163265305</v>
      </c>
      <c r="CS231" s="406">
        <v>3.9186440677966101</v>
      </c>
      <c r="CT231" s="406">
        <v>4.8095238095238093</v>
      </c>
      <c r="CU231" s="406">
        <v>4.3254237288135595</v>
      </c>
      <c r="CV231" s="406">
        <v>3.2135593220338983</v>
      </c>
      <c r="CW231" s="406">
        <v>3.6462585034013606</v>
      </c>
      <c r="CX231" s="406">
        <v>4.216949152542373</v>
      </c>
      <c r="CY231" s="406">
        <v>3.9068965517241381</v>
      </c>
      <c r="CZ231" s="406">
        <v>3.9966216216216215</v>
      </c>
      <c r="DA231" s="406">
        <v>3.2677966101694915</v>
      </c>
      <c r="DB231" s="406">
        <v>3.6689419795221845</v>
      </c>
      <c r="DC231" s="406">
        <v>3.7932203389830508</v>
      </c>
      <c r="DD231" s="406">
        <v>3.4455782312925169</v>
      </c>
      <c r="DE231" s="406">
        <v>4.5288135593220336</v>
      </c>
      <c r="DF231" s="406">
        <v>3.3351955307262569</v>
      </c>
      <c r="DG231" s="406">
        <v>2.7384615384615385</v>
      </c>
      <c r="DH231" s="406">
        <v>2.8144329896907219</v>
      </c>
      <c r="DI231" s="406">
        <v>2.2105263157894739</v>
      </c>
      <c r="DJ231" s="406">
        <v>2.9414102564102569</v>
      </c>
    </row>
    <row r="232" spans="1:114" x14ac:dyDescent="0.2">
      <c r="A232" s="122" t="s">
        <v>32</v>
      </c>
      <c r="B232" s="1" t="s">
        <v>29</v>
      </c>
      <c r="C232" s="286">
        <v>1079</v>
      </c>
      <c r="D232" s="406">
        <v>3.0631970260223049</v>
      </c>
      <c r="E232" s="406">
        <v>2.6648096564531105</v>
      </c>
      <c r="F232" s="406">
        <v>2.7558031569173629</v>
      </c>
      <c r="G232" s="406">
        <v>3.2512195121951217</v>
      </c>
      <c r="H232" s="406">
        <v>3.9569495694956949</v>
      </c>
      <c r="I232" s="406">
        <v>3.1488314883148831</v>
      </c>
      <c r="J232" s="406">
        <v>2.9105392156862746</v>
      </c>
      <c r="K232" s="406">
        <v>3.0951776649746194</v>
      </c>
      <c r="L232" s="406">
        <v>2.8277571251548945</v>
      </c>
      <c r="M232" s="406">
        <v>2.4474999999999998</v>
      </c>
      <c r="N232" s="406">
        <v>2.7475369458128078</v>
      </c>
      <c r="O232" s="406">
        <v>3.524449877750611</v>
      </c>
      <c r="P232" s="406">
        <v>2.9963547995139734</v>
      </c>
      <c r="Q232" s="406">
        <v>2.475100942126514</v>
      </c>
      <c r="R232" s="406">
        <v>2.9001314060446779</v>
      </c>
      <c r="S232" s="406">
        <v>3.0146341463414634</v>
      </c>
      <c r="T232" s="406">
        <v>3.5607361963190183</v>
      </c>
      <c r="U232" s="406">
        <v>3.1828220858895704</v>
      </c>
      <c r="V232" s="406">
        <v>3.0723926380368098</v>
      </c>
      <c r="W232" s="406">
        <v>2.8599508599508598</v>
      </c>
      <c r="X232" s="406">
        <v>3.1654411764705883</v>
      </c>
      <c r="Y232" s="406">
        <v>3.2027027027027026</v>
      </c>
      <c r="Z232" s="406">
        <v>3.8075980392156863</v>
      </c>
      <c r="AA232" s="406">
        <v>3.8466257668711656</v>
      </c>
      <c r="AB232" s="406">
        <v>3.3852760736196319</v>
      </c>
      <c r="AC232" s="406">
        <v>3.9238329238329239</v>
      </c>
      <c r="AD232" s="406">
        <v>4.0245098039215685</v>
      </c>
      <c r="AE232" s="406">
        <v>3.8026960784313726</v>
      </c>
      <c r="AF232" s="406">
        <v>3.6262254901960786</v>
      </c>
      <c r="AG232" s="406">
        <v>3.9178921568627452</v>
      </c>
      <c r="AH232" s="406">
        <v>4.05672009864365</v>
      </c>
      <c r="AI232" s="406">
        <v>3.8834355828220857</v>
      </c>
      <c r="AJ232" s="406">
        <v>4.0896805896805901</v>
      </c>
      <c r="AK232" s="406">
        <v>4.0221130221130217</v>
      </c>
      <c r="AL232" s="406">
        <v>3.5656441717791409</v>
      </c>
      <c r="AM232" s="406">
        <v>3.3157248157248156</v>
      </c>
      <c r="AN232" s="406">
        <v>3.4285714285714284</v>
      </c>
      <c r="AO232" s="406">
        <v>3.2733990147783252</v>
      </c>
      <c r="AP232" s="406">
        <v>3.7085285848172447</v>
      </c>
      <c r="AQ232" s="406">
        <v>3.4114339268978444</v>
      </c>
      <c r="AR232" s="406">
        <v>3.9840674789128396</v>
      </c>
      <c r="AS232" s="406">
        <v>3.3151969981238274</v>
      </c>
      <c r="AT232" s="406">
        <v>3.1370892018779344</v>
      </c>
      <c r="AU232" s="406">
        <v>2.5608856088560885</v>
      </c>
      <c r="AV232" s="406">
        <v>1.3198031980319804</v>
      </c>
      <c r="AW232" s="406">
        <v>1.3625154130702837</v>
      </c>
      <c r="AX232" s="406">
        <v>1.6482164821648218</v>
      </c>
      <c r="AY232" s="406">
        <v>1.4630541871921183</v>
      </c>
      <c r="AZ232" s="406">
        <v>1.7617283950617284</v>
      </c>
      <c r="BA232" s="406">
        <v>1.2607626076260763</v>
      </c>
      <c r="BB232" s="406">
        <v>1.1758917589175892</v>
      </c>
      <c r="BC232" s="406">
        <v>1.071340713407134</v>
      </c>
      <c r="BD232" s="406">
        <v>2.0357583230579532</v>
      </c>
      <c r="BE232" s="406">
        <v>1.245049504950495</v>
      </c>
      <c r="BF232" s="406">
        <v>0.97660098522167482</v>
      </c>
      <c r="BG232" s="406">
        <v>1.5043156596794081</v>
      </c>
      <c r="BH232" s="406">
        <v>1.7093596059113301</v>
      </c>
      <c r="BI232" s="406">
        <v>3.7282352941176469</v>
      </c>
      <c r="BJ232" s="406">
        <v>3.8235294117647061</v>
      </c>
      <c r="BK232" s="406">
        <v>3.1521226415094339</v>
      </c>
      <c r="BL232" s="406">
        <v>2.9</v>
      </c>
      <c r="BM232" s="406">
        <v>3.6323877068557922</v>
      </c>
      <c r="BN232" s="406">
        <v>3.3726415094339623</v>
      </c>
      <c r="BO232" s="406">
        <v>3.4693396226415096</v>
      </c>
      <c r="BP232" s="406">
        <v>5.372299872935197</v>
      </c>
      <c r="BQ232" s="406">
        <v>6.5363748458692967</v>
      </c>
      <c r="BR232" s="406">
        <v>4.5327715355805243</v>
      </c>
      <c r="BS232" s="406">
        <v>2.984948259642521</v>
      </c>
      <c r="BT232" s="406">
        <v>2.8347417840375586</v>
      </c>
      <c r="BU232" s="406">
        <v>4.0433145009416194</v>
      </c>
      <c r="BV232" s="406">
        <v>4.2377819548872182</v>
      </c>
      <c r="BW232" s="406">
        <v>2.8084507042253519</v>
      </c>
      <c r="BX232" s="406">
        <v>3.8835680751173709</v>
      </c>
      <c r="BY232" s="406">
        <v>3.1194731890874881</v>
      </c>
      <c r="BZ232" s="406">
        <v>2.90310442144873</v>
      </c>
      <c r="CA232" s="406">
        <v>3.5315145813734712</v>
      </c>
      <c r="CB232" s="406">
        <v>3.8739416745061148</v>
      </c>
      <c r="CC232" s="406">
        <v>3.3280075187969924</v>
      </c>
      <c r="CD232" s="406">
        <v>4.2001879699248121</v>
      </c>
      <c r="CE232" s="406">
        <v>2.9642857142857144</v>
      </c>
      <c r="CF232" s="406">
        <v>4.4614661654135341</v>
      </c>
      <c r="CG232" s="406">
        <v>3.3627819548872182</v>
      </c>
      <c r="CH232" s="406">
        <v>3.231420507996237</v>
      </c>
      <c r="CI232" s="406">
        <v>3.1447368421052633</v>
      </c>
      <c r="CJ232" s="406">
        <v>3.130639097744361</v>
      </c>
      <c r="CK232" s="406">
        <v>3.5174693106704438</v>
      </c>
      <c r="CL232" s="406">
        <v>4.0941619585687379</v>
      </c>
      <c r="CM232" s="406">
        <v>4.0376293508936971</v>
      </c>
      <c r="CN232" s="406">
        <v>4.7525870178739416</v>
      </c>
      <c r="CO232" s="406">
        <v>4.5475966069745519</v>
      </c>
      <c r="CP232" s="406">
        <v>4.5376647834274957</v>
      </c>
      <c r="CQ232" s="406">
        <v>4.2375586854460092</v>
      </c>
      <c r="CR232" s="406">
        <v>4.2932330827067666</v>
      </c>
      <c r="CS232" s="406">
        <v>3.7706766917293235</v>
      </c>
      <c r="CT232" s="406">
        <v>4.6625939849624061</v>
      </c>
      <c r="CU232" s="406">
        <v>3.9642521166509876</v>
      </c>
      <c r="CV232" s="406">
        <v>2.779868297271872</v>
      </c>
      <c r="CW232" s="406">
        <v>3.3320754716981131</v>
      </c>
      <c r="CX232" s="406">
        <v>4.1581920903954801</v>
      </c>
      <c r="CY232" s="406">
        <v>3.9838709677419355</v>
      </c>
      <c r="CZ232" s="406">
        <v>3.7769376181474481</v>
      </c>
      <c r="DA232" s="406">
        <v>2.9065155807365439</v>
      </c>
      <c r="DB232" s="406">
        <v>3.7521206409048067</v>
      </c>
      <c r="DC232" s="406">
        <v>3.7813383600377004</v>
      </c>
      <c r="DD232" s="406">
        <v>3.5349716446124764</v>
      </c>
      <c r="DE232" s="406">
        <v>4.4995287464655984</v>
      </c>
      <c r="DF232" s="406">
        <v>3.2176870748299318</v>
      </c>
      <c r="DG232" s="406">
        <v>3.0121065375302662</v>
      </c>
      <c r="DH232" s="406">
        <v>3.40625</v>
      </c>
      <c r="DI232" s="406">
        <v>3.1495934959349592</v>
      </c>
      <c r="DJ232" s="406">
        <v>3.3406577885391453</v>
      </c>
    </row>
    <row r="233" spans="1:114" x14ac:dyDescent="0.2">
      <c r="A233" s="122" t="s">
        <v>32</v>
      </c>
      <c r="B233" s="1" t="s">
        <v>28</v>
      </c>
      <c r="C233" s="286">
        <v>1765</v>
      </c>
      <c r="D233" s="406">
        <v>2.9909142532651902</v>
      </c>
      <c r="E233" s="406">
        <v>2.524701873935264</v>
      </c>
      <c r="F233" s="406">
        <v>2.6666666666666665</v>
      </c>
      <c r="G233" s="406">
        <v>3.164233576642336</v>
      </c>
      <c r="H233" s="406">
        <v>3.9800148038490009</v>
      </c>
      <c r="I233" s="406">
        <v>3.1814814814814816</v>
      </c>
      <c r="J233" s="406">
        <v>2.941740412979351</v>
      </c>
      <c r="K233" s="406">
        <v>3.1413210445468511</v>
      </c>
      <c r="L233" s="406">
        <v>2.7643549589858316</v>
      </c>
      <c r="M233" s="406">
        <v>2.5142428785607196</v>
      </c>
      <c r="N233" s="406">
        <v>2.6831245394252026</v>
      </c>
      <c r="O233" s="406">
        <v>3.5739385065885796</v>
      </c>
      <c r="P233" s="406">
        <v>3.0601614086573736</v>
      </c>
      <c r="Q233" s="406">
        <v>2.5383986928104574</v>
      </c>
      <c r="R233" s="406">
        <v>2.9251968503937009</v>
      </c>
      <c r="S233" s="406">
        <v>3.0497032640949553</v>
      </c>
      <c r="T233" s="406">
        <v>3.5923753665689149</v>
      </c>
      <c r="U233" s="406">
        <v>3.1958914159941307</v>
      </c>
      <c r="V233" s="406">
        <v>3.1138032305433185</v>
      </c>
      <c r="W233" s="406">
        <v>2.8788546255506606</v>
      </c>
      <c r="X233" s="406">
        <v>3.2976539589442817</v>
      </c>
      <c r="Y233" s="406">
        <v>3.2799412196914033</v>
      </c>
      <c r="Z233" s="406">
        <v>3.8498896247240619</v>
      </c>
      <c r="AA233" s="406">
        <v>3.7883908890521676</v>
      </c>
      <c r="AB233" s="406">
        <v>3.4038179148311305</v>
      </c>
      <c r="AC233" s="406">
        <v>3.9683590875643855</v>
      </c>
      <c r="AD233" s="406">
        <v>3.9853157121879588</v>
      </c>
      <c r="AE233" s="406">
        <v>3.8486407053637031</v>
      </c>
      <c r="AF233" s="406">
        <v>3.7005150846210451</v>
      </c>
      <c r="AG233" s="406">
        <v>3.978692138133725</v>
      </c>
      <c r="AH233" s="406">
        <v>3.9681008902077153</v>
      </c>
      <c r="AI233" s="406">
        <v>3.8510638297872339</v>
      </c>
      <c r="AJ233" s="406">
        <v>4.0940484937545918</v>
      </c>
      <c r="AK233" s="406">
        <v>4.0478645066273931</v>
      </c>
      <c r="AL233" s="406">
        <v>3.6551470588235295</v>
      </c>
      <c r="AM233" s="406">
        <v>3.3350515463917527</v>
      </c>
      <c r="AN233" s="406">
        <v>3.5346097201767304</v>
      </c>
      <c r="AO233" s="406">
        <v>3.3483063328424154</v>
      </c>
      <c r="AP233" s="406">
        <v>3.6487414187643021</v>
      </c>
      <c r="AQ233" s="406">
        <v>3.4716657126502577</v>
      </c>
      <c r="AR233" s="406">
        <v>3.929633867276888</v>
      </c>
      <c r="AS233" s="406">
        <v>3.4438073394495414</v>
      </c>
      <c r="AT233" s="406">
        <v>3.238831615120275</v>
      </c>
      <c r="AU233" s="406">
        <v>2.3582966226138034</v>
      </c>
      <c r="AV233" s="406">
        <v>1.2264705882352942</v>
      </c>
      <c r="AW233" s="406">
        <v>1.1492647058823529</v>
      </c>
      <c r="AX233" s="406">
        <v>1.3885209713024282</v>
      </c>
      <c r="AY233" s="406">
        <v>1.401470588235294</v>
      </c>
      <c r="AZ233" s="406">
        <v>1.6972814107274063</v>
      </c>
      <c r="BA233" s="406">
        <v>1.0558823529411765</v>
      </c>
      <c r="BB233" s="406">
        <v>1.2102941176470587</v>
      </c>
      <c r="BC233" s="406">
        <v>1.0338484179543783</v>
      </c>
      <c r="BD233" s="406">
        <v>1.9977908689248896</v>
      </c>
      <c r="BE233" s="406">
        <v>1.2411764705882353</v>
      </c>
      <c r="BF233" s="406">
        <v>1.0184229918938836</v>
      </c>
      <c r="BG233" s="406">
        <v>1.3854089904200442</v>
      </c>
      <c r="BH233" s="406">
        <v>1.6145910095799558</v>
      </c>
      <c r="BI233" s="406">
        <v>3.7498233215547705</v>
      </c>
      <c r="BJ233" s="406">
        <v>3.9142452161587529</v>
      </c>
      <c r="BK233" s="406">
        <v>3.3392351274787537</v>
      </c>
      <c r="BL233" s="406">
        <v>3.0495399858457182</v>
      </c>
      <c r="BM233" s="406">
        <v>3.6744680851063829</v>
      </c>
      <c r="BN233" s="406">
        <v>3.4113475177304964</v>
      </c>
      <c r="BO233" s="406">
        <v>3.5445544554455446</v>
      </c>
      <c r="BP233" s="406">
        <v>5.3639143730886847</v>
      </c>
      <c r="BQ233" s="406">
        <v>6.7695716395864105</v>
      </c>
      <c r="BR233" s="406">
        <v>4.4240000000000004</v>
      </c>
      <c r="BS233" s="406">
        <v>2.9936781609195404</v>
      </c>
      <c r="BT233" s="406">
        <v>2.7454233409610982</v>
      </c>
      <c r="BU233" s="406">
        <v>4.0883027522935782</v>
      </c>
      <c r="BV233" s="406">
        <v>4.1314580941446613</v>
      </c>
      <c r="BW233" s="406">
        <v>2.5698739977090495</v>
      </c>
      <c r="BX233" s="406">
        <v>3.9753581661891118</v>
      </c>
      <c r="BY233" s="406">
        <v>3.0893470790378008</v>
      </c>
      <c r="BZ233" s="406">
        <v>2.9386115892139988</v>
      </c>
      <c r="CA233" s="406">
        <v>3.3243398392652126</v>
      </c>
      <c r="CB233" s="406">
        <v>3.8706353749284488</v>
      </c>
      <c r="CC233" s="406">
        <v>3.380652547223812</v>
      </c>
      <c r="CD233" s="406">
        <v>4.1576834862385317</v>
      </c>
      <c r="CE233" s="406">
        <v>3.1179839633447881</v>
      </c>
      <c r="CF233" s="406">
        <v>4.4810996563573884</v>
      </c>
      <c r="CG233" s="406">
        <v>3.0990836197021765</v>
      </c>
      <c r="CH233" s="406">
        <v>3.1988538681948424</v>
      </c>
      <c r="CI233" s="406">
        <v>3.1727688787185353</v>
      </c>
      <c r="CJ233" s="406">
        <v>2.8209382151029749</v>
      </c>
      <c r="CK233" s="406">
        <v>3.5284319356691558</v>
      </c>
      <c r="CL233" s="406">
        <v>4.1111747851002862</v>
      </c>
      <c r="CM233" s="406">
        <v>4.1863532110091741</v>
      </c>
      <c r="CN233" s="406">
        <v>4.5841924398625427</v>
      </c>
      <c r="CO233" s="406">
        <v>4.5914040114613179</v>
      </c>
      <c r="CP233" s="406">
        <v>4.4928366762177649</v>
      </c>
      <c r="CQ233" s="406">
        <v>4.4134174311926602</v>
      </c>
      <c r="CR233" s="406">
        <v>4.2488532110091741</v>
      </c>
      <c r="CS233" s="406">
        <v>3.7660919540229885</v>
      </c>
      <c r="CT233" s="406">
        <v>4.6188289322617679</v>
      </c>
      <c r="CU233" s="406">
        <v>3.9046524985640438</v>
      </c>
      <c r="CV233" s="406">
        <v>2.5548535324526136</v>
      </c>
      <c r="CW233" s="406">
        <v>3.0983889528193327</v>
      </c>
      <c r="CX233" s="406">
        <v>4.1808266360505169</v>
      </c>
      <c r="CY233" s="406">
        <v>3.8110144927536234</v>
      </c>
      <c r="CZ233" s="406">
        <v>3.6232718894009217</v>
      </c>
      <c r="DA233" s="406">
        <v>2.7693631669535286</v>
      </c>
      <c r="DB233" s="406">
        <v>3.611461318051576</v>
      </c>
      <c r="DC233" s="406">
        <v>3.6739505462909716</v>
      </c>
      <c r="DD233" s="406">
        <v>3.3651523864289823</v>
      </c>
      <c r="DE233" s="406">
        <v>4.4807581849511777</v>
      </c>
      <c r="DF233" s="406">
        <v>3.2277867528271407</v>
      </c>
      <c r="DG233" s="406">
        <v>3.234909090909091</v>
      </c>
      <c r="DH233" s="406">
        <v>3.4864583333333332</v>
      </c>
      <c r="DI233" s="406">
        <v>3.5547210300429186</v>
      </c>
      <c r="DJ233" s="406">
        <v>3.510727272727276</v>
      </c>
    </row>
    <row r="234" spans="1:114" x14ac:dyDescent="0.2">
      <c r="A234" s="122" t="s">
        <v>32</v>
      </c>
      <c r="B234" s="1" t="s">
        <v>27</v>
      </c>
      <c r="C234" s="286">
        <v>1668</v>
      </c>
      <c r="D234" s="406">
        <v>2.8341346153846154</v>
      </c>
      <c r="E234" s="406">
        <v>2.3956704750450992</v>
      </c>
      <c r="F234" s="406">
        <v>2.5144404332129966</v>
      </c>
      <c r="G234" s="406">
        <v>3.0626003210272872</v>
      </c>
      <c r="H234" s="406">
        <v>3.7534580960130186</v>
      </c>
      <c r="I234" s="406">
        <v>2.8720262510254306</v>
      </c>
      <c r="J234" s="406">
        <v>2.6083401471790677</v>
      </c>
      <c r="K234" s="406">
        <v>2.800169348010161</v>
      </c>
      <c r="L234" s="406">
        <v>2.3948887056883761</v>
      </c>
      <c r="M234" s="406">
        <v>2.4362139917695473</v>
      </c>
      <c r="N234" s="406">
        <v>2.4820846905537461</v>
      </c>
      <c r="O234" s="406">
        <v>3.5424679487179489</v>
      </c>
      <c r="P234" s="406">
        <v>2.768185451638689</v>
      </c>
      <c r="Q234" s="406">
        <v>2.4280542986425337</v>
      </c>
      <c r="R234" s="406">
        <v>2.7415026833631484</v>
      </c>
      <c r="S234" s="406">
        <v>2.771123872026251</v>
      </c>
      <c r="T234" s="406">
        <v>3.5592948717948718</v>
      </c>
      <c r="U234" s="406">
        <v>3.0625501202886927</v>
      </c>
      <c r="V234" s="406">
        <v>3.0192616372391652</v>
      </c>
      <c r="W234" s="406">
        <v>2.6757843925985521</v>
      </c>
      <c r="X234" s="406">
        <v>3.2017614091273017</v>
      </c>
      <c r="Y234" s="406">
        <v>3.0774818401937045</v>
      </c>
      <c r="Z234" s="406">
        <v>3.707297514033681</v>
      </c>
      <c r="AA234" s="406">
        <v>3.7097032878909384</v>
      </c>
      <c r="AB234" s="406">
        <v>3.3247794707297516</v>
      </c>
      <c r="AC234" s="406">
        <v>3.8133012820512819</v>
      </c>
      <c r="AD234" s="406">
        <v>3.9085072231139648</v>
      </c>
      <c r="AE234" s="406">
        <v>3.7654618473895582</v>
      </c>
      <c r="AF234" s="406">
        <v>3.6127214170692432</v>
      </c>
      <c r="AG234" s="406">
        <v>3.8305220883534137</v>
      </c>
      <c r="AH234" s="406">
        <v>3.6693877551020408</v>
      </c>
      <c r="AI234" s="406">
        <v>3.6215780998389695</v>
      </c>
      <c r="AJ234" s="406">
        <v>4.0705693664795506</v>
      </c>
      <c r="AK234" s="406">
        <v>3.95016077170418</v>
      </c>
      <c r="AL234" s="406">
        <v>3.5260625501202889</v>
      </c>
      <c r="AM234" s="406">
        <v>3.2349155269509251</v>
      </c>
      <c r="AN234" s="406">
        <v>3.4090177133655395</v>
      </c>
      <c r="AO234" s="406">
        <v>3.2465753424657535</v>
      </c>
      <c r="AP234" s="406">
        <v>3.5836858006042296</v>
      </c>
      <c r="AQ234" s="406">
        <v>3.3258631132646879</v>
      </c>
      <c r="AR234" s="406">
        <v>3.933859223300971</v>
      </c>
      <c r="AS234" s="406">
        <v>3.5565638233514822</v>
      </c>
      <c r="AT234" s="406">
        <v>3.429176755447942</v>
      </c>
      <c r="AU234" s="406">
        <v>2.2750601443464316</v>
      </c>
      <c r="AV234" s="406">
        <v>1.036144578313253</v>
      </c>
      <c r="AW234" s="406">
        <v>1.0337078651685394</v>
      </c>
      <c r="AX234" s="406">
        <v>1.2173215717722534</v>
      </c>
      <c r="AY234" s="406">
        <v>1.3914790996784565</v>
      </c>
      <c r="AZ234" s="406">
        <v>1.6124093473005641</v>
      </c>
      <c r="BA234" s="406">
        <v>0.87832393231265105</v>
      </c>
      <c r="BB234" s="406">
        <v>1.2532258064516129</v>
      </c>
      <c r="BC234" s="406">
        <v>1.1210653753026634</v>
      </c>
      <c r="BD234" s="406">
        <v>2.1405492730210014</v>
      </c>
      <c r="BE234" s="406">
        <v>1.4915526950925182</v>
      </c>
      <c r="BF234" s="406">
        <v>1.0387096774193549</v>
      </c>
      <c r="BG234" s="406">
        <v>1.2777777777777777</v>
      </c>
      <c r="BH234" s="406">
        <v>1.500805152979066</v>
      </c>
      <c r="BI234" s="406">
        <v>3.6943366951124905</v>
      </c>
      <c r="BJ234" s="406">
        <v>3.9519006982156712</v>
      </c>
      <c r="BK234" s="406">
        <v>3.4351204351204352</v>
      </c>
      <c r="BL234" s="406">
        <v>3.0590979782270606</v>
      </c>
      <c r="BM234" s="406">
        <v>3.5719844357976656</v>
      </c>
      <c r="BN234" s="406">
        <v>3.295631825273011</v>
      </c>
      <c r="BO234" s="406">
        <v>3.4848012470771628</v>
      </c>
      <c r="BP234" s="406">
        <v>5.1426174496644297</v>
      </c>
      <c r="BQ234" s="406">
        <v>6.2603406326034063</v>
      </c>
      <c r="BR234" s="406">
        <v>4.3615477629987911</v>
      </c>
      <c r="BS234" s="406">
        <v>2.8264563106796117</v>
      </c>
      <c r="BT234" s="406">
        <v>2.6371895820714717</v>
      </c>
      <c r="BU234" s="406">
        <v>4.1105710814094776</v>
      </c>
      <c r="BV234" s="406">
        <v>4.1082066869300915</v>
      </c>
      <c r="BW234" s="406">
        <v>2.3889897156684814</v>
      </c>
      <c r="BX234" s="406">
        <v>4.0060532687651333</v>
      </c>
      <c r="BY234" s="406">
        <v>3.1187159297395519</v>
      </c>
      <c r="BZ234" s="406">
        <v>2.97213809812235</v>
      </c>
      <c r="CA234" s="406">
        <v>3.1691934505761066</v>
      </c>
      <c r="CB234" s="406">
        <v>4.112257281553398</v>
      </c>
      <c r="CC234" s="406">
        <v>3.5027355623100305</v>
      </c>
      <c r="CD234" s="406">
        <v>4.0717325227963528</v>
      </c>
      <c r="CE234" s="406">
        <v>3.1305403764420157</v>
      </c>
      <c r="CF234" s="406">
        <v>4.4790018259281803</v>
      </c>
      <c r="CG234" s="406">
        <v>2.9429611650485437</v>
      </c>
      <c r="CH234" s="406">
        <v>3.0467233009708736</v>
      </c>
      <c r="CI234" s="406">
        <v>3.4027946537059539</v>
      </c>
      <c r="CJ234" s="406">
        <v>2.6773997569866341</v>
      </c>
      <c r="CK234" s="406">
        <v>3.5805471124620061</v>
      </c>
      <c r="CL234" s="406">
        <v>4.195255474452555</v>
      </c>
      <c r="CM234" s="406">
        <v>4.2679222357229651</v>
      </c>
      <c r="CN234" s="406">
        <v>4.4513973268529767</v>
      </c>
      <c r="CO234" s="406">
        <v>4.5136612021857925</v>
      </c>
      <c r="CP234" s="406">
        <v>4.5618525289457645</v>
      </c>
      <c r="CQ234" s="406">
        <v>4.584242424242424</v>
      </c>
      <c r="CR234" s="406">
        <v>4.1963525835866262</v>
      </c>
      <c r="CS234" s="406">
        <v>3.6054711246200606</v>
      </c>
      <c r="CT234" s="406">
        <v>4.5683890577507595</v>
      </c>
      <c r="CU234" s="406">
        <v>3.9652862362971986</v>
      </c>
      <c r="CV234" s="406">
        <v>2.4708029197080292</v>
      </c>
      <c r="CW234" s="406">
        <v>3.029733009708738</v>
      </c>
      <c r="CX234" s="406">
        <v>4.2847601700060718</v>
      </c>
      <c r="CY234" s="406">
        <v>3.6982175783650892</v>
      </c>
      <c r="CZ234" s="406">
        <v>3.5702982349360926</v>
      </c>
      <c r="DA234" s="406">
        <v>2.7539489671931956</v>
      </c>
      <c r="DB234" s="406">
        <v>3.6095931997571342</v>
      </c>
      <c r="DC234" s="406">
        <v>3.5611685940353013</v>
      </c>
      <c r="DD234" s="406">
        <v>3.2063298843578818</v>
      </c>
      <c r="DE234" s="406">
        <v>4.3948967193195623</v>
      </c>
      <c r="DF234" s="406">
        <v>3.1175496688741724</v>
      </c>
      <c r="DG234" s="406">
        <v>3.3322709163346613</v>
      </c>
      <c r="DH234" s="406">
        <v>3.5017751479289942</v>
      </c>
      <c r="DI234" s="406">
        <v>3.8121951219512193</v>
      </c>
      <c r="DJ234" s="406">
        <v>3.6144621513944242</v>
      </c>
    </row>
    <row r="235" spans="1:114" x14ac:dyDescent="0.2">
      <c r="A235" s="122" t="s">
        <v>32</v>
      </c>
      <c r="B235" s="1" t="s">
        <v>26</v>
      </c>
      <c r="C235" s="286">
        <v>1450</v>
      </c>
      <c r="D235" s="406">
        <v>2.8175535590877678</v>
      </c>
      <c r="E235" s="406">
        <v>2.4138408304498271</v>
      </c>
      <c r="F235" s="406">
        <v>2.467406380027739</v>
      </c>
      <c r="G235" s="406">
        <v>2.8787878787878789</v>
      </c>
      <c r="H235" s="406">
        <v>3.662109375</v>
      </c>
      <c r="I235" s="406">
        <v>2.7106299212598426</v>
      </c>
      <c r="J235" s="406">
        <v>2.4658203125</v>
      </c>
      <c r="K235" s="406">
        <v>2.4538152610441766</v>
      </c>
      <c r="L235" s="406">
        <v>2.12142152023692</v>
      </c>
      <c r="M235" s="406">
        <v>2.2183794466403164</v>
      </c>
      <c r="N235" s="406">
        <v>2.3182256509161041</v>
      </c>
      <c r="O235" s="406">
        <v>3.5127962085308058</v>
      </c>
      <c r="P235" s="406">
        <v>2.6315789473684212</v>
      </c>
      <c r="Q235" s="406">
        <v>2.2816419612314709</v>
      </c>
      <c r="R235" s="406">
        <v>2.5407239819004523</v>
      </c>
      <c r="S235" s="406">
        <v>2.5902293120638085</v>
      </c>
      <c r="T235" s="406">
        <v>3.5457142857142858</v>
      </c>
      <c r="U235" s="406">
        <v>3.0028708133971294</v>
      </c>
      <c r="V235" s="406">
        <v>3.0152963671128106</v>
      </c>
      <c r="W235" s="406">
        <v>2.6535885167464115</v>
      </c>
      <c r="X235" s="406">
        <v>3.2340019102196753</v>
      </c>
      <c r="Y235" s="406">
        <v>3.0394610202117422</v>
      </c>
      <c r="Z235" s="406">
        <v>3.6883365200764819</v>
      </c>
      <c r="AA235" s="406">
        <v>3.6605944391179293</v>
      </c>
      <c r="AB235" s="406">
        <v>3.3180076628352491</v>
      </c>
      <c r="AC235" s="406">
        <v>3.7227533460803057</v>
      </c>
      <c r="AD235" s="406">
        <v>3.9381541389153187</v>
      </c>
      <c r="AE235" s="406">
        <v>3.7733333333333334</v>
      </c>
      <c r="AF235" s="406">
        <v>3.5462345090562439</v>
      </c>
      <c r="AG235" s="406">
        <v>3.7535680304471932</v>
      </c>
      <c r="AH235" s="406">
        <v>3.5928777670837344</v>
      </c>
      <c r="AI235" s="406">
        <v>3.54</v>
      </c>
      <c r="AJ235" s="406">
        <v>4.1057142857142859</v>
      </c>
      <c r="AK235" s="406">
        <v>3.9361296472831269</v>
      </c>
      <c r="AL235" s="406">
        <v>3.4857142857142858</v>
      </c>
      <c r="AM235" s="406">
        <v>3.2047619047619049</v>
      </c>
      <c r="AN235" s="406">
        <v>3.3591212989493791</v>
      </c>
      <c r="AO235" s="406">
        <v>3.2437858508604207</v>
      </c>
      <c r="AP235" s="406">
        <v>3.4836464857341682</v>
      </c>
      <c r="AQ235" s="406">
        <v>3.1622562674094707</v>
      </c>
      <c r="AR235" s="406">
        <v>3.7880472550382209</v>
      </c>
      <c r="AS235" s="406">
        <v>3.7</v>
      </c>
      <c r="AT235" s="406">
        <v>3.5543175487465182</v>
      </c>
      <c r="AU235" s="406">
        <v>2.1512844909609896</v>
      </c>
      <c r="AV235" s="406">
        <v>0.94571428571428573</v>
      </c>
      <c r="AW235" s="406">
        <v>0.91992373689227835</v>
      </c>
      <c r="AX235" s="406">
        <v>1.1374045801526718</v>
      </c>
      <c r="AY235" s="406">
        <v>1.2709923664122138</v>
      </c>
      <c r="AZ235" s="406">
        <v>1.4669223394055608</v>
      </c>
      <c r="BA235" s="406">
        <v>0.72848948374760991</v>
      </c>
      <c r="BB235" s="406">
        <v>1.1757402101241643</v>
      </c>
      <c r="BC235" s="406">
        <v>1.1728748806112703</v>
      </c>
      <c r="BD235" s="406">
        <v>2.0200573065902581</v>
      </c>
      <c r="BE235" s="406">
        <v>1.6131805157593124</v>
      </c>
      <c r="BF235" s="406">
        <v>1.1246404602109301</v>
      </c>
      <c r="BG235" s="406">
        <v>1.1500956022944551</v>
      </c>
      <c r="BH235" s="406">
        <v>1.387774594078319</v>
      </c>
      <c r="BI235" s="406">
        <v>3.6544454628780936</v>
      </c>
      <c r="BJ235" s="406">
        <v>3.9734432234432235</v>
      </c>
      <c r="BK235" s="406">
        <v>3.4007352941176472</v>
      </c>
      <c r="BL235" s="406">
        <v>3.0879926672777267</v>
      </c>
      <c r="BM235" s="406">
        <v>3.4857667584940311</v>
      </c>
      <c r="BN235" s="406">
        <v>3.2306985294117645</v>
      </c>
      <c r="BO235" s="406">
        <v>3.4485294117647061</v>
      </c>
      <c r="BP235" s="406">
        <v>4.9477386934673371</v>
      </c>
      <c r="BQ235" s="406">
        <v>5.7762906309751436</v>
      </c>
      <c r="BR235" s="406">
        <v>4.3117606123869168</v>
      </c>
      <c r="BS235" s="406">
        <v>2.7682072829131652</v>
      </c>
      <c r="BT235" s="406">
        <v>2.6284916201117317</v>
      </c>
      <c r="BU235" s="406">
        <v>4.151048951048951</v>
      </c>
      <c r="BV235" s="406">
        <v>4.132075471698113</v>
      </c>
      <c r="BW235" s="406">
        <v>2.1974877878576411</v>
      </c>
      <c r="BX235" s="406">
        <v>4.0083507306889352</v>
      </c>
      <c r="BY235" s="406">
        <v>3.090718771807397</v>
      </c>
      <c r="BZ235" s="406">
        <v>2.9586545199719692</v>
      </c>
      <c r="CA235" s="406">
        <v>3.1011863224005585</v>
      </c>
      <c r="CB235" s="406">
        <v>4.3394109396914446</v>
      </c>
      <c r="CC235" s="406">
        <v>3.5801259622113366</v>
      </c>
      <c r="CD235" s="406">
        <v>4.0294736842105259</v>
      </c>
      <c r="CE235" s="406">
        <v>2.9768258426966292</v>
      </c>
      <c r="CF235" s="406">
        <v>4.5242445537596625</v>
      </c>
      <c r="CG235" s="406">
        <v>2.8919107391910739</v>
      </c>
      <c r="CH235" s="406">
        <v>2.804605722260991</v>
      </c>
      <c r="CI235" s="406">
        <v>3.5503496503496503</v>
      </c>
      <c r="CJ235" s="406">
        <v>2.6106071179344035</v>
      </c>
      <c r="CK235" s="406">
        <v>3.5756302521008405</v>
      </c>
      <c r="CL235" s="406">
        <v>4.2631210636808961</v>
      </c>
      <c r="CM235" s="406">
        <v>4.3032844164919632</v>
      </c>
      <c r="CN235" s="406">
        <v>4.3796231681786466</v>
      </c>
      <c r="CO235" s="406">
        <v>4.5080475857242828</v>
      </c>
      <c r="CP235" s="406">
        <v>4.6156533892382949</v>
      </c>
      <c r="CQ235" s="406">
        <v>4.7691771269177128</v>
      </c>
      <c r="CR235" s="406">
        <v>4.210893854748603</v>
      </c>
      <c r="CS235" s="406">
        <v>3.475192173305381</v>
      </c>
      <c r="CT235" s="406">
        <v>4.4993026499302653</v>
      </c>
      <c r="CU235" s="406">
        <v>4.046153846153846</v>
      </c>
      <c r="CV235" s="406">
        <v>2.3829489867225715</v>
      </c>
      <c r="CW235" s="406">
        <v>2.8832167832167834</v>
      </c>
      <c r="CX235" s="406">
        <v>4.4167247386759581</v>
      </c>
      <c r="CY235" s="406">
        <v>3.7111581920903953</v>
      </c>
      <c r="CZ235" s="406">
        <v>3.5852631578947367</v>
      </c>
      <c r="DA235" s="406">
        <v>2.7870111731843576</v>
      </c>
      <c r="DB235" s="406">
        <v>3.5424791086350975</v>
      </c>
      <c r="DC235" s="406">
        <v>3.3475524475524474</v>
      </c>
      <c r="DD235" s="406">
        <v>2.9251224632610215</v>
      </c>
      <c r="DE235" s="406">
        <v>4.2888111888111888</v>
      </c>
      <c r="DF235" s="406">
        <v>2.9361702127659575</v>
      </c>
      <c r="DG235" s="406">
        <v>3.6383380547686497</v>
      </c>
      <c r="DH235" s="406">
        <v>3.7935064935064937</v>
      </c>
      <c r="DI235" s="406">
        <v>3.7278731836195509</v>
      </c>
      <c r="DJ235" s="406">
        <v>3.776282656594276</v>
      </c>
    </row>
    <row r="236" spans="1:114" x14ac:dyDescent="0.2">
      <c r="A236" s="122" t="s">
        <v>32</v>
      </c>
      <c r="B236" s="1" t="s">
        <v>25</v>
      </c>
      <c r="C236" s="286">
        <v>482</v>
      </c>
      <c r="D236" s="406">
        <v>2.9728601252609606</v>
      </c>
      <c r="E236" s="406">
        <v>2.5494736842105263</v>
      </c>
      <c r="F236" s="406">
        <v>2.6791666666666667</v>
      </c>
      <c r="G236" s="406">
        <v>2.8034188034188032</v>
      </c>
      <c r="H236" s="406">
        <v>3.7709251101321586</v>
      </c>
      <c r="I236" s="406">
        <v>2.7937219730941703</v>
      </c>
      <c r="J236" s="406">
        <v>2.5286343612334803</v>
      </c>
      <c r="K236" s="406">
        <v>2.3990825688073394</v>
      </c>
      <c r="L236" s="406">
        <v>2.2136363636363638</v>
      </c>
      <c r="M236" s="406">
        <v>2.331818181818182</v>
      </c>
      <c r="N236" s="406">
        <v>2.3100436681222707</v>
      </c>
      <c r="O236" s="406">
        <v>3.5818965517241379</v>
      </c>
      <c r="P236" s="406">
        <v>2.7739130434782608</v>
      </c>
      <c r="Q236" s="406">
        <v>2.510752688172043</v>
      </c>
      <c r="R236" s="406">
        <v>2.4239130434782608</v>
      </c>
      <c r="S236" s="406">
        <v>2.7050691244239631</v>
      </c>
      <c r="T236" s="406">
        <v>3.5598290598290596</v>
      </c>
      <c r="U236" s="406">
        <v>3.0826086956521741</v>
      </c>
      <c r="V236" s="406">
        <v>3.1048034934497815</v>
      </c>
      <c r="W236" s="406">
        <v>2.7510917030567685</v>
      </c>
      <c r="X236" s="406">
        <v>3.3189655172413794</v>
      </c>
      <c r="Y236" s="406">
        <v>3.1212121212121211</v>
      </c>
      <c r="Z236" s="406">
        <v>3.6666666666666665</v>
      </c>
      <c r="AA236" s="406">
        <v>3.7350427350427351</v>
      </c>
      <c r="AB236" s="406">
        <v>3.4145299145299144</v>
      </c>
      <c r="AC236" s="406">
        <v>3.7672413793103448</v>
      </c>
      <c r="AD236" s="406">
        <v>4.030042918454936</v>
      </c>
      <c r="AE236" s="406">
        <v>3.8441558441558441</v>
      </c>
      <c r="AF236" s="406">
        <v>3.4848484848484849</v>
      </c>
      <c r="AG236" s="406">
        <v>3.7467811158798283</v>
      </c>
      <c r="AH236" s="406">
        <v>3.6</v>
      </c>
      <c r="AI236" s="406">
        <v>3.7339055793991416</v>
      </c>
      <c r="AJ236" s="406">
        <v>4.2692307692307692</v>
      </c>
      <c r="AK236" s="406">
        <v>4.1072961373390555</v>
      </c>
      <c r="AL236" s="406">
        <v>3.6277056277056277</v>
      </c>
      <c r="AM236" s="406">
        <v>3.353448275862069</v>
      </c>
      <c r="AN236" s="406">
        <v>3.4565217391304346</v>
      </c>
      <c r="AO236" s="406">
        <v>3.3043478260869565</v>
      </c>
      <c r="AP236" s="406">
        <v>2.9027484143763211</v>
      </c>
      <c r="AQ236" s="406">
        <v>3.0510638297872341</v>
      </c>
      <c r="AR236" s="406">
        <v>3.5230125523012554</v>
      </c>
      <c r="AS236" s="406">
        <v>3.6371308016877637</v>
      </c>
      <c r="AT236" s="406">
        <v>3.7278481012658227</v>
      </c>
      <c r="AU236" s="406">
        <v>1.9570815450643777</v>
      </c>
      <c r="AV236" s="406">
        <v>0.7381974248927039</v>
      </c>
      <c r="AW236" s="406">
        <v>0.66523605150214593</v>
      </c>
      <c r="AX236" s="406">
        <v>0.90987124463519309</v>
      </c>
      <c r="AY236" s="406">
        <v>1.0085836909871244</v>
      </c>
      <c r="AZ236" s="406">
        <v>1.1896551724137931</v>
      </c>
      <c r="BA236" s="406">
        <v>0.57939914163090134</v>
      </c>
      <c r="BB236" s="406">
        <v>0.98283261802575106</v>
      </c>
      <c r="BC236" s="406">
        <v>0.77682403433476399</v>
      </c>
      <c r="BD236" s="406">
        <v>1.6939655172413792</v>
      </c>
      <c r="BE236" s="406">
        <v>1.4700854700854702</v>
      </c>
      <c r="BF236" s="406">
        <v>0.93991416309012876</v>
      </c>
      <c r="BG236" s="406">
        <v>1.0683760683760684</v>
      </c>
      <c r="BH236" s="406">
        <v>1.0043103448275863</v>
      </c>
      <c r="BI236" s="406">
        <v>3.8774703557312251</v>
      </c>
      <c r="BJ236" s="406">
        <v>4.0119047619047619</v>
      </c>
      <c r="BK236" s="406">
        <v>3.373015873015873</v>
      </c>
      <c r="BL236" s="406">
        <v>3</v>
      </c>
      <c r="BM236" s="406">
        <v>3.4143426294820718</v>
      </c>
      <c r="BN236" s="406">
        <v>3.253968253968254</v>
      </c>
      <c r="BO236" s="406">
        <v>3.5378486055776892</v>
      </c>
      <c r="BP236" s="406">
        <v>5.1735159817351599</v>
      </c>
      <c r="BQ236" s="406">
        <v>6.329004329004329</v>
      </c>
      <c r="BR236" s="406">
        <v>4.2976939203354299</v>
      </c>
      <c r="BS236" s="406">
        <v>2.7648305084745761</v>
      </c>
      <c r="BT236" s="406">
        <v>2.6085106382978722</v>
      </c>
      <c r="BU236" s="406">
        <v>4.2004219409282699</v>
      </c>
      <c r="BV236" s="406">
        <v>4.2165605095541405</v>
      </c>
      <c r="BW236" s="406">
        <v>2.2478813559322033</v>
      </c>
      <c r="BX236" s="406">
        <v>3.98109243697479</v>
      </c>
      <c r="BY236" s="406">
        <v>3.1898734177215191</v>
      </c>
      <c r="BZ236" s="406">
        <v>3.0402542372881354</v>
      </c>
      <c r="CA236" s="406">
        <v>3.088421052631579</v>
      </c>
      <c r="CB236" s="406">
        <v>4.3298097251585626</v>
      </c>
      <c r="CC236" s="406">
        <v>3.6744186046511627</v>
      </c>
      <c r="CD236" s="406">
        <v>4.075949367088608</v>
      </c>
      <c r="CE236" s="406">
        <v>3.0444915254237288</v>
      </c>
      <c r="CF236" s="406">
        <v>4.6638655462184877</v>
      </c>
      <c r="CG236" s="406">
        <v>2.902542372881356</v>
      </c>
      <c r="CH236" s="406">
        <v>2.8728813559322033</v>
      </c>
      <c r="CI236" s="406">
        <v>3.8160676532769555</v>
      </c>
      <c r="CJ236" s="406">
        <v>2.5915789473684212</v>
      </c>
      <c r="CK236" s="406">
        <v>3.5169491525423728</v>
      </c>
      <c r="CL236" s="406">
        <v>4.226694915254237</v>
      </c>
      <c r="CM236" s="406">
        <v>4.3305263157894736</v>
      </c>
      <c r="CN236" s="406">
        <v>4.2715789473684209</v>
      </c>
      <c r="CO236" s="406">
        <v>4.3588110403397025</v>
      </c>
      <c r="CP236" s="406">
        <v>4.5632911392405067</v>
      </c>
      <c r="CQ236" s="406">
        <v>4.7914893617021272</v>
      </c>
      <c r="CR236" s="406">
        <v>4.1893617021276599</v>
      </c>
      <c r="CS236" s="406">
        <v>3.5116279069767442</v>
      </c>
      <c r="CT236" s="406">
        <v>4.3715498938428876</v>
      </c>
      <c r="CU236" s="406">
        <v>3.9125799573560767</v>
      </c>
      <c r="CV236" s="406">
        <v>2.3792372881355934</v>
      </c>
      <c r="CW236" s="406">
        <v>2.875</v>
      </c>
      <c r="CX236" s="406">
        <v>4.4505263157894737</v>
      </c>
      <c r="CY236" s="406">
        <v>3.6588486140724945</v>
      </c>
      <c r="CZ236" s="406">
        <v>3.5265392781316347</v>
      </c>
      <c r="DA236" s="406">
        <v>2.7995780590717301</v>
      </c>
      <c r="DB236" s="406">
        <v>3.3157894736842106</v>
      </c>
      <c r="DC236" s="406">
        <v>3.3936842105263159</v>
      </c>
      <c r="DD236" s="406">
        <v>2.9915966386554622</v>
      </c>
      <c r="DE236" s="406">
        <v>4.075949367088608</v>
      </c>
      <c r="DF236" s="406">
        <v>3.0588235294117645</v>
      </c>
      <c r="DG236" s="406">
        <v>4.2127659574468082</v>
      </c>
      <c r="DH236" s="406">
        <v>4.2111111111111112</v>
      </c>
      <c r="DI236" s="406">
        <v>3.4853801169590644</v>
      </c>
      <c r="DJ236" s="406">
        <v>4.099645390070922</v>
      </c>
    </row>
    <row r="237" spans="1:114" ht="15" x14ac:dyDescent="0.2">
      <c r="A237" s="122" t="s">
        <v>23</v>
      </c>
      <c r="B237" s="2" t="s">
        <v>23</v>
      </c>
      <c r="C237" s="286"/>
      <c r="D237" s="406"/>
      <c r="E237" s="406"/>
      <c r="F237" s="406"/>
      <c r="G237" s="406"/>
      <c r="H237" s="406"/>
      <c r="I237" s="406"/>
      <c r="J237" s="406"/>
      <c r="K237" s="406"/>
      <c r="L237" s="406"/>
      <c r="M237" s="406"/>
      <c r="N237" s="406"/>
      <c r="O237" s="406"/>
      <c r="P237" s="406"/>
      <c r="Q237" s="406"/>
      <c r="R237" s="406"/>
      <c r="S237" s="406"/>
      <c r="T237" s="406"/>
      <c r="U237" s="406"/>
      <c r="V237" s="406"/>
      <c r="W237" s="406"/>
      <c r="X237" s="406"/>
      <c r="Y237" s="406"/>
      <c r="Z237" s="406"/>
      <c r="AA237" s="406"/>
      <c r="AB237" s="406"/>
      <c r="AC237" s="406"/>
      <c r="AD237" s="406"/>
      <c r="AE237" s="406"/>
      <c r="AF237" s="406"/>
      <c r="AG237" s="406"/>
      <c r="AH237" s="406"/>
      <c r="AI237" s="406"/>
      <c r="AJ237" s="406"/>
      <c r="AK237" s="406"/>
      <c r="AL237" s="406"/>
      <c r="AM237" s="406"/>
      <c r="AN237" s="406"/>
      <c r="AO237" s="406"/>
      <c r="AP237" s="406"/>
      <c r="AQ237" s="406"/>
      <c r="AR237" s="406"/>
      <c r="AS237" s="406"/>
      <c r="AT237" s="406"/>
      <c r="AU237" s="406"/>
      <c r="AV237" s="406"/>
      <c r="AW237" s="406"/>
      <c r="AX237" s="406"/>
      <c r="AY237" s="406"/>
      <c r="AZ237" s="406"/>
      <c r="BA237" s="406"/>
      <c r="BB237" s="406"/>
      <c r="BC237" s="406"/>
      <c r="BD237" s="406"/>
      <c r="BE237" s="406"/>
      <c r="BF237" s="406"/>
      <c r="BG237" s="406"/>
      <c r="BH237" s="406"/>
      <c r="BI237" s="406"/>
      <c r="BJ237" s="406"/>
      <c r="BK237" s="406"/>
      <c r="BL237" s="406"/>
      <c r="BM237" s="406"/>
      <c r="BN237" s="406"/>
      <c r="BO237" s="406"/>
      <c r="BP237" s="406"/>
      <c r="BQ237" s="406"/>
      <c r="BR237" s="406"/>
      <c r="BS237" s="406"/>
      <c r="BT237" s="406"/>
      <c r="BU237" s="406"/>
      <c r="BV237" s="406"/>
      <c r="BW237" s="406"/>
      <c r="BX237" s="406"/>
      <c r="BY237" s="406"/>
      <c r="BZ237" s="406"/>
      <c r="CA237" s="406"/>
      <c r="CB237" s="406"/>
      <c r="CC237" s="406"/>
      <c r="CD237" s="406"/>
      <c r="CE237" s="406"/>
      <c r="CF237" s="406"/>
      <c r="CG237" s="406"/>
      <c r="CH237" s="406"/>
      <c r="CI237" s="406"/>
      <c r="CJ237" s="406"/>
      <c r="CK237" s="406"/>
      <c r="CL237" s="406"/>
      <c r="CM237" s="406"/>
      <c r="CN237" s="406"/>
      <c r="CO237" s="406"/>
      <c r="CP237" s="406"/>
      <c r="CQ237" s="406"/>
      <c r="CR237" s="406"/>
      <c r="CS237" s="406"/>
      <c r="CT237" s="406"/>
      <c r="CU237" s="406"/>
      <c r="CV237" s="406"/>
      <c r="CW237" s="406"/>
      <c r="CX237" s="406"/>
      <c r="CY237" s="406"/>
      <c r="CZ237" s="406"/>
      <c r="DA237" s="406"/>
      <c r="DB237" s="406"/>
      <c r="DC237" s="406"/>
      <c r="DD237" s="406"/>
      <c r="DE237" s="406"/>
      <c r="DF237" s="406"/>
      <c r="DG237" s="406"/>
      <c r="DH237" s="406"/>
      <c r="DI237" s="406"/>
      <c r="DJ237" s="406"/>
    </row>
    <row r="238" spans="1:114" x14ac:dyDescent="0.2">
      <c r="A238" s="122" t="s">
        <v>23</v>
      </c>
      <c r="B238" s="1" t="s">
        <v>21</v>
      </c>
      <c r="C238" s="286">
        <v>57</v>
      </c>
      <c r="D238" s="406">
        <v>3.1228070175438596</v>
      </c>
      <c r="E238" s="406">
        <v>2.8035714285714284</v>
      </c>
      <c r="F238" s="406">
        <v>2.9298245614035086</v>
      </c>
      <c r="G238" s="406">
        <v>2.9782608695652173</v>
      </c>
      <c r="H238" s="406">
        <v>3.7777777777777777</v>
      </c>
      <c r="I238" s="406">
        <v>3.2954545454545454</v>
      </c>
      <c r="J238" s="406">
        <v>3.2</v>
      </c>
      <c r="K238" s="406">
        <v>2.9534883720930232</v>
      </c>
      <c r="L238" s="406">
        <v>2.9333333333333331</v>
      </c>
      <c r="M238" s="406">
        <v>2.5111111111111111</v>
      </c>
      <c r="N238" s="406">
        <v>2.5227272727272729</v>
      </c>
      <c r="O238" s="406">
        <v>3.5652173913043477</v>
      </c>
      <c r="P238" s="406">
        <v>3.3333333333333335</v>
      </c>
      <c r="Q238" s="406">
        <v>2.8235294117647061</v>
      </c>
      <c r="R238" s="406">
        <v>2.8055555555555554</v>
      </c>
      <c r="S238" s="406">
        <v>3.1749999999999998</v>
      </c>
      <c r="T238" s="406">
        <v>3.8043478260869565</v>
      </c>
      <c r="U238" s="406">
        <v>3.5869565217391304</v>
      </c>
      <c r="V238" s="406">
        <v>3.5</v>
      </c>
      <c r="W238" s="406">
        <v>3.1956521739130435</v>
      </c>
      <c r="X238" s="406">
        <v>3.347826086956522</v>
      </c>
      <c r="Y238" s="406">
        <v>3.2391304347826089</v>
      </c>
      <c r="Z238" s="406">
        <v>3.7173913043478262</v>
      </c>
      <c r="AA238" s="406">
        <v>3.8260869565217392</v>
      </c>
      <c r="AB238" s="406">
        <v>3.2608695652173911</v>
      </c>
      <c r="AC238" s="406">
        <v>4.1304347826086953</v>
      </c>
      <c r="AD238" s="406">
        <v>4.1304347826086953</v>
      </c>
      <c r="AE238" s="406">
        <v>3.9347826086956523</v>
      </c>
      <c r="AF238" s="406">
        <v>3.8043478260869565</v>
      </c>
      <c r="AG238" s="406">
        <v>3.9130434782608696</v>
      </c>
      <c r="AH238" s="406">
        <v>4</v>
      </c>
      <c r="AI238" s="406">
        <v>4.0217391304347823</v>
      </c>
      <c r="AJ238" s="406">
        <v>4.0434782608695654</v>
      </c>
      <c r="AK238" s="406">
        <v>4.0652173913043477</v>
      </c>
      <c r="AL238" s="406">
        <v>3.5869565217391304</v>
      </c>
      <c r="AM238" s="406">
        <v>3.0869565217391304</v>
      </c>
      <c r="AN238" s="406">
        <v>3.3043478260869565</v>
      </c>
      <c r="AO238" s="406">
        <v>3.2826086956521738</v>
      </c>
      <c r="AP238" s="406">
        <v>3.4210526315789473</v>
      </c>
      <c r="AQ238" s="406">
        <v>3.4210526315789473</v>
      </c>
      <c r="AR238" s="406">
        <v>3.4285714285714284</v>
      </c>
      <c r="AS238" s="406">
        <v>3.4385964912280702</v>
      </c>
      <c r="AT238" s="406">
        <v>3.8596491228070176</v>
      </c>
      <c r="AU238" s="406">
        <v>2.4222222222222221</v>
      </c>
      <c r="AV238" s="406">
        <v>1.5909090909090908</v>
      </c>
      <c r="AW238" s="406">
        <v>1.2666666666666666</v>
      </c>
      <c r="AX238" s="406">
        <v>1.4444444444444444</v>
      </c>
      <c r="AY238" s="406">
        <v>1.6888888888888889</v>
      </c>
      <c r="AZ238" s="406">
        <v>1.9555555555555555</v>
      </c>
      <c r="BA238" s="406">
        <v>0.68888888888888888</v>
      </c>
      <c r="BB238" s="406">
        <v>1.1333333333333333</v>
      </c>
      <c r="BC238" s="406">
        <v>1.0666666666666667</v>
      </c>
      <c r="BD238" s="406">
        <v>1.8409090909090908</v>
      </c>
      <c r="BE238" s="406">
        <v>1.4222222222222223</v>
      </c>
      <c r="BF238" s="406">
        <v>0.86363636363636365</v>
      </c>
      <c r="BG238" s="406">
        <v>1.0666666666666667</v>
      </c>
      <c r="BH238" s="406">
        <v>1.2954545454545454</v>
      </c>
      <c r="BI238" s="406">
        <v>3.9387755102040818</v>
      </c>
      <c r="BJ238" s="406">
        <v>4.0816326530612246</v>
      </c>
      <c r="BK238" s="406">
        <v>3.489795918367347</v>
      </c>
      <c r="BL238" s="406">
        <v>3.204081632653061</v>
      </c>
      <c r="BM238" s="406">
        <v>3.9387755102040818</v>
      </c>
      <c r="BN238" s="406">
        <v>3.4489795918367347</v>
      </c>
      <c r="BO238" s="406">
        <v>3.4693877551020407</v>
      </c>
      <c r="BP238" s="406">
        <v>5.3478260869565215</v>
      </c>
      <c r="BQ238" s="406">
        <v>6.8666666666666663</v>
      </c>
      <c r="BR238" s="406">
        <v>4.1754385964912277</v>
      </c>
      <c r="BS238" s="406">
        <v>2.7017543859649122</v>
      </c>
      <c r="BT238" s="406">
        <v>2.8035714285714284</v>
      </c>
      <c r="BU238" s="406">
        <v>4.2142857142857144</v>
      </c>
      <c r="BV238" s="406">
        <v>5.3392857142857144</v>
      </c>
      <c r="BW238" s="406">
        <v>2.192982456140351</v>
      </c>
      <c r="BX238" s="406">
        <v>4.192982456140351</v>
      </c>
      <c r="BY238" s="406">
        <v>3.1578947368421053</v>
      </c>
      <c r="BZ238" s="406">
        <v>2.8571428571428572</v>
      </c>
      <c r="CA238" s="406">
        <v>3.0545454545454547</v>
      </c>
      <c r="CB238" s="406">
        <v>4.6491228070175437</v>
      </c>
      <c r="CC238" s="406">
        <v>3</v>
      </c>
      <c r="CD238" s="406">
        <v>4.8947368421052628</v>
      </c>
      <c r="CE238" s="406">
        <v>3.5087719298245612</v>
      </c>
      <c r="CF238" s="406">
        <v>4.4107142857142856</v>
      </c>
      <c r="CG238" s="406">
        <v>3.125</v>
      </c>
      <c r="CH238" s="406">
        <v>3</v>
      </c>
      <c r="CI238" s="406">
        <v>3.736842105263158</v>
      </c>
      <c r="CJ238" s="406">
        <v>2.8421052631578947</v>
      </c>
      <c r="CK238" s="406">
        <v>3.6491228070175437</v>
      </c>
      <c r="CL238" s="406">
        <v>4.5614035087719298</v>
      </c>
      <c r="CM238" s="406">
        <v>4.2982456140350873</v>
      </c>
      <c r="CN238" s="406">
        <v>4.7017543859649127</v>
      </c>
      <c r="CO238" s="406">
        <v>4.7017543859649127</v>
      </c>
      <c r="CP238" s="406">
        <v>4.4561403508771926</v>
      </c>
      <c r="CQ238" s="406">
        <v>5.0877192982456139</v>
      </c>
      <c r="CR238" s="406">
        <v>4.7368421052631575</v>
      </c>
      <c r="CS238" s="406">
        <v>3.9122807017543861</v>
      </c>
      <c r="CT238" s="406">
        <v>4.8596491228070171</v>
      </c>
      <c r="CU238" s="406">
        <v>4.2456140350877192</v>
      </c>
      <c r="CV238" s="406">
        <v>2.4561403508771931</v>
      </c>
      <c r="CW238" s="406">
        <v>2.9122807017543861</v>
      </c>
      <c r="CX238" s="406">
        <v>3.9824561403508771</v>
      </c>
      <c r="CY238" s="406">
        <v>4.3859649122807021</v>
      </c>
      <c r="CZ238" s="406">
        <v>3.875</v>
      </c>
      <c r="DA238" s="406">
        <v>2.9473684210526314</v>
      </c>
      <c r="DB238" s="406">
        <v>3.0701754385964914</v>
      </c>
      <c r="DC238" s="406">
        <v>3.5789473684210527</v>
      </c>
      <c r="DD238" s="406">
        <v>3.4385964912280702</v>
      </c>
      <c r="DE238" s="406">
        <v>4.4912280701754383</v>
      </c>
      <c r="DF238" s="406">
        <v>3.25</v>
      </c>
      <c r="DG238" s="406">
        <v>3.4782608695652173</v>
      </c>
      <c r="DH238" s="406">
        <v>3.53125</v>
      </c>
      <c r="DI238" s="406">
        <v>3.3030303030303032</v>
      </c>
      <c r="DJ238" s="406">
        <v>3.52536231884058</v>
      </c>
    </row>
    <row r="239" spans="1:114" x14ac:dyDescent="0.2">
      <c r="A239" s="122" t="s">
        <v>23</v>
      </c>
      <c r="B239" s="1" t="s">
        <v>20</v>
      </c>
      <c r="C239" s="286">
        <v>1566</v>
      </c>
      <c r="D239" s="406">
        <v>3.1882202304737515</v>
      </c>
      <c r="E239" s="406">
        <v>2.6352564102564102</v>
      </c>
      <c r="F239" s="406">
        <v>2.8685054522129572</v>
      </c>
      <c r="G239" s="406">
        <v>3.1609561752988049</v>
      </c>
      <c r="H239" s="406">
        <v>3.9177419354838712</v>
      </c>
      <c r="I239" s="406">
        <v>3.1075794621026893</v>
      </c>
      <c r="J239" s="406">
        <v>2.8857602574416732</v>
      </c>
      <c r="K239" s="406">
        <v>2.9891666666666667</v>
      </c>
      <c r="L239" s="406">
        <v>2.6685714285714286</v>
      </c>
      <c r="M239" s="406">
        <v>2.4144951140065145</v>
      </c>
      <c r="N239" s="406">
        <v>2.6804207119741101</v>
      </c>
      <c r="O239" s="406">
        <v>3.6610576923076925</v>
      </c>
      <c r="P239" s="406">
        <v>3.0239425379090186</v>
      </c>
      <c r="Q239" s="406">
        <v>2.4476102941176472</v>
      </c>
      <c r="R239" s="406">
        <v>2.8285714285714287</v>
      </c>
      <c r="S239" s="406">
        <v>3.0040883074407194</v>
      </c>
      <c r="T239" s="406">
        <v>3.7649880095923263</v>
      </c>
      <c r="U239" s="406">
        <v>3.3028846153846154</v>
      </c>
      <c r="V239" s="406">
        <v>3.3170536429143316</v>
      </c>
      <c r="W239" s="406">
        <v>2.8340016038492384</v>
      </c>
      <c r="X239" s="406">
        <v>3.3791164658634538</v>
      </c>
      <c r="Y239" s="406">
        <v>3.3146067415730336</v>
      </c>
      <c r="Z239" s="406">
        <v>3.9174017642341621</v>
      </c>
      <c r="AA239" s="406">
        <v>3.904494382022472</v>
      </c>
      <c r="AB239" s="406">
        <v>3.4038461538461537</v>
      </c>
      <c r="AC239" s="406">
        <v>4.0088424437299039</v>
      </c>
      <c r="AD239" s="406">
        <v>4.0553772070626</v>
      </c>
      <c r="AE239" s="406">
        <v>3.8796147672552168</v>
      </c>
      <c r="AF239" s="406">
        <v>3.7081993569131835</v>
      </c>
      <c r="AG239" s="406">
        <v>3.9719326383319968</v>
      </c>
      <c r="AH239" s="406">
        <v>3.8888888888888888</v>
      </c>
      <c r="AI239" s="406">
        <v>3.840160642570281</v>
      </c>
      <c r="AJ239" s="406">
        <v>4.1746794871794872</v>
      </c>
      <c r="AK239" s="406">
        <v>4.0824659727782224</v>
      </c>
      <c r="AL239" s="406">
        <v>3.6421136909527623</v>
      </c>
      <c r="AM239" s="406">
        <v>3.3341346153846154</v>
      </c>
      <c r="AN239" s="406">
        <v>3.56214915797915</v>
      </c>
      <c r="AO239" s="406">
        <v>3.3801122694466721</v>
      </c>
      <c r="AP239" s="406">
        <v>3.5404007756948932</v>
      </c>
      <c r="AQ239" s="406">
        <v>3.3080906148867313</v>
      </c>
      <c r="AR239" s="406">
        <v>3.6219354838709679</v>
      </c>
      <c r="AS239" s="406">
        <v>3.4638242894056845</v>
      </c>
      <c r="AT239" s="406">
        <v>3.5651612903225804</v>
      </c>
      <c r="AU239" s="406">
        <v>2.2987951807228915</v>
      </c>
      <c r="AV239" s="406">
        <v>1.1325301204819278</v>
      </c>
      <c r="AW239" s="406">
        <v>1.1413654618473896</v>
      </c>
      <c r="AX239" s="406">
        <v>1.3464630225080385</v>
      </c>
      <c r="AY239" s="406">
        <v>1.3990345937248592</v>
      </c>
      <c r="AZ239" s="406">
        <v>1.6892109500805152</v>
      </c>
      <c r="BA239" s="406">
        <v>0.92604501607717038</v>
      </c>
      <c r="BB239" s="406">
        <v>1.17524115755627</v>
      </c>
      <c r="BC239" s="406">
        <v>1.040192926045016</v>
      </c>
      <c r="BD239" s="406">
        <v>1.807909604519774</v>
      </c>
      <c r="BE239" s="406">
        <v>1.2610797743755036</v>
      </c>
      <c r="BF239" s="406">
        <v>1.0451977401129944</v>
      </c>
      <c r="BG239" s="406">
        <v>1.2586623690572118</v>
      </c>
      <c r="BH239" s="406">
        <v>1.5512510088781275</v>
      </c>
      <c r="BI239" s="406">
        <v>3.9199689199689201</v>
      </c>
      <c r="BJ239" s="406">
        <v>4.0459143968871594</v>
      </c>
      <c r="BK239" s="406">
        <v>3.5245136186770427</v>
      </c>
      <c r="BL239" s="406">
        <v>3.1697819314641746</v>
      </c>
      <c r="BM239" s="406">
        <v>3.7336448598130842</v>
      </c>
      <c r="BN239" s="406">
        <v>3.5171339563862927</v>
      </c>
      <c r="BO239" s="406">
        <v>3.6134060795011691</v>
      </c>
      <c r="BP239" s="406">
        <v>5.3771856786011654</v>
      </c>
      <c r="BQ239" s="406">
        <v>6.7352226720647774</v>
      </c>
      <c r="BR239" s="406">
        <v>4.4108527131782944</v>
      </c>
      <c r="BS239" s="406">
        <v>2.7810880829015545</v>
      </c>
      <c r="BT239" s="406">
        <v>2.6670984455958551</v>
      </c>
      <c r="BU239" s="406">
        <v>4.2696046662346081</v>
      </c>
      <c r="BV239" s="406">
        <v>4.5090673575129534</v>
      </c>
      <c r="BW239" s="406">
        <v>2.260025873221216</v>
      </c>
      <c r="BX239" s="406">
        <v>4.0309877340219495</v>
      </c>
      <c r="BY239" s="406">
        <v>2.9870633893919791</v>
      </c>
      <c r="BZ239" s="406">
        <v>2.7283311772315653</v>
      </c>
      <c r="CA239" s="406">
        <v>3.1734627831715212</v>
      </c>
      <c r="CB239" s="406">
        <v>4.3516483516483513</v>
      </c>
      <c r="CC239" s="406">
        <v>3.3352750809061487</v>
      </c>
      <c r="CD239" s="406">
        <v>4.2996763754045304</v>
      </c>
      <c r="CE239" s="406">
        <v>3.1335061568373299</v>
      </c>
      <c r="CF239" s="406">
        <v>4.3307392996108947</v>
      </c>
      <c r="CG239" s="406">
        <v>2.9883570504527812</v>
      </c>
      <c r="CH239" s="406">
        <v>2.8169469598965069</v>
      </c>
      <c r="CI239" s="406">
        <v>3.6194174757281554</v>
      </c>
      <c r="CJ239" s="406">
        <v>2.748062015503876</v>
      </c>
      <c r="CK239" s="406">
        <v>3.7003891050583659</v>
      </c>
      <c r="CL239" s="406">
        <v>4.423300970873786</v>
      </c>
      <c r="CM239" s="406">
        <v>4.3078418664938436</v>
      </c>
      <c r="CN239" s="406">
        <v>4.5970245795601556</v>
      </c>
      <c r="CO239" s="406">
        <v>4.6394822006472491</v>
      </c>
      <c r="CP239" s="406">
        <v>4.5016202203499676</v>
      </c>
      <c r="CQ239" s="406">
        <v>4.8588082901554408</v>
      </c>
      <c r="CR239" s="406">
        <v>4.4769928710304603</v>
      </c>
      <c r="CS239" s="406">
        <v>3.8710304601425793</v>
      </c>
      <c r="CT239" s="406">
        <v>4.7399481193255513</v>
      </c>
      <c r="CU239" s="406">
        <v>4.1661258922777415</v>
      </c>
      <c r="CV239" s="406">
        <v>2.3033052495139339</v>
      </c>
      <c r="CW239" s="406">
        <v>2.8847896440129448</v>
      </c>
      <c r="CX239" s="406">
        <v>4.135746606334842</v>
      </c>
      <c r="CY239" s="406">
        <v>4.1488946684005201</v>
      </c>
      <c r="CZ239" s="406">
        <v>3.6454957874270901</v>
      </c>
      <c r="DA239" s="406">
        <v>2.5741100323624595</v>
      </c>
      <c r="DB239" s="406">
        <v>3.2546864899806076</v>
      </c>
      <c r="DC239" s="406">
        <v>3.7200259235255997</v>
      </c>
      <c r="DD239" s="406">
        <v>3.3987055016181231</v>
      </c>
      <c r="DE239" s="406">
        <v>4.4941634241245136</v>
      </c>
      <c r="DF239" s="406">
        <v>3.3075170842824599</v>
      </c>
      <c r="DG239" s="406">
        <v>3.4209690230341541</v>
      </c>
      <c r="DH239" s="406">
        <v>3.7646420824295013</v>
      </c>
      <c r="DI239" s="406">
        <v>3.5839416058394162</v>
      </c>
      <c r="DJ239" s="406">
        <v>3.6750330950489816</v>
      </c>
    </row>
    <row r="240" spans="1:114" x14ac:dyDescent="0.2">
      <c r="A240" s="122" t="s">
        <v>23</v>
      </c>
      <c r="B240" s="1" t="s">
        <v>19</v>
      </c>
      <c r="C240" s="286">
        <v>1151</v>
      </c>
      <c r="D240" s="406">
        <v>3.0356521739130433</v>
      </c>
      <c r="E240" s="406">
        <v>2.5283347863993026</v>
      </c>
      <c r="F240" s="406">
        <v>2.6931124673060158</v>
      </c>
      <c r="G240" s="406">
        <v>3.1877094972067037</v>
      </c>
      <c r="H240" s="406">
        <v>3.9830508474576272</v>
      </c>
      <c r="I240" s="406">
        <v>3.1405895691609977</v>
      </c>
      <c r="J240" s="406">
        <v>2.8790960451977403</v>
      </c>
      <c r="K240" s="406">
        <v>2.9988317757009346</v>
      </c>
      <c r="L240" s="406">
        <v>2.6797235023041477</v>
      </c>
      <c r="M240" s="406">
        <v>2.3440736478711162</v>
      </c>
      <c r="N240" s="406">
        <v>2.6020293122886131</v>
      </c>
      <c r="O240" s="406">
        <v>3.5685618729096991</v>
      </c>
      <c r="P240" s="406">
        <v>3.007795100222717</v>
      </c>
      <c r="Q240" s="406">
        <v>2.4074074074074074</v>
      </c>
      <c r="R240" s="406">
        <v>2.810909090909091</v>
      </c>
      <c r="S240" s="406">
        <v>2.9670079635949942</v>
      </c>
      <c r="T240" s="406">
        <v>3.6089385474860336</v>
      </c>
      <c r="U240" s="406">
        <v>3.1195530726256981</v>
      </c>
      <c r="V240" s="406">
        <v>3.1631284916201117</v>
      </c>
      <c r="W240" s="406">
        <v>2.7932960893854748</v>
      </c>
      <c r="X240" s="406">
        <v>3.2834821428571428</v>
      </c>
      <c r="Y240" s="406">
        <v>3.3288590604026846</v>
      </c>
      <c r="Z240" s="406">
        <v>3.8657718120805371</v>
      </c>
      <c r="AA240" s="406">
        <v>3.819910514541387</v>
      </c>
      <c r="AB240" s="406">
        <v>3.3948545861297541</v>
      </c>
      <c r="AC240" s="406">
        <v>3.9040178571428572</v>
      </c>
      <c r="AD240" s="406">
        <v>4.0201342281879198</v>
      </c>
      <c r="AE240" s="406">
        <v>3.8512304250559284</v>
      </c>
      <c r="AF240" s="406">
        <v>3.6588366890380315</v>
      </c>
      <c r="AG240" s="406">
        <v>4</v>
      </c>
      <c r="AH240" s="406">
        <v>3.9524348810872025</v>
      </c>
      <c r="AI240" s="406">
        <v>3.8456375838926173</v>
      </c>
      <c r="AJ240" s="406">
        <v>4.1375838926174495</v>
      </c>
      <c r="AK240" s="406">
        <v>4.031319910514541</v>
      </c>
      <c r="AL240" s="406">
        <v>3.6263982102908279</v>
      </c>
      <c r="AM240" s="406">
        <v>3.3505039193729003</v>
      </c>
      <c r="AN240" s="406">
        <v>3.5297418630751962</v>
      </c>
      <c r="AO240" s="406">
        <v>3.34006734006734</v>
      </c>
      <c r="AP240" s="406">
        <v>3.6409130816505706</v>
      </c>
      <c r="AQ240" s="406">
        <v>3.3804920913884007</v>
      </c>
      <c r="AR240" s="406">
        <v>3.9154185022026433</v>
      </c>
      <c r="AS240" s="406">
        <v>3.4014084507042255</v>
      </c>
      <c r="AT240" s="406">
        <v>3.3500439753737905</v>
      </c>
      <c r="AU240" s="406">
        <v>2.4181614349775784</v>
      </c>
      <c r="AV240" s="406">
        <v>1.2244668911335579</v>
      </c>
      <c r="AW240" s="406">
        <v>1.1775280898876404</v>
      </c>
      <c r="AX240" s="406">
        <v>1.405829596412556</v>
      </c>
      <c r="AY240" s="406">
        <v>1.4181614349775784</v>
      </c>
      <c r="AZ240" s="406">
        <v>1.7102593010146561</v>
      </c>
      <c r="BA240" s="406">
        <v>1.0303030303030303</v>
      </c>
      <c r="BB240" s="406">
        <v>1.1730337078651685</v>
      </c>
      <c r="BC240" s="406">
        <v>1.1124859392575928</v>
      </c>
      <c r="BD240" s="406">
        <v>2.0044943820224721</v>
      </c>
      <c r="BE240" s="406">
        <v>1.2972972972972974</v>
      </c>
      <c r="BF240" s="406">
        <v>1.0551181102362204</v>
      </c>
      <c r="BG240" s="406">
        <v>1.3941441441441442</v>
      </c>
      <c r="BH240" s="406">
        <v>1.5894263217097864</v>
      </c>
      <c r="BI240" s="406">
        <v>3.7874865156418553</v>
      </c>
      <c r="BJ240" s="406">
        <v>3.90625</v>
      </c>
      <c r="BK240" s="406">
        <v>3.3577586206896552</v>
      </c>
      <c r="BL240" s="406">
        <v>3.0010764262648006</v>
      </c>
      <c r="BM240" s="406">
        <v>3.6738428417653393</v>
      </c>
      <c r="BN240" s="406">
        <v>3.4244060475161988</v>
      </c>
      <c r="BO240" s="406">
        <v>3.563106796116505</v>
      </c>
      <c r="BP240" s="406">
        <v>5.3537572254335259</v>
      </c>
      <c r="BQ240" s="406">
        <v>6.6341189674523005</v>
      </c>
      <c r="BR240" s="406">
        <v>4.5039508340649697</v>
      </c>
      <c r="BS240" s="406">
        <v>2.8735632183908044</v>
      </c>
      <c r="BT240" s="406">
        <v>2.6566901408450705</v>
      </c>
      <c r="BU240" s="406">
        <v>4.2</v>
      </c>
      <c r="BV240" s="406">
        <v>4.279049295774648</v>
      </c>
      <c r="BW240" s="406">
        <v>2.4630281690140845</v>
      </c>
      <c r="BX240" s="406">
        <v>4.0167548500881836</v>
      </c>
      <c r="BY240" s="406">
        <v>3.0308370044052864</v>
      </c>
      <c r="BZ240" s="406">
        <v>2.7418502202643174</v>
      </c>
      <c r="CA240" s="406">
        <v>3.1809355692850838</v>
      </c>
      <c r="CB240" s="406">
        <v>4.229753521126761</v>
      </c>
      <c r="CC240" s="406">
        <v>3.4435626102292769</v>
      </c>
      <c r="CD240" s="406">
        <v>4.2173144876325086</v>
      </c>
      <c r="CE240" s="406">
        <v>3.0616740088105727</v>
      </c>
      <c r="CF240" s="406">
        <v>4.4045936395759719</v>
      </c>
      <c r="CG240" s="406">
        <v>3.0660792951541849</v>
      </c>
      <c r="CH240" s="406">
        <v>2.9621478873239435</v>
      </c>
      <c r="CI240" s="406">
        <v>3.3447971781305115</v>
      </c>
      <c r="CJ240" s="406">
        <v>2.7636684303350969</v>
      </c>
      <c r="CK240" s="406">
        <v>3.6192579505300353</v>
      </c>
      <c r="CL240" s="406">
        <v>4.2925110132158588</v>
      </c>
      <c r="CM240" s="406">
        <v>4.27112676056338</v>
      </c>
      <c r="CN240" s="406">
        <v>4.6001765225066196</v>
      </c>
      <c r="CO240" s="406">
        <v>4.6176211453744491</v>
      </c>
      <c r="CP240" s="406">
        <v>4.5357458075904677</v>
      </c>
      <c r="CQ240" s="406">
        <v>4.677816901408451</v>
      </c>
      <c r="CR240" s="406">
        <v>4.4033539276257727</v>
      </c>
      <c r="CS240" s="406">
        <v>3.808641975308642</v>
      </c>
      <c r="CT240" s="406">
        <v>4.6804942630185344</v>
      </c>
      <c r="CU240" s="406">
        <v>4.1103265666372462</v>
      </c>
      <c r="CV240" s="406">
        <v>2.3909973521624006</v>
      </c>
      <c r="CW240" s="406">
        <v>3.0327144120247569</v>
      </c>
      <c r="CX240" s="406">
        <v>4.0970873786407767</v>
      </c>
      <c r="CY240" s="406">
        <v>4.024955436720143</v>
      </c>
      <c r="CZ240" s="406">
        <v>3.6959219858156027</v>
      </c>
      <c r="DA240" s="406">
        <v>2.6702033598585322</v>
      </c>
      <c r="DB240" s="406">
        <v>3.5066195939982348</v>
      </c>
      <c r="DC240" s="406">
        <v>3.6383731211317416</v>
      </c>
      <c r="DD240" s="406">
        <v>3.3808680248007086</v>
      </c>
      <c r="DE240" s="406">
        <v>4.4416961130742045</v>
      </c>
      <c r="DF240" s="406">
        <v>3.2660098522167487</v>
      </c>
      <c r="DG240" s="406">
        <v>3.2627494456762749</v>
      </c>
      <c r="DH240" s="406">
        <v>3.5077881619937696</v>
      </c>
      <c r="DI240" s="406">
        <v>3.5365474339035772</v>
      </c>
      <c r="DJ240" s="406">
        <v>3.5456393200295646</v>
      </c>
    </row>
    <row r="241" spans="1:114" x14ac:dyDescent="0.2">
      <c r="A241" s="122" t="s">
        <v>23</v>
      </c>
      <c r="B241" s="1" t="s">
        <v>18</v>
      </c>
      <c r="C241" s="286">
        <v>828</v>
      </c>
      <c r="D241" s="406">
        <v>2.9443099273607749</v>
      </c>
      <c r="E241" s="406">
        <v>2.5133819951338201</v>
      </c>
      <c r="F241" s="406">
        <v>2.6436363636363636</v>
      </c>
      <c r="G241" s="406">
        <v>3.1061806656101427</v>
      </c>
      <c r="H241" s="406">
        <v>3.910569105691057</v>
      </c>
      <c r="I241" s="406">
        <v>3.060358890701468</v>
      </c>
      <c r="J241" s="406">
        <v>2.7774140752864156</v>
      </c>
      <c r="K241" s="406">
        <v>2.9340101522842641</v>
      </c>
      <c r="L241" s="406">
        <v>2.5451559934318553</v>
      </c>
      <c r="M241" s="406">
        <v>2.4892561983471073</v>
      </c>
      <c r="N241" s="406">
        <v>2.500810372771475</v>
      </c>
      <c r="O241" s="406">
        <v>3.6114649681528661</v>
      </c>
      <c r="P241" s="406">
        <v>2.9309791332263244</v>
      </c>
      <c r="Q241" s="406">
        <v>2.5433212996389893</v>
      </c>
      <c r="R241" s="406">
        <v>2.8007181328545783</v>
      </c>
      <c r="S241" s="406">
        <v>2.9261083743842367</v>
      </c>
      <c r="T241" s="406">
        <v>3.5910543130990416</v>
      </c>
      <c r="U241" s="406">
        <v>3.1364365971107544</v>
      </c>
      <c r="V241" s="406">
        <v>3.072347266881029</v>
      </c>
      <c r="W241" s="406">
        <v>2.815112540192926</v>
      </c>
      <c r="X241" s="406">
        <v>3.2679425837320575</v>
      </c>
      <c r="Y241" s="406">
        <v>3.1717495987158908</v>
      </c>
      <c r="Z241" s="406">
        <v>3.7983870967741935</v>
      </c>
      <c r="AA241" s="406">
        <v>3.7383627608346708</v>
      </c>
      <c r="AB241" s="406">
        <v>3.4414125200642056</v>
      </c>
      <c r="AC241" s="406">
        <v>3.8942307692307692</v>
      </c>
      <c r="AD241" s="406">
        <v>3.9888357256778311</v>
      </c>
      <c r="AE241" s="406">
        <v>3.8054226475279105</v>
      </c>
      <c r="AF241" s="406">
        <v>3.6469648562300319</v>
      </c>
      <c r="AG241" s="406">
        <v>3.9043062200956937</v>
      </c>
      <c r="AH241" s="406">
        <v>3.8159999999999998</v>
      </c>
      <c r="AI241" s="406">
        <v>3.7070063694267517</v>
      </c>
      <c r="AJ241" s="406">
        <v>4.1353503184713372</v>
      </c>
      <c r="AK241" s="406">
        <v>4.0287539936102235</v>
      </c>
      <c r="AL241" s="406">
        <v>3.5629984051036683</v>
      </c>
      <c r="AM241" s="406">
        <v>3.329073482428115</v>
      </c>
      <c r="AN241" s="406">
        <v>3.4783306581059392</v>
      </c>
      <c r="AO241" s="406">
        <v>3.2736000000000001</v>
      </c>
      <c r="AP241" s="406">
        <v>3.4841075794621026</v>
      </c>
      <c r="AQ241" s="406">
        <v>3.2012195121951219</v>
      </c>
      <c r="AR241" s="406">
        <v>3.7697929354445798</v>
      </c>
      <c r="AS241" s="406">
        <v>3.542124542124542</v>
      </c>
      <c r="AT241" s="406">
        <v>3.4053724053724053</v>
      </c>
      <c r="AU241" s="406">
        <v>2.2268370607028753</v>
      </c>
      <c r="AV241" s="406">
        <v>1.0511999999999999</v>
      </c>
      <c r="AW241" s="406">
        <v>1.0416000000000001</v>
      </c>
      <c r="AX241" s="406">
        <v>1.2884615384615385</v>
      </c>
      <c r="AY241" s="406">
        <v>1.3440000000000001</v>
      </c>
      <c r="AZ241" s="406">
        <v>1.535143769968051</v>
      </c>
      <c r="BA241" s="406">
        <v>0.86057692307692313</v>
      </c>
      <c r="BB241" s="406">
        <v>1.1632</v>
      </c>
      <c r="BC241" s="406">
        <v>1.0289389067524115</v>
      </c>
      <c r="BD241" s="406">
        <v>1.9389067524115755</v>
      </c>
      <c r="BE241" s="406">
        <v>1.3620414673046253</v>
      </c>
      <c r="BF241" s="406">
        <v>1.0015974440894568</v>
      </c>
      <c r="BG241" s="406">
        <v>1.2121212121212122</v>
      </c>
      <c r="BH241" s="406">
        <v>1.4370015948963317</v>
      </c>
      <c r="BI241" s="406">
        <v>3.7306501547987616</v>
      </c>
      <c r="BJ241" s="406">
        <v>3.9690402476780187</v>
      </c>
      <c r="BK241" s="406">
        <v>3.372670807453416</v>
      </c>
      <c r="BL241" s="406">
        <v>3.0635658914728681</v>
      </c>
      <c r="BM241" s="406">
        <v>3.592248062015504</v>
      </c>
      <c r="BN241" s="406">
        <v>3.3888024883359256</v>
      </c>
      <c r="BO241" s="406">
        <v>3.510108864696734</v>
      </c>
      <c r="BP241" s="406">
        <v>5.2361809045226133</v>
      </c>
      <c r="BQ241" s="406">
        <v>6.3893376413570273</v>
      </c>
      <c r="BR241" s="406">
        <v>4.361753958587089</v>
      </c>
      <c r="BS241" s="406">
        <v>2.8713235294117645</v>
      </c>
      <c r="BT241" s="406">
        <v>2.6711491442542785</v>
      </c>
      <c r="BU241" s="406">
        <v>4.127294981640147</v>
      </c>
      <c r="BV241" s="406">
        <v>4.090686274509804</v>
      </c>
      <c r="BW241" s="406">
        <v>2.3696450428396574</v>
      </c>
      <c r="BX241" s="406">
        <v>3.9547123623011018</v>
      </c>
      <c r="BY241" s="406">
        <v>3.0611246943765282</v>
      </c>
      <c r="BZ241" s="406">
        <v>2.9608323133414931</v>
      </c>
      <c r="CA241" s="406">
        <v>3.1723716381418092</v>
      </c>
      <c r="CB241" s="406">
        <v>3.9901599015990161</v>
      </c>
      <c r="CC241" s="406">
        <v>3.5440097799511001</v>
      </c>
      <c r="CD241" s="406">
        <v>4.0823095823095823</v>
      </c>
      <c r="CE241" s="406">
        <v>3.034313725490196</v>
      </c>
      <c r="CF241" s="406">
        <v>4.5575980392156863</v>
      </c>
      <c r="CG241" s="406">
        <v>3.0317848410757948</v>
      </c>
      <c r="CH241" s="406">
        <v>3.0574572127139366</v>
      </c>
      <c r="CI241" s="406">
        <v>3.4149326805385556</v>
      </c>
      <c r="CJ241" s="406">
        <v>2.684596577017115</v>
      </c>
      <c r="CK241" s="406">
        <v>3.5619631901840489</v>
      </c>
      <c r="CL241" s="406">
        <v>4.1785714285714288</v>
      </c>
      <c r="CM241" s="406">
        <v>4.1985294117647056</v>
      </c>
      <c r="CN241" s="406">
        <v>4.4607843137254903</v>
      </c>
      <c r="CO241" s="406">
        <v>4.5773955773955777</v>
      </c>
      <c r="CP241" s="406">
        <v>4.6164215686274508</v>
      </c>
      <c r="CQ241" s="406">
        <v>4.5796568627450984</v>
      </c>
      <c r="CR241" s="406">
        <v>4.2167487684729066</v>
      </c>
      <c r="CS241" s="406">
        <v>3.6154791154791153</v>
      </c>
      <c r="CT241" s="406">
        <v>4.54478527607362</v>
      </c>
      <c r="CU241" s="406">
        <v>3.9163591635916357</v>
      </c>
      <c r="CV241" s="406">
        <v>2.4196319018404906</v>
      </c>
      <c r="CW241" s="406">
        <v>2.9361179361179359</v>
      </c>
      <c r="CX241" s="406">
        <v>4.3329253365973068</v>
      </c>
      <c r="CY241" s="406">
        <v>3.7141089108910892</v>
      </c>
      <c r="CZ241" s="406">
        <v>3.5726600985221677</v>
      </c>
      <c r="DA241" s="406">
        <v>2.7042944785276073</v>
      </c>
      <c r="DB241" s="406">
        <v>3.5764993880048959</v>
      </c>
      <c r="DC241" s="406">
        <v>3.5491400491400493</v>
      </c>
      <c r="DD241" s="406">
        <v>3.2272727272727271</v>
      </c>
      <c r="DE241" s="406">
        <v>4.3308823529411766</v>
      </c>
      <c r="DF241" s="406">
        <v>3.0737327188940093</v>
      </c>
      <c r="DG241" s="406">
        <v>3.4921135646687698</v>
      </c>
      <c r="DH241" s="406">
        <v>3.7472035794183447</v>
      </c>
      <c r="DI241" s="406">
        <v>3.7690531177829101</v>
      </c>
      <c r="DJ241" s="406">
        <v>3.7422975814931676</v>
      </c>
    </row>
    <row r="242" spans="1:114" x14ac:dyDescent="0.2">
      <c r="A242" s="122" t="s">
        <v>23</v>
      </c>
      <c r="B242" s="1" t="s">
        <v>17</v>
      </c>
      <c r="C242" s="286">
        <v>833</v>
      </c>
      <c r="D242" s="406">
        <v>2.8002406738868832</v>
      </c>
      <c r="E242" s="406">
        <v>2.4692400482509047</v>
      </c>
      <c r="F242" s="406">
        <v>2.4297719087635055</v>
      </c>
      <c r="G242" s="406">
        <v>2.9550000000000001</v>
      </c>
      <c r="H242" s="406">
        <v>3.784148397976391</v>
      </c>
      <c r="I242" s="406">
        <v>2.828522920203735</v>
      </c>
      <c r="J242" s="406">
        <v>2.5542372881355933</v>
      </c>
      <c r="K242" s="406">
        <v>2.6993006993006992</v>
      </c>
      <c r="L242" s="406">
        <v>2.3480475382003396</v>
      </c>
      <c r="M242" s="406">
        <v>2.4068965517241381</v>
      </c>
      <c r="N242" s="406">
        <v>2.4838709677419355</v>
      </c>
      <c r="O242" s="406">
        <v>3.4373956594323873</v>
      </c>
      <c r="P242" s="406">
        <v>2.7073578595317724</v>
      </c>
      <c r="Q242" s="406">
        <v>2.4574669187145557</v>
      </c>
      <c r="R242" s="406">
        <v>2.7637051039697544</v>
      </c>
      <c r="S242" s="406">
        <v>2.6911262798634814</v>
      </c>
      <c r="T242" s="406">
        <v>3.4063545150501673</v>
      </c>
      <c r="U242" s="406">
        <v>3</v>
      </c>
      <c r="V242" s="406">
        <v>2.8922558922558923</v>
      </c>
      <c r="W242" s="406">
        <v>2.7301854974704889</v>
      </c>
      <c r="X242" s="406">
        <v>3.1806020066889631</v>
      </c>
      <c r="Y242" s="406">
        <v>3.0253378378378377</v>
      </c>
      <c r="Z242" s="406">
        <v>3.6421404682274248</v>
      </c>
      <c r="AA242" s="406">
        <v>3.6688963210702341</v>
      </c>
      <c r="AB242" s="406">
        <v>3.363939899833055</v>
      </c>
      <c r="AC242" s="406">
        <v>3.7336683417085426</v>
      </c>
      <c r="AD242" s="406">
        <v>3.8514190317195327</v>
      </c>
      <c r="AE242" s="406">
        <v>3.7269681742043552</v>
      </c>
      <c r="AF242" s="406">
        <v>3.540133779264214</v>
      </c>
      <c r="AG242" s="406">
        <v>3.7579298831385644</v>
      </c>
      <c r="AH242" s="406">
        <v>3.7294117647058824</v>
      </c>
      <c r="AI242" s="406">
        <v>3.5785953177257523</v>
      </c>
      <c r="AJ242" s="406">
        <v>4.0303030303030303</v>
      </c>
      <c r="AK242" s="406">
        <v>3.9221658206429781</v>
      </c>
      <c r="AL242" s="406">
        <v>3.5304054054054053</v>
      </c>
      <c r="AM242" s="406">
        <v>3.2610169491525425</v>
      </c>
      <c r="AN242" s="406">
        <v>3.3616298811544993</v>
      </c>
      <c r="AO242" s="406">
        <v>3.2559322033898304</v>
      </c>
      <c r="AP242" s="406">
        <v>3.53437876960193</v>
      </c>
      <c r="AQ242" s="406">
        <v>3.3272727272727272</v>
      </c>
      <c r="AR242" s="406">
        <v>4</v>
      </c>
      <c r="AS242" s="406">
        <v>3.5265700483091789</v>
      </c>
      <c r="AT242" s="406">
        <v>3.2949029126213594</v>
      </c>
      <c r="AU242" s="406">
        <v>2.30550918196995</v>
      </c>
      <c r="AV242" s="406">
        <v>1.0434056761268782</v>
      </c>
      <c r="AW242" s="406">
        <v>1.0334448160535117</v>
      </c>
      <c r="AX242" s="406">
        <v>1.2692307692307692</v>
      </c>
      <c r="AY242" s="406">
        <v>1.3333333333333333</v>
      </c>
      <c r="AZ242" s="406">
        <v>1.5083892617449663</v>
      </c>
      <c r="BA242" s="406">
        <v>1.038655462184874</v>
      </c>
      <c r="BB242" s="406">
        <v>1.2281879194630871</v>
      </c>
      <c r="BC242" s="406">
        <v>1.0991596638655463</v>
      </c>
      <c r="BD242" s="406">
        <v>2.2311557788944723</v>
      </c>
      <c r="BE242" s="406">
        <v>1.5678391959798994</v>
      </c>
      <c r="BF242" s="406">
        <v>1.0907563025210083</v>
      </c>
      <c r="BG242" s="406">
        <v>1.3366834170854272</v>
      </c>
      <c r="BH242" s="406">
        <v>1.5234113712374582</v>
      </c>
      <c r="BI242" s="406">
        <v>3.5987361769352288</v>
      </c>
      <c r="BJ242" s="406">
        <v>3.8230647709320693</v>
      </c>
      <c r="BK242" s="406">
        <v>3.2171156893819335</v>
      </c>
      <c r="BL242" s="406">
        <v>2.9541864139020535</v>
      </c>
      <c r="BM242" s="406">
        <v>3.4562798092209857</v>
      </c>
      <c r="BN242" s="406">
        <v>3.1496815286624202</v>
      </c>
      <c r="BO242" s="406">
        <v>3.4072900158478605</v>
      </c>
      <c r="BP242" s="406">
        <v>5.1026548672566374</v>
      </c>
      <c r="BQ242" s="406">
        <v>6.0472175379426645</v>
      </c>
      <c r="BR242" s="406">
        <v>4.4038694074969769</v>
      </c>
      <c r="BS242" s="406">
        <v>2.9660606060606058</v>
      </c>
      <c r="BT242" s="406">
        <v>2.6945454545454544</v>
      </c>
      <c r="BU242" s="406">
        <v>4.0778588807785887</v>
      </c>
      <c r="BV242" s="406">
        <v>3.9439707673568818</v>
      </c>
      <c r="BW242" s="406">
        <v>2.5946601941747574</v>
      </c>
      <c r="BX242" s="406">
        <v>4.0084643288996373</v>
      </c>
      <c r="BY242" s="406">
        <v>3.1518833535844473</v>
      </c>
      <c r="BZ242" s="406">
        <v>3.1021897810218979</v>
      </c>
      <c r="CA242" s="406">
        <v>3.2636695018226001</v>
      </c>
      <c r="CB242" s="406">
        <v>4.0437956204379564</v>
      </c>
      <c r="CC242" s="406">
        <v>3.621359223300971</v>
      </c>
      <c r="CD242" s="406">
        <v>3.9708383961117861</v>
      </c>
      <c r="CE242" s="406">
        <v>3.0462850182704018</v>
      </c>
      <c r="CF242" s="406">
        <v>4.666666666666667</v>
      </c>
      <c r="CG242" s="406">
        <v>3.0230582524271843</v>
      </c>
      <c r="CH242" s="406">
        <v>2.9975639464068209</v>
      </c>
      <c r="CI242" s="406">
        <v>3.2031630170316303</v>
      </c>
      <c r="CJ242" s="406">
        <v>2.787621359223301</v>
      </c>
      <c r="CK242" s="406">
        <v>3.4920828258221679</v>
      </c>
      <c r="CL242" s="406">
        <v>4.0888077858880783</v>
      </c>
      <c r="CM242" s="406">
        <v>4.2478736330498181</v>
      </c>
      <c r="CN242" s="406">
        <v>4.4975786924939465</v>
      </c>
      <c r="CO242" s="406">
        <v>4.5395858708891597</v>
      </c>
      <c r="CP242" s="406">
        <v>4.5413625304136254</v>
      </c>
      <c r="CQ242" s="406">
        <v>4.3990326481257558</v>
      </c>
      <c r="CR242" s="406">
        <v>4.1104368932038833</v>
      </c>
      <c r="CS242" s="406">
        <v>3.5548780487804876</v>
      </c>
      <c r="CT242" s="406">
        <v>4.5401459854014599</v>
      </c>
      <c r="CU242" s="406">
        <v>3.9426829268292685</v>
      </c>
      <c r="CV242" s="406">
        <v>2.5873015873015874</v>
      </c>
      <c r="CW242" s="406">
        <v>3.0866910866910868</v>
      </c>
      <c r="CX242" s="406">
        <v>4.3057247259439704</v>
      </c>
      <c r="CY242" s="406">
        <v>3.5915841584158414</v>
      </c>
      <c r="CZ242" s="406">
        <v>3.5475609756097559</v>
      </c>
      <c r="DA242" s="406">
        <v>2.8353658536585367</v>
      </c>
      <c r="DB242" s="406">
        <v>3.7460510328068044</v>
      </c>
      <c r="DC242" s="406">
        <v>3.4470158343483557</v>
      </c>
      <c r="DD242" s="406">
        <v>3.0720390720390722</v>
      </c>
      <c r="DE242" s="406">
        <v>4.3931623931623935</v>
      </c>
      <c r="DF242" s="406">
        <v>2.9899665551839463</v>
      </c>
      <c r="DG242" s="406">
        <v>3.3061564059900168</v>
      </c>
      <c r="DH242" s="406">
        <v>3.4816625916870416</v>
      </c>
      <c r="DI242" s="406">
        <v>3.5078125</v>
      </c>
      <c r="DJ242" s="406">
        <v>3.5158901830282887</v>
      </c>
    </row>
    <row r="243" spans="1:114" x14ac:dyDescent="0.2">
      <c r="A243" s="122" t="s">
        <v>23</v>
      </c>
      <c r="B243" s="1" t="s">
        <v>16</v>
      </c>
      <c r="C243" s="286">
        <v>1068</v>
      </c>
      <c r="D243" s="406">
        <v>2.8037558685446009</v>
      </c>
      <c r="E243" s="406">
        <v>2.4643527204502815</v>
      </c>
      <c r="F243" s="406">
        <v>2.4616104868913857</v>
      </c>
      <c r="G243" s="406">
        <v>3.0356633380884452</v>
      </c>
      <c r="H243" s="406">
        <v>3.7635036496350365</v>
      </c>
      <c r="I243" s="406">
        <v>2.8684210526315788</v>
      </c>
      <c r="J243" s="406">
        <v>2.5997088791848619</v>
      </c>
      <c r="K243" s="406">
        <v>2.7586726998491704</v>
      </c>
      <c r="L243" s="406">
        <v>2.3671071953010281</v>
      </c>
      <c r="M243" s="406">
        <v>2.4726735598227476</v>
      </c>
      <c r="N243" s="406">
        <v>2.5251798561151078</v>
      </c>
      <c r="O243" s="406">
        <v>3.5028409090909092</v>
      </c>
      <c r="P243" s="406">
        <v>2.71</v>
      </c>
      <c r="Q243" s="406">
        <v>2.4483870967741934</v>
      </c>
      <c r="R243" s="406">
        <v>2.7990353697749195</v>
      </c>
      <c r="S243" s="406">
        <v>2.7663280116110305</v>
      </c>
      <c r="T243" s="406">
        <v>3.4601139601139601</v>
      </c>
      <c r="U243" s="406">
        <v>2.9828326180257512</v>
      </c>
      <c r="V243" s="406">
        <v>2.8798283261802573</v>
      </c>
      <c r="W243" s="406">
        <v>2.7052932761087267</v>
      </c>
      <c r="X243" s="406">
        <v>3.172857142857143</v>
      </c>
      <c r="Y243" s="406">
        <v>3.0260115606936417</v>
      </c>
      <c r="Z243" s="406">
        <v>3.6671428571428573</v>
      </c>
      <c r="AA243" s="406">
        <v>3.6509971509971511</v>
      </c>
      <c r="AB243" s="406">
        <v>3.3547008547008548</v>
      </c>
      <c r="AC243" s="406">
        <v>3.7725321888412018</v>
      </c>
      <c r="AD243" s="406">
        <v>3.935805991440799</v>
      </c>
      <c r="AE243" s="406">
        <v>3.7796852646638053</v>
      </c>
      <c r="AF243" s="406">
        <v>3.5822603719599426</v>
      </c>
      <c r="AG243" s="406">
        <v>3.7997138769670959</v>
      </c>
      <c r="AH243" s="406">
        <v>3.7587209302325579</v>
      </c>
      <c r="AI243" s="406">
        <v>3.6872309899569582</v>
      </c>
      <c r="AJ243" s="406">
        <v>4.0813124108416545</v>
      </c>
      <c r="AK243" s="406">
        <v>3.9914040114613178</v>
      </c>
      <c r="AL243" s="406">
        <v>3.53</v>
      </c>
      <c r="AM243" s="406">
        <v>3.2346208869814022</v>
      </c>
      <c r="AN243" s="406">
        <v>3.3385939741750357</v>
      </c>
      <c r="AO243" s="406">
        <v>3.2359712230215827</v>
      </c>
      <c r="AP243" s="406">
        <v>3.4952830188679247</v>
      </c>
      <c r="AQ243" s="406">
        <v>3.2627599243856333</v>
      </c>
      <c r="AR243" s="406">
        <v>3.9708646616541352</v>
      </c>
      <c r="AS243" s="406">
        <v>3.5400565504241284</v>
      </c>
      <c r="AT243" s="406">
        <v>3.2710103871576961</v>
      </c>
      <c r="AU243" s="406">
        <v>2.3015647226173543</v>
      </c>
      <c r="AV243" s="406">
        <v>1.0997150997150997</v>
      </c>
      <c r="AW243" s="406">
        <v>1.0085714285714287</v>
      </c>
      <c r="AX243" s="406">
        <v>1.3575498575498575</v>
      </c>
      <c r="AY243" s="406">
        <v>1.2842857142857143</v>
      </c>
      <c r="AZ243" s="406">
        <v>1.5407725321888412</v>
      </c>
      <c r="BA243" s="406">
        <v>1.0544412607449856</v>
      </c>
      <c r="BB243" s="406">
        <v>1.167621776504298</v>
      </c>
      <c r="BC243" s="406">
        <v>1.0342857142857143</v>
      </c>
      <c r="BD243" s="406">
        <v>2.1071428571428572</v>
      </c>
      <c r="BE243" s="406">
        <v>1.4843304843304843</v>
      </c>
      <c r="BF243" s="406">
        <v>0.98</v>
      </c>
      <c r="BG243" s="406">
        <v>1.3928571428571428</v>
      </c>
      <c r="BH243" s="406">
        <v>1.5357142857142858</v>
      </c>
      <c r="BI243" s="406">
        <v>3.5823293172690764</v>
      </c>
      <c r="BJ243" s="406">
        <v>3.8243967828418231</v>
      </c>
      <c r="BK243" s="406">
        <v>3.0873655913978495</v>
      </c>
      <c r="BL243" s="406">
        <v>2.8646112600536191</v>
      </c>
      <c r="BM243" s="406">
        <v>3.4266487213997308</v>
      </c>
      <c r="BN243" s="406">
        <v>3.189516129032258</v>
      </c>
      <c r="BO243" s="406">
        <v>3.4026845637583891</v>
      </c>
      <c r="BP243" s="406">
        <v>5.1289833080424883</v>
      </c>
      <c r="BQ243" s="406">
        <v>6.1217765042979941</v>
      </c>
      <c r="BR243" s="406">
        <v>4.3719397363465164</v>
      </c>
      <c r="BS243" s="406">
        <v>2.8964862298195633</v>
      </c>
      <c r="BT243" s="406">
        <v>2.7816635160680527</v>
      </c>
      <c r="BU243" s="406">
        <v>4.0094607379375589</v>
      </c>
      <c r="BV243" s="406">
        <v>4.0255198487712667</v>
      </c>
      <c r="BW243" s="406">
        <v>2.6086956521739131</v>
      </c>
      <c r="BX243" s="406">
        <v>3.9096045197740112</v>
      </c>
      <c r="BY243" s="406">
        <v>3.2058545797922569</v>
      </c>
      <c r="BZ243" s="406">
        <v>2.9896030245746692</v>
      </c>
      <c r="CA243" s="406">
        <v>3.3754716981132074</v>
      </c>
      <c r="CB243" s="406">
        <v>4.0548722800378432</v>
      </c>
      <c r="CC243" s="406">
        <v>3.4786324786324787</v>
      </c>
      <c r="CD243" s="406">
        <v>4.1043643263757117</v>
      </c>
      <c r="CE243" s="406">
        <v>2.9781990521327013</v>
      </c>
      <c r="CF243" s="406">
        <v>4.569405099150142</v>
      </c>
      <c r="CG243" s="406">
        <v>3.1674550614947967</v>
      </c>
      <c r="CH243" s="406">
        <v>3.15625</v>
      </c>
      <c r="CI243" s="406">
        <v>3.2785646836638338</v>
      </c>
      <c r="CJ243" s="406">
        <v>2.8517469310670442</v>
      </c>
      <c r="CK243" s="406">
        <v>3.4848197343453511</v>
      </c>
      <c r="CL243" s="406">
        <v>4.0256166982922199</v>
      </c>
      <c r="CM243" s="406">
        <v>4.1420454545454541</v>
      </c>
      <c r="CN243" s="406">
        <v>4.4592803030303028</v>
      </c>
      <c r="CO243" s="406">
        <v>4.4269449715370017</v>
      </c>
      <c r="CP243" s="406">
        <v>4.5464015151515156</v>
      </c>
      <c r="CQ243" s="406">
        <v>4.375</v>
      </c>
      <c r="CR243" s="406">
        <v>4.063507109004739</v>
      </c>
      <c r="CS243" s="406">
        <v>3.5657521286660359</v>
      </c>
      <c r="CT243" s="406">
        <v>4.4705882352941178</v>
      </c>
      <c r="CU243" s="406">
        <v>3.8603988603988606</v>
      </c>
      <c r="CV243" s="406">
        <v>2.637310606060606</v>
      </c>
      <c r="CW243" s="406">
        <v>3.141500474833808</v>
      </c>
      <c r="CX243" s="406">
        <v>4.2939508506616253</v>
      </c>
      <c r="CY243" s="406">
        <v>3.6711281070745696</v>
      </c>
      <c r="CZ243" s="406">
        <v>3.6510962821734987</v>
      </c>
      <c r="DA243" s="406">
        <v>2.9452313503305003</v>
      </c>
      <c r="DB243" s="406">
        <v>3.7509469696969697</v>
      </c>
      <c r="DC243" s="406">
        <v>3.5388257575757578</v>
      </c>
      <c r="DD243" s="406">
        <v>3.1693472090823085</v>
      </c>
      <c r="DE243" s="406">
        <v>4.3263954588457896</v>
      </c>
      <c r="DF243" s="406">
        <v>3.1750599520383691</v>
      </c>
      <c r="DG243" s="406">
        <v>3.323404255319149</v>
      </c>
      <c r="DH243" s="406">
        <v>3.4818548387096775</v>
      </c>
      <c r="DI243" s="406">
        <v>3.4412371134020621</v>
      </c>
      <c r="DJ243" s="406">
        <v>3.5298108747044896</v>
      </c>
    </row>
    <row r="244" spans="1:114" x14ac:dyDescent="0.2">
      <c r="A244" s="122" t="s">
        <v>23</v>
      </c>
      <c r="B244" s="1" t="s">
        <v>15</v>
      </c>
      <c r="C244" s="286">
        <v>758</v>
      </c>
      <c r="D244" s="406">
        <v>2.6829590488771466</v>
      </c>
      <c r="E244" s="406">
        <v>2.3218997361477571</v>
      </c>
      <c r="F244" s="406">
        <v>2.3408488063660475</v>
      </c>
      <c r="G244" s="406">
        <v>2.87</v>
      </c>
      <c r="H244" s="406">
        <v>3.593429158110883</v>
      </c>
      <c r="I244" s="406">
        <v>2.6666666666666665</v>
      </c>
      <c r="J244" s="406">
        <v>2.453061224489796</v>
      </c>
      <c r="K244" s="406">
        <v>2.5754310344827585</v>
      </c>
      <c r="L244" s="406">
        <v>2.2272727272727271</v>
      </c>
      <c r="M244" s="406">
        <v>2.4016563146997929</v>
      </c>
      <c r="N244" s="406">
        <v>2.3603238866396761</v>
      </c>
      <c r="O244" s="406">
        <v>3.3943661971830985</v>
      </c>
      <c r="P244" s="406">
        <v>2.5562248995983934</v>
      </c>
      <c r="Q244" s="406">
        <v>2.3446712018140587</v>
      </c>
      <c r="R244" s="406">
        <v>2.5596330275229358</v>
      </c>
      <c r="S244" s="406">
        <v>2.5776397515527951</v>
      </c>
      <c r="T244" s="406">
        <v>3.3103448275862069</v>
      </c>
      <c r="U244" s="406">
        <v>2.9166666666666665</v>
      </c>
      <c r="V244" s="406">
        <v>2.7657841140529533</v>
      </c>
      <c r="W244" s="406">
        <v>2.6462167689161555</v>
      </c>
      <c r="X244" s="406">
        <v>3.0628803245436105</v>
      </c>
      <c r="Y244" s="406">
        <v>2.8813905930470347</v>
      </c>
      <c r="Z244" s="406">
        <v>3.4777327935222671</v>
      </c>
      <c r="AA244" s="406">
        <v>3.4877551020408162</v>
      </c>
      <c r="AB244" s="406">
        <v>3.2174796747967478</v>
      </c>
      <c r="AC244" s="406">
        <v>3.6450304259634887</v>
      </c>
      <c r="AD244" s="406">
        <v>3.8727272727272726</v>
      </c>
      <c r="AE244" s="406">
        <v>3.7434343434343433</v>
      </c>
      <c r="AF244" s="406">
        <v>3.494908350305499</v>
      </c>
      <c r="AG244" s="406">
        <v>3.6923076923076925</v>
      </c>
      <c r="AH244" s="406">
        <v>3.6234817813765181</v>
      </c>
      <c r="AI244" s="406">
        <v>3.5717171717171716</v>
      </c>
      <c r="AJ244" s="406">
        <v>3.9959514170040484</v>
      </c>
      <c r="AK244" s="406">
        <v>3.8724696356275303</v>
      </c>
      <c r="AL244" s="406">
        <v>3.5323886639676112</v>
      </c>
      <c r="AM244" s="406">
        <v>3.1963562753036436</v>
      </c>
      <c r="AN244" s="406">
        <v>3.3380566801619431</v>
      </c>
      <c r="AO244" s="406">
        <v>3.1781376518218623</v>
      </c>
      <c r="AP244" s="406">
        <v>3.5226666666666668</v>
      </c>
      <c r="AQ244" s="406">
        <v>3.2803738317757007</v>
      </c>
      <c r="AR244" s="406">
        <v>4.0905459387483356</v>
      </c>
      <c r="AS244" s="406">
        <v>3.6154873164218957</v>
      </c>
      <c r="AT244" s="406">
        <v>3.2616822429906542</v>
      </c>
      <c r="AU244" s="406">
        <v>2.2424242424242422</v>
      </c>
      <c r="AV244" s="406">
        <v>1.0445344129554657</v>
      </c>
      <c r="AW244" s="406">
        <v>1.0202020202020201</v>
      </c>
      <c r="AX244" s="406">
        <v>1.2024291497975708</v>
      </c>
      <c r="AY244" s="406">
        <v>1.3393939393939394</v>
      </c>
      <c r="AZ244" s="406">
        <v>1.5519348268839104</v>
      </c>
      <c r="BA244" s="406">
        <v>0.92323232323232318</v>
      </c>
      <c r="BB244" s="406">
        <v>1.2530364372469636</v>
      </c>
      <c r="BC244" s="406">
        <v>1.2404040404040404</v>
      </c>
      <c r="BD244" s="406">
        <v>2.3036437246963564</v>
      </c>
      <c r="BE244" s="406">
        <v>1.6463414634146341</v>
      </c>
      <c r="BF244" s="406">
        <v>1.0365853658536586</v>
      </c>
      <c r="BG244" s="406">
        <v>1.3577235772357723</v>
      </c>
      <c r="BH244" s="406">
        <v>1.5212981744421907</v>
      </c>
      <c r="BI244" s="406">
        <v>3.443137254901961</v>
      </c>
      <c r="BJ244" s="406">
        <v>3.8349705304518662</v>
      </c>
      <c r="BK244" s="406">
        <v>3.2888015717092336</v>
      </c>
      <c r="BL244" s="406">
        <v>2.9489194499017684</v>
      </c>
      <c r="BM244" s="406">
        <v>3.4319526627218937</v>
      </c>
      <c r="BN244" s="406">
        <v>3.0944881889763778</v>
      </c>
      <c r="BO244" s="406">
        <v>3.3444881889763778</v>
      </c>
      <c r="BP244" s="406">
        <v>4.8837209302325579</v>
      </c>
      <c r="BQ244" s="406">
        <v>5.7474747474747474</v>
      </c>
      <c r="BR244" s="406">
        <v>4.3856382978723403</v>
      </c>
      <c r="BS244" s="406">
        <v>2.9115281501340484</v>
      </c>
      <c r="BT244" s="406">
        <v>2.6915887850467288</v>
      </c>
      <c r="BU244" s="406">
        <v>3.9385026737967914</v>
      </c>
      <c r="BV244" s="406">
        <v>3.9048257372654156</v>
      </c>
      <c r="BW244" s="406">
        <v>2.5861148197596795</v>
      </c>
      <c r="BX244" s="406">
        <v>3.9692513368983957</v>
      </c>
      <c r="BY244" s="406">
        <v>3.1807228915662651</v>
      </c>
      <c r="BZ244" s="406">
        <v>3.1801075268817205</v>
      </c>
      <c r="CA244" s="406">
        <v>3.369826435246996</v>
      </c>
      <c r="CB244" s="406">
        <v>3.8259705488621152</v>
      </c>
      <c r="CC244" s="406">
        <v>3.6176470588235294</v>
      </c>
      <c r="CD244" s="406">
        <v>3.8741633199464527</v>
      </c>
      <c r="CE244" s="406">
        <v>3.008042895442359</v>
      </c>
      <c r="CF244" s="406">
        <v>4.6112600536193034</v>
      </c>
      <c r="CG244" s="406">
        <v>3.0441767068273093</v>
      </c>
      <c r="CH244" s="406">
        <v>3.304289544235925</v>
      </c>
      <c r="CI244" s="406">
        <v>3.2262382864792505</v>
      </c>
      <c r="CJ244" s="406">
        <v>2.7590361445783134</v>
      </c>
      <c r="CK244" s="406">
        <v>3.39247311827957</v>
      </c>
      <c r="CL244" s="406">
        <v>3.9264705882352939</v>
      </c>
      <c r="CM244" s="406">
        <v>4.1485943775100402</v>
      </c>
      <c r="CN244" s="406">
        <v>4.4131016042780749</v>
      </c>
      <c r="CO244" s="406">
        <v>4.3659517426273462</v>
      </c>
      <c r="CP244" s="406">
        <v>4.643908969210174</v>
      </c>
      <c r="CQ244" s="406">
        <v>4.2510067114093957</v>
      </c>
      <c r="CR244" s="406">
        <v>4.0120160213618155</v>
      </c>
      <c r="CS244" s="406">
        <v>3.3895582329317269</v>
      </c>
      <c r="CT244" s="406">
        <v>4.4207723035952062</v>
      </c>
      <c r="CU244" s="406">
        <v>3.785809906291834</v>
      </c>
      <c r="CV244" s="406">
        <v>2.7967914438502675</v>
      </c>
      <c r="CW244" s="406">
        <v>3.225634178905207</v>
      </c>
      <c r="CX244" s="406">
        <v>4.5267379679144382</v>
      </c>
      <c r="CY244" s="406">
        <v>3.4281842818428183</v>
      </c>
      <c r="CZ244" s="406">
        <v>3.6198125836680055</v>
      </c>
      <c r="DA244" s="406">
        <v>2.9973262032085564</v>
      </c>
      <c r="DB244" s="406">
        <v>3.8813333333333335</v>
      </c>
      <c r="DC244" s="406">
        <v>3.4826203208556148</v>
      </c>
      <c r="DD244" s="406">
        <v>3.0414993306559572</v>
      </c>
      <c r="DE244" s="406">
        <v>4.3110814419225632</v>
      </c>
      <c r="DF244" s="406">
        <v>2.9688581314878895</v>
      </c>
      <c r="DG244" s="406">
        <v>3.3213572854291415</v>
      </c>
      <c r="DH244" s="406">
        <v>3.3719512195121952</v>
      </c>
      <c r="DI244" s="406">
        <v>3.4803921568627452</v>
      </c>
      <c r="DJ244" s="406">
        <v>3.4974717232202281</v>
      </c>
    </row>
    <row r="245" spans="1:114" x14ac:dyDescent="0.2">
      <c r="A245" s="122" t="s">
        <v>23</v>
      </c>
      <c r="B245" s="1" t="s">
        <v>14</v>
      </c>
      <c r="C245" s="286">
        <v>187</v>
      </c>
      <c r="D245" s="406">
        <v>2.5668449197860963</v>
      </c>
      <c r="E245" s="406">
        <v>2.4117647058823528</v>
      </c>
      <c r="F245" s="406">
        <v>2.320855614973262</v>
      </c>
      <c r="G245" s="406">
        <v>2.7835051546391751</v>
      </c>
      <c r="H245" s="406">
        <v>3.4736842105263159</v>
      </c>
      <c r="I245" s="406">
        <v>2.6</v>
      </c>
      <c r="J245" s="406">
        <v>2.4</v>
      </c>
      <c r="K245" s="406">
        <v>2.6489361702127661</v>
      </c>
      <c r="L245" s="406">
        <v>2.2688172043010755</v>
      </c>
      <c r="M245" s="406">
        <v>2.3406593406593408</v>
      </c>
      <c r="N245" s="406">
        <v>2.3958333333333335</v>
      </c>
      <c r="O245" s="406">
        <v>3.2525252525252526</v>
      </c>
      <c r="P245" s="406">
        <v>2.7113402061855671</v>
      </c>
      <c r="Q245" s="406">
        <v>2.4375</v>
      </c>
      <c r="R245" s="406">
        <v>2.7241379310344827</v>
      </c>
      <c r="S245" s="406">
        <v>2.65625</v>
      </c>
      <c r="T245" s="406">
        <v>3.3535353535353534</v>
      </c>
      <c r="U245" s="406">
        <v>2.9285714285714284</v>
      </c>
      <c r="V245" s="406">
        <v>2.7676767676767677</v>
      </c>
      <c r="W245" s="406">
        <v>2.6464646464646466</v>
      </c>
      <c r="X245" s="406">
        <v>2.9090909090909092</v>
      </c>
      <c r="Y245" s="406">
        <v>2.7551020408163267</v>
      </c>
      <c r="Z245" s="406">
        <v>3.4444444444444446</v>
      </c>
      <c r="AA245" s="406">
        <v>3.4545454545454546</v>
      </c>
      <c r="AB245" s="406">
        <v>3.134020618556701</v>
      </c>
      <c r="AC245" s="406">
        <v>3.5151515151515151</v>
      </c>
      <c r="AD245" s="406">
        <v>3.7777777777777777</v>
      </c>
      <c r="AE245" s="406">
        <v>3.6666666666666665</v>
      </c>
      <c r="AF245" s="406">
        <v>3.3917525773195876</v>
      </c>
      <c r="AG245" s="406">
        <v>3.536082474226804</v>
      </c>
      <c r="AH245" s="406">
        <v>3.4489795918367347</v>
      </c>
      <c r="AI245" s="406">
        <v>3.3979591836734695</v>
      </c>
      <c r="AJ245" s="406">
        <v>3.9090909090909092</v>
      </c>
      <c r="AK245" s="406">
        <v>3.6565656565656566</v>
      </c>
      <c r="AL245" s="406">
        <v>3.2929292929292928</v>
      </c>
      <c r="AM245" s="406">
        <v>3</v>
      </c>
      <c r="AN245" s="406">
        <v>3.1414141414141414</v>
      </c>
      <c r="AO245" s="406">
        <v>3.0309278350515463</v>
      </c>
      <c r="AP245" s="406">
        <v>3.650537634408602</v>
      </c>
      <c r="AQ245" s="406">
        <v>3.553763440860215</v>
      </c>
      <c r="AR245" s="406">
        <v>4.161290322580645</v>
      </c>
      <c r="AS245" s="406">
        <v>3.7700534759358288</v>
      </c>
      <c r="AT245" s="406">
        <v>3.2324324324324323</v>
      </c>
      <c r="AU245" s="406">
        <v>2.5252525252525251</v>
      </c>
      <c r="AV245" s="406">
        <v>1.0404040404040404</v>
      </c>
      <c r="AW245" s="406">
        <v>1</v>
      </c>
      <c r="AX245" s="406">
        <v>1.101010101010101</v>
      </c>
      <c r="AY245" s="406">
        <v>1.2222222222222223</v>
      </c>
      <c r="AZ245" s="406">
        <v>1.6464646464646464</v>
      </c>
      <c r="BA245" s="406">
        <v>0.83838383838383834</v>
      </c>
      <c r="BB245" s="406">
        <v>1.4343434343434343</v>
      </c>
      <c r="BC245" s="406">
        <v>1.1111111111111112</v>
      </c>
      <c r="BD245" s="406">
        <v>2.4285714285714284</v>
      </c>
      <c r="BE245" s="406">
        <v>1.653061224489796</v>
      </c>
      <c r="BF245" s="406">
        <v>1.1734693877551021</v>
      </c>
      <c r="BG245" s="406">
        <v>1.5</v>
      </c>
      <c r="BH245" s="406">
        <v>1.5816326530612246</v>
      </c>
      <c r="BI245" s="406">
        <v>3.6396396396396398</v>
      </c>
      <c r="BJ245" s="406">
        <v>3.8018018018018016</v>
      </c>
      <c r="BK245" s="406">
        <v>3.3181818181818183</v>
      </c>
      <c r="BL245" s="406">
        <v>3.1081081081081079</v>
      </c>
      <c r="BM245" s="406">
        <v>3.4128440366972477</v>
      </c>
      <c r="BN245" s="406">
        <v>3.0900900900900901</v>
      </c>
      <c r="BO245" s="406">
        <v>3.3153153153153152</v>
      </c>
      <c r="BP245" s="406">
        <v>4.7142857142857144</v>
      </c>
      <c r="BQ245" s="406">
        <v>5.7113402061855671</v>
      </c>
      <c r="BR245" s="406">
        <v>4.2648648648648653</v>
      </c>
      <c r="BS245" s="406">
        <v>3.0540540540540539</v>
      </c>
      <c r="BT245" s="406">
        <v>2.7688172043010755</v>
      </c>
      <c r="BU245" s="406">
        <v>3.8415300546448088</v>
      </c>
      <c r="BV245" s="406">
        <v>3.7189189189189191</v>
      </c>
      <c r="BW245" s="406">
        <v>2.693548387096774</v>
      </c>
      <c r="BX245" s="406">
        <v>3.881720430107527</v>
      </c>
      <c r="BY245" s="406">
        <v>3.21505376344086</v>
      </c>
      <c r="BZ245" s="406">
        <v>3.4162162162162164</v>
      </c>
      <c r="CA245" s="406">
        <v>3.5405405405405403</v>
      </c>
      <c r="CB245" s="406">
        <v>3.7282608695652173</v>
      </c>
      <c r="CC245" s="406">
        <v>3.6120218579234971</v>
      </c>
      <c r="CD245" s="406">
        <v>3.8633879781420766</v>
      </c>
      <c r="CE245" s="406">
        <v>3.0648648648648646</v>
      </c>
      <c r="CF245" s="406">
        <v>4.6358695652173916</v>
      </c>
      <c r="CG245" s="406">
        <v>3.25</v>
      </c>
      <c r="CH245" s="406">
        <v>3.3695652173913042</v>
      </c>
      <c r="CI245" s="406">
        <v>3.0601092896174862</v>
      </c>
      <c r="CJ245" s="406">
        <v>2.8469945355191255</v>
      </c>
      <c r="CK245" s="406">
        <v>3.4619565217391304</v>
      </c>
      <c r="CL245" s="406">
        <v>3.8743169398907105</v>
      </c>
      <c r="CM245" s="406">
        <v>4.1358695652173916</v>
      </c>
      <c r="CN245" s="406">
        <v>4.4702702702702704</v>
      </c>
      <c r="CO245" s="406">
        <v>4.3661202185792352</v>
      </c>
      <c r="CP245" s="406">
        <v>4.6318681318681323</v>
      </c>
      <c r="CQ245" s="406">
        <v>4.0765027322404368</v>
      </c>
      <c r="CR245" s="406">
        <v>3.9453551912568305</v>
      </c>
      <c r="CS245" s="406">
        <v>3.3260869565217392</v>
      </c>
      <c r="CT245" s="406">
        <v>4.4098360655737707</v>
      </c>
      <c r="CU245" s="406">
        <v>3.7650273224043715</v>
      </c>
      <c r="CV245" s="406">
        <v>3.1475409836065573</v>
      </c>
      <c r="CW245" s="406">
        <v>3.6065573770491803</v>
      </c>
      <c r="CX245" s="406">
        <v>4.6448087431693992</v>
      </c>
      <c r="CY245" s="406">
        <v>3.2417582417582418</v>
      </c>
      <c r="CZ245" s="406">
        <v>3.6358695652173911</v>
      </c>
      <c r="DA245" s="406">
        <v>3.3661202185792352</v>
      </c>
      <c r="DB245" s="406">
        <v>3.8858695652173911</v>
      </c>
      <c r="DC245" s="406">
        <v>3.4098360655737703</v>
      </c>
      <c r="DD245" s="406">
        <v>2.9285714285714284</v>
      </c>
      <c r="DE245" s="406">
        <v>4.3224043715846996</v>
      </c>
      <c r="DF245" s="406">
        <v>3.0641025641025643</v>
      </c>
      <c r="DG245" s="406">
        <v>3.2323232323232323</v>
      </c>
      <c r="DH245" s="406">
        <v>3.3275862068965516</v>
      </c>
      <c r="DI245" s="406">
        <v>3.4918032786885247</v>
      </c>
      <c r="DJ245" s="406">
        <v>3.5368686868686865</v>
      </c>
    </row>
    <row r="246" spans="1:114" x14ac:dyDescent="0.2">
      <c r="A246" s="122" t="s">
        <v>23</v>
      </c>
      <c r="B246" s="1" t="s">
        <v>13</v>
      </c>
      <c r="C246" s="286">
        <v>328</v>
      </c>
      <c r="D246" s="406">
        <v>2.6452599388379205</v>
      </c>
      <c r="E246" s="406">
        <v>2.4603658536585367</v>
      </c>
      <c r="F246" s="406">
        <v>2.4615384615384617</v>
      </c>
      <c r="G246" s="406">
        <v>2.875</v>
      </c>
      <c r="H246" s="406">
        <v>3.5957446808510638</v>
      </c>
      <c r="I246" s="406">
        <v>2.8111888111888113</v>
      </c>
      <c r="J246" s="406">
        <v>2.4859154929577465</v>
      </c>
      <c r="K246" s="406">
        <v>2.7205882352941178</v>
      </c>
      <c r="L246" s="406">
        <v>2.359154929577465</v>
      </c>
      <c r="M246" s="406">
        <v>2.4055944055944054</v>
      </c>
      <c r="N246" s="406">
        <v>2.3986013986013988</v>
      </c>
      <c r="O246" s="406">
        <v>3.2916666666666665</v>
      </c>
      <c r="P246" s="406">
        <v>2.6363636363636362</v>
      </c>
      <c r="Q246" s="406">
        <v>2.5801526717557253</v>
      </c>
      <c r="R246" s="406">
        <v>2.6946564885496183</v>
      </c>
      <c r="S246" s="406">
        <v>2.6524822695035462</v>
      </c>
      <c r="T246" s="406">
        <v>3.2916666666666665</v>
      </c>
      <c r="U246" s="406">
        <v>3.0139860139860142</v>
      </c>
      <c r="V246" s="406">
        <v>2.7622377622377621</v>
      </c>
      <c r="W246" s="406">
        <v>2.7202797202797204</v>
      </c>
      <c r="X246" s="406">
        <v>2.9444444444444446</v>
      </c>
      <c r="Y246" s="406">
        <v>2.8041958041958042</v>
      </c>
      <c r="Z246" s="406">
        <v>3.4375</v>
      </c>
      <c r="AA246" s="406">
        <v>3.5833333333333335</v>
      </c>
      <c r="AB246" s="406">
        <v>3.2638888888888888</v>
      </c>
      <c r="AC246" s="406">
        <v>3.6338028169014085</v>
      </c>
      <c r="AD246" s="406">
        <v>3.8125</v>
      </c>
      <c r="AE246" s="406">
        <v>3.5944055944055946</v>
      </c>
      <c r="AF246" s="406">
        <v>3.4583333333333335</v>
      </c>
      <c r="AG246" s="406">
        <v>3.6041666666666665</v>
      </c>
      <c r="AH246" s="406">
        <v>3.6503496503496504</v>
      </c>
      <c r="AI246" s="406">
        <v>3.5208333333333335</v>
      </c>
      <c r="AJ246" s="406">
        <v>3.8402777777777777</v>
      </c>
      <c r="AK246" s="406">
        <v>3.8321678321678321</v>
      </c>
      <c r="AL246" s="406">
        <v>3.2777777777777777</v>
      </c>
      <c r="AM246" s="406">
        <v>3.1041666666666665</v>
      </c>
      <c r="AN246" s="406">
        <v>3.13986013986014</v>
      </c>
      <c r="AO246" s="406">
        <v>3.1267605633802815</v>
      </c>
      <c r="AP246" s="406">
        <v>3.5426829268292681</v>
      </c>
      <c r="AQ246" s="406">
        <v>3.5429447852760738</v>
      </c>
      <c r="AR246" s="406">
        <v>4.1547987616099071</v>
      </c>
      <c r="AS246" s="406">
        <v>3.6901840490797544</v>
      </c>
      <c r="AT246" s="406">
        <v>3.0674846625766872</v>
      </c>
      <c r="AU246" s="406">
        <v>2.5625</v>
      </c>
      <c r="AV246" s="406">
        <v>1.0208333333333333</v>
      </c>
      <c r="AW246" s="406">
        <v>1.0902777777777777</v>
      </c>
      <c r="AX246" s="406">
        <v>1.4444444444444444</v>
      </c>
      <c r="AY246" s="406">
        <v>1.3846153846153846</v>
      </c>
      <c r="AZ246" s="406">
        <v>1.6713286713286712</v>
      </c>
      <c r="BA246" s="406">
        <v>1.2013888888888888</v>
      </c>
      <c r="BB246" s="406">
        <v>1.5</v>
      </c>
      <c r="BC246" s="406">
        <v>1.25</v>
      </c>
      <c r="BD246" s="406">
        <v>2.5416666666666665</v>
      </c>
      <c r="BE246" s="406">
        <v>1.6923076923076923</v>
      </c>
      <c r="BF246" s="406">
        <v>1.0279720279720279</v>
      </c>
      <c r="BG246" s="406">
        <v>1.4895104895104896</v>
      </c>
      <c r="BH246" s="406">
        <v>1.6153846153846154</v>
      </c>
      <c r="BI246" s="406">
        <v>3.4683544303797467</v>
      </c>
      <c r="BJ246" s="406">
        <v>3.6835443037974684</v>
      </c>
      <c r="BK246" s="406">
        <v>2.968152866242038</v>
      </c>
      <c r="BL246" s="406">
        <v>2.7243589743589745</v>
      </c>
      <c r="BM246" s="406">
        <v>3.1666666666666665</v>
      </c>
      <c r="BN246" s="406">
        <v>2.9490445859872612</v>
      </c>
      <c r="BO246" s="406">
        <v>3.2802547770700636</v>
      </c>
      <c r="BP246" s="406">
        <v>4.8840579710144931</v>
      </c>
      <c r="BQ246" s="406">
        <v>5.825174825174825</v>
      </c>
      <c r="BR246" s="406">
        <v>4.404907975460123</v>
      </c>
      <c r="BS246" s="406">
        <v>3.1300309597523222</v>
      </c>
      <c r="BT246" s="406">
        <v>2.9507692307692306</v>
      </c>
      <c r="BU246" s="406">
        <v>3.7116564417177913</v>
      </c>
      <c r="BV246" s="406">
        <v>3.6594427244582044</v>
      </c>
      <c r="BW246" s="406">
        <v>3.1503067484662575</v>
      </c>
      <c r="BX246" s="406">
        <v>4.0092024539877302</v>
      </c>
      <c r="BY246" s="406">
        <v>3.3773006134969323</v>
      </c>
      <c r="BZ246" s="406">
        <v>3.367283950617284</v>
      </c>
      <c r="CA246" s="406">
        <v>3.5876923076923077</v>
      </c>
      <c r="CB246" s="406">
        <v>3.4523076923076923</v>
      </c>
      <c r="CC246" s="406">
        <v>3.5138461538461541</v>
      </c>
      <c r="CD246" s="406">
        <v>3.7938461538461539</v>
      </c>
      <c r="CE246" s="406">
        <v>2.8923076923076922</v>
      </c>
      <c r="CF246" s="406">
        <v>4.5797546012269938</v>
      </c>
      <c r="CG246" s="406">
        <v>3.3292307692307692</v>
      </c>
      <c r="CH246" s="406">
        <v>3.4601226993865031</v>
      </c>
      <c r="CI246" s="406">
        <v>2.8926380368098159</v>
      </c>
      <c r="CJ246" s="406">
        <v>3.058641975308642</v>
      </c>
      <c r="CK246" s="406">
        <v>3.3323076923076922</v>
      </c>
      <c r="CL246" s="406">
        <v>3.8061538461538462</v>
      </c>
      <c r="CM246" s="406">
        <v>4.0676923076923073</v>
      </c>
      <c r="CN246" s="406">
        <v>4.647239263803681</v>
      </c>
      <c r="CO246" s="406">
        <v>4.4693251533742329</v>
      </c>
      <c r="CP246" s="406">
        <v>4.6319018404907979</v>
      </c>
      <c r="CQ246" s="406">
        <v>3.996923076923077</v>
      </c>
      <c r="CR246" s="406">
        <v>3.9049079754601226</v>
      </c>
      <c r="CS246" s="406">
        <v>3.4892307692307694</v>
      </c>
      <c r="CT246" s="406">
        <v>4.4539877300613497</v>
      </c>
      <c r="CU246" s="406">
        <v>3.8312883435582821</v>
      </c>
      <c r="CV246" s="406">
        <v>3.3159509202453989</v>
      </c>
      <c r="CW246" s="406">
        <v>3.6923076923076925</v>
      </c>
      <c r="CX246" s="406">
        <v>4.552147239263804</v>
      </c>
      <c r="CY246" s="406">
        <v>3.2839116719242902</v>
      </c>
      <c r="CZ246" s="406">
        <v>3.7654320987654319</v>
      </c>
      <c r="DA246" s="406">
        <v>3.5353846153846153</v>
      </c>
      <c r="DB246" s="406">
        <v>3.953846153846154</v>
      </c>
      <c r="DC246" s="406">
        <v>3.606153846153846</v>
      </c>
      <c r="DD246" s="406">
        <v>3.2276923076923079</v>
      </c>
      <c r="DE246" s="406">
        <v>4.389570552147239</v>
      </c>
      <c r="DF246" s="406">
        <v>3.1137724550898205</v>
      </c>
      <c r="DG246" s="406">
        <v>3.0486111111111112</v>
      </c>
      <c r="DH246" s="406">
        <v>3.0370370370370372</v>
      </c>
      <c r="DI246" s="406">
        <v>3.193877551020408</v>
      </c>
      <c r="DJ246" s="406">
        <v>3.2254629629629639</v>
      </c>
    </row>
    <row r="247" spans="1:114" ht="15" x14ac:dyDescent="0.2">
      <c r="A247" s="122" t="s">
        <v>9</v>
      </c>
      <c r="B247" s="2" t="s">
        <v>9</v>
      </c>
      <c r="C247" s="286"/>
      <c r="D247" s="406"/>
      <c r="E247" s="406"/>
      <c r="F247" s="406"/>
      <c r="G247" s="406"/>
      <c r="H247" s="406"/>
      <c r="I247" s="406"/>
      <c r="J247" s="406"/>
      <c r="K247" s="406"/>
      <c r="L247" s="406"/>
      <c r="M247" s="406"/>
      <c r="N247" s="406"/>
      <c r="O247" s="406"/>
      <c r="P247" s="406"/>
      <c r="Q247" s="406"/>
      <c r="R247" s="406"/>
      <c r="S247" s="406"/>
      <c r="T247" s="406"/>
      <c r="U247" s="406"/>
      <c r="V247" s="406"/>
      <c r="W247" s="406"/>
      <c r="X247" s="406"/>
      <c r="Y247" s="406"/>
      <c r="Z247" s="406"/>
      <c r="AA247" s="406"/>
      <c r="AB247" s="406"/>
      <c r="AC247" s="406"/>
      <c r="AD247" s="406"/>
      <c r="AE247" s="406"/>
      <c r="AF247" s="406"/>
      <c r="AG247" s="406"/>
      <c r="AH247" s="406"/>
      <c r="AI247" s="406"/>
      <c r="AJ247" s="406"/>
      <c r="AK247" s="406"/>
      <c r="AL247" s="406"/>
      <c r="AM247" s="406"/>
      <c r="AN247" s="406"/>
      <c r="AO247" s="406"/>
      <c r="AP247" s="406"/>
      <c r="AQ247" s="406"/>
      <c r="AR247" s="406"/>
      <c r="AS247" s="406"/>
      <c r="AT247" s="406"/>
      <c r="AU247" s="406"/>
      <c r="AV247" s="406"/>
      <c r="AW247" s="406"/>
      <c r="AX247" s="406"/>
      <c r="AY247" s="406"/>
      <c r="AZ247" s="406"/>
      <c r="BA247" s="406"/>
      <c r="BB247" s="406"/>
      <c r="BC247" s="406"/>
      <c r="BD247" s="406"/>
      <c r="BE247" s="406"/>
      <c r="BF247" s="406"/>
      <c r="BG247" s="406"/>
      <c r="BH247" s="406"/>
      <c r="BI247" s="406"/>
      <c r="BJ247" s="406"/>
      <c r="BK247" s="406"/>
      <c r="BL247" s="406"/>
      <c r="BM247" s="406"/>
      <c r="BN247" s="406"/>
      <c r="BO247" s="406"/>
      <c r="BP247" s="406"/>
      <c r="BQ247" s="406"/>
      <c r="BR247" s="406"/>
      <c r="BS247" s="406"/>
      <c r="BT247" s="406"/>
      <c r="BU247" s="406"/>
      <c r="BV247" s="406"/>
      <c r="BW247" s="406"/>
      <c r="BX247" s="406"/>
      <c r="BY247" s="406"/>
      <c r="BZ247" s="406"/>
      <c r="CA247" s="406"/>
      <c r="CB247" s="406"/>
      <c r="CC247" s="406"/>
      <c r="CD247" s="406"/>
      <c r="CE247" s="406"/>
      <c r="CF247" s="406"/>
      <c r="CG247" s="406"/>
      <c r="CH247" s="406"/>
      <c r="CI247" s="406"/>
      <c r="CJ247" s="406"/>
      <c r="CK247" s="406"/>
      <c r="CL247" s="406"/>
      <c r="CM247" s="406"/>
      <c r="CN247" s="406"/>
      <c r="CO247" s="406"/>
      <c r="CP247" s="406"/>
      <c r="CQ247" s="406"/>
      <c r="CR247" s="406"/>
      <c r="CS247" s="406"/>
      <c r="CT247" s="406"/>
      <c r="CU247" s="406"/>
      <c r="CV247" s="406"/>
      <c r="CW247" s="406"/>
      <c r="CX247" s="406"/>
      <c r="CY247" s="406"/>
      <c r="CZ247" s="406"/>
      <c r="DA247" s="406"/>
      <c r="DB247" s="406"/>
      <c r="DC247" s="406"/>
      <c r="DD247" s="406"/>
      <c r="DE247" s="406"/>
      <c r="DF247" s="406"/>
      <c r="DG247" s="406"/>
      <c r="DH247" s="406"/>
      <c r="DI247" s="406"/>
      <c r="DJ247" s="406"/>
    </row>
    <row r="248" spans="1:114" x14ac:dyDescent="0.2">
      <c r="A248" s="122" t="s">
        <v>9</v>
      </c>
      <c r="B248" s="1" t="s">
        <v>65</v>
      </c>
      <c r="C248" s="286">
        <v>6581</v>
      </c>
      <c r="D248" s="406">
        <v>2.9253844982488197</v>
      </c>
      <c r="E248" s="406">
        <v>2.5051074858972404</v>
      </c>
      <c r="F248" s="406">
        <v>2.6013101767215114</v>
      </c>
      <c r="G248" s="406">
        <v>3.0708395009515752</v>
      </c>
      <c r="H248" s="406">
        <v>3.8453430845343086</v>
      </c>
      <c r="I248" s="406">
        <v>2.9801210025929126</v>
      </c>
      <c r="J248" s="406">
        <v>2.7281908036097979</v>
      </c>
      <c r="K248" s="406">
        <v>2.8585115864527628</v>
      </c>
      <c r="L248" s="406">
        <v>2.5118349619978284</v>
      </c>
      <c r="M248" s="406">
        <v>2.4137780684543273</v>
      </c>
      <c r="N248" s="406">
        <v>2.553054662379421</v>
      </c>
      <c r="O248" s="406">
        <v>3.5495342929720577</v>
      </c>
      <c r="P248" s="406">
        <v>2.8601102161933021</v>
      </c>
      <c r="Q248" s="406">
        <v>2.4510278113663846</v>
      </c>
      <c r="R248" s="406">
        <v>2.7841232227488151</v>
      </c>
      <c r="S248" s="406">
        <v>2.854880694143167</v>
      </c>
      <c r="T248" s="406">
        <v>3.5686731665960152</v>
      </c>
      <c r="U248" s="406">
        <v>3.1216503615482774</v>
      </c>
      <c r="V248" s="406">
        <v>3.0627659574468087</v>
      </c>
      <c r="W248" s="406">
        <v>2.776878858846072</v>
      </c>
      <c r="X248" s="406">
        <v>3.2428359159414137</v>
      </c>
      <c r="Y248" s="406">
        <v>3.1604780196329494</v>
      </c>
      <c r="Z248" s="406">
        <v>3.7607309817254571</v>
      </c>
      <c r="AA248" s="406">
        <v>3.746652497343252</v>
      </c>
      <c r="AB248" s="406">
        <v>3.3692144373673036</v>
      </c>
      <c r="AC248" s="406">
        <v>3.8556547619047619</v>
      </c>
      <c r="AD248" s="406">
        <v>3.9743426632739611</v>
      </c>
      <c r="AE248" s="406">
        <v>3.8125265392781316</v>
      </c>
      <c r="AF248" s="406">
        <v>3.6232192217733363</v>
      </c>
      <c r="AG248" s="406">
        <v>3.8773344651952462</v>
      </c>
      <c r="AH248" s="406">
        <v>3.8171673819742491</v>
      </c>
      <c r="AI248" s="406">
        <v>3.7315208156329653</v>
      </c>
      <c r="AJ248" s="406">
        <v>4.1033531409168083</v>
      </c>
      <c r="AK248" s="406">
        <v>4.0021253985122209</v>
      </c>
      <c r="AL248" s="406">
        <v>3.5765555319600764</v>
      </c>
      <c r="AM248" s="406">
        <v>3.2893282312925169</v>
      </c>
      <c r="AN248" s="406">
        <v>3.4500319624973366</v>
      </c>
      <c r="AO248" s="406">
        <v>3.2916222553826477</v>
      </c>
      <c r="AP248" s="406">
        <v>3.543811274509804</v>
      </c>
      <c r="AQ248" s="406">
        <v>3.3155876035593739</v>
      </c>
      <c r="AR248" s="406">
        <v>3.8800551470588234</v>
      </c>
      <c r="AS248" s="406">
        <v>3.5217591173766474</v>
      </c>
      <c r="AT248" s="406">
        <v>3.3646120821833794</v>
      </c>
      <c r="AU248" s="406">
        <v>2.3180564396350518</v>
      </c>
      <c r="AV248" s="406">
        <v>1.1091758708581139</v>
      </c>
      <c r="AW248" s="406">
        <v>1.0832979175520612</v>
      </c>
      <c r="AX248" s="406">
        <v>1.3250478011472275</v>
      </c>
      <c r="AY248" s="406">
        <v>1.3574920297555793</v>
      </c>
      <c r="AZ248" s="406">
        <v>1.6125319693094629</v>
      </c>
      <c r="BA248" s="406">
        <v>0.96935518195360715</v>
      </c>
      <c r="BB248" s="406">
        <v>1.1947222813364546</v>
      </c>
      <c r="BC248" s="406">
        <v>1.0789865871833084</v>
      </c>
      <c r="BD248" s="406">
        <v>2.035166240409207</v>
      </c>
      <c r="BE248" s="406">
        <v>1.4075335177697383</v>
      </c>
      <c r="BF248" s="406">
        <v>1.0274877477093542</v>
      </c>
      <c r="BG248" s="406">
        <v>1.3197785820736641</v>
      </c>
      <c r="BH248" s="406">
        <v>1.5299127102405792</v>
      </c>
      <c r="BI248" s="406">
        <v>3.7209018890920169</v>
      </c>
      <c r="BJ248" s="406">
        <v>3.9221386460662737</v>
      </c>
      <c r="BK248" s="406">
        <v>3.3289232648076532</v>
      </c>
      <c r="BL248" s="406">
        <v>3.0185072198495018</v>
      </c>
      <c r="BM248" s="406">
        <v>3.5788830004076639</v>
      </c>
      <c r="BN248" s="406">
        <v>3.3266761768901567</v>
      </c>
      <c r="BO248" s="406">
        <v>3.4948075748320098</v>
      </c>
      <c r="BP248" s="406">
        <v>5.2206437291897894</v>
      </c>
      <c r="BQ248" s="406">
        <v>6.3755607776116214</v>
      </c>
      <c r="BR248" s="406">
        <v>4.4011636809064463</v>
      </c>
      <c r="BS248" s="406">
        <v>2.8818909762858023</v>
      </c>
      <c r="BT248" s="406">
        <v>2.7086469052372908</v>
      </c>
      <c r="BU248" s="406">
        <v>4.0964318671178095</v>
      </c>
      <c r="BV248" s="406">
        <v>4.1444837667333436</v>
      </c>
      <c r="BW248" s="406">
        <v>2.4868724090280976</v>
      </c>
      <c r="BX248" s="406">
        <v>3.9835889570552148</v>
      </c>
      <c r="BY248" s="406">
        <v>3.1082782982644757</v>
      </c>
      <c r="BZ248" s="406">
        <v>2.943085679126288</v>
      </c>
      <c r="CA248" s="406">
        <v>3.2709389887813125</v>
      </c>
      <c r="CB248" s="406">
        <v>4.078745001537988</v>
      </c>
      <c r="CC248" s="406">
        <v>3.4792371577976007</v>
      </c>
      <c r="CD248" s="406">
        <v>4.1082371054657427</v>
      </c>
      <c r="CE248" s="406">
        <v>3.0455594889949209</v>
      </c>
      <c r="CF248" s="406">
        <v>4.4976908866995071</v>
      </c>
      <c r="CG248" s="406">
        <v>3.0746887966804981</v>
      </c>
      <c r="CH248" s="406">
        <v>3.0519600307455805</v>
      </c>
      <c r="CI248" s="406">
        <v>3.3507531509375958</v>
      </c>
      <c r="CJ248" s="406">
        <v>2.7836841296666153</v>
      </c>
      <c r="CK248" s="406">
        <v>3.5498535983972879</v>
      </c>
      <c r="CL248" s="406">
        <v>4.1645628078817731</v>
      </c>
      <c r="CM248" s="406">
        <v>4.2200861273454322</v>
      </c>
      <c r="CN248" s="406">
        <v>4.5248194252343632</v>
      </c>
      <c r="CO248" s="406">
        <v>4.5390180083115288</v>
      </c>
      <c r="CP248" s="406">
        <v>4.5597968293058333</v>
      </c>
      <c r="CQ248" s="406">
        <v>4.5278290282902827</v>
      </c>
      <c r="CR248" s="406">
        <v>4.2291474299784548</v>
      </c>
      <c r="CS248" s="406">
        <v>3.6538402339541327</v>
      </c>
      <c r="CT248" s="406">
        <v>4.578615384615385</v>
      </c>
      <c r="CU248" s="406">
        <v>3.9802803882298567</v>
      </c>
      <c r="CV248" s="406">
        <v>2.5457204433497536</v>
      </c>
      <c r="CW248" s="406">
        <v>3.0765439704296935</v>
      </c>
      <c r="CX248" s="406">
        <v>4.2740547187211808</v>
      </c>
      <c r="CY248" s="406">
        <v>3.7884017412935322</v>
      </c>
      <c r="CZ248" s="406">
        <v>3.6365179811699337</v>
      </c>
      <c r="DA248" s="406">
        <v>2.8183076923076924</v>
      </c>
      <c r="DB248" s="406">
        <v>3.5970195114456907</v>
      </c>
      <c r="DC248" s="406">
        <v>3.5826662561576357</v>
      </c>
      <c r="DD248" s="406">
        <v>3.2325939617991373</v>
      </c>
      <c r="DE248" s="406">
        <v>4.3914114206556869</v>
      </c>
      <c r="DF248" s="406">
        <v>3.1516754850088184</v>
      </c>
      <c r="DG248" s="406">
        <v>3.3522224562881822</v>
      </c>
      <c r="DH248" s="406">
        <v>3.5713860797144559</v>
      </c>
      <c r="DI248" s="406">
        <v>3.5468561064087063</v>
      </c>
      <c r="DJ248" s="406">
        <v>3.5867600589846123</v>
      </c>
    </row>
    <row r="249" spans="1:114" x14ac:dyDescent="0.2">
      <c r="A249" s="122" t="s">
        <v>9</v>
      </c>
      <c r="B249" s="1" t="s">
        <v>1000</v>
      </c>
      <c r="C249" s="286">
        <v>101</v>
      </c>
      <c r="D249" s="406">
        <v>2.8514851485148514</v>
      </c>
      <c r="E249" s="406">
        <v>2.5841584158415842</v>
      </c>
      <c r="F249" s="406">
        <v>2.64</v>
      </c>
      <c r="G249" s="406">
        <v>2.8225806451612905</v>
      </c>
      <c r="H249" s="406">
        <v>3.7301587301587302</v>
      </c>
      <c r="I249" s="406">
        <v>3.2131147540983607</v>
      </c>
      <c r="J249" s="406">
        <v>2.8833333333333333</v>
      </c>
      <c r="K249" s="406">
        <v>3.1333333333333333</v>
      </c>
      <c r="L249" s="406">
        <v>2.7894736842105261</v>
      </c>
      <c r="M249" s="406">
        <v>2.596774193548387</v>
      </c>
      <c r="N249" s="406">
        <v>2.3650793650793651</v>
      </c>
      <c r="O249" s="406">
        <v>3.2222222222222223</v>
      </c>
      <c r="P249" s="406">
        <v>3.096774193548387</v>
      </c>
      <c r="Q249" s="406">
        <v>2.6181818181818182</v>
      </c>
      <c r="R249" s="406">
        <v>2.7894736842105261</v>
      </c>
      <c r="S249" s="406">
        <v>3.1311475409836067</v>
      </c>
      <c r="T249" s="406">
        <v>3.2903225806451615</v>
      </c>
      <c r="U249" s="406">
        <v>2.8571428571428572</v>
      </c>
      <c r="V249" s="406">
        <v>3.0952380952380953</v>
      </c>
      <c r="W249" s="406">
        <v>2.5873015873015874</v>
      </c>
      <c r="X249" s="406">
        <v>3.0158730158730158</v>
      </c>
      <c r="Y249" s="406">
        <v>2.8253968253968256</v>
      </c>
      <c r="Z249" s="406">
        <v>3.4603174603174605</v>
      </c>
      <c r="AA249" s="406">
        <v>3.5714285714285716</v>
      </c>
      <c r="AB249" s="406">
        <v>3.126984126984127</v>
      </c>
      <c r="AC249" s="406">
        <v>3.5873015873015874</v>
      </c>
      <c r="AD249" s="406">
        <v>3.746031746031746</v>
      </c>
      <c r="AE249" s="406">
        <v>3.5396825396825395</v>
      </c>
      <c r="AF249" s="406">
        <v>3.4920634920634921</v>
      </c>
      <c r="AG249" s="406">
        <v>3.5396825396825395</v>
      </c>
      <c r="AH249" s="406">
        <v>3.6507936507936507</v>
      </c>
      <c r="AI249" s="406">
        <v>3.6190476190476191</v>
      </c>
      <c r="AJ249" s="406">
        <v>3.9523809523809526</v>
      </c>
      <c r="AK249" s="406">
        <v>3.7936507936507935</v>
      </c>
      <c r="AL249" s="406">
        <v>3.2222222222222223</v>
      </c>
      <c r="AM249" s="406">
        <v>3.1428571428571428</v>
      </c>
      <c r="AN249" s="406">
        <v>3.2063492063492065</v>
      </c>
      <c r="AO249" s="406">
        <v>3.0476190476190474</v>
      </c>
      <c r="AP249" s="406">
        <v>3.6237623762376239</v>
      </c>
      <c r="AQ249" s="406">
        <v>3.4851485148514851</v>
      </c>
      <c r="AR249" s="406">
        <v>4.0396039603960396</v>
      </c>
      <c r="AS249" s="406">
        <v>3.3465346534653464</v>
      </c>
      <c r="AT249" s="406">
        <v>3.4059405940594059</v>
      </c>
      <c r="AU249" s="406">
        <v>2.3650793650793651</v>
      </c>
      <c r="AV249" s="406">
        <v>1.2698412698412698</v>
      </c>
      <c r="AW249" s="406">
        <v>1.2063492063492063</v>
      </c>
      <c r="AX249" s="406">
        <v>1.2857142857142858</v>
      </c>
      <c r="AY249" s="406">
        <v>1.5</v>
      </c>
      <c r="AZ249" s="406">
        <v>1.7777777777777777</v>
      </c>
      <c r="BA249" s="406">
        <v>1.1904761904761905</v>
      </c>
      <c r="BB249" s="406">
        <v>1.3809523809523809</v>
      </c>
      <c r="BC249" s="406">
        <v>1.4285714285714286</v>
      </c>
      <c r="BD249" s="406">
        <v>2.2063492063492065</v>
      </c>
      <c r="BE249" s="406">
        <v>1.4516129032258065</v>
      </c>
      <c r="BF249" s="406">
        <v>1.3225806451612903</v>
      </c>
      <c r="BG249" s="406">
        <v>1.564516129032258</v>
      </c>
      <c r="BH249" s="406">
        <v>1.7580645161290323</v>
      </c>
      <c r="BI249" s="406">
        <v>3.6176470588235294</v>
      </c>
      <c r="BJ249" s="406">
        <v>3.6029411764705883</v>
      </c>
      <c r="BK249" s="406">
        <v>3.2238805970149254</v>
      </c>
      <c r="BL249" s="406">
        <v>3.0735294117647061</v>
      </c>
      <c r="BM249" s="406">
        <v>3.4705882352941178</v>
      </c>
      <c r="BN249" s="406">
        <v>3.2238805970149254</v>
      </c>
      <c r="BO249" s="406">
        <v>3.4776119402985075</v>
      </c>
      <c r="BP249" s="406">
        <v>4.758064516129032</v>
      </c>
      <c r="BQ249" s="406">
        <v>5.5396825396825395</v>
      </c>
      <c r="BR249" s="406">
        <v>4.6336633663366333</v>
      </c>
      <c r="BS249" s="406">
        <v>3.2673267326732671</v>
      </c>
      <c r="BT249" s="406">
        <v>2.722772277227723</v>
      </c>
      <c r="BU249" s="406">
        <v>4.2300000000000004</v>
      </c>
      <c r="BV249" s="406">
        <v>4.5346534653465342</v>
      </c>
      <c r="BW249" s="406">
        <v>2.9306930693069306</v>
      </c>
      <c r="BX249" s="406">
        <v>4.1188118811881189</v>
      </c>
      <c r="BY249" s="406">
        <v>2.9801980198019802</v>
      </c>
      <c r="BZ249" s="406">
        <v>3.0693069306930694</v>
      </c>
      <c r="CA249" s="406">
        <v>3.1782178217821784</v>
      </c>
      <c r="CB249" s="406">
        <v>4.326732673267327</v>
      </c>
      <c r="CC249" s="406">
        <v>3.4851485148514851</v>
      </c>
      <c r="CD249" s="406">
        <v>4.0792079207920793</v>
      </c>
      <c r="CE249" s="406">
        <v>3.1980198019801982</v>
      </c>
      <c r="CF249" s="406">
        <v>4.6534653465346532</v>
      </c>
      <c r="CG249" s="406">
        <v>2.8613861386138613</v>
      </c>
      <c r="CH249" s="406">
        <v>2.9801980198019802</v>
      </c>
      <c r="CI249" s="406">
        <v>3.2871287128712869</v>
      </c>
      <c r="CJ249" s="406">
        <v>2.8415841584158414</v>
      </c>
      <c r="CK249" s="406">
        <v>3.722772277227723</v>
      </c>
      <c r="CL249" s="406">
        <v>4.2970297029702973</v>
      </c>
      <c r="CM249" s="406">
        <v>4.2574257425742577</v>
      </c>
      <c r="CN249" s="406">
        <v>4.6633663366336631</v>
      </c>
      <c r="CO249" s="406">
        <v>4.4752475247524757</v>
      </c>
      <c r="CP249" s="406">
        <v>4.5742574257425739</v>
      </c>
      <c r="CQ249" s="406">
        <v>4.6336633663366333</v>
      </c>
      <c r="CR249" s="406">
        <v>4.4059405940594063</v>
      </c>
      <c r="CS249" s="406">
        <v>3.79</v>
      </c>
      <c r="CT249" s="406">
        <v>4.79</v>
      </c>
      <c r="CU249" s="406">
        <v>4.17</v>
      </c>
      <c r="CV249" s="406">
        <v>2.8415841584158414</v>
      </c>
      <c r="CW249" s="406">
        <v>3.3333333333333335</v>
      </c>
      <c r="CX249" s="406">
        <v>4.1386138613861387</v>
      </c>
      <c r="CY249" s="406">
        <v>3.72</v>
      </c>
      <c r="CZ249" s="406">
        <v>3.891089108910891</v>
      </c>
      <c r="DA249" s="406">
        <v>2.7623762376237622</v>
      </c>
      <c r="DB249" s="406">
        <v>3.3</v>
      </c>
      <c r="DC249" s="406">
        <v>3.62</v>
      </c>
      <c r="DD249" s="406">
        <v>3.6</v>
      </c>
      <c r="DE249" s="406">
        <v>4.5841584158415838</v>
      </c>
      <c r="DF249" s="406">
        <v>3.1219512195121952</v>
      </c>
      <c r="DG249" s="406">
        <v>2.9841269841269842</v>
      </c>
      <c r="DH249" s="406">
        <v>3.2894736842105261</v>
      </c>
      <c r="DI249" s="406">
        <v>3.3488372093023258</v>
      </c>
      <c r="DJ249" s="406">
        <v>3.3039682539682547</v>
      </c>
    </row>
    <row r="250" spans="1:114" ht="15" x14ac:dyDescent="0.2">
      <c r="A250" s="122" t="s">
        <v>7</v>
      </c>
      <c r="B250" s="2" t="s">
        <v>7</v>
      </c>
      <c r="C250" s="286"/>
      <c r="D250" s="406"/>
      <c r="E250" s="406"/>
      <c r="F250" s="406"/>
      <c r="G250" s="406"/>
      <c r="H250" s="406"/>
      <c r="I250" s="406"/>
      <c r="J250" s="406"/>
      <c r="K250" s="406"/>
      <c r="L250" s="406"/>
      <c r="M250" s="406"/>
      <c r="N250" s="406"/>
      <c r="O250" s="406"/>
      <c r="P250" s="406"/>
      <c r="Q250" s="406"/>
      <c r="R250" s="406"/>
      <c r="S250" s="406"/>
      <c r="T250" s="406"/>
      <c r="U250" s="406"/>
      <c r="V250" s="406"/>
      <c r="W250" s="406"/>
      <c r="X250" s="406"/>
      <c r="Y250" s="406"/>
      <c r="Z250" s="406"/>
      <c r="AA250" s="406"/>
      <c r="AB250" s="406"/>
      <c r="AC250" s="406"/>
      <c r="AD250" s="406"/>
      <c r="AE250" s="406"/>
      <c r="AF250" s="406"/>
      <c r="AG250" s="406"/>
      <c r="AH250" s="406"/>
      <c r="AI250" s="406"/>
      <c r="AJ250" s="406"/>
      <c r="AK250" s="406"/>
      <c r="AL250" s="406"/>
      <c r="AM250" s="406"/>
      <c r="AN250" s="406"/>
      <c r="AO250" s="406"/>
      <c r="AP250" s="406"/>
      <c r="AQ250" s="406"/>
      <c r="AR250" s="406"/>
      <c r="AS250" s="406"/>
      <c r="AT250" s="406"/>
      <c r="AU250" s="406"/>
      <c r="AV250" s="406"/>
      <c r="AW250" s="406"/>
      <c r="AX250" s="406"/>
      <c r="AY250" s="406"/>
      <c r="AZ250" s="406"/>
      <c r="BA250" s="406"/>
      <c r="BB250" s="406"/>
      <c r="BC250" s="406"/>
      <c r="BD250" s="406"/>
      <c r="BE250" s="406"/>
      <c r="BF250" s="406"/>
      <c r="BG250" s="406"/>
      <c r="BH250" s="406"/>
      <c r="BI250" s="406"/>
      <c r="BJ250" s="406"/>
      <c r="BK250" s="406"/>
      <c r="BL250" s="406"/>
      <c r="BM250" s="406"/>
      <c r="BN250" s="406"/>
      <c r="BO250" s="406"/>
      <c r="BP250" s="406"/>
      <c r="BQ250" s="406"/>
      <c r="BR250" s="406"/>
      <c r="BS250" s="406"/>
      <c r="BT250" s="406"/>
      <c r="BU250" s="406"/>
      <c r="BV250" s="406"/>
      <c r="BW250" s="406"/>
      <c r="BX250" s="406"/>
      <c r="BY250" s="406"/>
      <c r="BZ250" s="406"/>
      <c r="CA250" s="406"/>
      <c r="CB250" s="406"/>
      <c r="CC250" s="406"/>
      <c r="CD250" s="406"/>
      <c r="CE250" s="406"/>
      <c r="CF250" s="406"/>
      <c r="CG250" s="406"/>
      <c r="CH250" s="406"/>
      <c r="CI250" s="406"/>
      <c r="CJ250" s="406"/>
      <c r="CK250" s="406"/>
      <c r="CL250" s="406"/>
      <c r="CM250" s="406"/>
      <c r="CN250" s="406"/>
      <c r="CO250" s="406"/>
      <c r="CP250" s="406"/>
      <c r="CQ250" s="406"/>
      <c r="CR250" s="406"/>
      <c r="CS250" s="406"/>
      <c r="CT250" s="406"/>
      <c r="CU250" s="406"/>
      <c r="CV250" s="406"/>
      <c r="CW250" s="406"/>
      <c r="CX250" s="406"/>
      <c r="CY250" s="406"/>
      <c r="CZ250" s="406"/>
      <c r="DA250" s="406"/>
      <c r="DB250" s="406"/>
      <c r="DC250" s="406"/>
      <c r="DD250" s="406"/>
      <c r="DE250" s="406"/>
      <c r="DF250" s="406"/>
      <c r="DG250" s="406"/>
      <c r="DH250" s="406"/>
      <c r="DI250" s="406"/>
      <c r="DJ250" s="406"/>
    </row>
    <row r="251" spans="1:114" x14ac:dyDescent="0.2">
      <c r="A251" s="122" t="s">
        <v>7</v>
      </c>
      <c r="B251" s="1" t="s">
        <v>52</v>
      </c>
      <c r="C251" s="286">
        <v>1281</v>
      </c>
      <c r="D251" s="406">
        <v>3.0367474589523065</v>
      </c>
      <c r="E251" s="406">
        <v>2.5775862068965516</v>
      </c>
      <c r="F251" s="406">
        <v>2.73943661971831</v>
      </c>
      <c r="G251" s="406">
        <v>3.0989473684210527</v>
      </c>
      <c r="H251" s="406">
        <v>3.9021505376344088</v>
      </c>
      <c r="I251" s="406">
        <v>3.1027027027027025</v>
      </c>
      <c r="J251" s="406">
        <v>2.8378088077336199</v>
      </c>
      <c r="K251" s="406">
        <v>3.0257558790593504</v>
      </c>
      <c r="L251" s="406">
        <v>2.6666666666666665</v>
      </c>
      <c r="M251" s="406">
        <v>2.4775465498357065</v>
      </c>
      <c r="N251" s="406">
        <v>2.6340425531914895</v>
      </c>
      <c r="O251" s="406">
        <v>3.5791139240506329</v>
      </c>
      <c r="P251" s="406">
        <v>2.9852476290832457</v>
      </c>
      <c r="Q251" s="406">
        <v>2.5355850422195414</v>
      </c>
      <c r="R251" s="406">
        <v>2.8980070339976551</v>
      </c>
      <c r="S251" s="406">
        <v>2.9740540540540539</v>
      </c>
      <c r="T251" s="406">
        <v>3.6114044350580783</v>
      </c>
      <c r="U251" s="406">
        <v>3.1365079365079365</v>
      </c>
      <c r="V251" s="406">
        <v>3.0699152542372881</v>
      </c>
      <c r="W251" s="406">
        <v>2.8262711864406778</v>
      </c>
      <c r="X251" s="406">
        <v>3.2790697674418605</v>
      </c>
      <c r="Y251" s="406">
        <v>3.2468220338983049</v>
      </c>
      <c r="Z251" s="406">
        <v>3.8054968287526427</v>
      </c>
      <c r="AA251" s="406">
        <v>3.8405491024287222</v>
      </c>
      <c r="AB251" s="406">
        <v>3.4371700105596621</v>
      </c>
      <c r="AC251" s="406">
        <v>3.912262156448203</v>
      </c>
      <c r="AD251" s="406">
        <v>4</v>
      </c>
      <c r="AE251" s="406">
        <v>3.8424947145877377</v>
      </c>
      <c r="AF251" s="406">
        <v>3.6624338624338626</v>
      </c>
      <c r="AG251" s="406">
        <v>3.9419831223628692</v>
      </c>
      <c r="AH251" s="406">
        <v>3.8615879828326181</v>
      </c>
      <c r="AI251" s="406">
        <v>3.7801268498942919</v>
      </c>
      <c r="AJ251" s="406">
        <v>4.1529535864978904</v>
      </c>
      <c r="AK251" s="406">
        <v>4.0538542766631469</v>
      </c>
      <c r="AL251" s="406">
        <v>3.628691983122363</v>
      </c>
      <c r="AM251" s="406">
        <v>3.3407407407407406</v>
      </c>
      <c r="AN251" s="406">
        <v>3.528101802757158</v>
      </c>
      <c r="AO251" s="406">
        <v>3.3637327677624604</v>
      </c>
      <c r="AP251" s="406">
        <v>3.505106048703849</v>
      </c>
      <c r="AQ251" s="406">
        <v>3.2584446190102123</v>
      </c>
      <c r="AR251" s="406">
        <v>3.7813479623824451</v>
      </c>
      <c r="AS251" s="406">
        <v>3.4207221350078494</v>
      </c>
      <c r="AT251" s="406">
        <v>3.4059795436664042</v>
      </c>
      <c r="AU251" s="406">
        <v>2.3329809725158563</v>
      </c>
      <c r="AV251" s="406">
        <v>1.1111111111111112</v>
      </c>
      <c r="AW251" s="406">
        <v>1.108994708994709</v>
      </c>
      <c r="AX251" s="406">
        <v>1.2997881355932204</v>
      </c>
      <c r="AY251" s="406">
        <v>1.3132275132275133</v>
      </c>
      <c r="AZ251" s="406">
        <v>1.6105820105820106</v>
      </c>
      <c r="BA251" s="406">
        <v>0.97033898305084743</v>
      </c>
      <c r="BB251" s="406">
        <v>1.149947201689546</v>
      </c>
      <c r="BC251" s="406">
        <v>0.97890295358649793</v>
      </c>
      <c r="BD251" s="406">
        <v>1.9355179704016914</v>
      </c>
      <c r="BE251" s="406">
        <v>1.2632135306553911</v>
      </c>
      <c r="BF251" s="406">
        <v>0.93319194061505828</v>
      </c>
      <c r="BG251" s="406">
        <v>1.2970401691331923</v>
      </c>
      <c r="BH251" s="406">
        <v>1.5164021164021164</v>
      </c>
      <c r="BI251" s="406">
        <v>3.7638190954773871</v>
      </c>
      <c r="BJ251" s="406">
        <v>3.949748743718593</v>
      </c>
      <c r="BK251" s="406">
        <v>3.3403826787512587</v>
      </c>
      <c r="BL251" s="406">
        <v>2.9969788519637461</v>
      </c>
      <c r="BM251" s="406">
        <v>3.619718309859155</v>
      </c>
      <c r="BN251" s="406">
        <v>3.3794147325933399</v>
      </c>
      <c r="BO251" s="406">
        <v>3.5030181086519114</v>
      </c>
      <c r="BP251" s="406">
        <v>5.354838709677419</v>
      </c>
      <c r="BQ251" s="406">
        <v>6.5737009544008487</v>
      </c>
      <c r="BR251" s="406">
        <v>4.4623233908948192</v>
      </c>
      <c r="BS251" s="406">
        <v>2.75611681136543</v>
      </c>
      <c r="BT251" s="406">
        <v>2.611198738170347</v>
      </c>
      <c r="BU251" s="406">
        <v>4.1348580441640381</v>
      </c>
      <c r="BV251" s="406">
        <v>4.1578531965272294</v>
      </c>
      <c r="BW251" s="406">
        <v>2.4358772619984266</v>
      </c>
      <c r="BX251" s="406">
        <v>4.054988216810683</v>
      </c>
      <c r="BY251" s="406">
        <v>3.0763779527559056</v>
      </c>
      <c r="BZ251" s="406">
        <v>2.8902920284135756</v>
      </c>
      <c r="CA251" s="406">
        <v>3.2318611987381702</v>
      </c>
      <c r="CB251" s="406">
        <v>4.1041831097079715</v>
      </c>
      <c r="CC251" s="406">
        <v>3.47397476340694</v>
      </c>
      <c r="CD251" s="406">
        <v>4.2007905138339918</v>
      </c>
      <c r="CE251" s="406">
        <v>3.1327014218009479</v>
      </c>
      <c r="CF251" s="406">
        <v>4.4517405063291138</v>
      </c>
      <c r="CG251" s="406">
        <v>2.9976396538158929</v>
      </c>
      <c r="CH251" s="406">
        <v>3.0819542947202523</v>
      </c>
      <c r="CI251" s="406">
        <v>3.388801261829653</v>
      </c>
      <c r="CJ251" s="406">
        <v>2.7267716535433073</v>
      </c>
      <c r="CK251" s="406">
        <v>3.643987341772152</v>
      </c>
      <c r="CL251" s="406">
        <v>4.1902131018153117</v>
      </c>
      <c r="CM251" s="406">
        <v>4.254330708661417</v>
      </c>
      <c r="CN251" s="406">
        <v>4.5694006309148261</v>
      </c>
      <c r="CO251" s="406">
        <v>4.5985804416403786</v>
      </c>
      <c r="CP251" s="406">
        <v>4.5627466456195735</v>
      </c>
      <c r="CQ251" s="406">
        <v>4.5466772151898738</v>
      </c>
      <c r="CR251" s="406">
        <v>4.2703557312252967</v>
      </c>
      <c r="CS251" s="406">
        <v>3.7717219589257502</v>
      </c>
      <c r="CT251" s="406">
        <v>4.6349960411718127</v>
      </c>
      <c r="CU251" s="406">
        <v>3.9904912836767035</v>
      </c>
      <c r="CV251" s="406">
        <v>2.4482213438735179</v>
      </c>
      <c r="CW251" s="406">
        <v>2.977093206951027</v>
      </c>
      <c r="CX251" s="406">
        <v>4.2387706855791958</v>
      </c>
      <c r="CY251" s="406">
        <v>3.9004777070063694</v>
      </c>
      <c r="CZ251" s="406">
        <v>3.6787974683544302</v>
      </c>
      <c r="DA251" s="406">
        <v>2.6632572777340675</v>
      </c>
      <c r="DB251" s="406">
        <v>3.5094339622641511</v>
      </c>
      <c r="DC251" s="406">
        <v>3.6695583596214512</v>
      </c>
      <c r="DD251" s="406">
        <v>3.3533596837944666</v>
      </c>
      <c r="DE251" s="406">
        <v>4.4468085106382977</v>
      </c>
      <c r="DF251" s="406">
        <v>3.2435129740518964</v>
      </c>
      <c r="DG251" s="406">
        <v>3.3014705882352939</v>
      </c>
      <c r="DH251" s="406">
        <v>3.5007256894049346</v>
      </c>
      <c r="DI251" s="406">
        <v>3.535820895522388</v>
      </c>
      <c r="DJ251" s="406">
        <v>3.5232142857142867</v>
      </c>
    </row>
    <row r="252" spans="1:114" x14ac:dyDescent="0.2">
      <c r="A252" s="122" t="s">
        <v>7</v>
      </c>
      <c r="B252" s="1" t="s">
        <v>51</v>
      </c>
      <c r="C252" s="286">
        <v>2099</v>
      </c>
      <c r="D252" s="406">
        <v>2.9923664122137406</v>
      </c>
      <c r="E252" s="406">
        <v>2.5539637058261699</v>
      </c>
      <c r="F252" s="406">
        <v>2.6555183946488294</v>
      </c>
      <c r="G252" s="406">
        <v>3.1370038412291934</v>
      </c>
      <c r="H252" s="406">
        <v>3.8646714378659728</v>
      </c>
      <c r="I252" s="406">
        <v>3.0452162516382701</v>
      </c>
      <c r="J252" s="406">
        <v>2.7797270955165692</v>
      </c>
      <c r="K252" s="406">
        <v>2.9337390128465177</v>
      </c>
      <c r="L252" s="406">
        <v>2.5592105263157894</v>
      </c>
      <c r="M252" s="406">
        <v>2.4228232189973613</v>
      </c>
      <c r="N252" s="406">
        <v>2.6146373056994818</v>
      </c>
      <c r="O252" s="406">
        <v>3.5365384615384614</v>
      </c>
      <c r="P252" s="406">
        <v>2.8933161953727504</v>
      </c>
      <c r="Q252" s="406">
        <v>2.4687729610580456</v>
      </c>
      <c r="R252" s="406">
        <v>2.8549186128803963</v>
      </c>
      <c r="S252" s="406">
        <v>2.8749181401440733</v>
      </c>
      <c r="T252" s="406">
        <v>3.544987146529563</v>
      </c>
      <c r="U252" s="406">
        <v>3.1096067053513861</v>
      </c>
      <c r="V252" s="406">
        <v>3.079896907216495</v>
      </c>
      <c r="W252" s="406">
        <v>2.7918814432989691</v>
      </c>
      <c r="X252" s="406">
        <v>3.230423620025674</v>
      </c>
      <c r="Y252" s="406">
        <v>3.2166344294003868</v>
      </c>
      <c r="Z252" s="406">
        <v>3.7707662588538313</v>
      </c>
      <c r="AA252" s="406">
        <v>3.7774919614147908</v>
      </c>
      <c r="AB252" s="406">
        <v>3.3584298584298584</v>
      </c>
      <c r="AC252" s="406">
        <v>3.8665377176015472</v>
      </c>
      <c r="AD252" s="406">
        <v>3.9601542416452444</v>
      </c>
      <c r="AE252" s="406">
        <v>3.8097686375321338</v>
      </c>
      <c r="AF252" s="406">
        <v>3.6068211068211067</v>
      </c>
      <c r="AG252" s="406">
        <v>3.9202059202059201</v>
      </c>
      <c r="AH252" s="406">
        <v>3.9192708333333335</v>
      </c>
      <c r="AI252" s="406">
        <v>3.8077170418006432</v>
      </c>
      <c r="AJ252" s="406">
        <v>4.0963391136801546</v>
      </c>
      <c r="AK252" s="406">
        <v>4.0057915057915059</v>
      </c>
      <c r="AL252" s="406">
        <v>3.6017983301220293</v>
      </c>
      <c r="AM252" s="406">
        <v>3.3380462724935733</v>
      </c>
      <c r="AN252" s="406">
        <v>3.4674822923374116</v>
      </c>
      <c r="AO252" s="406">
        <v>3.3056092843326885</v>
      </c>
      <c r="AP252" s="406">
        <v>3.6043165467625897</v>
      </c>
      <c r="AQ252" s="406">
        <v>3.3301297453147525</v>
      </c>
      <c r="AR252" s="406">
        <v>3.8509822712026831</v>
      </c>
      <c r="AS252" s="406">
        <v>3.4899135446685881</v>
      </c>
      <c r="AT252" s="406">
        <v>3.3462829736211033</v>
      </c>
      <c r="AU252" s="406">
        <v>2.3371794871794873</v>
      </c>
      <c r="AV252" s="406">
        <v>1.0994865211810012</v>
      </c>
      <c r="AW252" s="406">
        <v>1.1014120667522465</v>
      </c>
      <c r="AX252" s="406">
        <v>1.3489416292495189</v>
      </c>
      <c r="AY252" s="406">
        <v>1.3784477228992944</v>
      </c>
      <c r="AZ252" s="406">
        <v>1.6410587475790832</v>
      </c>
      <c r="BA252" s="406">
        <v>1.0592020592020592</v>
      </c>
      <c r="BB252" s="406">
        <v>1.2059202059202059</v>
      </c>
      <c r="BC252" s="406">
        <v>1.0791505791505791</v>
      </c>
      <c r="BD252" s="406">
        <v>1.983258209916291</v>
      </c>
      <c r="BE252" s="406">
        <v>1.3883183568677793</v>
      </c>
      <c r="BF252" s="406">
        <v>1.0282413350449293</v>
      </c>
      <c r="BG252" s="406">
        <v>1.394990366088632</v>
      </c>
      <c r="BH252" s="406">
        <v>1.59012187299551</v>
      </c>
      <c r="BI252" s="406">
        <v>3.7129686539643516</v>
      </c>
      <c r="BJ252" s="406">
        <v>3.8745387453874538</v>
      </c>
      <c r="BK252" s="406">
        <v>3.2652307692307692</v>
      </c>
      <c r="BL252" s="406">
        <v>3.0276582667486172</v>
      </c>
      <c r="BM252" s="406">
        <v>3.5320591861898891</v>
      </c>
      <c r="BN252" s="406">
        <v>3.354679802955665</v>
      </c>
      <c r="BO252" s="406">
        <v>3.5116851168511687</v>
      </c>
      <c r="BP252" s="406">
        <v>5.2794411177644713</v>
      </c>
      <c r="BQ252" s="406">
        <v>6.3972868217054266</v>
      </c>
      <c r="BR252" s="406">
        <v>4.4071942446043169</v>
      </c>
      <c r="BS252" s="406">
        <v>2.9557053442465095</v>
      </c>
      <c r="BT252" s="406">
        <v>2.7088546679499519</v>
      </c>
      <c r="BU252" s="406">
        <v>4.1179585941261436</v>
      </c>
      <c r="BV252" s="406">
        <v>4.218313253012048</v>
      </c>
      <c r="BW252" s="406">
        <v>2.5589792970630718</v>
      </c>
      <c r="BX252" s="406">
        <v>3.9380105718404614</v>
      </c>
      <c r="BY252" s="406">
        <v>3.122056703507929</v>
      </c>
      <c r="BZ252" s="406">
        <v>2.8984600577478346</v>
      </c>
      <c r="CA252" s="406">
        <v>3.3000963391136802</v>
      </c>
      <c r="CB252" s="406">
        <v>4.1575408261287228</v>
      </c>
      <c r="CC252" s="406">
        <v>3.4413461538461538</v>
      </c>
      <c r="CD252" s="406">
        <v>4.1548821548821548</v>
      </c>
      <c r="CE252" s="406">
        <v>3.0725612686208552</v>
      </c>
      <c r="CF252" s="406">
        <v>4.5117845117845121</v>
      </c>
      <c r="CG252" s="406">
        <v>3.1073147256977864</v>
      </c>
      <c r="CH252" s="406">
        <v>2.9797979797979797</v>
      </c>
      <c r="CI252" s="406">
        <v>3.3862433862433861</v>
      </c>
      <c r="CJ252" s="406">
        <v>2.7813551177318598</v>
      </c>
      <c r="CK252" s="406">
        <v>3.5361620057859211</v>
      </c>
      <c r="CL252" s="406">
        <v>4.2084737602311026</v>
      </c>
      <c r="CM252" s="406">
        <v>4.1645813282001924</v>
      </c>
      <c r="CN252" s="406">
        <v>4.5295815295815292</v>
      </c>
      <c r="CO252" s="406">
        <v>4.5262145262145266</v>
      </c>
      <c r="CP252" s="406">
        <v>4.4769008662175169</v>
      </c>
      <c r="CQ252" s="406">
        <v>4.5403458213256487</v>
      </c>
      <c r="CR252" s="406">
        <v>4.2831730769230774</v>
      </c>
      <c r="CS252" s="406">
        <v>3.6802884615384617</v>
      </c>
      <c r="CT252" s="406">
        <v>4.6031746031746028</v>
      </c>
      <c r="CU252" s="406">
        <v>4.0057720057720054</v>
      </c>
      <c r="CV252" s="406">
        <v>2.508662175168431</v>
      </c>
      <c r="CW252" s="406">
        <v>3.0477799227799229</v>
      </c>
      <c r="CX252" s="406">
        <v>4.1454020221473282</v>
      </c>
      <c r="CY252" s="406">
        <v>3.8524987869966036</v>
      </c>
      <c r="CZ252" s="406">
        <v>3.6075398743354277</v>
      </c>
      <c r="DA252" s="406">
        <v>2.7821067821067822</v>
      </c>
      <c r="DB252" s="406">
        <v>3.6046176046176046</v>
      </c>
      <c r="DC252" s="406">
        <v>3.5804431599229285</v>
      </c>
      <c r="DD252" s="406">
        <v>3.2909441233140657</v>
      </c>
      <c r="DE252" s="406">
        <v>4.3863198458574182</v>
      </c>
      <c r="DF252" s="406">
        <v>3.150537634408602</v>
      </c>
      <c r="DG252" s="406">
        <v>3.2790549169859515</v>
      </c>
      <c r="DH252" s="406">
        <v>3.5232558139534884</v>
      </c>
      <c r="DI252" s="406">
        <v>3.4752475247524752</v>
      </c>
      <c r="DJ252" s="406">
        <v>3.5456470838654797</v>
      </c>
    </row>
    <row r="253" spans="1:114" x14ac:dyDescent="0.2">
      <c r="A253" s="122" t="s">
        <v>7</v>
      </c>
      <c r="B253" s="1" t="s">
        <v>49</v>
      </c>
      <c r="C253" s="286">
        <v>377</v>
      </c>
      <c r="D253" s="406">
        <v>2.6693333333333333</v>
      </c>
      <c r="E253" s="406">
        <v>2.3466666666666667</v>
      </c>
      <c r="F253" s="406">
        <v>2.2526595744680851</v>
      </c>
      <c r="G253" s="406">
        <v>2.7797356828193833</v>
      </c>
      <c r="H253" s="406">
        <v>3.5088495575221237</v>
      </c>
      <c r="I253" s="406">
        <v>2.7375565610859729</v>
      </c>
      <c r="J253" s="406">
        <v>2.4646017699115044</v>
      </c>
      <c r="K253" s="406">
        <v>2.5283018867924527</v>
      </c>
      <c r="L253" s="406">
        <v>2.2297297297297298</v>
      </c>
      <c r="M253" s="406">
        <v>2.3733333333333335</v>
      </c>
      <c r="N253" s="406">
        <v>2.2901785714285716</v>
      </c>
      <c r="O253" s="406">
        <v>3.2787610619469025</v>
      </c>
      <c r="P253" s="406">
        <v>2.537117903930131</v>
      </c>
      <c r="Q253" s="406">
        <v>2.296116504854369</v>
      </c>
      <c r="R253" s="406">
        <v>2.3961352657004831</v>
      </c>
      <c r="S253" s="406">
        <v>2.5982142857142856</v>
      </c>
      <c r="T253" s="406">
        <v>3.2334801762114536</v>
      </c>
      <c r="U253" s="406">
        <v>2.8672566371681416</v>
      </c>
      <c r="V253" s="406">
        <v>2.9778761061946901</v>
      </c>
      <c r="W253" s="406">
        <v>2.5955555555555554</v>
      </c>
      <c r="X253" s="406">
        <v>3.1894273127753303</v>
      </c>
      <c r="Y253" s="406">
        <v>2.9955357142857144</v>
      </c>
      <c r="Z253" s="406">
        <v>3.4734513274336285</v>
      </c>
      <c r="AA253" s="406">
        <v>3.3407079646017701</v>
      </c>
      <c r="AB253" s="406">
        <v>3.0796460176991149</v>
      </c>
      <c r="AC253" s="406">
        <v>3.5575221238938055</v>
      </c>
      <c r="AD253" s="406">
        <v>3.7929515418502202</v>
      </c>
      <c r="AE253" s="406">
        <v>3.6387665198237884</v>
      </c>
      <c r="AF253" s="406">
        <v>3.3656387665198237</v>
      </c>
      <c r="AG253" s="406">
        <v>3.643171806167401</v>
      </c>
      <c r="AH253" s="406">
        <v>3.5575221238938055</v>
      </c>
      <c r="AI253" s="406">
        <v>3.5286343612334803</v>
      </c>
      <c r="AJ253" s="406">
        <v>3.7665198237885464</v>
      </c>
      <c r="AK253" s="406">
        <v>3.6902654867256639</v>
      </c>
      <c r="AL253" s="406">
        <v>3.4493392070484581</v>
      </c>
      <c r="AM253" s="406">
        <v>3.0925110132158591</v>
      </c>
      <c r="AN253" s="406">
        <v>3.2775330396475773</v>
      </c>
      <c r="AO253" s="406">
        <v>3.0969162995594712</v>
      </c>
      <c r="AP253" s="406">
        <v>3.8663101604278074</v>
      </c>
      <c r="AQ253" s="406">
        <v>3.5</v>
      </c>
      <c r="AR253" s="406">
        <v>4.3288770053475938</v>
      </c>
      <c r="AS253" s="406">
        <v>3.9090909090909092</v>
      </c>
      <c r="AT253" s="406">
        <v>3.6640000000000001</v>
      </c>
      <c r="AU253" s="406">
        <v>2.4140969162995596</v>
      </c>
      <c r="AV253" s="406">
        <v>1.1991150442477876</v>
      </c>
      <c r="AW253" s="406">
        <v>1.1894273127753303</v>
      </c>
      <c r="AX253" s="406">
        <v>1.303964757709251</v>
      </c>
      <c r="AY253" s="406">
        <v>1.4317180616740088</v>
      </c>
      <c r="AZ253" s="406">
        <v>1.7455357142857142</v>
      </c>
      <c r="BA253" s="406">
        <v>0.9247787610619469</v>
      </c>
      <c r="BB253" s="406">
        <v>1.3893805309734513</v>
      </c>
      <c r="BC253" s="406">
        <v>1.5353982300884956</v>
      </c>
      <c r="BD253" s="406">
        <v>2.4424778761061945</v>
      </c>
      <c r="BE253" s="406">
        <v>1.8097345132743363</v>
      </c>
      <c r="BF253" s="406">
        <v>1.4867256637168142</v>
      </c>
      <c r="BG253" s="406">
        <v>1.4424778761061947</v>
      </c>
      <c r="BH253" s="406">
        <v>1.7300884955752212</v>
      </c>
      <c r="BI253" s="406">
        <v>3.5102880658436213</v>
      </c>
      <c r="BJ253" s="406">
        <v>3.711934156378601</v>
      </c>
      <c r="BK253" s="406">
        <v>3.2181069958847734</v>
      </c>
      <c r="BL253" s="406">
        <v>3.3209876543209877</v>
      </c>
      <c r="BM253" s="406">
        <v>3.4403292181069958</v>
      </c>
      <c r="BN253" s="406">
        <v>3.1316872427983538</v>
      </c>
      <c r="BO253" s="406">
        <v>3.3801652892561984</v>
      </c>
      <c r="BP253" s="406">
        <v>4.5844748858447488</v>
      </c>
      <c r="BQ253" s="406">
        <v>5.929515418502203</v>
      </c>
      <c r="BR253" s="406">
        <v>4.3138297872340425</v>
      </c>
      <c r="BS253" s="406">
        <v>3.2412868632707776</v>
      </c>
      <c r="BT253" s="406">
        <v>2.8106666666666666</v>
      </c>
      <c r="BU253" s="406">
        <v>4.1066666666666665</v>
      </c>
      <c r="BV253" s="406">
        <v>3.8230563002680964</v>
      </c>
      <c r="BW253" s="406">
        <v>2.52</v>
      </c>
      <c r="BX253" s="406">
        <v>4.0744680851063828</v>
      </c>
      <c r="BY253" s="406">
        <v>3.2293333333333334</v>
      </c>
      <c r="BZ253" s="406">
        <v>3.320855614973262</v>
      </c>
      <c r="CA253" s="406">
        <v>3.3626666666666667</v>
      </c>
      <c r="CB253" s="406">
        <v>3.9302949061662198</v>
      </c>
      <c r="CC253" s="406">
        <v>3.5333333333333332</v>
      </c>
      <c r="CD253" s="406">
        <v>3.8743315508021392</v>
      </c>
      <c r="CE253" s="406">
        <v>3.1340482573726542</v>
      </c>
      <c r="CF253" s="406">
        <v>4.737967914438503</v>
      </c>
      <c r="CG253" s="406">
        <v>2.855614973262032</v>
      </c>
      <c r="CH253" s="406">
        <v>3.144385026737968</v>
      </c>
      <c r="CI253" s="406">
        <v>3.0053475935828877</v>
      </c>
      <c r="CJ253" s="406">
        <v>2.4465240641711228</v>
      </c>
      <c r="CK253" s="406">
        <v>3.512</v>
      </c>
      <c r="CL253" s="406">
        <v>4.1796246648793565</v>
      </c>
      <c r="CM253" s="406">
        <v>4.161290322580645</v>
      </c>
      <c r="CN253" s="406">
        <v>4.524193548387097</v>
      </c>
      <c r="CO253" s="406">
        <v>4.46505376344086</v>
      </c>
      <c r="CP253" s="406">
        <v>4.5498652291105124</v>
      </c>
      <c r="CQ253" s="406">
        <v>4.5013404825737267</v>
      </c>
      <c r="CR253" s="406">
        <v>4.1286863270777481</v>
      </c>
      <c r="CS253" s="406">
        <v>3.467741935483871</v>
      </c>
      <c r="CT253" s="406">
        <v>4.5026737967914441</v>
      </c>
      <c r="CU253" s="406">
        <v>3.8418230563002682</v>
      </c>
      <c r="CV253" s="406">
        <v>2.6380697050938338</v>
      </c>
      <c r="CW253" s="406">
        <v>3.1072386058981234</v>
      </c>
      <c r="CX253" s="406">
        <v>4.2213333333333329</v>
      </c>
      <c r="CY253" s="406">
        <v>3.0485175202156336</v>
      </c>
      <c r="CZ253" s="406">
        <v>3.2661290322580645</v>
      </c>
      <c r="DA253" s="406">
        <v>2.8422459893048129</v>
      </c>
      <c r="DB253" s="406">
        <v>3.7413333333333334</v>
      </c>
      <c r="DC253" s="406">
        <v>3.2299465240641712</v>
      </c>
      <c r="DD253" s="406">
        <v>3.0561497326203209</v>
      </c>
      <c r="DE253" s="406">
        <v>4.4064171122994651</v>
      </c>
      <c r="DF253" s="406">
        <v>2.9848484848484849</v>
      </c>
      <c r="DG253" s="406">
        <v>3.3406113537117905</v>
      </c>
      <c r="DH253" s="406">
        <v>3.7054794520547945</v>
      </c>
      <c r="DI253" s="406">
        <v>3.7777777777777777</v>
      </c>
      <c r="DJ253" s="406">
        <v>3.6462882096069871</v>
      </c>
    </row>
    <row r="254" spans="1:114" x14ac:dyDescent="0.2">
      <c r="A254" s="122" t="s">
        <v>7</v>
      </c>
      <c r="B254" s="1" t="s">
        <v>48</v>
      </c>
      <c r="C254" s="286">
        <v>86</v>
      </c>
      <c r="D254" s="406">
        <v>2.8488372093023258</v>
      </c>
      <c r="E254" s="406">
        <v>2.3764705882352941</v>
      </c>
      <c r="F254" s="406">
        <v>2.4534883720930232</v>
      </c>
      <c r="G254" s="406">
        <v>2.7719298245614037</v>
      </c>
      <c r="H254" s="406">
        <v>3.7818181818181817</v>
      </c>
      <c r="I254" s="406">
        <v>3.0188679245283021</v>
      </c>
      <c r="J254" s="406">
        <v>2.7962962962962963</v>
      </c>
      <c r="K254" s="406">
        <v>2.7647058823529411</v>
      </c>
      <c r="L254" s="406">
        <v>2.4814814814814814</v>
      </c>
      <c r="M254" s="406">
        <v>2.4363636363636365</v>
      </c>
      <c r="N254" s="406">
        <v>2.4905660377358489</v>
      </c>
      <c r="O254" s="406">
        <v>3.5438596491228069</v>
      </c>
      <c r="P254" s="406">
        <v>3.0175438596491229</v>
      </c>
      <c r="Q254" s="406">
        <v>2.625</v>
      </c>
      <c r="R254" s="406">
        <v>2.9791666666666665</v>
      </c>
      <c r="S254" s="406">
        <v>2.9433962264150941</v>
      </c>
      <c r="T254" s="406">
        <v>3.5964912280701755</v>
      </c>
      <c r="U254" s="406">
        <v>3.2105263157894739</v>
      </c>
      <c r="V254" s="406">
        <v>3.0877192982456139</v>
      </c>
      <c r="W254" s="406">
        <v>2.6666666666666665</v>
      </c>
      <c r="X254" s="406">
        <v>3.192982456140351</v>
      </c>
      <c r="Y254" s="406">
        <v>3.1964285714285716</v>
      </c>
      <c r="Z254" s="406">
        <v>3.5438596491228069</v>
      </c>
      <c r="AA254" s="406">
        <v>3.6491228070175437</v>
      </c>
      <c r="AB254" s="406">
        <v>3.2456140350877192</v>
      </c>
      <c r="AC254" s="406">
        <v>3.7719298245614037</v>
      </c>
      <c r="AD254" s="406">
        <v>3.8596491228070176</v>
      </c>
      <c r="AE254" s="406">
        <v>3.736842105263158</v>
      </c>
      <c r="AF254" s="406">
        <v>3.6842105263157894</v>
      </c>
      <c r="AG254" s="406">
        <v>3.7894736842105261</v>
      </c>
      <c r="AH254" s="406">
        <v>3.807017543859649</v>
      </c>
      <c r="AI254" s="406">
        <v>3.6491228070175437</v>
      </c>
      <c r="AJ254" s="406">
        <v>4.1754385964912277</v>
      </c>
      <c r="AK254" s="406">
        <v>4.0701754385964914</v>
      </c>
      <c r="AL254" s="406">
        <v>3.5087719298245612</v>
      </c>
      <c r="AM254" s="406">
        <v>3.3333333333333335</v>
      </c>
      <c r="AN254" s="406">
        <v>3.5614035087719298</v>
      </c>
      <c r="AO254" s="406">
        <v>3.3571428571428572</v>
      </c>
      <c r="AP254" s="406">
        <v>3.4186046511627906</v>
      </c>
      <c r="AQ254" s="406">
        <v>3.3023255813953489</v>
      </c>
      <c r="AR254" s="406">
        <v>3.8488372093023258</v>
      </c>
      <c r="AS254" s="406">
        <v>3.5882352941176472</v>
      </c>
      <c r="AT254" s="406">
        <v>3.1058823529411765</v>
      </c>
      <c r="AU254" s="406">
        <v>2.3333333333333335</v>
      </c>
      <c r="AV254" s="406">
        <v>1.0175438596491229</v>
      </c>
      <c r="AW254" s="406">
        <v>1.0350877192982457</v>
      </c>
      <c r="AX254" s="406">
        <v>1.3157894736842106</v>
      </c>
      <c r="AY254" s="406">
        <v>1.2456140350877194</v>
      </c>
      <c r="AZ254" s="406">
        <v>1.4561403508771931</v>
      </c>
      <c r="BA254" s="406">
        <v>1.0350877192982457</v>
      </c>
      <c r="BB254" s="406">
        <v>1.2321428571428572</v>
      </c>
      <c r="BC254" s="406">
        <v>1.1403508771929824</v>
      </c>
      <c r="BD254" s="406">
        <v>2.1403508771929824</v>
      </c>
      <c r="BE254" s="406">
        <v>1.4912280701754386</v>
      </c>
      <c r="BF254" s="406">
        <v>1.2105263157894737</v>
      </c>
      <c r="BG254" s="406">
        <v>1.2456140350877194</v>
      </c>
      <c r="BH254" s="406">
        <v>1.5438596491228069</v>
      </c>
      <c r="BI254" s="406">
        <v>3.7538461538461538</v>
      </c>
      <c r="BJ254" s="406">
        <v>3.9230769230769229</v>
      </c>
      <c r="BK254" s="406">
        <v>3.3384615384615386</v>
      </c>
      <c r="BL254" s="406">
        <v>3.0153846153846153</v>
      </c>
      <c r="BM254" s="406">
        <v>3.4923076923076923</v>
      </c>
      <c r="BN254" s="406">
        <v>3.2307692307692308</v>
      </c>
      <c r="BO254" s="406">
        <v>3.6923076923076925</v>
      </c>
      <c r="BP254" s="406">
        <v>5.2857142857142856</v>
      </c>
      <c r="BQ254" s="406">
        <v>6.4528301886792452</v>
      </c>
      <c r="BR254" s="406">
        <v>4.341176470588235</v>
      </c>
      <c r="BS254" s="406">
        <v>2.7590361445783134</v>
      </c>
      <c r="BT254" s="406">
        <v>2.7738095238095237</v>
      </c>
      <c r="BU254" s="406">
        <v>3.8720930232558142</v>
      </c>
      <c r="BV254" s="406">
        <v>4.1547619047619051</v>
      </c>
      <c r="BW254" s="406">
        <v>2.6627906976744184</v>
      </c>
      <c r="BX254" s="406">
        <v>4.0116279069767442</v>
      </c>
      <c r="BY254" s="406">
        <v>3.1511627906976742</v>
      </c>
      <c r="BZ254" s="406">
        <v>3.0705882352941178</v>
      </c>
      <c r="CA254" s="406">
        <v>3.3139534883720931</v>
      </c>
      <c r="CB254" s="406">
        <v>3.8117647058823527</v>
      </c>
      <c r="CC254" s="406">
        <v>3.5116279069767442</v>
      </c>
      <c r="CD254" s="406">
        <v>3.8705882352941177</v>
      </c>
      <c r="CE254" s="406">
        <v>2.8953488372093021</v>
      </c>
      <c r="CF254" s="406">
        <v>4.4883720930232558</v>
      </c>
      <c r="CG254" s="406">
        <v>2.9651162790697674</v>
      </c>
      <c r="CH254" s="406">
        <v>2.9767441860465116</v>
      </c>
      <c r="CI254" s="406">
        <v>3.0465116279069768</v>
      </c>
      <c r="CJ254" s="406">
        <v>2.9186046511627906</v>
      </c>
      <c r="CK254" s="406">
        <v>3.5176470588235293</v>
      </c>
      <c r="CL254" s="406">
        <v>3.9647058823529413</v>
      </c>
      <c r="CM254" s="406">
        <v>4.3023255813953485</v>
      </c>
      <c r="CN254" s="406">
        <v>4.5465116279069768</v>
      </c>
      <c r="CO254" s="406">
        <v>4.4883720930232558</v>
      </c>
      <c r="CP254" s="406">
        <v>4.8139534883720927</v>
      </c>
      <c r="CQ254" s="406">
        <v>4.6162790697674421</v>
      </c>
      <c r="CR254" s="406">
        <v>4.2093023255813957</v>
      </c>
      <c r="CS254" s="406">
        <v>3.3255813953488373</v>
      </c>
      <c r="CT254" s="406">
        <v>4.5232558139534884</v>
      </c>
      <c r="CU254" s="406">
        <v>3.8823529411764706</v>
      </c>
      <c r="CV254" s="406">
        <v>2.8023255813953489</v>
      </c>
      <c r="CW254" s="406">
        <v>3.3488372093023258</v>
      </c>
      <c r="CX254" s="406">
        <v>4.6279069767441863</v>
      </c>
      <c r="CY254" s="406">
        <v>3.4761904761904763</v>
      </c>
      <c r="CZ254" s="406">
        <v>3.7176470588235295</v>
      </c>
      <c r="DA254" s="406">
        <v>3.0465116279069768</v>
      </c>
      <c r="DB254" s="406">
        <v>3.6976744186046511</v>
      </c>
      <c r="DC254" s="406">
        <v>3.5697674418604652</v>
      </c>
      <c r="DD254" s="406">
        <v>3.0116279069767442</v>
      </c>
      <c r="DE254" s="406">
        <v>4.4534883720930232</v>
      </c>
      <c r="DF254" s="406">
        <v>3.2380952380952381</v>
      </c>
      <c r="DG254" s="406">
        <v>3.5614035087719298</v>
      </c>
      <c r="DH254" s="406">
        <v>3.4750000000000001</v>
      </c>
      <c r="DI254" s="406">
        <v>3.6976744186046511</v>
      </c>
      <c r="DJ254" s="406">
        <v>3.7812865497076023</v>
      </c>
    </row>
    <row r="255" spans="1:114" x14ac:dyDescent="0.2">
      <c r="A255" s="122" t="s">
        <v>7</v>
      </c>
      <c r="B255" s="1" t="s">
        <v>47</v>
      </c>
      <c r="C255" s="286">
        <v>133</v>
      </c>
      <c r="D255" s="406">
        <v>2.893939393939394</v>
      </c>
      <c r="E255" s="406">
        <v>2.481203007518797</v>
      </c>
      <c r="F255" s="406">
        <v>2.518796992481203</v>
      </c>
      <c r="G255" s="406">
        <v>2.9878048780487805</v>
      </c>
      <c r="H255" s="406">
        <v>3.7926829268292681</v>
      </c>
      <c r="I255" s="406">
        <v>3.0120481927710845</v>
      </c>
      <c r="J255" s="406">
        <v>2.8192771084337349</v>
      </c>
      <c r="K255" s="406">
        <v>3.1097560975609757</v>
      </c>
      <c r="L255" s="406">
        <v>2.6296296296296298</v>
      </c>
      <c r="M255" s="406">
        <v>2.5609756097560976</v>
      </c>
      <c r="N255" s="406">
        <v>2.4375</v>
      </c>
      <c r="O255" s="406">
        <v>3.5421686746987953</v>
      </c>
      <c r="P255" s="406">
        <v>2.8795180722891565</v>
      </c>
      <c r="Q255" s="406">
        <v>2.5588235294117645</v>
      </c>
      <c r="R255" s="406">
        <v>2.8450704225352115</v>
      </c>
      <c r="S255" s="406">
        <v>2.9390243902439024</v>
      </c>
      <c r="T255" s="406">
        <v>3.5060240963855422</v>
      </c>
      <c r="U255" s="406">
        <v>3.1686746987951806</v>
      </c>
      <c r="V255" s="406">
        <v>3.1927710843373496</v>
      </c>
      <c r="W255" s="406">
        <v>2.8048780487804876</v>
      </c>
      <c r="X255" s="406">
        <v>3.2195121951219514</v>
      </c>
      <c r="Y255" s="406">
        <v>2.9878048780487805</v>
      </c>
      <c r="Z255" s="406">
        <v>3.7804878048780486</v>
      </c>
      <c r="AA255" s="406">
        <v>3.8795180722891565</v>
      </c>
      <c r="AB255" s="406">
        <v>3.3253012048192772</v>
      </c>
      <c r="AC255" s="406">
        <v>3.7108433734939759</v>
      </c>
      <c r="AD255" s="406">
        <v>3.8170731707317072</v>
      </c>
      <c r="AE255" s="406">
        <v>3.7901234567901234</v>
      </c>
      <c r="AF255" s="406">
        <v>3.6543209876543208</v>
      </c>
      <c r="AG255" s="406">
        <v>3.7654320987654319</v>
      </c>
      <c r="AH255" s="406">
        <v>3.8765432098765431</v>
      </c>
      <c r="AI255" s="406">
        <v>3.7374999999999998</v>
      </c>
      <c r="AJ255" s="406">
        <v>4.0487804878048781</v>
      </c>
      <c r="AK255" s="406">
        <v>4.0487804878048781</v>
      </c>
      <c r="AL255" s="406">
        <v>3.6463414634146343</v>
      </c>
      <c r="AM255" s="406">
        <v>3.3950617283950617</v>
      </c>
      <c r="AN255" s="406">
        <v>3.4197530864197532</v>
      </c>
      <c r="AO255" s="406">
        <v>3.2875000000000001</v>
      </c>
      <c r="AP255" s="406">
        <v>3.3769230769230769</v>
      </c>
      <c r="AQ255" s="406">
        <v>3.1526717557251906</v>
      </c>
      <c r="AR255" s="406">
        <v>3.8153846153846156</v>
      </c>
      <c r="AS255" s="406">
        <v>3.5038167938931299</v>
      </c>
      <c r="AT255" s="406">
        <v>3.16793893129771</v>
      </c>
      <c r="AU255" s="406">
        <v>2.2560975609756095</v>
      </c>
      <c r="AV255" s="406">
        <v>0.96341463414634143</v>
      </c>
      <c r="AW255" s="406">
        <v>0.98780487804878048</v>
      </c>
      <c r="AX255" s="406">
        <v>1.1585365853658536</v>
      </c>
      <c r="AY255" s="406">
        <v>1.3950617283950617</v>
      </c>
      <c r="AZ255" s="406">
        <v>1.4320987654320987</v>
      </c>
      <c r="BA255" s="406">
        <v>0.87654320987654322</v>
      </c>
      <c r="BB255" s="406">
        <v>1.2839506172839505</v>
      </c>
      <c r="BC255" s="406">
        <v>0.88888888888888884</v>
      </c>
      <c r="BD255" s="406">
        <v>1.962962962962963</v>
      </c>
      <c r="BE255" s="406">
        <v>1.308641975308642</v>
      </c>
      <c r="BF255" s="406">
        <v>0.85185185185185186</v>
      </c>
      <c r="BG255" s="406">
        <v>1.308641975308642</v>
      </c>
      <c r="BH255" s="406">
        <v>1.4938271604938271</v>
      </c>
      <c r="BI255" s="406">
        <v>3.5930232558139537</v>
      </c>
      <c r="BJ255" s="406">
        <v>3.8255813953488373</v>
      </c>
      <c r="BK255" s="406">
        <v>3.2209302325581395</v>
      </c>
      <c r="BL255" s="406">
        <v>3.0930232558139537</v>
      </c>
      <c r="BM255" s="406">
        <v>3.4235294117647057</v>
      </c>
      <c r="BN255" s="406">
        <v>3.2117647058823531</v>
      </c>
      <c r="BO255" s="406">
        <v>3.4</v>
      </c>
      <c r="BP255" s="406">
        <v>5.1410256410256414</v>
      </c>
      <c r="BQ255" s="406">
        <v>6.3734939759036147</v>
      </c>
      <c r="BR255" s="406">
        <v>4.4198473282442752</v>
      </c>
      <c r="BS255" s="406">
        <v>2.7923076923076922</v>
      </c>
      <c r="BT255" s="406">
        <v>2.5877862595419847</v>
      </c>
      <c r="BU255" s="406">
        <v>3.9846153846153847</v>
      </c>
      <c r="BV255" s="406">
        <v>3.9389312977099236</v>
      </c>
      <c r="BW255" s="406">
        <v>2.4732824427480917</v>
      </c>
      <c r="BX255" s="406">
        <v>4.0534351145038165</v>
      </c>
      <c r="BY255" s="406">
        <v>3.2213740458015265</v>
      </c>
      <c r="BZ255" s="406">
        <v>3.1538461538461537</v>
      </c>
      <c r="CA255" s="406">
        <v>3.33587786259542</v>
      </c>
      <c r="CB255" s="406">
        <v>3.9</v>
      </c>
      <c r="CC255" s="406">
        <v>3.5190839694656488</v>
      </c>
      <c r="CD255" s="406">
        <v>3.9541984732824429</v>
      </c>
      <c r="CE255" s="406">
        <v>2.885496183206107</v>
      </c>
      <c r="CF255" s="406">
        <v>4.5267175572519083</v>
      </c>
      <c r="CG255" s="406">
        <v>3.0839694656488548</v>
      </c>
      <c r="CH255" s="406">
        <v>3.1832061068702289</v>
      </c>
      <c r="CI255" s="406">
        <v>3.0763358778625953</v>
      </c>
      <c r="CJ255" s="406">
        <v>2.7</v>
      </c>
      <c r="CK255" s="406">
        <v>3.4846153846153847</v>
      </c>
      <c r="CL255" s="406">
        <v>4.0384615384615383</v>
      </c>
      <c r="CM255" s="406">
        <v>4.2480620155038764</v>
      </c>
      <c r="CN255" s="406">
        <v>4.5</v>
      </c>
      <c r="CO255" s="406">
        <v>4.5153846153846153</v>
      </c>
      <c r="CP255" s="406">
        <v>4.6923076923076925</v>
      </c>
      <c r="CQ255" s="406">
        <v>4.3076923076923075</v>
      </c>
      <c r="CR255" s="406">
        <v>4.092307692307692</v>
      </c>
      <c r="CS255" s="406">
        <v>3.5153846153846153</v>
      </c>
      <c r="CT255" s="406">
        <v>4.3692307692307688</v>
      </c>
      <c r="CU255" s="406">
        <v>3.9615384615384617</v>
      </c>
      <c r="CV255" s="406">
        <v>2.8</v>
      </c>
      <c r="CW255" s="406">
        <v>3.2</v>
      </c>
      <c r="CX255" s="406">
        <v>4.7286821705426361</v>
      </c>
      <c r="CY255" s="406">
        <v>3.606299212598425</v>
      </c>
      <c r="CZ255" s="406">
        <v>3.6615384615384614</v>
      </c>
      <c r="DA255" s="406">
        <v>2.9224806201550386</v>
      </c>
      <c r="DB255" s="406">
        <v>3.5891472868217056</v>
      </c>
      <c r="DC255" s="406">
        <v>3.4341085271317828</v>
      </c>
      <c r="DD255" s="406">
        <v>3.0625</v>
      </c>
      <c r="DE255" s="406">
        <v>4.390625</v>
      </c>
      <c r="DF255" s="406">
        <v>3.2711864406779663</v>
      </c>
      <c r="DG255" s="406">
        <v>3.3095238095238093</v>
      </c>
      <c r="DH255" s="406">
        <v>3.442622950819672</v>
      </c>
      <c r="DI255" s="406">
        <v>3.4310344827586206</v>
      </c>
      <c r="DJ255" s="406">
        <v>3.5214285714285722</v>
      </c>
    </row>
    <row r="256" spans="1:114" x14ac:dyDescent="0.2">
      <c r="A256" s="122" t="s">
        <v>7</v>
      </c>
      <c r="B256" s="1" t="s">
        <v>46</v>
      </c>
      <c r="C256" s="286">
        <v>81</v>
      </c>
      <c r="D256" s="406">
        <v>2.7250000000000001</v>
      </c>
      <c r="E256" s="406">
        <v>2.5063291139240507</v>
      </c>
      <c r="F256" s="406">
        <v>2.5061728395061729</v>
      </c>
      <c r="G256" s="406">
        <v>2.5862068965517242</v>
      </c>
      <c r="H256" s="406">
        <v>3.8245614035087718</v>
      </c>
      <c r="I256" s="406">
        <v>2.6071428571428572</v>
      </c>
      <c r="J256" s="406">
        <v>2.3508771929824563</v>
      </c>
      <c r="K256" s="406">
        <v>2.2777777777777777</v>
      </c>
      <c r="L256" s="406">
        <v>2.074074074074074</v>
      </c>
      <c r="M256" s="406">
        <v>2.0350877192982457</v>
      </c>
      <c r="N256" s="406">
        <v>2.4</v>
      </c>
      <c r="O256" s="406">
        <v>3.3275862068965516</v>
      </c>
      <c r="P256" s="406">
        <v>2.5689655172413794</v>
      </c>
      <c r="Q256" s="406">
        <v>2.16</v>
      </c>
      <c r="R256" s="406">
        <v>2.6122448979591835</v>
      </c>
      <c r="S256" s="406">
        <v>2.6296296296296298</v>
      </c>
      <c r="T256" s="406">
        <v>3.4482758620689653</v>
      </c>
      <c r="U256" s="406">
        <v>3.103448275862069</v>
      </c>
      <c r="V256" s="406">
        <v>3.1724137931034484</v>
      </c>
      <c r="W256" s="406">
        <v>2.7931034482758621</v>
      </c>
      <c r="X256" s="406">
        <v>3.0344827586206895</v>
      </c>
      <c r="Y256" s="406">
        <v>2.896551724137931</v>
      </c>
      <c r="Z256" s="406">
        <v>3.7758620689655173</v>
      </c>
      <c r="AA256" s="406">
        <v>3.5344827586206895</v>
      </c>
      <c r="AB256" s="406">
        <v>3.3103448275862069</v>
      </c>
      <c r="AC256" s="406">
        <v>3.6551724137931036</v>
      </c>
      <c r="AD256" s="406">
        <v>3.8793103448275863</v>
      </c>
      <c r="AE256" s="406">
        <v>3.6551724137931036</v>
      </c>
      <c r="AF256" s="406">
        <v>3.3859649122807016</v>
      </c>
      <c r="AG256" s="406">
        <v>3.396551724137931</v>
      </c>
      <c r="AH256" s="406">
        <v>3.4035087719298245</v>
      </c>
      <c r="AI256" s="406">
        <v>3.5689655172413794</v>
      </c>
      <c r="AJ256" s="406">
        <v>4.2241379310344831</v>
      </c>
      <c r="AK256" s="406">
        <v>3.9827586206896552</v>
      </c>
      <c r="AL256" s="406">
        <v>3.3448275862068964</v>
      </c>
      <c r="AM256" s="406">
        <v>3.1379310344827585</v>
      </c>
      <c r="AN256" s="406">
        <v>3.2280701754385963</v>
      </c>
      <c r="AO256" s="406">
        <v>2.9827586206896552</v>
      </c>
      <c r="AP256" s="406">
        <v>3.2098765432098766</v>
      </c>
      <c r="AQ256" s="406">
        <v>3.05</v>
      </c>
      <c r="AR256" s="406">
        <v>3.691358024691358</v>
      </c>
      <c r="AS256" s="406">
        <v>3.5061728395061729</v>
      </c>
      <c r="AT256" s="406">
        <v>3.4074074074074074</v>
      </c>
      <c r="AU256" s="406">
        <v>2.0517241379310347</v>
      </c>
      <c r="AV256" s="406">
        <v>1.1206896551724137</v>
      </c>
      <c r="AW256" s="406">
        <v>1</v>
      </c>
      <c r="AX256" s="406">
        <v>1.2931034482758621</v>
      </c>
      <c r="AY256" s="406">
        <v>1.2068965517241379</v>
      </c>
      <c r="AZ256" s="406">
        <v>1.4137931034482758</v>
      </c>
      <c r="BA256" s="406">
        <v>0.94827586206896552</v>
      </c>
      <c r="BB256" s="406">
        <v>1.1206896551724137</v>
      </c>
      <c r="BC256" s="406">
        <v>0.86206896551724133</v>
      </c>
      <c r="BD256" s="406">
        <v>2.0172413793103448</v>
      </c>
      <c r="BE256" s="406">
        <v>1.5964912280701755</v>
      </c>
      <c r="BF256" s="406">
        <v>0.98245614035087714</v>
      </c>
      <c r="BG256" s="406">
        <v>1.0877192982456141</v>
      </c>
      <c r="BH256" s="406">
        <v>1.3508771929824561</v>
      </c>
      <c r="BI256" s="406">
        <v>3.721311475409836</v>
      </c>
      <c r="BJ256" s="406">
        <v>3.9344262295081966</v>
      </c>
      <c r="BK256" s="406">
        <v>3.3666666666666667</v>
      </c>
      <c r="BL256" s="406">
        <v>2.721311475409836</v>
      </c>
      <c r="BM256" s="406">
        <v>3.4754098360655736</v>
      </c>
      <c r="BN256" s="406">
        <v>3.3278688524590163</v>
      </c>
      <c r="BO256" s="406">
        <v>3.278688524590164</v>
      </c>
      <c r="BP256" s="406">
        <v>4.7321428571428568</v>
      </c>
      <c r="BQ256" s="406">
        <v>6.1052631578947372</v>
      </c>
      <c r="BR256" s="406">
        <v>4.4814814814814818</v>
      </c>
      <c r="BS256" s="406">
        <v>3.0249999999999999</v>
      </c>
      <c r="BT256" s="406">
        <v>2.5555555555555554</v>
      </c>
      <c r="BU256" s="406">
        <v>4.0999999999999996</v>
      </c>
      <c r="BV256" s="406">
        <v>4.1481481481481479</v>
      </c>
      <c r="BW256" s="406">
        <v>2.2469135802469138</v>
      </c>
      <c r="BX256" s="406">
        <v>4.0864197530864201</v>
      </c>
      <c r="BY256" s="406">
        <v>2.9506172839506171</v>
      </c>
      <c r="BZ256" s="406">
        <v>2.8765432098765431</v>
      </c>
      <c r="CA256" s="406">
        <v>2.8888888888888888</v>
      </c>
      <c r="CB256" s="406">
        <v>4.4814814814814818</v>
      </c>
      <c r="CC256" s="406">
        <v>3.5679012345679011</v>
      </c>
      <c r="CD256" s="406">
        <v>4.0493827160493829</v>
      </c>
      <c r="CE256" s="406">
        <v>3.1728395061728394</v>
      </c>
      <c r="CF256" s="406">
        <v>4.5432098765432096</v>
      </c>
      <c r="CG256" s="406">
        <v>3</v>
      </c>
      <c r="CH256" s="406">
        <v>2.5185185185185186</v>
      </c>
      <c r="CI256" s="406">
        <v>3.2098765432098766</v>
      </c>
      <c r="CJ256" s="406">
        <v>2.8765432098765431</v>
      </c>
      <c r="CK256" s="406">
        <v>3.3580246913580245</v>
      </c>
      <c r="CL256" s="406">
        <v>4</v>
      </c>
      <c r="CM256" s="406">
        <v>4.4567901234567904</v>
      </c>
      <c r="CN256" s="406">
        <v>4.4444444444444446</v>
      </c>
      <c r="CO256" s="406">
        <v>4.6296296296296298</v>
      </c>
      <c r="CP256" s="406">
        <v>4.7625000000000002</v>
      </c>
      <c r="CQ256" s="406">
        <v>4.7283950617283947</v>
      </c>
      <c r="CR256" s="406">
        <v>4.2222222222222223</v>
      </c>
      <c r="CS256" s="406">
        <v>3.5432098765432101</v>
      </c>
      <c r="CT256" s="406">
        <v>4.6049382716049383</v>
      </c>
      <c r="CU256" s="406">
        <v>4.2345679012345681</v>
      </c>
      <c r="CV256" s="406">
        <v>2.35</v>
      </c>
      <c r="CW256" s="406">
        <v>3.0123456790123457</v>
      </c>
      <c r="CX256" s="406">
        <v>4.4691358024691361</v>
      </c>
      <c r="CY256" s="406">
        <v>3.7530864197530862</v>
      </c>
      <c r="CZ256" s="406">
        <v>3.7407407407407409</v>
      </c>
      <c r="DA256" s="406">
        <v>2.7901234567901234</v>
      </c>
      <c r="DB256" s="406">
        <v>3.617283950617284</v>
      </c>
      <c r="DC256" s="406">
        <v>3.3950617283950617</v>
      </c>
      <c r="DD256" s="406">
        <v>2.9382716049382718</v>
      </c>
      <c r="DE256" s="406">
        <v>4.4567901234567904</v>
      </c>
      <c r="DF256" s="406">
        <v>3.4090909090909092</v>
      </c>
      <c r="DG256" s="406">
        <v>3.5</v>
      </c>
      <c r="DH256" s="406">
        <v>3.5476190476190474</v>
      </c>
      <c r="DI256" s="406">
        <v>3.4888888888888889</v>
      </c>
      <c r="DJ256" s="406">
        <v>3.6758620689655177</v>
      </c>
    </row>
    <row r="257" spans="1:114" x14ac:dyDescent="0.2">
      <c r="A257" s="122" t="s">
        <v>7</v>
      </c>
      <c r="B257" s="1" t="s">
        <v>45</v>
      </c>
      <c r="C257" s="286">
        <v>255</v>
      </c>
      <c r="D257" s="406">
        <v>2.811023622047244</v>
      </c>
      <c r="E257" s="406">
        <v>2.4488188976377954</v>
      </c>
      <c r="F257" s="406">
        <v>2.5533596837944663</v>
      </c>
      <c r="G257" s="406">
        <v>3.1428571428571428</v>
      </c>
      <c r="H257" s="406">
        <v>3.7882352941176469</v>
      </c>
      <c r="I257" s="406">
        <v>2.8941176470588235</v>
      </c>
      <c r="J257" s="406">
        <v>2.7278106508875739</v>
      </c>
      <c r="K257" s="406">
        <v>2.7168674698795181</v>
      </c>
      <c r="L257" s="406">
        <v>2.4142011834319526</v>
      </c>
      <c r="M257" s="406">
        <v>2.4730538922155687</v>
      </c>
      <c r="N257" s="406">
        <v>2.4277456647398843</v>
      </c>
      <c r="O257" s="406">
        <v>3.5681818181818183</v>
      </c>
      <c r="P257" s="406">
        <v>2.88</v>
      </c>
      <c r="Q257" s="406">
        <v>2.4509803921568629</v>
      </c>
      <c r="R257" s="406">
        <v>2.8027210884353742</v>
      </c>
      <c r="S257" s="406">
        <v>2.7784431137724552</v>
      </c>
      <c r="T257" s="406">
        <v>3.5738636363636362</v>
      </c>
      <c r="U257" s="406">
        <v>3.2171428571428571</v>
      </c>
      <c r="V257" s="406">
        <v>3.04</v>
      </c>
      <c r="W257" s="406">
        <v>2.7314285714285713</v>
      </c>
      <c r="X257" s="406">
        <v>3.2840909090909092</v>
      </c>
      <c r="Y257" s="406">
        <v>3.0685714285714285</v>
      </c>
      <c r="Z257" s="406">
        <v>3.7556818181818183</v>
      </c>
      <c r="AA257" s="406">
        <v>3.7840909090909092</v>
      </c>
      <c r="AB257" s="406">
        <v>3.4342857142857142</v>
      </c>
      <c r="AC257" s="406">
        <v>3.8977272727272729</v>
      </c>
      <c r="AD257" s="406">
        <v>3.9375</v>
      </c>
      <c r="AE257" s="406">
        <v>3.8409090909090908</v>
      </c>
      <c r="AF257" s="406">
        <v>3.6931818181818183</v>
      </c>
      <c r="AG257" s="406">
        <v>3.8571428571428572</v>
      </c>
      <c r="AH257" s="406">
        <v>3.7109826589595376</v>
      </c>
      <c r="AI257" s="406">
        <v>3.6494252873563218</v>
      </c>
      <c r="AJ257" s="406">
        <v>4.0454545454545459</v>
      </c>
      <c r="AK257" s="406">
        <v>3.9714285714285715</v>
      </c>
      <c r="AL257" s="406">
        <v>3.5574712643678161</v>
      </c>
      <c r="AM257" s="406">
        <v>3.3352272727272729</v>
      </c>
      <c r="AN257" s="406">
        <v>3.5625</v>
      </c>
      <c r="AO257" s="406">
        <v>3.2954545454545454</v>
      </c>
      <c r="AP257" s="406">
        <v>3.3897637795275593</v>
      </c>
      <c r="AQ257" s="406">
        <v>3.2845849802371543</v>
      </c>
      <c r="AR257" s="406">
        <v>3.8063241106719365</v>
      </c>
      <c r="AS257" s="406">
        <v>3.5354330708661417</v>
      </c>
      <c r="AT257" s="406">
        <v>3.3043478260869565</v>
      </c>
      <c r="AU257" s="406">
        <v>2.2159090909090908</v>
      </c>
      <c r="AV257" s="406">
        <v>0.97727272727272729</v>
      </c>
      <c r="AW257" s="406">
        <v>0.95454545454545459</v>
      </c>
      <c r="AX257" s="406">
        <v>1.2670454545454546</v>
      </c>
      <c r="AY257" s="406">
        <v>1.2873563218390804</v>
      </c>
      <c r="AZ257" s="406">
        <v>1.3863636363636365</v>
      </c>
      <c r="BA257" s="406">
        <v>0.80113636363636365</v>
      </c>
      <c r="BB257" s="406">
        <v>1.1306818181818181</v>
      </c>
      <c r="BC257" s="406">
        <v>1.2556818181818181</v>
      </c>
      <c r="BD257" s="406">
        <v>2.0340909090909092</v>
      </c>
      <c r="BE257" s="406">
        <v>1.4057142857142857</v>
      </c>
      <c r="BF257" s="406">
        <v>1.1314285714285715</v>
      </c>
      <c r="BG257" s="406">
        <v>1.1942857142857144</v>
      </c>
      <c r="BH257" s="406">
        <v>1.3714285714285714</v>
      </c>
      <c r="BI257" s="406">
        <v>3.7967914438502675</v>
      </c>
      <c r="BJ257" s="406">
        <v>4.0160427807486627</v>
      </c>
      <c r="BK257" s="406">
        <v>3.427807486631016</v>
      </c>
      <c r="BL257" s="406">
        <v>2.9839572192513368</v>
      </c>
      <c r="BM257" s="406">
        <v>3.53475935828877</v>
      </c>
      <c r="BN257" s="406">
        <v>3.2780748663101602</v>
      </c>
      <c r="BO257" s="406">
        <v>3.4491978609625669</v>
      </c>
      <c r="BP257" s="406">
        <v>5</v>
      </c>
      <c r="BQ257" s="406">
        <v>6.3103448275862073</v>
      </c>
      <c r="BR257" s="406">
        <v>4.2980392156862743</v>
      </c>
      <c r="BS257" s="406">
        <v>2.8207171314741037</v>
      </c>
      <c r="BT257" s="406">
        <v>2.7007874015748032</v>
      </c>
      <c r="BU257" s="406">
        <v>3.9486166007905137</v>
      </c>
      <c r="BV257" s="406">
        <v>3.9721115537848606</v>
      </c>
      <c r="BW257" s="406">
        <v>2.4426877470355732</v>
      </c>
      <c r="BX257" s="406">
        <v>3.9960474308300395</v>
      </c>
      <c r="BY257" s="406">
        <v>3.1507936507936507</v>
      </c>
      <c r="BZ257" s="406">
        <v>2.9525691699604741</v>
      </c>
      <c r="CA257" s="406">
        <v>3.2213438735177866</v>
      </c>
      <c r="CB257" s="406">
        <v>4.0278884462151394</v>
      </c>
      <c r="CC257" s="406">
        <v>3.5952380952380953</v>
      </c>
      <c r="CD257" s="406">
        <v>4.008</v>
      </c>
      <c r="CE257" s="406">
        <v>3.0278884462151394</v>
      </c>
      <c r="CF257" s="406">
        <v>4.4103585657370514</v>
      </c>
      <c r="CG257" s="406">
        <v>3.1141732283464565</v>
      </c>
      <c r="CH257" s="406">
        <v>3.106299212598425</v>
      </c>
      <c r="CI257" s="406">
        <v>3.5</v>
      </c>
      <c r="CJ257" s="406">
        <v>2.7430830039525693</v>
      </c>
      <c r="CK257" s="406">
        <v>3.4921259842519685</v>
      </c>
      <c r="CL257" s="406">
        <v>4.0944881889763778</v>
      </c>
      <c r="CM257" s="406">
        <v>4.1936758893280635</v>
      </c>
      <c r="CN257" s="406">
        <v>4.3976377952755907</v>
      </c>
      <c r="CO257" s="406">
        <v>4.4229249011857705</v>
      </c>
      <c r="CP257" s="406">
        <v>4.541501976284585</v>
      </c>
      <c r="CQ257" s="406">
        <v>4.4448818897637796</v>
      </c>
      <c r="CR257" s="406">
        <v>4.0590551181102361</v>
      </c>
      <c r="CS257" s="406">
        <v>3.4782608695652173</v>
      </c>
      <c r="CT257" s="406">
        <v>4.3897637795275593</v>
      </c>
      <c r="CU257" s="406">
        <v>3.8503937007874014</v>
      </c>
      <c r="CV257" s="406">
        <v>2.5296442687747036</v>
      </c>
      <c r="CW257" s="406">
        <v>3.150197628458498</v>
      </c>
      <c r="CX257" s="406">
        <v>4.4291338582677167</v>
      </c>
      <c r="CY257" s="406">
        <v>3.6374501992031871</v>
      </c>
      <c r="CZ257" s="406">
        <v>3.6150793650793651</v>
      </c>
      <c r="DA257" s="406">
        <v>2.8577075098814229</v>
      </c>
      <c r="DB257" s="406">
        <v>3.5275590551181102</v>
      </c>
      <c r="DC257" s="406">
        <v>3.5039370078740157</v>
      </c>
      <c r="DD257" s="406">
        <v>2.9920634920634921</v>
      </c>
      <c r="DE257" s="406">
        <v>4.2738095238095237</v>
      </c>
      <c r="DF257" s="406">
        <v>3.1190476190476191</v>
      </c>
      <c r="DG257" s="406">
        <v>3.3920454545454546</v>
      </c>
      <c r="DH257" s="406">
        <v>3.4724409448818898</v>
      </c>
      <c r="DI257" s="406">
        <v>3.6495726495726495</v>
      </c>
      <c r="DJ257" s="406">
        <v>3.5604166666666659</v>
      </c>
    </row>
    <row r="258" spans="1:114" x14ac:dyDescent="0.2">
      <c r="A258" s="122" t="s">
        <v>7</v>
      </c>
      <c r="B258" s="1" t="s">
        <v>44</v>
      </c>
      <c r="C258" s="286">
        <v>91</v>
      </c>
      <c r="D258" s="406">
        <v>2.7692307692307692</v>
      </c>
      <c r="E258" s="406">
        <v>2.2747252747252746</v>
      </c>
      <c r="F258" s="406">
        <v>2.3846153846153846</v>
      </c>
      <c r="G258" s="406">
        <v>2.8909090909090911</v>
      </c>
      <c r="H258" s="406">
        <v>3.8301886792452828</v>
      </c>
      <c r="I258" s="406">
        <v>2.7454545454545456</v>
      </c>
      <c r="J258" s="406">
        <v>2.3818181818181818</v>
      </c>
      <c r="K258" s="406">
        <v>2.5925925925925926</v>
      </c>
      <c r="L258" s="406">
        <v>2.2545454545454544</v>
      </c>
      <c r="M258" s="406">
        <v>2.290909090909091</v>
      </c>
      <c r="N258" s="406">
        <v>2.3703703703703702</v>
      </c>
      <c r="O258" s="406">
        <v>3.4727272727272727</v>
      </c>
      <c r="P258" s="406">
        <v>2.5636363636363635</v>
      </c>
      <c r="Q258" s="406">
        <v>2.1914893617021276</v>
      </c>
      <c r="R258" s="406">
        <v>2.3958333333333335</v>
      </c>
      <c r="S258" s="406">
        <v>2.7272727272727271</v>
      </c>
      <c r="T258" s="406">
        <v>3.5272727272727273</v>
      </c>
      <c r="U258" s="406">
        <v>3.0363636363636362</v>
      </c>
      <c r="V258" s="406">
        <v>3</v>
      </c>
      <c r="W258" s="406">
        <v>2.6545454545454548</v>
      </c>
      <c r="X258" s="406">
        <v>3.1090909090909089</v>
      </c>
      <c r="Y258" s="406">
        <v>2.9272727272727272</v>
      </c>
      <c r="Z258" s="406">
        <v>3.6727272727272728</v>
      </c>
      <c r="AA258" s="406">
        <v>3.4909090909090907</v>
      </c>
      <c r="AB258" s="406">
        <v>3.4</v>
      </c>
      <c r="AC258" s="406">
        <v>3.7454545454545456</v>
      </c>
      <c r="AD258" s="406">
        <v>3.8545454545454545</v>
      </c>
      <c r="AE258" s="406">
        <v>3.8363636363636364</v>
      </c>
      <c r="AF258" s="406">
        <v>3.6</v>
      </c>
      <c r="AG258" s="406">
        <v>3.8363636363636364</v>
      </c>
      <c r="AH258" s="406">
        <v>3.5636363636363635</v>
      </c>
      <c r="AI258" s="406">
        <v>3.581818181818182</v>
      </c>
      <c r="AJ258" s="406">
        <v>4.0363636363636362</v>
      </c>
      <c r="AK258" s="406">
        <v>3.7454545454545456</v>
      </c>
      <c r="AL258" s="406">
        <v>3.5636363636363635</v>
      </c>
      <c r="AM258" s="406">
        <v>3.2363636363636363</v>
      </c>
      <c r="AN258" s="406">
        <v>3.3090909090909091</v>
      </c>
      <c r="AO258" s="406">
        <v>3.1272727272727274</v>
      </c>
      <c r="AP258" s="406">
        <v>3.5604395604395602</v>
      </c>
      <c r="AQ258" s="406">
        <v>3.4666666666666668</v>
      </c>
      <c r="AR258" s="406">
        <v>4.2111111111111112</v>
      </c>
      <c r="AS258" s="406">
        <v>3.9333333333333331</v>
      </c>
      <c r="AT258" s="406">
        <v>3.4444444444444446</v>
      </c>
      <c r="AU258" s="406">
        <v>2.3818181818181818</v>
      </c>
      <c r="AV258" s="406">
        <v>1.1636363636363636</v>
      </c>
      <c r="AW258" s="406">
        <v>1</v>
      </c>
      <c r="AX258" s="406">
        <v>1.509090909090909</v>
      </c>
      <c r="AY258" s="406">
        <v>1.4363636363636363</v>
      </c>
      <c r="AZ258" s="406">
        <v>1.6909090909090909</v>
      </c>
      <c r="BA258" s="406">
        <v>1.0545454545454545</v>
      </c>
      <c r="BB258" s="406">
        <v>1.4</v>
      </c>
      <c r="BC258" s="406">
        <v>1.2</v>
      </c>
      <c r="BD258" s="406">
        <v>2.6</v>
      </c>
      <c r="BE258" s="406">
        <v>1.6909090909090909</v>
      </c>
      <c r="BF258" s="406">
        <v>1.2181818181818183</v>
      </c>
      <c r="BG258" s="406">
        <v>1.4727272727272727</v>
      </c>
      <c r="BH258" s="406">
        <v>1.5454545454545454</v>
      </c>
      <c r="BI258" s="406">
        <v>3.603448275862069</v>
      </c>
      <c r="BJ258" s="406">
        <v>3.9655172413793105</v>
      </c>
      <c r="BK258" s="406">
        <v>3.5517241379310347</v>
      </c>
      <c r="BL258" s="406">
        <v>3.0344827586206895</v>
      </c>
      <c r="BM258" s="406">
        <v>3.5862068965517242</v>
      </c>
      <c r="BN258" s="406">
        <v>3.1551724137931036</v>
      </c>
      <c r="BO258" s="406">
        <v>3.4482758620689653</v>
      </c>
      <c r="BP258" s="406">
        <v>5.1132075471698117</v>
      </c>
      <c r="BQ258" s="406">
        <v>6.4905660377358494</v>
      </c>
      <c r="BR258" s="406">
        <v>4.5714285714285712</v>
      </c>
      <c r="BS258" s="406">
        <v>2.8777777777777778</v>
      </c>
      <c r="BT258" s="406">
        <v>2.7802197802197801</v>
      </c>
      <c r="BU258" s="406">
        <v>3.901098901098901</v>
      </c>
      <c r="BV258" s="406">
        <v>3.7472527472527473</v>
      </c>
      <c r="BW258" s="406">
        <v>2.5274725274725274</v>
      </c>
      <c r="BX258" s="406">
        <v>4.0222222222222221</v>
      </c>
      <c r="BY258" s="406">
        <v>3.0329670329670328</v>
      </c>
      <c r="BZ258" s="406">
        <v>3.1098901098901099</v>
      </c>
      <c r="CA258" s="406">
        <v>3.3516483516483517</v>
      </c>
      <c r="CB258" s="406">
        <v>3.8888888888888888</v>
      </c>
      <c r="CC258" s="406">
        <v>3.5777777777777779</v>
      </c>
      <c r="CD258" s="406">
        <v>3.8666666666666667</v>
      </c>
      <c r="CE258" s="406">
        <v>2.8444444444444446</v>
      </c>
      <c r="CF258" s="406">
        <v>4.5714285714285712</v>
      </c>
      <c r="CG258" s="406">
        <v>3.098901098901099</v>
      </c>
      <c r="CH258" s="406">
        <v>3.2967032967032965</v>
      </c>
      <c r="CI258" s="406">
        <v>3.1868131868131866</v>
      </c>
      <c r="CJ258" s="406">
        <v>2.911111111111111</v>
      </c>
      <c r="CK258" s="406">
        <v>3.6</v>
      </c>
      <c r="CL258" s="406">
        <v>3.9450549450549453</v>
      </c>
      <c r="CM258" s="406">
        <v>4.1318681318681323</v>
      </c>
      <c r="CN258" s="406">
        <v>4.5604395604395602</v>
      </c>
      <c r="CO258" s="406">
        <v>4.615384615384615</v>
      </c>
      <c r="CP258" s="406">
        <v>4.5274725274725274</v>
      </c>
      <c r="CQ258" s="406">
        <v>4.2747252747252746</v>
      </c>
      <c r="CR258" s="406">
        <v>4.1428571428571432</v>
      </c>
      <c r="CS258" s="406">
        <v>3.5494505494505493</v>
      </c>
      <c r="CT258" s="406">
        <v>4.6593406593406597</v>
      </c>
      <c r="CU258" s="406">
        <v>4</v>
      </c>
      <c r="CV258" s="406">
        <v>2.7252747252747254</v>
      </c>
      <c r="CW258" s="406">
        <v>3.3</v>
      </c>
      <c r="CX258" s="406">
        <v>4.4285714285714288</v>
      </c>
      <c r="CY258" s="406">
        <v>3.375</v>
      </c>
      <c r="CZ258" s="406">
        <v>3.797752808988764</v>
      </c>
      <c r="DA258" s="406">
        <v>3.1777777777777776</v>
      </c>
      <c r="DB258" s="406">
        <v>3.8111111111111109</v>
      </c>
      <c r="DC258" s="406">
        <v>3.6333333333333333</v>
      </c>
      <c r="DD258" s="406">
        <v>3.1208791208791209</v>
      </c>
      <c r="DE258" s="406">
        <v>4.384615384615385</v>
      </c>
      <c r="DF258" s="406">
        <v>3.1304347826086958</v>
      </c>
      <c r="DG258" s="406">
        <v>3.5636363636363635</v>
      </c>
      <c r="DH258" s="406">
        <v>3.7380952380952381</v>
      </c>
      <c r="DI258" s="406">
        <v>3.6363636363636362</v>
      </c>
      <c r="DJ258" s="406">
        <v>3.7542424242424244</v>
      </c>
    </row>
    <row r="259" spans="1:114" x14ac:dyDescent="0.2">
      <c r="A259" s="122" t="s">
        <v>7</v>
      </c>
      <c r="B259" s="1" t="s">
        <v>43</v>
      </c>
      <c r="C259" s="286">
        <v>370</v>
      </c>
      <c r="D259" s="406">
        <v>2.8179347826086958</v>
      </c>
      <c r="E259" s="406">
        <v>2.4405405405405407</v>
      </c>
      <c r="F259" s="406">
        <v>2.5108695652173911</v>
      </c>
      <c r="G259" s="406">
        <v>3.0842490842490844</v>
      </c>
      <c r="H259" s="406">
        <v>3.822878228782288</v>
      </c>
      <c r="I259" s="406">
        <v>2.7269372693726939</v>
      </c>
      <c r="J259" s="406">
        <v>2.4522058823529411</v>
      </c>
      <c r="K259" s="406">
        <v>2.5741444866920151</v>
      </c>
      <c r="L259" s="406">
        <v>2.2379182156133828</v>
      </c>
      <c r="M259" s="406">
        <v>2.2296296296296299</v>
      </c>
      <c r="N259" s="406">
        <v>2.4249084249084247</v>
      </c>
      <c r="O259" s="406">
        <v>3.5729927007299271</v>
      </c>
      <c r="P259" s="406">
        <v>2.6545454545454548</v>
      </c>
      <c r="Q259" s="406">
        <v>2.3568627450980393</v>
      </c>
      <c r="R259" s="406">
        <v>2.450199203187251</v>
      </c>
      <c r="S259" s="406">
        <v>2.6444444444444444</v>
      </c>
      <c r="T259" s="406">
        <v>3.5108695652173911</v>
      </c>
      <c r="U259" s="406">
        <v>3.0291970802919708</v>
      </c>
      <c r="V259" s="406">
        <v>2.9194139194139193</v>
      </c>
      <c r="W259" s="406">
        <v>2.6897810218978102</v>
      </c>
      <c r="X259" s="406">
        <v>3.1654411764705883</v>
      </c>
      <c r="Y259" s="406">
        <v>3.1070110701107012</v>
      </c>
      <c r="Z259" s="406">
        <v>3.7132352941176472</v>
      </c>
      <c r="AA259" s="406">
        <v>3.6360294117647061</v>
      </c>
      <c r="AB259" s="406">
        <v>3.2893772893772892</v>
      </c>
      <c r="AC259" s="406">
        <v>3.8198529411764706</v>
      </c>
      <c r="AD259" s="406">
        <v>4.0218181818181815</v>
      </c>
      <c r="AE259" s="406">
        <v>3.8681318681318682</v>
      </c>
      <c r="AF259" s="406">
        <v>3.6470588235294117</v>
      </c>
      <c r="AG259" s="406">
        <v>3.8284671532846715</v>
      </c>
      <c r="AH259" s="406">
        <v>3.6080586080586081</v>
      </c>
      <c r="AI259" s="406">
        <v>3.5656934306569341</v>
      </c>
      <c r="AJ259" s="406">
        <v>4.0332103321033212</v>
      </c>
      <c r="AK259" s="406">
        <v>3.9557195571955721</v>
      </c>
      <c r="AL259" s="406">
        <v>3.4944649446494465</v>
      </c>
      <c r="AM259" s="406">
        <v>3.2777777777777777</v>
      </c>
      <c r="AN259" s="406">
        <v>3.4163568773234201</v>
      </c>
      <c r="AO259" s="406">
        <v>3.2118959107806693</v>
      </c>
      <c r="AP259" s="406">
        <v>3.4945355191256833</v>
      </c>
      <c r="AQ259" s="406">
        <v>3.3232876712328765</v>
      </c>
      <c r="AR259" s="406">
        <v>3.9098360655737703</v>
      </c>
      <c r="AS259" s="406">
        <v>3.4918032786885247</v>
      </c>
      <c r="AT259" s="406">
        <v>3.2246575342465755</v>
      </c>
      <c r="AU259" s="406">
        <v>2.3740740740740742</v>
      </c>
      <c r="AV259" s="406">
        <v>1.0629629629629629</v>
      </c>
      <c r="AW259" s="406">
        <v>1.0592592592592593</v>
      </c>
      <c r="AX259" s="406">
        <v>1.3680297397769516</v>
      </c>
      <c r="AY259" s="406">
        <v>1.4333333333333333</v>
      </c>
      <c r="AZ259" s="406">
        <v>1.6296296296296295</v>
      </c>
      <c r="BA259" s="406">
        <v>0.90370370370370368</v>
      </c>
      <c r="BB259" s="406">
        <v>1.3037037037037038</v>
      </c>
      <c r="BC259" s="406">
        <v>1.1518518518518519</v>
      </c>
      <c r="BD259" s="406">
        <v>2.2148148148148148</v>
      </c>
      <c r="BE259" s="406">
        <v>1.6074074074074074</v>
      </c>
      <c r="BF259" s="406">
        <v>1.0817843866171004</v>
      </c>
      <c r="BG259" s="406">
        <v>1.3777777777777778</v>
      </c>
      <c r="BH259" s="406">
        <v>1.4592592592592593</v>
      </c>
      <c r="BI259" s="406">
        <v>3.6079136690647484</v>
      </c>
      <c r="BJ259" s="406">
        <v>3.9604316546762588</v>
      </c>
      <c r="BK259" s="406">
        <v>3.3790613718411553</v>
      </c>
      <c r="BL259" s="406">
        <v>2.8705035971223021</v>
      </c>
      <c r="BM259" s="406">
        <v>3.5181159420289854</v>
      </c>
      <c r="BN259" s="406">
        <v>3.2363636363636363</v>
      </c>
      <c r="BO259" s="406">
        <v>3.4509090909090907</v>
      </c>
      <c r="BP259" s="406">
        <v>5.0037735849056606</v>
      </c>
      <c r="BQ259" s="406">
        <v>6.1102941176470589</v>
      </c>
      <c r="BR259" s="406">
        <v>4.4297520661157028</v>
      </c>
      <c r="BS259" s="406">
        <v>2.770083102493075</v>
      </c>
      <c r="BT259" s="406">
        <v>2.7300275482093666</v>
      </c>
      <c r="BU259" s="406">
        <v>4.0110803324099722</v>
      </c>
      <c r="BV259" s="406">
        <v>4.0635359116022096</v>
      </c>
      <c r="BW259" s="406">
        <v>2.5206611570247932</v>
      </c>
      <c r="BX259" s="406">
        <v>3.9586776859504131</v>
      </c>
      <c r="BY259" s="406">
        <v>3.2209944751381214</v>
      </c>
      <c r="BZ259" s="406">
        <v>2.997245179063361</v>
      </c>
      <c r="CA259" s="406">
        <v>3.2534435261707988</v>
      </c>
      <c r="CB259" s="406">
        <v>4.0165745856353592</v>
      </c>
      <c r="CC259" s="406">
        <v>3.669421487603306</v>
      </c>
      <c r="CD259" s="406">
        <v>4.0331491712707184</v>
      </c>
      <c r="CE259" s="406">
        <v>2.9778393351800556</v>
      </c>
      <c r="CF259" s="406">
        <v>4.4751381215469612</v>
      </c>
      <c r="CG259" s="406">
        <v>3.1263736263736264</v>
      </c>
      <c r="CH259" s="406">
        <v>3.160220994475138</v>
      </c>
      <c r="CI259" s="406">
        <v>3.3011049723756907</v>
      </c>
      <c r="CJ259" s="406">
        <v>2.9035812672176307</v>
      </c>
      <c r="CK259" s="406">
        <v>3.5165745856353592</v>
      </c>
      <c r="CL259" s="406">
        <v>4.1215469613259668</v>
      </c>
      <c r="CM259" s="406">
        <v>4.2754820936639115</v>
      </c>
      <c r="CN259" s="406">
        <v>4.5027472527472527</v>
      </c>
      <c r="CO259" s="406">
        <v>4.5206611570247937</v>
      </c>
      <c r="CP259" s="406">
        <v>4.5659340659340657</v>
      </c>
      <c r="CQ259" s="406">
        <v>4.4903581267217634</v>
      </c>
      <c r="CR259" s="406">
        <v>4.1163434903047094</v>
      </c>
      <c r="CS259" s="406">
        <v>3.5607734806629834</v>
      </c>
      <c r="CT259" s="406">
        <v>4.5741758241758239</v>
      </c>
      <c r="CU259" s="406">
        <v>3.9806094182825484</v>
      </c>
      <c r="CV259" s="406">
        <v>2.527624309392265</v>
      </c>
      <c r="CW259" s="406">
        <v>2.9750692520775623</v>
      </c>
      <c r="CX259" s="406">
        <v>4.3829201101928374</v>
      </c>
      <c r="CY259" s="406">
        <v>3.702247191011236</v>
      </c>
      <c r="CZ259" s="406">
        <v>3.6713091922005572</v>
      </c>
      <c r="DA259" s="406">
        <v>2.9750692520775623</v>
      </c>
      <c r="DB259" s="406">
        <v>3.5439560439560438</v>
      </c>
      <c r="DC259" s="406">
        <v>3.5927977839335181</v>
      </c>
      <c r="DD259" s="406">
        <v>3.2548476454293627</v>
      </c>
      <c r="DE259" s="406">
        <v>4.3784530386740332</v>
      </c>
      <c r="DF259" s="406">
        <v>2.9565217391304346</v>
      </c>
      <c r="DG259" s="406">
        <v>3.3913043478260869</v>
      </c>
      <c r="DH259" s="406">
        <v>3.6536312849162011</v>
      </c>
      <c r="DI259" s="406">
        <v>3.6722222222222221</v>
      </c>
      <c r="DJ259" s="406">
        <v>3.614432367149758</v>
      </c>
    </row>
    <row r="260" spans="1:114" x14ac:dyDescent="0.2">
      <c r="A260" s="122" t="s">
        <v>7</v>
      </c>
      <c r="B260" s="1" t="s">
        <v>42</v>
      </c>
      <c r="C260" s="286">
        <v>144</v>
      </c>
      <c r="D260" s="406">
        <v>2.875</v>
      </c>
      <c r="E260" s="406">
        <v>2.3819444444444446</v>
      </c>
      <c r="F260" s="406">
        <v>2.5804195804195804</v>
      </c>
      <c r="G260" s="406">
        <v>2.9320388349514563</v>
      </c>
      <c r="H260" s="406">
        <v>3.7941176470588234</v>
      </c>
      <c r="I260" s="406">
        <v>2.8737864077669903</v>
      </c>
      <c r="J260" s="406">
        <v>2.6019417475728157</v>
      </c>
      <c r="K260" s="406">
        <v>2.62</v>
      </c>
      <c r="L260" s="406">
        <v>2.3300970873786406</v>
      </c>
      <c r="M260" s="406">
        <v>2.2450980392156863</v>
      </c>
      <c r="N260" s="406">
        <v>2.5339805825242721</v>
      </c>
      <c r="O260" s="406">
        <v>3.6699029126213594</v>
      </c>
      <c r="P260" s="406">
        <v>2.8155339805825244</v>
      </c>
      <c r="Q260" s="406">
        <v>2.4835164835164836</v>
      </c>
      <c r="R260" s="406">
        <v>2.6559139784946235</v>
      </c>
      <c r="S260" s="406">
        <v>2.8039215686274508</v>
      </c>
      <c r="T260" s="406">
        <v>3.679611650485437</v>
      </c>
      <c r="U260" s="406">
        <v>3.2549019607843137</v>
      </c>
      <c r="V260" s="406">
        <v>3.2135922330097086</v>
      </c>
      <c r="W260" s="406">
        <v>2.9029126213592233</v>
      </c>
      <c r="X260" s="406">
        <v>3.4563106796116503</v>
      </c>
      <c r="Y260" s="406">
        <v>3.1844660194174756</v>
      </c>
      <c r="Z260" s="406">
        <v>3.8058252427184467</v>
      </c>
      <c r="AA260" s="406">
        <v>3.7184466019417477</v>
      </c>
      <c r="AB260" s="406">
        <v>3.4466019417475726</v>
      </c>
      <c r="AC260" s="406">
        <v>3.9805825242718447</v>
      </c>
      <c r="AD260" s="406">
        <v>3.9320388349514563</v>
      </c>
      <c r="AE260" s="406">
        <v>3.796116504854369</v>
      </c>
      <c r="AF260" s="406">
        <v>3.6310679611650487</v>
      </c>
      <c r="AG260" s="406">
        <v>3.912621359223301</v>
      </c>
      <c r="AH260" s="406">
        <v>3.8235294117647061</v>
      </c>
      <c r="AI260" s="406">
        <v>3.737864077669903</v>
      </c>
      <c r="AJ260" s="406">
        <v>4.1470588235294121</v>
      </c>
      <c r="AK260" s="406">
        <v>4.2135922330097086</v>
      </c>
      <c r="AL260" s="406">
        <v>3.679611650485437</v>
      </c>
      <c r="AM260" s="406">
        <v>3.3300970873786406</v>
      </c>
      <c r="AN260" s="406">
        <v>3.5339805825242721</v>
      </c>
      <c r="AO260" s="406">
        <v>3.262135922330097</v>
      </c>
      <c r="AP260" s="406">
        <v>3.3706293706293708</v>
      </c>
      <c r="AQ260" s="406">
        <v>3.034965034965035</v>
      </c>
      <c r="AR260" s="406">
        <v>3.7361111111111112</v>
      </c>
      <c r="AS260" s="406">
        <v>3.3776223776223775</v>
      </c>
      <c r="AT260" s="406">
        <v>3.2816901408450705</v>
      </c>
      <c r="AU260" s="406">
        <v>2.116504854368932</v>
      </c>
      <c r="AV260" s="406">
        <v>1.0097087378640777</v>
      </c>
      <c r="AW260" s="406">
        <v>0.95145631067961167</v>
      </c>
      <c r="AX260" s="406">
        <v>1.1553398058252426</v>
      </c>
      <c r="AY260" s="406">
        <v>1.203883495145631</v>
      </c>
      <c r="AZ260" s="406">
        <v>1.4951456310679612</v>
      </c>
      <c r="BA260" s="406">
        <v>0.60194174757281549</v>
      </c>
      <c r="BB260" s="406">
        <v>0.98058252427184467</v>
      </c>
      <c r="BC260" s="406">
        <v>0.86407766990291257</v>
      </c>
      <c r="BD260" s="406">
        <v>1.970873786407767</v>
      </c>
      <c r="BE260" s="406">
        <v>1.4509803921568627</v>
      </c>
      <c r="BF260" s="406">
        <v>0.87128712871287128</v>
      </c>
      <c r="BG260" s="406">
        <v>0.92156862745098034</v>
      </c>
      <c r="BH260" s="406">
        <v>1.2549019607843137</v>
      </c>
      <c r="BI260" s="406">
        <v>3.7864077669902914</v>
      </c>
      <c r="BJ260" s="406">
        <v>4.0679611650485441</v>
      </c>
      <c r="BK260" s="406">
        <v>3.4563106796116503</v>
      </c>
      <c r="BL260" s="406">
        <v>2.9514563106796117</v>
      </c>
      <c r="BM260" s="406">
        <v>3.6568627450980391</v>
      </c>
      <c r="BN260" s="406">
        <v>3.320388349514563</v>
      </c>
      <c r="BO260" s="406">
        <v>3.5533980582524274</v>
      </c>
      <c r="BP260" s="406">
        <v>5.25</v>
      </c>
      <c r="BQ260" s="406">
        <v>6.4660194174757279</v>
      </c>
      <c r="BR260" s="406">
        <v>4.375886524822695</v>
      </c>
      <c r="BS260" s="406">
        <v>2.8785714285714286</v>
      </c>
      <c r="BT260" s="406">
        <v>2.8085106382978724</v>
      </c>
      <c r="BU260" s="406">
        <v>4.0283687943262407</v>
      </c>
      <c r="BV260" s="406">
        <v>4.028169014084507</v>
      </c>
      <c r="BW260" s="406">
        <v>2.3617021276595747</v>
      </c>
      <c r="BX260" s="406">
        <v>4.1631205673758869</v>
      </c>
      <c r="BY260" s="406">
        <v>2.978723404255319</v>
      </c>
      <c r="BZ260" s="406">
        <v>2.9424460431654675</v>
      </c>
      <c r="CA260" s="406">
        <v>3.2411347517730498</v>
      </c>
      <c r="CB260" s="406">
        <v>3.9503546099290778</v>
      </c>
      <c r="CC260" s="406">
        <v>3.5107913669064748</v>
      </c>
      <c r="CD260" s="406">
        <v>3.9014084507042255</v>
      </c>
      <c r="CE260" s="406">
        <v>2.8581560283687941</v>
      </c>
      <c r="CF260" s="406">
        <v>4.4214285714285717</v>
      </c>
      <c r="CG260" s="406">
        <v>3.0780141843971629</v>
      </c>
      <c r="CH260" s="406">
        <v>2.9007092198581561</v>
      </c>
      <c r="CI260" s="406">
        <v>3.1773049645390072</v>
      </c>
      <c r="CJ260" s="406">
        <v>2.6971830985915495</v>
      </c>
      <c r="CK260" s="406">
        <v>3.4893617021276597</v>
      </c>
      <c r="CL260" s="406">
        <v>4.042253521126761</v>
      </c>
      <c r="CM260" s="406">
        <v>4.232394366197183</v>
      </c>
      <c r="CN260" s="406">
        <v>4.47887323943662</v>
      </c>
      <c r="CO260" s="406">
        <v>4.5602836879432624</v>
      </c>
      <c r="CP260" s="406">
        <v>4.5177304964539005</v>
      </c>
      <c r="CQ260" s="406">
        <v>4.7642857142857142</v>
      </c>
      <c r="CR260" s="406">
        <v>4.1914893617021276</v>
      </c>
      <c r="CS260" s="406">
        <v>3.6056338028169015</v>
      </c>
      <c r="CT260" s="406">
        <v>4.563380281690141</v>
      </c>
      <c r="CU260" s="406">
        <v>3.9225352112676055</v>
      </c>
      <c r="CV260" s="406">
        <v>2.492957746478873</v>
      </c>
      <c r="CW260" s="406">
        <v>2.8943661971830985</v>
      </c>
      <c r="CX260" s="406">
        <v>4.3380281690140849</v>
      </c>
      <c r="CY260" s="406">
        <v>3.7642857142857142</v>
      </c>
      <c r="CZ260" s="406">
        <v>3.5</v>
      </c>
      <c r="DA260" s="406">
        <v>2.7816901408450705</v>
      </c>
      <c r="DB260" s="406">
        <v>3.591549295774648</v>
      </c>
      <c r="DC260" s="406">
        <v>3.4295774647887325</v>
      </c>
      <c r="DD260" s="406">
        <v>3.0422535211267605</v>
      </c>
      <c r="DE260" s="406">
        <v>4.23943661971831</v>
      </c>
      <c r="DF260" s="406">
        <v>3.2272727272727271</v>
      </c>
      <c r="DG260" s="406">
        <v>3.8058252427184467</v>
      </c>
      <c r="DH260" s="406">
        <v>3.9324324324324325</v>
      </c>
      <c r="DI260" s="406">
        <v>4.08</v>
      </c>
      <c r="DJ260" s="406">
        <v>3.8885113268608422</v>
      </c>
    </row>
    <row r="261" spans="1:114" x14ac:dyDescent="0.2">
      <c r="A261" s="122" t="s">
        <v>7</v>
      </c>
      <c r="B261" s="1" t="s">
        <v>41</v>
      </c>
      <c r="C261" s="286">
        <v>97</v>
      </c>
      <c r="D261" s="406">
        <v>2.7835051546391751</v>
      </c>
      <c r="E261" s="406">
        <v>2.536082474226804</v>
      </c>
      <c r="F261" s="406">
        <v>2.5154639175257731</v>
      </c>
      <c r="G261" s="406">
        <v>2.9852941176470589</v>
      </c>
      <c r="H261" s="406">
        <v>3.8484848484848486</v>
      </c>
      <c r="I261" s="406">
        <v>2.8507462686567164</v>
      </c>
      <c r="J261" s="406">
        <v>2.75</v>
      </c>
      <c r="K261" s="406">
        <v>2.8955223880597014</v>
      </c>
      <c r="L261" s="406">
        <v>2.6</v>
      </c>
      <c r="M261" s="406">
        <v>2.53125</v>
      </c>
      <c r="N261" s="406">
        <v>2.5671641791044775</v>
      </c>
      <c r="O261" s="406">
        <v>3.6617647058823528</v>
      </c>
      <c r="P261" s="406">
        <v>2.8529411764705883</v>
      </c>
      <c r="Q261" s="406">
        <v>2.4629629629629628</v>
      </c>
      <c r="R261" s="406">
        <v>2.8</v>
      </c>
      <c r="S261" s="406">
        <v>2.9047619047619047</v>
      </c>
      <c r="T261" s="406">
        <v>3.6617647058823528</v>
      </c>
      <c r="U261" s="406">
        <v>3.1323529411764706</v>
      </c>
      <c r="V261" s="406">
        <v>2.8955223880597014</v>
      </c>
      <c r="W261" s="406">
        <v>2.8181818181818183</v>
      </c>
      <c r="X261" s="406">
        <v>3.283582089552239</v>
      </c>
      <c r="Y261" s="406">
        <v>3.1212121212121211</v>
      </c>
      <c r="Z261" s="406">
        <v>3.8955223880597014</v>
      </c>
      <c r="AA261" s="406">
        <v>3.716417910447761</v>
      </c>
      <c r="AB261" s="406">
        <v>3.5522388059701493</v>
      </c>
      <c r="AC261" s="406">
        <v>3.9850746268656718</v>
      </c>
      <c r="AD261" s="406">
        <v>3.9701492537313432</v>
      </c>
      <c r="AE261" s="406">
        <v>3.8208955223880596</v>
      </c>
      <c r="AF261" s="406">
        <v>3.7014925373134329</v>
      </c>
      <c r="AG261" s="406">
        <v>3.8059701492537314</v>
      </c>
      <c r="AH261" s="406">
        <v>3.8208955223880596</v>
      </c>
      <c r="AI261" s="406">
        <v>3.7611940298507465</v>
      </c>
      <c r="AJ261" s="406">
        <v>4.1060606060606064</v>
      </c>
      <c r="AK261" s="406">
        <v>4.2272727272727275</v>
      </c>
      <c r="AL261" s="406">
        <v>3.6969696969696968</v>
      </c>
      <c r="AM261" s="406">
        <v>3.3030303030303032</v>
      </c>
      <c r="AN261" s="406">
        <v>3.4153846153846152</v>
      </c>
      <c r="AO261" s="406">
        <v>3.2307692307692308</v>
      </c>
      <c r="AP261" s="406">
        <v>3.3191489361702127</v>
      </c>
      <c r="AQ261" s="406">
        <v>3.3789473684210525</v>
      </c>
      <c r="AR261" s="406">
        <v>4.0315789473684207</v>
      </c>
      <c r="AS261" s="406">
        <v>3.5157894736842104</v>
      </c>
      <c r="AT261" s="406">
        <v>3.4105263157894736</v>
      </c>
      <c r="AU261" s="406">
        <v>2.2121212121212119</v>
      </c>
      <c r="AV261" s="406">
        <v>1.0454545454545454</v>
      </c>
      <c r="AW261" s="406">
        <v>0.95454545454545459</v>
      </c>
      <c r="AX261" s="406">
        <v>1.2121212121212122</v>
      </c>
      <c r="AY261" s="406">
        <v>1.1692307692307693</v>
      </c>
      <c r="AZ261" s="406">
        <v>1.4848484848484849</v>
      </c>
      <c r="BA261" s="406">
        <v>0.81538461538461537</v>
      </c>
      <c r="BB261" s="406">
        <v>1.1384615384615384</v>
      </c>
      <c r="BC261" s="406">
        <v>1</v>
      </c>
      <c r="BD261" s="406">
        <v>2.125</v>
      </c>
      <c r="BE261" s="406">
        <v>1.3636363636363635</v>
      </c>
      <c r="BF261" s="406">
        <v>0.96969696969696972</v>
      </c>
      <c r="BG261" s="406">
        <v>1.0303030303030303</v>
      </c>
      <c r="BH261" s="406">
        <v>1.2878787878787878</v>
      </c>
      <c r="BI261" s="406">
        <v>3.9852941176470589</v>
      </c>
      <c r="BJ261" s="406">
        <v>4.132352941176471</v>
      </c>
      <c r="BK261" s="406">
        <v>3.5147058823529411</v>
      </c>
      <c r="BL261" s="406">
        <v>3.1911764705882355</v>
      </c>
      <c r="BM261" s="406">
        <v>3.7647058823529411</v>
      </c>
      <c r="BN261" s="406">
        <v>3.4558823529411766</v>
      </c>
      <c r="BO261" s="406">
        <v>3.6764705882352939</v>
      </c>
      <c r="BP261" s="406">
        <v>5.0161290322580649</v>
      </c>
      <c r="BQ261" s="406">
        <v>6.4</v>
      </c>
      <c r="BR261" s="406">
        <v>4.3894736842105262</v>
      </c>
      <c r="BS261" s="406">
        <v>2.9042553191489362</v>
      </c>
      <c r="BT261" s="406">
        <v>2.7234042553191489</v>
      </c>
      <c r="BU261" s="406">
        <v>4.0851063829787231</v>
      </c>
      <c r="BV261" s="406">
        <v>4.118279569892473</v>
      </c>
      <c r="BW261" s="406">
        <v>2.3297872340425534</v>
      </c>
      <c r="BX261" s="406">
        <v>3.8404255319148937</v>
      </c>
      <c r="BY261" s="406">
        <v>2.9361702127659575</v>
      </c>
      <c r="BZ261" s="406">
        <v>2.9680851063829787</v>
      </c>
      <c r="CA261" s="406">
        <v>3.0638297872340425</v>
      </c>
      <c r="CB261" s="406">
        <v>3.9468085106382977</v>
      </c>
      <c r="CC261" s="406">
        <v>3.5957446808510638</v>
      </c>
      <c r="CD261" s="406">
        <v>4.021505376344086</v>
      </c>
      <c r="CE261" s="406">
        <v>2.89247311827957</v>
      </c>
      <c r="CF261" s="406">
        <v>4.408602150537634</v>
      </c>
      <c r="CG261" s="406">
        <v>3.0851063829787235</v>
      </c>
      <c r="CH261" s="406">
        <v>3.0957446808510638</v>
      </c>
      <c r="CI261" s="406">
        <v>3.3191489361702127</v>
      </c>
      <c r="CJ261" s="406">
        <v>2.8404255319148937</v>
      </c>
      <c r="CK261" s="406">
        <v>3.478723404255319</v>
      </c>
      <c r="CL261" s="406">
        <v>4.032258064516129</v>
      </c>
      <c r="CM261" s="406">
        <v>4.129032258064516</v>
      </c>
      <c r="CN261" s="406">
        <v>4.5053763440860219</v>
      </c>
      <c r="CO261" s="406">
        <v>4.440860215053763</v>
      </c>
      <c r="CP261" s="406">
        <v>4.698924731182796</v>
      </c>
      <c r="CQ261" s="406">
        <v>4.5376344086021509</v>
      </c>
      <c r="CR261" s="406">
        <v>4.193548387096774</v>
      </c>
      <c r="CS261" s="406">
        <v>3.5483870967741935</v>
      </c>
      <c r="CT261" s="406">
        <v>4.6086956521739131</v>
      </c>
      <c r="CU261" s="406">
        <v>3.8913043478260869</v>
      </c>
      <c r="CV261" s="406">
        <v>2.6236559139784945</v>
      </c>
      <c r="CW261" s="406">
        <v>3.118279569892473</v>
      </c>
      <c r="CX261" s="406">
        <v>4.376344086021505</v>
      </c>
      <c r="CY261" s="406">
        <v>3.8913043478260869</v>
      </c>
      <c r="CZ261" s="406">
        <v>3.827956989247312</v>
      </c>
      <c r="DA261" s="406">
        <v>2.763440860215054</v>
      </c>
      <c r="DB261" s="406">
        <v>3.7173913043478262</v>
      </c>
      <c r="DC261" s="406">
        <v>3.6956521739130435</v>
      </c>
      <c r="DD261" s="406">
        <v>3.1739130434782608</v>
      </c>
      <c r="DE261" s="406">
        <v>4.311827956989247</v>
      </c>
      <c r="DF261" s="406">
        <v>3.2</v>
      </c>
      <c r="DG261" s="406">
        <v>3.6323529411764706</v>
      </c>
      <c r="DH261" s="406">
        <v>3.84</v>
      </c>
      <c r="DI261" s="406">
        <v>3.6136363636363638</v>
      </c>
      <c r="DJ261" s="406">
        <v>3.8338235294117653</v>
      </c>
    </row>
    <row r="262" spans="1:114" x14ac:dyDescent="0.2">
      <c r="A262" s="122" t="s">
        <v>7</v>
      </c>
      <c r="B262" s="1" t="s">
        <v>40</v>
      </c>
      <c r="C262" s="286">
        <v>374</v>
      </c>
      <c r="D262" s="406">
        <v>2.9117647058823528</v>
      </c>
      <c r="E262" s="406">
        <v>2.4584450402144773</v>
      </c>
      <c r="F262" s="406">
        <v>2.5668449197860963</v>
      </c>
      <c r="G262" s="406">
        <v>3.1524163568773234</v>
      </c>
      <c r="H262" s="406">
        <v>3.9033457249070631</v>
      </c>
      <c r="I262" s="406">
        <v>3.0561797752808988</v>
      </c>
      <c r="J262" s="406">
        <v>2.83955223880597</v>
      </c>
      <c r="K262" s="406">
        <v>2.9411764705882355</v>
      </c>
      <c r="L262" s="406">
        <v>2.5648854961832059</v>
      </c>
      <c r="M262" s="406">
        <v>2.4653846153846155</v>
      </c>
      <c r="N262" s="406">
        <v>2.5597014925373136</v>
      </c>
      <c r="O262" s="406">
        <v>3.6148148148148147</v>
      </c>
      <c r="P262" s="406">
        <v>2.9063670411985019</v>
      </c>
      <c r="Q262" s="406">
        <v>2.5357142857142856</v>
      </c>
      <c r="R262" s="406">
        <v>2.8347826086956522</v>
      </c>
      <c r="S262" s="406">
        <v>2.9108527131782944</v>
      </c>
      <c r="T262" s="406">
        <v>3.6703703703703705</v>
      </c>
      <c r="U262" s="406">
        <v>3.1970260223048328</v>
      </c>
      <c r="V262" s="406">
        <v>3.1333333333333333</v>
      </c>
      <c r="W262" s="406">
        <v>2.8587360594795541</v>
      </c>
      <c r="X262" s="406">
        <v>3.2936802973977697</v>
      </c>
      <c r="Y262" s="406">
        <v>3.191011235955056</v>
      </c>
      <c r="Z262" s="406">
        <v>3.8364312267657992</v>
      </c>
      <c r="AA262" s="406">
        <v>3.794776119402985</v>
      </c>
      <c r="AB262" s="406">
        <v>3.4721189591078065</v>
      </c>
      <c r="AC262" s="406">
        <v>3.9029850746268657</v>
      </c>
      <c r="AD262" s="406">
        <v>4.0370370370370372</v>
      </c>
      <c r="AE262" s="406">
        <v>3.9407407407407407</v>
      </c>
      <c r="AF262" s="406">
        <v>3.7740740740740741</v>
      </c>
      <c r="AG262" s="406">
        <v>3.8814814814814813</v>
      </c>
      <c r="AH262" s="406">
        <v>3.9037037037037039</v>
      </c>
      <c r="AI262" s="406">
        <v>3.7925925925925927</v>
      </c>
      <c r="AJ262" s="406">
        <v>4.1518518518518519</v>
      </c>
      <c r="AK262" s="406">
        <v>3.9740740740740739</v>
      </c>
      <c r="AL262" s="406">
        <v>3.5074074074074075</v>
      </c>
      <c r="AM262" s="406">
        <v>3.1555555555555554</v>
      </c>
      <c r="AN262" s="406">
        <v>3.4126394052044611</v>
      </c>
      <c r="AO262" s="406">
        <v>3.2565055762081783</v>
      </c>
      <c r="AP262" s="406">
        <v>3.5308310991957104</v>
      </c>
      <c r="AQ262" s="406">
        <v>3.2903225806451615</v>
      </c>
      <c r="AR262" s="406">
        <v>3.9061662198391423</v>
      </c>
      <c r="AS262" s="406">
        <v>3.512064343163539</v>
      </c>
      <c r="AT262" s="406">
        <v>3.3806970509383376</v>
      </c>
      <c r="AU262" s="406">
        <v>2.4074074074074074</v>
      </c>
      <c r="AV262" s="406">
        <v>1.1111111111111112</v>
      </c>
      <c r="AW262" s="406">
        <v>1.1333333333333333</v>
      </c>
      <c r="AX262" s="406">
        <v>1.2555555555555555</v>
      </c>
      <c r="AY262" s="406">
        <v>1.4370370370370371</v>
      </c>
      <c r="AZ262" s="406">
        <v>1.5873605947955389</v>
      </c>
      <c r="BA262" s="406">
        <v>0.98141263940520451</v>
      </c>
      <c r="BB262" s="406">
        <v>1.1865671641791045</v>
      </c>
      <c r="BC262" s="406">
        <v>1.0446096654275092</v>
      </c>
      <c r="BD262" s="406">
        <v>1.9776119402985075</v>
      </c>
      <c r="BE262" s="406">
        <v>1.3059701492537314</v>
      </c>
      <c r="BF262" s="406">
        <v>1.0597014925373134</v>
      </c>
      <c r="BG262" s="406">
        <v>1.2761194029850746</v>
      </c>
      <c r="BH262" s="406">
        <v>1.4719101123595506</v>
      </c>
      <c r="BI262" s="406">
        <v>3.7793594306049823</v>
      </c>
      <c r="BJ262" s="406">
        <v>3.9537366548042705</v>
      </c>
      <c r="BK262" s="406">
        <v>3.4163701067615659</v>
      </c>
      <c r="BL262" s="406">
        <v>3.0284697508896796</v>
      </c>
      <c r="BM262" s="406">
        <v>3.6834532374100721</v>
      </c>
      <c r="BN262" s="406">
        <v>3.3380782918149468</v>
      </c>
      <c r="BO262" s="406">
        <v>3.512455516014235</v>
      </c>
      <c r="BP262" s="406">
        <v>5.282258064516129</v>
      </c>
      <c r="BQ262" s="406">
        <v>6.1895910780669148</v>
      </c>
      <c r="BR262" s="406">
        <v>4.3806970509383376</v>
      </c>
      <c r="BS262" s="406">
        <v>2.8123324396782841</v>
      </c>
      <c r="BT262" s="406">
        <v>2.7587131367292224</v>
      </c>
      <c r="BU262" s="406">
        <v>4.0938337801608577</v>
      </c>
      <c r="BV262" s="406">
        <v>4.1930294906166221</v>
      </c>
      <c r="BW262" s="406">
        <v>2.46505376344086</v>
      </c>
      <c r="BX262" s="406">
        <v>3.8629032258064515</v>
      </c>
      <c r="BY262" s="406">
        <v>3.129032258064516</v>
      </c>
      <c r="BZ262" s="406">
        <v>2.9245283018867925</v>
      </c>
      <c r="CA262" s="406">
        <v>3.31266846361186</v>
      </c>
      <c r="CB262" s="406">
        <v>3.9299191374663072</v>
      </c>
      <c r="CC262" s="406">
        <v>3.3746630727762805</v>
      </c>
      <c r="CD262" s="406">
        <v>4.1810810810810812</v>
      </c>
      <c r="CE262" s="406">
        <v>2.9162162162162164</v>
      </c>
      <c r="CF262" s="406">
        <v>4.5648648648648651</v>
      </c>
      <c r="CG262" s="406">
        <v>3.0673854447439353</v>
      </c>
      <c r="CH262" s="406">
        <v>3.1913746630727764</v>
      </c>
      <c r="CI262" s="406">
        <v>3.3207547169811322</v>
      </c>
      <c r="CJ262" s="406">
        <v>2.9460916442048517</v>
      </c>
      <c r="CK262" s="406">
        <v>3.5729729729729729</v>
      </c>
      <c r="CL262" s="406">
        <v>4.1054054054054054</v>
      </c>
      <c r="CM262" s="406">
        <v>4.2560646900269541</v>
      </c>
      <c r="CN262" s="406">
        <v>4.4932614555256061</v>
      </c>
      <c r="CO262" s="406">
        <v>4.4986522911051212</v>
      </c>
      <c r="CP262" s="406">
        <v>4.6253369272237199</v>
      </c>
      <c r="CQ262" s="406">
        <v>4.4609164420485179</v>
      </c>
      <c r="CR262" s="406">
        <v>4.2668463611859835</v>
      </c>
      <c r="CS262" s="406">
        <v>3.6162162162162161</v>
      </c>
      <c r="CT262" s="406">
        <v>4.55256064690027</v>
      </c>
      <c r="CU262" s="406">
        <v>3.940700808625337</v>
      </c>
      <c r="CV262" s="406">
        <v>2.6307277628032346</v>
      </c>
      <c r="CW262" s="406">
        <v>3.2075471698113209</v>
      </c>
      <c r="CX262" s="406">
        <v>4.3351351351351353</v>
      </c>
      <c r="CY262" s="406">
        <v>3.8801089918256131</v>
      </c>
      <c r="CZ262" s="406">
        <v>3.7216216216216216</v>
      </c>
      <c r="DA262" s="406">
        <v>2.9567567567567568</v>
      </c>
      <c r="DB262" s="406">
        <v>3.6964769647696478</v>
      </c>
      <c r="DC262" s="406">
        <v>3.6756756756756759</v>
      </c>
      <c r="DD262" s="406">
        <v>3.1702702702702701</v>
      </c>
      <c r="DE262" s="406">
        <v>4.3794037940379402</v>
      </c>
      <c r="DF262" s="406">
        <v>3.1261261261261262</v>
      </c>
      <c r="DG262" s="406">
        <v>3.3726937269372694</v>
      </c>
      <c r="DH262" s="406">
        <v>3.6735751295336789</v>
      </c>
      <c r="DI262" s="406">
        <v>3.5714285714285716</v>
      </c>
      <c r="DJ262" s="406">
        <v>3.6608241082410808</v>
      </c>
    </row>
    <row r="263" spans="1:114" x14ac:dyDescent="0.2">
      <c r="A263" s="122" t="s">
        <v>7</v>
      </c>
      <c r="B263" t="s">
        <v>672</v>
      </c>
      <c r="C263" s="286">
        <v>529</v>
      </c>
      <c r="D263" s="406">
        <v>2.9299242424242422</v>
      </c>
      <c r="E263" s="406">
        <v>2.5635673624288424</v>
      </c>
      <c r="F263" s="406">
        <v>2.6458333333333335</v>
      </c>
      <c r="G263" s="406">
        <v>3.1298701298701297</v>
      </c>
      <c r="H263" s="406">
        <v>4.0105820105820102</v>
      </c>
      <c r="I263" s="406">
        <v>3.0960000000000001</v>
      </c>
      <c r="J263" s="406">
        <v>2.8471849865951744</v>
      </c>
      <c r="K263" s="406">
        <v>3.0245901639344264</v>
      </c>
      <c r="L263" s="406">
        <v>2.650537634408602</v>
      </c>
      <c r="M263" s="406">
        <v>2.489247311827957</v>
      </c>
      <c r="N263" s="406">
        <v>2.6464379947229553</v>
      </c>
      <c r="O263" s="406">
        <v>3.6735751295336789</v>
      </c>
      <c r="P263" s="406">
        <v>2.9476439790575917</v>
      </c>
      <c r="Q263" s="406">
        <v>2.5218658892128278</v>
      </c>
      <c r="R263" s="406">
        <v>2.8879310344827585</v>
      </c>
      <c r="S263" s="406">
        <v>2.9629629629629628</v>
      </c>
      <c r="T263" s="406">
        <v>3.7116883116883117</v>
      </c>
      <c r="U263" s="406">
        <v>3.2356020942408379</v>
      </c>
      <c r="V263" s="406">
        <v>3.0918635170603674</v>
      </c>
      <c r="W263" s="406">
        <v>2.7748691099476441</v>
      </c>
      <c r="X263" s="406">
        <v>3.2708333333333335</v>
      </c>
      <c r="Y263" s="406">
        <v>3.1596858638743455</v>
      </c>
      <c r="Z263" s="406">
        <v>3.8616187989556137</v>
      </c>
      <c r="AA263" s="406">
        <v>3.8556430446194225</v>
      </c>
      <c r="AB263" s="406">
        <v>3.4869791666666665</v>
      </c>
      <c r="AC263" s="406">
        <v>3.9451697127937337</v>
      </c>
      <c r="AD263" s="406">
        <v>4.0935064935064931</v>
      </c>
      <c r="AE263" s="406">
        <v>3.8036649214659688</v>
      </c>
      <c r="AF263" s="406">
        <v>3.6832460732984291</v>
      </c>
      <c r="AG263" s="406">
        <v>3.9661458333333335</v>
      </c>
      <c r="AH263" s="406">
        <v>3.9734748010610081</v>
      </c>
      <c r="AI263" s="406">
        <v>3.804177545691906</v>
      </c>
      <c r="AJ263" s="406">
        <v>4.2</v>
      </c>
      <c r="AK263" s="406">
        <v>4.057291666666667</v>
      </c>
      <c r="AL263" s="406">
        <v>3.6005221932114884</v>
      </c>
      <c r="AM263" s="406">
        <v>3.2801047120418847</v>
      </c>
      <c r="AN263" s="406">
        <v>3.4251968503937009</v>
      </c>
      <c r="AO263" s="406">
        <v>3.3733681462140992</v>
      </c>
      <c r="AP263" s="406">
        <v>3.5935114503816794</v>
      </c>
      <c r="AQ263" s="406">
        <v>3.4118773946360155</v>
      </c>
      <c r="AR263" s="406">
        <v>3.9113680154142583</v>
      </c>
      <c r="AS263" s="406">
        <v>3.5162523900573612</v>
      </c>
      <c r="AT263" s="406">
        <v>3.3021032504780115</v>
      </c>
      <c r="AU263" s="406">
        <v>2.2864583333333335</v>
      </c>
      <c r="AV263" s="406">
        <v>1.195822454308094</v>
      </c>
      <c r="AW263" s="406">
        <v>1.0235602094240839</v>
      </c>
      <c r="AX263" s="406">
        <v>1.402088772845953</v>
      </c>
      <c r="AY263" s="406">
        <v>1.3237597911227155</v>
      </c>
      <c r="AZ263" s="406">
        <v>1.630890052356021</v>
      </c>
      <c r="BA263" s="406">
        <v>1.0104712041884816</v>
      </c>
      <c r="BB263" s="406">
        <v>1.0916230366492146</v>
      </c>
      <c r="BC263" s="406">
        <v>1.0314136125654449</v>
      </c>
      <c r="BD263" s="406">
        <v>2.0498687664041997</v>
      </c>
      <c r="BE263" s="406">
        <v>1.2976501305483028</v>
      </c>
      <c r="BF263" s="406">
        <v>0.89790575916230364</v>
      </c>
      <c r="BG263" s="406">
        <v>1.2637075718015667</v>
      </c>
      <c r="BH263" s="406">
        <v>1.5078534031413613</v>
      </c>
      <c r="BI263" s="406">
        <v>3.8232323232323231</v>
      </c>
      <c r="BJ263" s="406">
        <v>3.9822335025380711</v>
      </c>
      <c r="BK263" s="406">
        <v>3.3417721518987342</v>
      </c>
      <c r="BL263" s="406">
        <v>3.0253807106598987</v>
      </c>
      <c r="BM263" s="406">
        <v>3.7063291139240508</v>
      </c>
      <c r="BN263" s="406">
        <v>3.3924050632911391</v>
      </c>
      <c r="BO263" s="406">
        <v>3.5750636132315523</v>
      </c>
      <c r="BP263" s="406">
        <v>5.5095890410958903</v>
      </c>
      <c r="BQ263" s="406">
        <v>6.6657894736842103</v>
      </c>
      <c r="BR263" s="406">
        <v>4.3396584440227706</v>
      </c>
      <c r="BS263" s="406">
        <v>2.9371428571428573</v>
      </c>
      <c r="BT263" s="406">
        <v>2.8193916349809887</v>
      </c>
      <c r="BU263" s="406">
        <v>4.1226053639846745</v>
      </c>
      <c r="BV263" s="406">
        <v>4.3155893536121672</v>
      </c>
      <c r="BW263" s="406">
        <v>2.5066666666666668</v>
      </c>
      <c r="BX263" s="406">
        <v>3.8479087452471483</v>
      </c>
      <c r="BY263" s="406">
        <v>3.137142857142857</v>
      </c>
      <c r="BZ263" s="406">
        <v>2.8003802281368819</v>
      </c>
      <c r="CA263" s="406">
        <v>3.3821292775665399</v>
      </c>
      <c r="CB263" s="406">
        <v>4.1049618320610683</v>
      </c>
      <c r="CC263" s="406">
        <v>3.2662835249042144</v>
      </c>
      <c r="CD263" s="406">
        <v>4.2133333333333329</v>
      </c>
      <c r="CE263" s="406">
        <v>3.0152671755725189</v>
      </c>
      <c r="CF263" s="406">
        <v>4.4045801526717554</v>
      </c>
      <c r="CG263" s="406">
        <v>3.2509578544061304</v>
      </c>
      <c r="CH263" s="406">
        <v>3.0286259541984735</v>
      </c>
      <c r="CI263" s="406">
        <v>3.4647619047619047</v>
      </c>
      <c r="CJ263" s="406">
        <v>2.9428571428571431</v>
      </c>
      <c r="CK263" s="406">
        <v>3.5219885277246652</v>
      </c>
      <c r="CL263" s="406">
        <v>4.1736641221374047</v>
      </c>
      <c r="CM263" s="406">
        <v>4.2442748091603058</v>
      </c>
      <c r="CN263" s="406">
        <v>4.5333333333333332</v>
      </c>
      <c r="CO263" s="406">
        <v>4.5391969407265771</v>
      </c>
      <c r="CP263" s="406">
        <v>4.6087786259541987</v>
      </c>
      <c r="CQ263" s="406">
        <v>4.5665399239543722</v>
      </c>
      <c r="CR263" s="406">
        <v>4.1885714285714286</v>
      </c>
      <c r="CS263" s="406">
        <v>3.6806883365200767</v>
      </c>
      <c r="CT263" s="406">
        <v>4.5703422053231941</v>
      </c>
      <c r="CU263" s="406">
        <v>4.0057251908396942</v>
      </c>
      <c r="CV263" s="406">
        <v>2.6526717557251906</v>
      </c>
      <c r="CW263" s="406">
        <v>3.2723809523809524</v>
      </c>
      <c r="CX263" s="406">
        <v>4.3142857142857141</v>
      </c>
      <c r="CY263" s="406">
        <v>4.0806142034548945</v>
      </c>
      <c r="CZ263" s="406">
        <v>3.6552380952380954</v>
      </c>
      <c r="DA263" s="406">
        <v>2.8735632183908044</v>
      </c>
      <c r="DB263" s="406">
        <v>3.6228571428571428</v>
      </c>
      <c r="DC263" s="406">
        <v>3.6156787762906308</v>
      </c>
      <c r="DD263" s="406">
        <v>3.2256214149139582</v>
      </c>
      <c r="DE263" s="406">
        <v>4.3709369024856599</v>
      </c>
      <c r="DF263" s="406">
        <v>3.1256830601092895</v>
      </c>
      <c r="DG263" s="406">
        <v>3.4263565891472867</v>
      </c>
      <c r="DH263" s="406">
        <v>3.7045454545454546</v>
      </c>
      <c r="DI263" s="406">
        <v>3.5018587360594795</v>
      </c>
      <c r="DJ263" s="406">
        <v>3.6189061154177411</v>
      </c>
    </row>
    <row r="264" spans="1:114" x14ac:dyDescent="0.2">
      <c r="A264" s="122" t="s">
        <v>7</v>
      </c>
      <c r="B264" s="1" t="s">
        <v>39</v>
      </c>
      <c r="C264" s="286">
        <v>82</v>
      </c>
      <c r="D264" s="406">
        <v>2.7804878048780486</v>
      </c>
      <c r="E264" s="406">
        <v>2.3902439024390243</v>
      </c>
      <c r="F264" s="406">
        <v>2.5365853658536586</v>
      </c>
      <c r="G264" s="406">
        <v>2.9803921568627452</v>
      </c>
      <c r="H264" s="406">
        <v>3.6</v>
      </c>
      <c r="I264" s="406">
        <v>2.8</v>
      </c>
      <c r="J264" s="406">
        <v>2.48</v>
      </c>
      <c r="K264" s="406">
        <v>2.3673469387755102</v>
      </c>
      <c r="L264" s="406">
        <v>2.34</v>
      </c>
      <c r="M264" s="406">
        <v>2.2708333333333335</v>
      </c>
      <c r="N264" s="406">
        <v>2.2448979591836733</v>
      </c>
      <c r="O264" s="406">
        <v>3.52</v>
      </c>
      <c r="P264" s="406">
        <v>2.5686274509803924</v>
      </c>
      <c r="Q264" s="406">
        <v>2.2127659574468086</v>
      </c>
      <c r="R264" s="406">
        <v>2.4347826086956523</v>
      </c>
      <c r="S264" s="406">
        <v>2.5294117647058822</v>
      </c>
      <c r="T264" s="406">
        <v>3.86</v>
      </c>
      <c r="U264" s="406">
        <v>3.4</v>
      </c>
      <c r="V264" s="406">
        <v>3.1632653061224492</v>
      </c>
      <c r="W264" s="406">
        <v>2.7142857142857144</v>
      </c>
      <c r="X264" s="406">
        <v>3.3125</v>
      </c>
      <c r="Y264" s="406">
        <v>2.9795918367346941</v>
      </c>
      <c r="Z264" s="406">
        <v>3.7346938775510203</v>
      </c>
      <c r="AA264" s="406">
        <v>3.4489795918367347</v>
      </c>
      <c r="AB264" s="406">
        <v>3.12</v>
      </c>
      <c r="AC264" s="406">
        <v>3.88</v>
      </c>
      <c r="AD264" s="406">
        <v>3.76</v>
      </c>
      <c r="AE264" s="406">
        <v>3.74</v>
      </c>
      <c r="AF264" s="406">
        <v>3.42</v>
      </c>
      <c r="AG264" s="406">
        <v>3.66</v>
      </c>
      <c r="AH264" s="406">
        <v>3.3</v>
      </c>
      <c r="AI264" s="406">
        <v>3.52</v>
      </c>
      <c r="AJ264" s="406">
        <v>4.0204081632653059</v>
      </c>
      <c r="AK264" s="406">
        <v>3.9583333333333335</v>
      </c>
      <c r="AL264" s="406">
        <v>3.4081632653061225</v>
      </c>
      <c r="AM264" s="406">
        <v>3.2244897959183674</v>
      </c>
      <c r="AN264" s="406">
        <v>3.3125</v>
      </c>
      <c r="AO264" s="406">
        <v>3.1666666666666665</v>
      </c>
      <c r="AP264" s="406">
        <v>3.4375</v>
      </c>
      <c r="AQ264" s="406">
        <v>3.3250000000000002</v>
      </c>
      <c r="AR264" s="406">
        <v>3.8374999999999999</v>
      </c>
      <c r="AS264" s="406">
        <v>3.65</v>
      </c>
      <c r="AT264" s="406">
        <v>3.2250000000000001</v>
      </c>
      <c r="AU264" s="406">
        <v>2.14</v>
      </c>
      <c r="AV264" s="406">
        <v>0.98</v>
      </c>
      <c r="AW264" s="406">
        <v>0.95918367346938771</v>
      </c>
      <c r="AX264" s="406">
        <v>1.5</v>
      </c>
      <c r="AY264" s="406">
        <v>1.2244897959183674</v>
      </c>
      <c r="AZ264" s="406">
        <v>1.5918367346938775</v>
      </c>
      <c r="BA264" s="406">
        <v>0.76</v>
      </c>
      <c r="BB264" s="406">
        <v>1.2857142857142858</v>
      </c>
      <c r="BC264" s="406">
        <v>1.1632653061224489</v>
      </c>
      <c r="BD264" s="406">
        <v>2.12</v>
      </c>
      <c r="BE264" s="406">
        <v>1.66</v>
      </c>
      <c r="BF264" s="406">
        <v>1.06</v>
      </c>
      <c r="BG264" s="406">
        <v>1.18</v>
      </c>
      <c r="BH264" s="406">
        <v>1.5</v>
      </c>
      <c r="BI264" s="406">
        <v>3.8490566037735849</v>
      </c>
      <c r="BJ264" s="406">
        <v>4.0943396226415096</v>
      </c>
      <c r="BK264" s="406">
        <v>3.7358490566037736</v>
      </c>
      <c r="BL264" s="406">
        <v>3.3207547169811322</v>
      </c>
      <c r="BM264" s="406">
        <v>3.8490566037735849</v>
      </c>
      <c r="BN264" s="406">
        <v>3.2692307692307692</v>
      </c>
      <c r="BO264" s="406">
        <v>3.4905660377358489</v>
      </c>
      <c r="BP264" s="406">
        <v>5.1956521739130439</v>
      </c>
      <c r="BQ264" s="406">
        <v>6.125</v>
      </c>
      <c r="BR264" s="406">
        <v>4.2</v>
      </c>
      <c r="BS264" s="406">
        <v>2.6708860759493671</v>
      </c>
      <c r="BT264" s="406">
        <v>2.6124999999999998</v>
      </c>
      <c r="BU264" s="406">
        <v>4.1624999999999996</v>
      </c>
      <c r="BV264" s="406">
        <v>4.2874999999999996</v>
      </c>
      <c r="BW264" s="406">
        <v>2.4624999999999999</v>
      </c>
      <c r="BX264" s="406">
        <v>4.1124999999999998</v>
      </c>
      <c r="BY264" s="406">
        <v>3.1012658227848102</v>
      </c>
      <c r="BZ264" s="406">
        <v>3.1749999999999998</v>
      </c>
      <c r="CA264" s="406">
        <v>3.2124999999999999</v>
      </c>
      <c r="CB264" s="406">
        <v>4.0374999999999996</v>
      </c>
      <c r="CC264" s="406">
        <v>3.7625000000000002</v>
      </c>
      <c r="CD264" s="406">
        <v>4.0632911392405067</v>
      </c>
      <c r="CE264" s="406">
        <v>3.0750000000000002</v>
      </c>
      <c r="CF264" s="406">
        <v>4.3250000000000002</v>
      </c>
      <c r="CG264" s="406">
        <v>2.9624999999999999</v>
      </c>
      <c r="CH264" s="406">
        <v>3.1875</v>
      </c>
      <c r="CI264" s="406">
        <v>3.4375</v>
      </c>
      <c r="CJ264" s="406">
        <v>2.6375000000000002</v>
      </c>
      <c r="CK264" s="406">
        <v>3.6</v>
      </c>
      <c r="CL264" s="406">
        <v>4.1518987341772151</v>
      </c>
      <c r="CM264" s="406">
        <v>4.1749999999999998</v>
      </c>
      <c r="CN264" s="406">
        <v>4.5625</v>
      </c>
      <c r="CO264" s="406">
        <v>4.7341772151898738</v>
      </c>
      <c r="CP264" s="406">
        <v>4.7</v>
      </c>
      <c r="CQ264" s="406">
        <v>4.3499999999999996</v>
      </c>
      <c r="CR264" s="406">
        <v>4.2249999999999996</v>
      </c>
      <c r="CS264" s="406">
        <v>3.7124999999999999</v>
      </c>
      <c r="CT264" s="406">
        <v>4.5125000000000002</v>
      </c>
      <c r="CU264" s="406">
        <v>3.8374999999999999</v>
      </c>
      <c r="CV264" s="406">
        <v>2.7</v>
      </c>
      <c r="CW264" s="406">
        <v>3.1375000000000002</v>
      </c>
      <c r="CX264" s="406">
        <v>4.5125000000000002</v>
      </c>
      <c r="CY264" s="406">
        <v>3.6538461538461537</v>
      </c>
      <c r="CZ264" s="406">
        <v>3.9</v>
      </c>
      <c r="DA264" s="406">
        <v>2.9</v>
      </c>
      <c r="DB264" s="406">
        <v>3.4624999999999999</v>
      </c>
      <c r="DC264" s="406">
        <v>3.5750000000000002</v>
      </c>
      <c r="DD264" s="406">
        <v>3.3125</v>
      </c>
      <c r="DE264" s="406">
        <v>4.45</v>
      </c>
      <c r="DF264" s="406">
        <v>3.1071428571428572</v>
      </c>
      <c r="DG264" s="406">
        <v>3.4705882352941178</v>
      </c>
      <c r="DH264" s="406">
        <v>3.5555555555555554</v>
      </c>
      <c r="DI264" s="406">
        <v>3.5882352941176472</v>
      </c>
      <c r="DJ264" s="406">
        <v>3.5741830065359488</v>
      </c>
    </row>
    <row r="265" spans="1:114" x14ac:dyDescent="0.2">
      <c r="A265" s="122" t="s">
        <v>7</v>
      </c>
      <c r="B265" s="1" t="s">
        <v>38</v>
      </c>
      <c r="C265" s="286">
        <v>183</v>
      </c>
      <c r="D265" s="406">
        <v>2.7814207650273226</v>
      </c>
      <c r="E265" s="406">
        <v>2.4644808743169397</v>
      </c>
      <c r="F265" s="406">
        <v>2.3989071038251368</v>
      </c>
      <c r="G265" s="406">
        <v>2.9140625</v>
      </c>
      <c r="H265" s="406">
        <v>3.873015873015873</v>
      </c>
      <c r="I265" s="406">
        <v>2.8571428571428572</v>
      </c>
      <c r="J265" s="406">
        <v>2.6535433070866143</v>
      </c>
      <c r="K265" s="406">
        <v>2.6942148760330578</v>
      </c>
      <c r="L265" s="406">
        <v>2.3306451612903225</v>
      </c>
      <c r="M265" s="406">
        <v>2.379032258064516</v>
      </c>
      <c r="N265" s="406">
        <v>2.5245901639344264</v>
      </c>
      <c r="O265" s="406">
        <v>3.59375</v>
      </c>
      <c r="P265" s="406">
        <v>2.8650793650793651</v>
      </c>
      <c r="Q265" s="406">
        <v>2.2946428571428572</v>
      </c>
      <c r="R265" s="406">
        <v>2.6991150442477876</v>
      </c>
      <c r="S265" s="406">
        <v>2.8239999999999998</v>
      </c>
      <c r="T265" s="406">
        <v>3.5511811023622046</v>
      </c>
      <c r="U265" s="406">
        <v>3.0703125</v>
      </c>
      <c r="V265" s="406">
        <v>3.0234375</v>
      </c>
      <c r="W265" s="406">
        <v>2.8492063492063493</v>
      </c>
      <c r="X265" s="406">
        <v>3.2421875</v>
      </c>
      <c r="Y265" s="406">
        <v>3.032</v>
      </c>
      <c r="Z265" s="406">
        <v>3.7890625</v>
      </c>
      <c r="AA265" s="406">
        <v>3.8188976377952755</v>
      </c>
      <c r="AB265" s="406">
        <v>3.3359375</v>
      </c>
      <c r="AC265" s="406">
        <v>3.859375</v>
      </c>
      <c r="AD265" s="406">
        <v>4.0703125</v>
      </c>
      <c r="AE265" s="406">
        <v>3.8515625</v>
      </c>
      <c r="AF265" s="406">
        <v>3.590551181102362</v>
      </c>
      <c r="AG265" s="406">
        <v>3.8346456692913384</v>
      </c>
      <c r="AH265" s="406">
        <v>3.6984126984126986</v>
      </c>
      <c r="AI265" s="406">
        <v>3.6141732283464565</v>
      </c>
      <c r="AJ265" s="406">
        <v>4.1796875</v>
      </c>
      <c r="AK265" s="406">
        <v>3.9296875</v>
      </c>
      <c r="AL265" s="406">
        <v>3.5546875</v>
      </c>
      <c r="AM265" s="406">
        <v>3.2265625</v>
      </c>
      <c r="AN265" s="406">
        <v>3.3125</v>
      </c>
      <c r="AO265" s="406">
        <v>3.3203125</v>
      </c>
      <c r="AP265" s="406">
        <v>3.5549450549450547</v>
      </c>
      <c r="AQ265" s="406">
        <v>3.3387978142076502</v>
      </c>
      <c r="AR265" s="406">
        <v>3.8956043956043955</v>
      </c>
      <c r="AS265" s="406">
        <v>3.6448087431693987</v>
      </c>
      <c r="AT265" s="406">
        <v>3.3131868131868134</v>
      </c>
      <c r="AU265" s="406">
        <v>2.265625</v>
      </c>
      <c r="AV265" s="406">
        <v>1.15625</v>
      </c>
      <c r="AW265" s="406">
        <v>1.109375</v>
      </c>
      <c r="AX265" s="406">
        <v>1.3515625</v>
      </c>
      <c r="AY265" s="406">
        <v>1.359375</v>
      </c>
      <c r="AZ265" s="406">
        <v>1.6484375</v>
      </c>
      <c r="BA265" s="406">
        <v>0.8984375</v>
      </c>
      <c r="BB265" s="406">
        <v>1.2734375</v>
      </c>
      <c r="BC265" s="406">
        <v>1.0546875</v>
      </c>
      <c r="BD265" s="406">
        <v>2.046875</v>
      </c>
      <c r="BE265" s="406">
        <v>1.3543307086614174</v>
      </c>
      <c r="BF265" s="406">
        <v>1.078125</v>
      </c>
      <c r="BG265" s="406">
        <v>1.2619047619047619</v>
      </c>
      <c r="BH265" s="406">
        <v>1.5234375</v>
      </c>
      <c r="BI265" s="406">
        <v>3.5692307692307694</v>
      </c>
      <c r="BJ265" s="406">
        <v>4.0307692307692307</v>
      </c>
      <c r="BK265" s="406">
        <v>3.3070866141732282</v>
      </c>
      <c r="BL265" s="406">
        <v>2.9384615384615387</v>
      </c>
      <c r="BM265" s="406">
        <v>3.5968992248062017</v>
      </c>
      <c r="BN265" s="406">
        <v>3.2635658914728682</v>
      </c>
      <c r="BO265" s="406">
        <v>3.4263565891472867</v>
      </c>
      <c r="BP265" s="406">
        <v>5.1916666666666664</v>
      </c>
      <c r="BQ265" s="406">
        <v>6.16</v>
      </c>
      <c r="BR265" s="406">
        <v>4.4505494505494507</v>
      </c>
      <c r="BS265" s="406">
        <v>2.7071823204419889</v>
      </c>
      <c r="BT265" s="406">
        <v>2.5801104972375692</v>
      </c>
      <c r="BU265" s="406">
        <v>4.0549450549450547</v>
      </c>
      <c r="BV265" s="406">
        <v>4.0220994475138125</v>
      </c>
      <c r="BW265" s="406">
        <v>2.3149171270718232</v>
      </c>
      <c r="BX265" s="406">
        <v>4.0165745856353592</v>
      </c>
      <c r="BY265" s="406">
        <v>2.9162011173184359</v>
      </c>
      <c r="BZ265" s="406">
        <v>2.9217877094972069</v>
      </c>
      <c r="CA265" s="406">
        <v>3.0718232044198897</v>
      </c>
      <c r="CB265" s="406">
        <v>4.0444444444444443</v>
      </c>
      <c r="CC265" s="406">
        <v>3.5</v>
      </c>
      <c r="CD265" s="406">
        <v>4.005586592178771</v>
      </c>
      <c r="CE265" s="406">
        <v>2.8659217877094973</v>
      </c>
      <c r="CF265" s="406">
        <v>4.572222222222222</v>
      </c>
      <c r="CG265" s="406">
        <v>3</v>
      </c>
      <c r="CH265" s="406">
        <v>3.0333333333333332</v>
      </c>
      <c r="CI265" s="406">
        <v>3.4333333333333331</v>
      </c>
      <c r="CJ265" s="406">
        <v>2.8944444444444444</v>
      </c>
      <c r="CK265" s="406">
        <v>3.49438202247191</v>
      </c>
      <c r="CL265" s="406">
        <v>4.1055555555555552</v>
      </c>
      <c r="CM265" s="406">
        <v>4.1988950276243093</v>
      </c>
      <c r="CN265" s="406">
        <v>4.5027624309392262</v>
      </c>
      <c r="CO265" s="406">
        <v>4.5555555555555554</v>
      </c>
      <c r="CP265" s="406">
        <v>4.5418994413407825</v>
      </c>
      <c r="CQ265" s="406">
        <v>4.4917127071823204</v>
      </c>
      <c r="CR265" s="406">
        <v>4.1620111731843572</v>
      </c>
      <c r="CS265" s="406">
        <v>3.6480446927374302</v>
      </c>
      <c r="CT265" s="406">
        <v>4.5642458100558656</v>
      </c>
      <c r="CU265" s="406">
        <v>3.893258426966292</v>
      </c>
      <c r="CV265" s="406">
        <v>2.6055555555555556</v>
      </c>
      <c r="CW265" s="406">
        <v>3.1444444444444444</v>
      </c>
      <c r="CX265" s="406">
        <v>4.4888888888888889</v>
      </c>
      <c r="CY265" s="406">
        <v>3.6145251396648046</v>
      </c>
      <c r="CZ265" s="406">
        <v>3.6388888888888888</v>
      </c>
      <c r="DA265" s="406">
        <v>2.8833333333333333</v>
      </c>
      <c r="DB265" s="406">
        <v>3.6222222222222222</v>
      </c>
      <c r="DC265" s="406">
        <v>3.5444444444444443</v>
      </c>
      <c r="DD265" s="406">
        <v>3.0833333333333335</v>
      </c>
      <c r="DE265" s="406">
        <v>4.2833333333333332</v>
      </c>
      <c r="DF265" s="406">
        <v>3.1333333333333333</v>
      </c>
      <c r="DG265" s="406">
        <v>3.4296875</v>
      </c>
      <c r="DH265" s="406">
        <v>3.621359223300971</v>
      </c>
      <c r="DI265" s="406">
        <v>3.6627906976744184</v>
      </c>
      <c r="DJ265" s="406">
        <v>3.6178385416666656</v>
      </c>
    </row>
    <row r="266" spans="1:114" x14ac:dyDescent="0.2">
      <c r="A266" s="122" t="s">
        <v>7</v>
      </c>
      <c r="B266" s="1" t="s">
        <v>37</v>
      </c>
      <c r="C266" s="286">
        <v>116</v>
      </c>
      <c r="D266" s="406">
        <v>2.8362068965517242</v>
      </c>
      <c r="E266" s="406">
        <v>2.3652173913043479</v>
      </c>
      <c r="F266" s="406">
        <v>2.4869565217391303</v>
      </c>
      <c r="G266" s="406">
        <v>3.051948051948052</v>
      </c>
      <c r="H266" s="406">
        <v>3.5342465753424657</v>
      </c>
      <c r="I266" s="406">
        <v>2.4864864864864864</v>
      </c>
      <c r="J266" s="406">
        <v>2.3150684931506849</v>
      </c>
      <c r="K266" s="406">
        <v>2.2465753424657535</v>
      </c>
      <c r="L266" s="406">
        <v>2.1447368421052633</v>
      </c>
      <c r="M266" s="406">
        <v>2.2837837837837838</v>
      </c>
      <c r="N266" s="406">
        <v>2.4935064935064934</v>
      </c>
      <c r="O266" s="406">
        <v>3.4545454545454546</v>
      </c>
      <c r="P266" s="406">
        <v>2.486842105263158</v>
      </c>
      <c r="Q266" s="406">
        <v>2.1791044776119404</v>
      </c>
      <c r="R266" s="406">
        <v>2.4920634920634921</v>
      </c>
      <c r="S266" s="406">
        <v>2.4657534246575343</v>
      </c>
      <c r="T266" s="406">
        <v>3.5844155844155843</v>
      </c>
      <c r="U266" s="406">
        <v>3.0394736842105261</v>
      </c>
      <c r="V266" s="406">
        <v>3.0657894736842106</v>
      </c>
      <c r="W266" s="406">
        <v>2.5714285714285716</v>
      </c>
      <c r="X266" s="406">
        <v>3.220779220779221</v>
      </c>
      <c r="Y266" s="406">
        <v>3.0657894736842106</v>
      </c>
      <c r="Z266" s="406">
        <v>3.4935064935064934</v>
      </c>
      <c r="AA266" s="406">
        <v>3.6623376623376624</v>
      </c>
      <c r="AB266" s="406">
        <v>3.0921052631578947</v>
      </c>
      <c r="AC266" s="406">
        <v>3.6623376623376624</v>
      </c>
      <c r="AD266" s="406">
        <v>3.9605263157894739</v>
      </c>
      <c r="AE266" s="406">
        <v>3.75</v>
      </c>
      <c r="AF266" s="406">
        <v>3.6447368421052633</v>
      </c>
      <c r="AG266" s="406">
        <v>3.6883116883116882</v>
      </c>
      <c r="AH266" s="406">
        <v>3.5</v>
      </c>
      <c r="AI266" s="406">
        <v>3.5844155844155843</v>
      </c>
      <c r="AJ266" s="406">
        <v>4.220779220779221</v>
      </c>
      <c r="AK266" s="406">
        <v>4.0649350649350646</v>
      </c>
      <c r="AL266" s="406">
        <v>3.6883116883116882</v>
      </c>
      <c r="AM266" s="406">
        <v>3.220779220779221</v>
      </c>
      <c r="AN266" s="406">
        <v>3.4285714285714284</v>
      </c>
      <c r="AO266" s="406">
        <v>3.4736842105263159</v>
      </c>
      <c r="AP266" s="406">
        <v>3.4827586206896552</v>
      </c>
      <c r="AQ266" s="406">
        <v>3.3391304347826085</v>
      </c>
      <c r="AR266" s="406">
        <v>3.9478260869565216</v>
      </c>
      <c r="AS266" s="406">
        <v>3.7931034482758621</v>
      </c>
      <c r="AT266" s="406">
        <v>3.7155172413793105</v>
      </c>
      <c r="AU266" s="406">
        <v>2.3636363636363638</v>
      </c>
      <c r="AV266" s="406">
        <v>1.1168831168831168</v>
      </c>
      <c r="AW266" s="406">
        <v>1.0389610389610389</v>
      </c>
      <c r="AX266" s="406">
        <v>1.2857142857142858</v>
      </c>
      <c r="AY266" s="406">
        <v>1.2337662337662338</v>
      </c>
      <c r="AZ266" s="406">
        <v>1.5844155844155845</v>
      </c>
      <c r="BA266" s="406">
        <v>0.66233766233766234</v>
      </c>
      <c r="BB266" s="406">
        <v>1.2337662337662338</v>
      </c>
      <c r="BC266" s="406">
        <v>1.1842105263157894</v>
      </c>
      <c r="BD266" s="406">
        <v>2.2337662337662336</v>
      </c>
      <c r="BE266" s="406">
        <v>1.618421052631579</v>
      </c>
      <c r="BF266" s="406">
        <v>1.1578947368421053</v>
      </c>
      <c r="BG266" s="406">
        <v>1.1842105263157894</v>
      </c>
      <c r="BH266" s="406">
        <v>1.381578947368421</v>
      </c>
      <c r="BI266" s="406">
        <v>3.7195121951219514</v>
      </c>
      <c r="BJ266" s="406">
        <v>3.9268292682926829</v>
      </c>
      <c r="BK266" s="406">
        <v>3.4390243902439024</v>
      </c>
      <c r="BL266" s="406">
        <v>3.1219512195121952</v>
      </c>
      <c r="BM266" s="406">
        <v>3.5802469135802468</v>
      </c>
      <c r="BN266" s="406">
        <v>3.2926829268292681</v>
      </c>
      <c r="BO266" s="406">
        <v>3.5487804878048781</v>
      </c>
      <c r="BP266" s="406">
        <v>5.3116883116883118</v>
      </c>
      <c r="BQ266" s="406">
        <v>6.1688311688311686</v>
      </c>
      <c r="BR266" s="406">
        <v>4.4137931034482758</v>
      </c>
      <c r="BS266" s="406">
        <v>2.8695652173913042</v>
      </c>
      <c r="BT266" s="406">
        <v>2.8189655172413794</v>
      </c>
      <c r="BU266" s="406">
        <v>4.0877192982456139</v>
      </c>
      <c r="BV266" s="406">
        <v>4.2434782608695656</v>
      </c>
      <c r="BW266" s="406">
        <v>2.3017241379310347</v>
      </c>
      <c r="BX266" s="406">
        <v>4.0517241379310347</v>
      </c>
      <c r="BY266" s="406">
        <v>3.0172413793103448</v>
      </c>
      <c r="BZ266" s="406">
        <v>2.9568965517241379</v>
      </c>
      <c r="CA266" s="406">
        <v>3.2695652173913046</v>
      </c>
      <c r="CB266" s="406">
        <v>4.0603448275862073</v>
      </c>
      <c r="CC266" s="406">
        <v>3.603448275862069</v>
      </c>
      <c r="CD266" s="406">
        <v>4.0695652173913039</v>
      </c>
      <c r="CE266" s="406">
        <v>3.0775862068965516</v>
      </c>
      <c r="CF266" s="406">
        <v>4.4827586206896548</v>
      </c>
      <c r="CG266" s="406">
        <v>3.2434782608695651</v>
      </c>
      <c r="CH266" s="406">
        <v>3.034782608695652</v>
      </c>
      <c r="CI266" s="406">
        <v>3.4137931034482758</v>
      </c>
      <c r="CJ266" s="406">
        <v>2.8189655172413794</v>
      </c>
      <c r="CK266" s="406">
        <v>3.4655172413793105</v>
      </c>
      <c r="CL266" s="406">
        <v>4.1293103448275863</v>
      </c>
      <c r="CM266" s="406">
        <v>4.3879310344827589</v>
      </c>
      <c r="CN266" s="406">
        <v>4.4741379310344831</v>
      </c>
      <c r="CO266" s="406">
        <v>4.6086956521739131</v>
      </c>
      <c r="CP266" s="406">
        <v>4.7327586206896548</v>
      </c>
      <c r="CQ266" s="406">
        <v>4.5086206896551726</v>
      </c>
      <c r="CR266" s="406">
        <v>4.2068965517241379</v>
      </c>
      <c r="CS266" s="406">
        <v>3.5258620689655173</v>
      </c>
      <c r="CT266" s="406">
        <v>4.6173913043478265</v>
      </c>
      <c r="CU266" s="406">
        <v>4.1379310344827589</v>
      </c>
      <c r="CV266" s="406">
        <v>2.6724137931034484</v>
      </c>
      <c r="CW266" s="406">
        <v>3.1637931034482758</v>
      </c>
      <c r="CX266" s="406">
        <v>4.4827586206896548</v>
      </c>
      <c r="CY266" s="406">
        <v>3.8198198198198199</v>
      </c>
      <c r="CZ266" s="406">
        <v>3.6956521739130435</v>
      </c>
      <c r="DA266" s="406">
        <v>2.896551724137931</v>
      </c>
      <c r="DB266" s="406">
        <v>3.8189655172413794</v>
      </c>
      <c r="DC266" s="406">
        <v>3.7068965517241379</v>
      </c>
      <c r="DD266" s="406">
        <v>3.146551724137931</v>
      </c>
      <c r="DE266" s="406">
        <v>4.3965517241379306</v>
      </c>
      <c r="DF266" s="406">
        <v>3</v>
      </c>
      <c r="DG266" s="406">
        <v>3.5974025974025974</v>
      </c>
      <c r="DH266" s="406">
        <v>3.6363636363636362</v>
      </c>
      <c r="DI266" s="406">
        <v>3.641509433962264</v>
      </c>
      <c r="DJ266" s="406">
        <v>3.7233766233766241</v>
      </c>
    </row>
    <row r="267" spans="1:114" ht="15" x14ac:dyDescent="0.2">
      <c r="A267" s="4" t="s">
        <v>5</v>
      </c>
      <c r="B267" s="21" t="s">
        <v>5</v>
      </c>
      <c r="C267" s="286"/>
      <c r="D267" s="406"/>
      <c r="E267" s="406"/>
      <c r="F267" s="406"/>
      <c r="G267" s="406"/>
      <c r="H267" s="406"/>
      <c r="I267" s="406"/>
      <c r="J267" s="406"/>
      <c r="K267" s="406"/>
      <c r="L267" s="406"/>
      <c r="M267" s="406"/>
      <c r="N267" s="406"/>
      <c r="O267" s="406"/>
      <c r="P267" s="406"/>
      <c r="Q267" s="406"/>
      <c r="R267" s="406"/>
      <c r="S267" s="406"/>
      <c r="T267" s="406"/>
      <c r="U267" s="406"/>
      <c r="V267" s="406"/>
      <c r="W267" s="406"/>
      <c r="X267" s="406"/>
      <c r="Y267" s="406"/>
      <c r="Z267" s="406"/>
      <c r="AA267" s="406"/>
      <c r="AB267" s="406"/>
      <c r="AC267" s="406"/>
      <c r="AD267" s="406"/>
      <c r="AE267" s="406"/>
      <c r="AF267" s="406"/>
      <c r="AG267" s="406"/>
      <c r="AH267" s="406"/>
      <c r="AI267" s="406"/>
      <c r="AJ267" s="406"/>
      <c r="AK267" s="406"/>
      <c r="AL267" s="406"/>
      <c r="AM267" s="406"/>
      <c r="AN267" s="406"/>
      <c r="AO267" s="406"/>
      <c r="AP267" s="406"/>
      <c r="AQ267" s="406"/>
      <c r="AR267" s="406"/>
      <c r="AS267" s="406"/>
      <c r="AT267" s="406"/>
      <c r="AU267" s="406"/>
      <c r="AV267" s="406"/>
      <c r="AW267" s="406"/>
      <c r="AX267" s="406"/>
      <c r="AY267" s="406"/>
      <c r="AZ267" s="406"/>
      <c r="BA267" s="406"/>
      <c r="BB267" s="406"/>
      <c r="BC267" s="406"/>
      <c r="BD267" s="406"/>
      <c r="BE267" s="406"/>
      <c r="BF267" s="406"/>
      <c r="BG267" s="406"/>
      <c r="BH267" s="406"/>
      <c r="BI267" s="406"/>
      <c r="BJ267" s="406"/>
      <c r="BK267" s="406"/>
      <c r="BL267" s="406"/>
      <c r="BM267" s="406"/>
      <c r="BN267" s="406"/>
      <c r="BO267" s="406"/>
      <c r="BP267" s="406"/>
      <c r="BQ267" s="406"/>
      <c r="BR267" s="406"/>
      <c r="BS267" s="406"/>
      <c r="BT267" s="406"/>
      <c r="BU267" s="406"/>
      <c r="BV267" s="406"/>
      <c r="BW267" s="406"/>
      <c r="BX267" s="406"/>
      <c r="BY267" s="406"/>
      <c r="BZ267" s="406"/>
      <c r="CA267" s="406"/>
      <c r="CB267" s="406"/>
      <c r="CC267" s="406"/>
      <c r="CD267" s="406"/>
      <c r="CE267" s="406"/>
      <c r="CF267" s="406"/>
      <c r="CG267" s="406"/>
      <c r="CH267" s="406"/>
      <c r="CI267" s="406"/>
      <c r="CJ267" s="406"/>
      <c r="CK267" s="406"/>
      <c r="CL267" s="406"/>
      <c r="CM267" s="406"/>
      <c r="CN267" s="406"/>
      <c r="CO267" s="406"/>
      <c r="CP267" s="406"/>
      <c r="CQ267" s="406"/>
      <c r="CR267" s="406"/>
      <c r="CS267" s="406"/>
      <c r="CT267" s="406"/>
      <c r="CU267" s="406"/>
      <c r="CV267" s="406"/>
      <c r="CW267" s="406"/>
      <c r="CX267" s="406"/>
      <c r="CY267" s="406"/>
      <c r="CZ267" s="406"/>
      <c r="DA267" s="406"/>
      <c r="DB267" s="406"/>
      <c r="DC267" s="406"/>
      <c r="DD267" s="406"/>
      <c r="DE267" s="406"/>
      <c r="DF267" s="406"/>
      <c r="DG267" s="406"/>
      <c r="DH267" s="406"/>
      <c r="DI267" s="406"/>
      <c r="DJ267" s="406"/>
    </row>
    <row r="268" spans="1:114" s="1" customFormat="1" x14ac:dyDescent="0.2">
      <c r="A268" s="4" t="s">
        <v>5</v>
      </c>
      <c r="B268" s="1" t="s">
        <v>3</v>
      </c>
      <c r="C268" s="286">
        <v>6090</v>
      </c>
      <c r="D268" s="406">
        <v>2.9060082304526751</v>
      </c>
      <c r="E268" s="406">
        <v>2.4987642115669799</v>
      </c>
      <c r="F268" s="406">
        <v>2.5828806584362138</v>
      </c>
      <c r="G268" s="406">
        <v>3.0815520446096656</v>
      </c>
      <c r="H268" s="406">
        <v>3.8403500473036898</v>
      </c>
      <c r="I268" s="406">
        <v>2.9786324786324787</v>
      </c>
      <c r="J268" s="406">
        <v>2.7230623818525519</v>
      </c>
      <c r="K268" s="406">
        <v>2.8598726114649682</v>
      </c>
      <c r="L268" s="406">
        <v>2.5118223071411512</v>
      </c>
      <c r="M268" s="406">
        <v>2.4234363767074045</v>
      </c>
      <c r="N268" s="406">
        <v>2.5440207156308849</v>
      </c>
      <c r="O268" s="406">
        <v>3.5246397024639702</v>
      </c>
      <c r="P268" s="406">
        <v>2.855679702048417</v>
      </c>
      <c r="Q268" s="406">
        <v>2.4375664187035069</v>
      </c>
      <c r="R268" s="406">
        <v>2.8023889898727603</v>
      </c>
      <c r="S268" s="406">
        <v>2.8499642772088594</v>
      </c>
      <c r="T268" s="406">
        <v>3.5253842571029343</v>
      </c>
      <c r="U268" s="406">
        <v>3.0779645191409899</v>
      </c>
      <c r="V268" s="406">
        <v>3.0098130841121495</v>
      </c>
      <c r="W268" s="406">
        <v>2.755550362234167</v>
      </c>
      <c r="X268" s="406">
        <v>3.2255358807082946</v>
      </c>
      <c r="Y268" s="406">
        <v>3.1457698617295522</v>
      </c>
      <c r="Z268" s="406">
        <v>3.7545496966868876</v>
      </c>
      <c r="AA268" s="406">
        <v>3.737222870478413</v>
      </c>
      <c r="AB268" s="406">
        <v>3.3712421347005361</v>
      </c>
      <c r="AC268" s="406">
        <v>3.8415032679738563</v>
      </c>
      <c r="AD268" s="406">
        <v>3.9622817229336436</v>
      </c>
      <c r="AE268" s="406">
        <v>3.7993006993006992</v>
      </c>
      <c r="AF268" s="406">
        <v>3.6047163203362129</v>
      </c>
      <c r="AG268" s="406">
        <v>3.8748543463062224</v>
      </c>
      <c r="AH268" s="406">
        <v>3.825523899222981</v>
      </c>
      <c r="AI268" s="406">
        <v>3.7275484021460228</v>
      </c>
      <c r="AJ268" s="406">
        <v>4.0869058713886304</v>
      </c>
      <c r="AK268" s="406">
        <v>3.9950991831971994</v>
      </c>
      <c r="AL268" s="406">
        <v>3.5667987875961762</v>
      </c>
      <c r="AM268" s="406">
        <v>3.284313725490196</v>
      </c>
      <c r="AN268" s="406">
        <v>3.4355253919962556</v>
      </c>
      <c r="AO268" s="406">
        <v>3.2813011935408376</v>
      </c>
      <c r="AP268" s="406">
        <v>3.5389707099122951</v>
      </c>
      <c r="AQ268" s="406">
        <v>3.335046419098143</v>
      </c>
      <c r="AR268" s="406">
        <v>3.9038557008108556</v>
      </c>
      <c r="AS268" s="406">
        <v>3.5226746110559417</v>
      </c>
      <c r="AT268" s="406">
        <v>3.3500662690523524</v>
      </c>
      <c r="AU268" s="406">
        <v>2.3285181733457594</v>
      </c>
      <c r="AV268" s="406">
        <v>1.119664100769769</v>
      </c>
      <c r="AW268" s="406">
        <v>1.0930720783764871</v>
      </c>
      <c r="AX268" s="406">
        <v>1.3347329134592956</v>
      </c>
      <c r="AY268" s="406">
        <v>1.3646125116713352</v>
      </c>
      <c r="AZ268" s="406">
        <v>1.6070676339808097</v>
      </c>
      <c r="BA268" s="406">
        <v>1.0161252629118953</v>
      </c>
      <c r="BB268" s="406">
        <v>1.2077102803738318</v>
      </c>
      <c r="BC268" s="406">
        <v>1.0928003740065451</v>
      </c>
      <c r="BD268" s="406">
        <v>2.0585069038146502</v>
      </c>
      <c r="BE268" s="406">
        <v>1.4187894367842955</v>
      </c>
      <c r="BF268" s="406">
        <v>1.0425830603649977</v>
      </c>
      <c r="BG268" s="406">
        <v>1.3514145429039046</v>
      </c>
      <c r="BH268" s="406">
        <v>1.5417348608837971</v>
      </c>
      <c r="BI268" s="406">
        <v>3.6885612153708669</v>
      </c>
      <c r="BJ268" s="406">
        <v>3.8745527728085869</v>
      </c>
      <c r="BK268" s="406">
        <v>3.2580645161290325</v>
      </c>
      <c r="BL268" s="406">
        <v>2.9941834451901568</v>
      </c>
      <c r="BM268" s="406">
        <v>3.5358744394618835</v>
      </c>
      <c r="BN268" s="406">
        <v>3.2987216864767883</v>
      </c>
      <c r="BO268" s="406">
        <v>3.4787186379928317</v>
      </c>
      <c r="BP268" s="406">
        <v>5.197998046875</v>
      </c>
      <c r="BQ268" s="406">
        <v>6.3078366963866728</v>
      </c>
      <c r="BR268" s="406">
        <v>4.3942148760330575</v>
      </c>
      <c r="BS268" s="406">
        <v>2.8936170212765959</v>
      </c>
      <c r="BT268" s="406">
        <v>2.716061660865241</v>
      </c>
      <c r="BU268" s="406">
        <v>4.0793360995850625</v>
      </c>
      <c r="BV268" s="406">
        <v>4.1189566373151685</v>
      </c>
      <c r="BW268" s="406">
        <v>2.5366379310344827</v>
      </c>
      <c r="BX268" s="406">
        <v>3.9751614505712864</v>
      </c>
      <c r="BY268" s="406">
        <v>3.1145936981757876</v>
      </c>
      <c r="BZ268" s="406">
        <v>2.9727574750830565</v>
      </c>
      <c r="CA268" s="406">
        <v>3.2903118779031186</v>
      </c>
      <c r="CB268" s="406">
        <v>4.0391961468194655</v>
      </c>
      <c r="CC268" s="406">
        <v>3.4694352159468438</v>
      </c>
      <c r="CD268" s="406">
        <v>4.0982543640897759</v>
      </c>
      <c r="CE268" s="406">
        <v>3.052832696461206</v>
      </c>
      <c r="CF268" s="406">
        <v>4.5164561170212769</v>
      </c>
      <c r="CG268" s="406">
        <v>3.0883134130146082</v>
      </c>
      <c r="CH268" s="406">
        <v>3.0929769217997674</v>
      </c>
      <c r="CI268" s="406">
        <v>3.332116182572614</v>
      </c>
      <c r="CJ268" s="406">
        <v>2.8042468480424683</v>
      </c>
      <c r="CK268" s="406">
        <v>3.5326123128119802</v>
      </c>
      <c r="CL268" s="406">
        <v>4.1361369680851068</v>
      </c>
      <c r="CM268" s="406">
        <v>4.196645075568842</v>
      </c>
      <c r="CN268" s="406">
        <v>4.5235645536010622</v>
      </c>
      <c r="CO268" s="406">
        <v>4.5195344970906071</v>
      </c>
      <c r="CP268" s="406">
        <v>4.5538563829787231</v>
      </c>
      <c r="CQ268" s="406">
        <v>4.4930255728993691</v>
      </c>
      <c r="CR268" s="406">
        <v>4.2129921913939192</v>
      </c>
      <c r="CS268" s="406">
        <v>3.6375270068140271</v>
      </c>
      <c r="CT268" s="406">
        <v>4.5694352159468439</v>
      </c>
      <c r="CU268" s="406">
        <v>3.9592413907835633</v>
      </c>
      <c r="CV268" s="406">
        <v>2.5680571713478479</v>
      </c>
      <c r="CW268" s="406">
        <v>3.0994511890903045</v>
      </c>
      <c r="CX268" s="406">
        <v>4.2702074688796676</v>
      </c>
      <c r="CY268" s="406">
        <v>3.765978862606945</v>
      </c>
      <c r="CZ268" s="406">
        <v>3.6316841579210393</v>
      </c>
      <c r="DA268" s="406">
        <v>2.8388704318936879</v>
      </c>
      <c r="DB268" s="406">
        <v>3.6435446398937934</v>
      </c>
      <c r="DC268" s="406">
        <v>3.5832779255319149</v>
      </c>
      <c r="DD268" s="406">
        <v>3.2333166916292226</v>
      </c>
      <c r="DE268" s="406">
        <v>4.3823138297872344</v>
      </c>
      <c r="DF268" s="406">
        <v>3.1351851851851853</v>
      </c>
      <c r="DG268" s="406">
        <v>3.3183711244794076</v>
      </c>
      <c r="DH268" s="406">
        <v>3.527796161482462</v>
      </c>
      <c r="DI268" s="406">
        <v>3.5043420173680695</v>
      </c>
      <c r="DJ268" s="406">
        <v>3.5540027764923519</v>
      </c>
    </row>
    <row r="269" spans="1:114" s="1" customFormat="1" x14ac:dyDescent="0.2">
      <c r="A269" s="4" t="s">
        <v>5</v>
      </c>
      <c r="B269" s="1" t="s">
        <v>2</v>
      </c>
      <c r="C269" s="286">
        <v>347</v>
      </c>
      <c r="D269" s="406">
        <v>3.0144092219020173</v>
      </c>
      <c r="E269" s="406">
        <v>2.5</v>
      </c>
      <c r="F269" s="406">
        <v>2.6686046511627906</v>
      </c>
      <c r="G269" s="406">
        <v>2.8443708609271523</v>
      </c>
      <c r="H269" s="406">
        <v>3.7013422818791946</v>
      </c>
      <c r="I269" s="406">
        <v>2.814189189189189</v>
      </c>
      <c r="J269" s="406">
        <v>2.6476510067114094</v>
      </c>
      <c r="K269" s="406">
        <v>2.7231833910034604</v>
      </c>
      <c r="L269" s="406">
        <v>2.3918918918918921</v>
      </c>
      <c r="M269" s="406">
        <v>2.2593856655290101</v>
      </c>
      <c r="N269" s="406">
        <v>2.4247491638795986</v>
      </c>
      <c r="O269" s="406">
        <v>3.5714285714285716</v>
      </c>
      <c r="P269" s="406">
        <v>2.8</v>
      </c>
      <c r="Q269" s="406">
        <v>2.4738805970149254</v>
      </c>
      <c r="R269" s="406">
        <v>2.4296577946768059</v>
      </c>
      <c r="S269" s="406">
        <v>2.7542662116040955</v>
      </c>
      <c r="T269" s="406">
        <v>3.727574750830565</v>
      </c>
      <c r="U269" s="406">
        <v>3.2923588039867111</v>
      </c>
      <c r="V269" s="406">
        <v>3.3588039867109636</v>
      </c>
      <c r="W269" s="406">
        <v>2.8127090301003346</v>
      </c>
      <c r="X269" s="406">
        <v>3.2281879194630871</v>
      </c>
      <c r="Y269" s="406">
        <v>3.0973154362416109</v>
      </c>
      <c r="Z269" s="406">
        <v>3.6208053691275168</v>
      </c>
      <c r="AA269" s="406">
        <v>3.6711409395973154</v>
      </c>
      <c r="AB269" s="406">
        <v>3.1845637583892619</v>
      </c>
      <c r="AC269" s="406">
        <v>3.7508417508417509</v>
      </c>
      <c r="AD269" s="406">
        <v>3.8892617449664431</v>
      </c>
      <c r="AE269" s="406">
        <v>3.761744966442953</v>
      </c>
      <c r="AF269" s="406">
        <v>3.6644295302013421</v>
      </c>
      <c r="AG269" s="406">
        <v>3.6879194630872485</v>
      </c>
      <c r="AH269" s="406">
        <v>3.5878378378378377</v>
      </c>
      <c r="AI269" s="406">
        <v>3.6421404682274248</v>
      </c>
      <c r="AJ269" s="406">
        <v>4.103678929765886</v>
      </c>
      <c r="AK269" s="406">
        <v>3.9261744966442955</v>
      </c>
      <c r="AL269" s="406">
        <v>3.5016722408026757</v>
      </c>
      <c r="AM269" s="406">
        <v>3.174496644295302</v>
      </c>
      <c r="AN269" s="406">
        <v>3.3377926421404682</v>
      </c>
      <c r="AO269" s="406">
        <v>3.2147651006711411</v>
      </c>
      <c r="AP269" s="406">
        <v>3.5701754385964914</v>
      </c>
      <c r="AQ269" s="406">
        <v>3.1491228070175437</v>
      </c>
      <c r="AR269" s="406">
        <v>3.7105263157894739</v>
      </c>
      <c r="AS269" s="406">
        <v>3.436950146627566</v>
      </c>
      <c r="AT269" s="406">
        <v>3.4152046783625729</v>
      </c>
      <c r="AU269" s="406">
        <v>2.2315436241610738</v>
      </c>
      <c r="AV269" s="406">
        <v>1.0469798657718121</v>
      </c>
      <c r="AW269" s="406">
        <v>0.99663299663299665</v>
      </c>
      <c r="AX269" s="406">
        <v>1.1812080536912752</v>
      </c>
      <c r="AY269" s="406">
        <v>1.3422818791946309</v>
      </c>
      <c r="AZ269" s="406">
        <v>1.6498316498316499</v>
      </c>
      <c r="BA269" s="406">
        <v>0.59932659932659937</v>
      </c>
      <c r="BB269" s="406">
        <v>1.265993265993266</v>
      </c>
      <c r="BC269" s="406">
        <v>1.1077441077441077</v>
      </c>
      <c r="BD269" s="406">
        <v>2.0404040404040402</v>
      </c>
      <c r="BE269" s="406">
        <v>1.476510067114094</v>
      </c>
      <c r="BF269" s="406">
        <v>1.0202020202020201</v>
      </c>
      <c r="BG269" s="406">
        <v>1.1577181208053691</v>
      </c>
      <c r="BH269" s="406">
        <v>1.5067114093959733</v>
      </c>
      <c r="BI269" s="406">
        <v>3.784565916398714</v>
      </c>
      <c r="BJ269" s="406">
        <v>4.141479099678457</v>
      </c>
      <c r="BK269" s="406">
        <v>3.7909967845659165</v>
      </c>
      <c r="BL269" s="406">
        <v>3.1870967741935483</v>
      </c>
      <c r="BM269" s="406">
        <v>3.7928802588996762</v>
      </c>
      <c r="BN269" s="406">
        <v>3.3536977491961415</v>
      </c>
      <c r="BO269" s="406">
        <v>3.4806451612903224</v>
      </c>
      <c r="BP269" s="406">
        <v>5.1310344827586203</v>
      </c>
      <c r="BQ269" s="406">
        <v>6.4180602006688963</v>
      </c>
      <c r="BR269" s="406">
        <v>4.4647058823529413</v>
      </c>
      <c r="BS269" s="406">
        <v>2.8875739644970415</v>
      </c>
      <c r="BT269" s="406">
        <v>2.599406528189911</v>
      </c>
      <c r="BU269" s="406">
        <v>4.2149253731343288</v>
      </c>
      <c r="BV269" s="406">
        <v>4.3738872403560833</v>
      </c>
      <c r="BW269" s="406">
        <v>2.0384615384615383</v>
      </c>
      <c r="BX269" s="406">
        <v>4.0887573964497044</v>
      </c>
      <c r="BY269" s="406">
        <v>3.0855457227138645</v>
      </c>
      <c r="BZ269" s="406">
        <v>2.7928994082840237</v>
      </c>
      <c r="CA269" s="406">
        <v>3.0976331360946747</v>
      </c>
      <c r="CB269" s="406">
        <v>4.4421364985163203</v>
      </c>
      <c r="CC269" s="406">
        <v>3.6213017751479288</v>
      </c>
      <c r="CD269" s="406">
        <v>4.0652818991097925</v>
      </c>
      <c r="CE269" s="406">
        <v>2.943620178041543</v>
      </c>
      <c r="CF269" s="406">
        <v>4.4852071005917162</v>
      </c>
      <c r="CG269" s="406">
        <v>2.8908554572271385</v>
      </c>
      <c r="CH269" s="406">
        <v>2.6715976331360949</v>
      </c>
      <c r="CI269" s="406">
        <v>3.4154302670623147</v>
      </c>
      <c r="CJ269" s="406">
        <v>2.5798816568047336</v>
      </c>
      <c r="CK269" s="406">
        <v>3.6646884272997031</v>
      </c>
      <c r="CL269" s="406">
        <v>4.4540059347181007</v>
      </c>
      <c r="CM269" s="406">
        <v>4.439169139465875</v>
      </c>
      <c r="CN269" s="406">
        <v>4.5059171597633139</v>
      </c>
      <c r="CO269" s="406">
        <v>4.6873156342182893</v>
      </c>
      <c r="CP269" s="406">
        <v>4.6283185840707963</v>
      </c>
      <c r="CQ269" s="406">
        <v>4.834808259587021</v>
      </c>
      <c r="CR269" s="406">
        <v>4.3106508875739644</v>
      </c>
      <c r="CS269" s="406">
        <v>3.7559523809523809</v>
      </c>
      <c r="CT269" s="406">
        <v>4.611275964391691</v>
      </c>
      <c r="CU269" s="406">
        <v>4.2142857142857144</v>
      </c>
      <c r="CV269" s="406">
        <v>2.3916913946587539</v>
      </c>
      <c r="CW269" s="406">
        <v>2.8835820895522386</v>
      </c>
      <c r="CX269" s="406">
        <v>4.3579881656804735</v>
      </c>
      <c r="CY269" s="406">
        <v>3.6966966966966965</v>
      </c>
      <c r="CZ269" s="406">
        <v>3.6328358208955223</v>
      </c>
      <c r="DA269" s="406">
        <v>2.5756676557863503</v>
      </c>
      <c r="DB269" s="406">
        <v>3.2011834319526629</v>
      </c>
      <c r="DC269" s="406">
        <v>3.4272997032640951</v>
      </c>
      <c r="DD269" s="406">
        <v>3.1035502958579881</v>
      </c>
      <c r="DE269" s="406">
        <v>4.479166666666667</v>
      </c>
      <c r="DF269" s="406">
        <v>3.1492537313432836</v>
      </c>
      <c r="DG269" s="406">
        <v>3.6105610561056105</v>
      </c>
      <c r="DH269" s="406">
        <v>3.9778761061946901</v>
      </c>
      <c r="DI269" s="406">
        <v>3.8904109589041096</v>
      </c>
      <c r="DJ269" s="406">
        <v>3.8713421342134207</v>
      </c>
    </row>
    <row r="270" spans="1:114" s="1" customFormat="1" x14ac:dyDescent="0.2">
      <c r="A270" s="4" t="s">
        <v>5</v>
      </c>
      <c r="B270" s="1" t="s">
        <v>1</v>
      </c>
      <c r="C270" s="286">
        <v>328</v>
      </c>
      <c r="D270" s="406">
        <v>3.1951219512195124</v>
      </c>
      <c r="E270" s="406">
        <v>2.7003058103975537</v>
      </c>
      <c r="F270" s="406">
        <v>2.8868501529051986</v>
      </c>
      <c r="G270" s="406">
        <v>3.0441176470588234</v>
      </c>
      <c r="H270" s="406">
        <v>4.0405904059040587</v>
      </c>
      <c r="I270" s="406">
        <v>3.2172284644194757</v>
      </c>
      <c r="J270" s="406">
        <v>2.9739776951672861</v>
      </c>
      <c r="K270" s="406">
        <v>3.0574712643678161</v>
      </c>
      <c r="L270" s="406">
        <v>2.7613636363636362</v>
      </c>
      <c r="M270" s="406">
        <v>2.5280898876404496</v>
      </c>
      <c r="N270" s="406">
        <v>2.7425373134328357</v>
      </c>
      <c r="O270" s="406">
        <v>3.8051470588235294</v>
      </c>
      <c r="P270" s="406">
        <v>3.1185185185185187</v>
      </c>
      <c r="Q270" s="406">
        <v>2.7106382978723405</v>
      </c>
      <c r="R270" s="406">
        <v>2.7341772151898733</v>
      </c>
      <c r="S270" s="406">
        <v>3.1216730038022815</v>
      </c>
      <c r="T270" s="406">
        <v>3.9742647058823528</v>
      </c>
      <c r="U270" s="406">
        <v>3.5555555555555554</v>
      </c>
      <c r="V270" s="406">
        <v>3.6383763837638377</v>
      </c>
      <c r="W270" s="406">
        <v>3.0666666666666669</v>
      </c>
      <c r="X270" s="406">
        <v>3.5367647058823528</v>
      </c>
      <c r="Y270" s="406">
        <v>3.3308823529411766</v>
      </c>
      <c r="Z270" s="406">
        <v>3.8860294117647061</v>
      </c>
      <c r="AA270" s="406">
        <v>3.8713235294117645</v>
      </c>
      <c r="AB270" s="406">
        <v>3.4501845018450186</v>
      </c>
      <c r="AC270" s="406">
        <v>4.0922509225092254</v>
      </c>
      <c r="AD270" s="406">
        <v>4.2095588235294121</v>
      </c>
      <c r="AE270" s="406">
        <v>4</v>
      </c>
      <c r="AF270" s="406">
        <v>3.8419117647058822</v>
      </c>
      <c r="AG270" s="406">
        <v>3.9632352941176472</v>
      </c>
      <c r="AH270" s="406">
        <v>3.7574626865671643</v>
      </c>
      <c r="AI270" s="406">
        <v>3.7536764705882355</v>
      </c>
      <c r="AJ270" s="406">
        <v>4.2546125461254611</v>
      </c>
      <c r="AK270" s="406">
        <v>4.0922509225092254</v>
      </c>
      <c r="AL270" s="406">
        <v>3.7195571955719555</v>
      </c>
      <c r="AM270" s="406">
        <v>3.3948339483394836</v>
      </c>
      <c r="AN270" s="406">
        <v>3.6568265682656826</v>
      </c>
      <c r="AO270" s="406">
        <v>3.4666666666666668</v>
      </c>
      <c r="AP270" s="406">
        <v>3.5092024539877302</v>
      </c>
      <c r="AQ270" s="406">
        <v>3.1559633027522938</v>
      </c>
      <c r="AR270" s="406">
        <v>3.5969230769230771</v>
      </c>
      <c r="AS270" s="406">
        <v>3.4495412844036699</v>
      </c>
      <c r="AT270" s="406">
        <v>3.5657492354740059</v>
      </c>
      <c r="AU270" s="406">
        <v>2.2352941176470589</v>
      </c>
      <c r="AV270" s="406">
        <v>1.0183823529411764</v>
      </c>
      <c r="AW270" s="406">
        <v>1.003690036900369</v>
      </c>
      <c r="AX270" s="406">
        <v>1.2435424354243543</v>
      </c>
      <c r="AY270" s="406">
        <v>1.2656826568265682</v>
      </c>
      <c r="AZ270" s="406">
        <v>1.6420664206642066</v>
      </c>
      <c r="BA270" s="406">
        <v>0.65073529411764708</v>
      </c>
      <c r="BB270" s="406">
        <v>1.0295202952029521</v>
      </c>
      <c r="BC270" s="406">
        <v>0.8929889298892989</v>
      </c>
      <c r="BD270" s="406">
        <v>1.775735294117647</v>
      </c>
      <c r="BE270" s="406">
        <v>1.1697416974169741</v>
      </c>
      <c r="BF270" s="406">
        <v>0.91111111111111109</v>
      </c>
      <c r="BG270" s="406">
        <v>0.99261992619926198</v>
      </c>
      <c r="BH270" s="406">
        <v>1.3800738007380073</v>
      </c>
      <c r="BI270" s="406">
        <v>4.1254355400696863</v>
      </c>
      <c r="BJ270" s="406">
        <v>4.3554006968641117</v>
      </c>
      <c r="BK270" s="406">
        <v>4.0383275261324041</v>
      </c>
      <c r="BL270" s="406">
        <v>3.2055749128919859</v>
      </c>
      <c r="BM270" s="406">
        <v>4.0140350877192983</v>
      </c>
      <c r="BN270" s="406">
        <v>3.6853146853146854</v>
      </c>
      <c r="BO270" s="406">
        <v>3.7552447552447554</v>
      </c>
      <c r="BP270" s="406">
        <v>5.5227272727272725</v>
      </c>
      <c r="BQ270" s="406">
        <v>7.1561338289962828</v>
      </c>
      <c r="BR270" s="406">
        <v>4.5245398773006134</v>
      </c>
      <c r="BS270" s="406">
        <v>2.834862385321101</v>
      </c>
      <c r="BT270" s="406">
        <v>2.64</v>
      </c>
      <c r="BU270" s="406">
        <v>4.3015384615384615</v>
      </c>
      <c r="BV270" s="406">
        <v>4.4862385321100922</v>
      </c>
      <c r="BW270" s="406">
        <v>2.1768292682926829</v>
      </c>
      <c r="BX270" s="406">
        <v>4.0487804878048781</v>
      </c>
      <c r="BY270" s="406">
        <v>2.9847560975609757</v>
      </c>
      <c r="BZ270" s="406">
        <v>2.6615853658536586</v>
      </c>
      <c r="CA270" s="406">
        <v>3.0152905198776758</v>
      </c>
      <c r="CB270" s="406">
        <v>4.600609756097561</v>
      </c>
      <c r="CC270" s="406">
        <v>3.5670731707317072</v>
      </c>
      <c r="CD270" s="406">
        <v>4.3628048780487809</v>
      </c>
      <c r="CE270" s="406">
        <v>3.1009174311926606</v>
      </c>
      <c r="CF270" s="406">
        <v>4.3027522935779814</v>
      </c>
      <c r="CG270" s="406">
        <v>2.8871951219512195</v>
      </c>
      <c r="CH270" s="406">
        <v>2.6341463414634148</v>
      </c>
      <c r="CI270" s="406">
        <v>3.5731707317073171</v>
      </c>
      <c r="CJ270" s="406">
        <v>2.6483180428134556</v>
      </c>
      <c r="CK270" s="406">
        <v>3.7484662576687118</v>
      </c>
      <c r="CL270" s="406">
        <v>4.4373088685015292</v>
      </c>
      <c r="CM270" s="406">
        <v>4.4390243902439028</v>
      </c>
      <c r="CN270" s="406">
        <v>4.5579268292682924</v>
      </c>
      <c r="CO270" s="406">
        <v>4.7737003058103973</v>
      </c>
      <c r="CP270" s="406">
        <v>4.5871559633027523</v>
      </c>
      <c r="CQ270" s="406">
        <v>5.0091743119266052</v>
      </c>
      <c r="CR270" s="406">
        <v>4.4386503067484666</v>
      </c>
      <c r="CS270" s="406">
        <v>3.834862385321101</v>
      </c>
      <c r="CT270" s="406">
        <v>4.7339449541284404</v>
      </c>
      <c r="CU270" s="406">
        <v>4.1406727828746179</v>
      </c>
      <c r="CV270" s="406">
        <v>2.3963414634146343</v>
      </c>
      <c r="CW270" s="406">
        <v>2.8501529051987768</v>
      </c>
      <c r="CX270" s="406">
        <v>4.2201834862385317</v>
      </c>
      <c r="CY270" s="406">
        <v>4.1759259259259256</v>
      </c>
      <c r="CZ270" s="406">
        <v>3.7423312883435584</v>
      </c>
      <c r="DA270" s="406">
        <v>2.5810397553516822</v>
      </c>
      <c r="DB270" s="406">
        <v>3.09480122324159</v>
      </c>
      <c r="DC270" s="406">
        <v>3.628834355828221</v>
      </c>
      <c r="DD270" s="406">
        <v>3.3944954128440368</v>
      </c>
      <c r="DE270" s="406">
        <v>4.5657492354740059</v>
      </c>
      <c r="DF270" s="406">
        <v>3.5753424657534247</v>
      </c>
      <c r="DG270" s="406">
        <v>3.6654411764705883</v>
      </c>
      <c r="DH270" s="406">
        <v>3.9468599033816427</v>
      </c>
      <c r="DI270" s="406">
        <v>3.8250000000000002</v>
      </c>
      <c r="DJ270" s="406">
        <v>3.8689950980392154</v>
      </c>
    </row>
    <row r="271" spans="1:114" x14ac:dyDescent="0.2">
      <c r="C271" s="286"/>
      <c r="D271" s="406"/>
      <c r="E271" s="286"/>
      <c r="F271" s="286"/>
      <c r="G271" s="286"/>
      <c r="H271" s="286"/>
      <c r="I271" s="286"/>
      <c r="J271" s="286"/>
      <c r="K271" s="286"/>
      <c r="L271" s="286"/>
      <c r="M271" s="286"/>
      <c r="N271" s="286"/>
      <c r="O271" s="286"/>
      <c r="P271" s="286"/>
      <c r="Q271" s="286"/>
      <c r="R271" s="286"/>
      <c r="S271" s="286"/>
      <c r="T271" s="286"/>
      <c r="U271" s="286"/>
      <c r="V271" s="286"/>
      <c r="W271" s="286"/>
      <c r="X271" s="286"/>
      <c r="Y271" s="286"/>
      <c r="Z271" s="286"/>
      <c r="AA271" s="286"/>
      <c r="AB271" s="286"/>
      <c r="AC271" s="286"/>
      <c r="AD271" s="286"/>
      <c r="AE271" s="286"/>
      <c r="AF271" s="286"/>
      <c r="AG271" s="286"/>
      <c r="AH271" s="286"/>
      <c r="AI271" s="286"/>
      <c r="AJ271" s="286"/>
      <c r="AK271" s="286"/>
      <c r="AL271" s="286"/>
      <c r="AM271" s="286"/>
      <c r="AN271" s="286"/>
      <c r="AO271" s="286"/>
      <c r="AP271" s="286"/>
      <c r="AQ271" s="286"/>
      <c r="AR271" s="286"/>
      <c r="AS271" s="286"/>
      <c r="AT271" s="286"/>
      <c r="AU271" s="286"/>
      <c r="AV271" s="286"/>
      <c r="AW271" s="286"/>
      <c r="AX271" s="286"/>
      <c r="AY271" s="286"/>
      <c r="AZ271" s="286"/>
      <c r="BA271" s="286"/>
      <c r="BB271" s="286"/>
      <c r="BC271" s="286"/>
      <c r="BD271" s="286"/>
      <c r="BE271" s="286"/>
      <c r="BF271" s="286"/>
      <c r="BG271" s="286"/>
      <c r="BH271" s="286"/>
      <c r="BI271" s="286"/>
      <c r="BJ271" s="286"/>
      <c r="BK271" s="286"/>
      <c r="BL271" s="286"/>
      <c r="BM271" s="286"/>
      <c r="BN271" s="286"/>
      <c r="BO271" s="286"/>
      <c r="BP271" s="286"/>
      <c r="BQ271" s="286"/>
      <c r="BR271" s="286"/>
      <c r="BS271" s="286"/>
      <c r="BT271" s="286"/>
      <c r="BU271" s="286"/>
      <c r="BV271" s="286"/>
      <c r="BW271" s="286"/>
      <c r="BX271" s="286"/>
      <c r="BY271" s="286"/>
      <c r="BZ271" s="286"/>
      <c r="CA271" s="286"/>
      <c r="CB271" s="286"/>
      <c r="CC271" s="286"/>
      <c r="CD271" s="286"/>
      <c r="CE271" s="286"/>
      <c r="CF271" s="286"/>
      <c r="CG271" s="286"/>
      <c r="CH271" s="286"/>
      <c r="CI271" s="286"/>
      <c r="CJ271" s="286"/>
      <c r="CK271" s="286"/>
      <c r="CL271" s="286"/>
      <c r="CM271" s="286"/>
      <c r="CN271" s="286"/>
      <c r="CO271" s="286"/>
      <c r="CP271" s="286"/>
      <c r="CQ271" s="286"/>
      <c r="CR271" s="286"/>
      <c r="CS271" s="286"/>
      <c r="CT271" s="286"/>
      <c r="CU271" s="286"/>
      <c r="CV271" s="286"/>
      <c r="CW271" s="286"/>
      <c r="CX271" s="286"/>
      <c r="CY271" s="286"/>
      <c r="CZ271" s="286"/>
      <c r="DA271" s="286"/>
      <c r="DB271" s="286"/>
      <c r="DC271" s="286"/>
      <c r="DD271" s="286"/>
      <c r="DE271" s="286"/>
      <c r="DF271" s="286"/>
      <c r="DG271" s="286"/>
      <c r="DH271" s="286"/>
      <c r="DI271" s="286"/>
      <c r="DJ271" s="286"/>
    </row>
    <row r="272" spans="1:114" x14ac:dyDescent="0.2">
      <c r="C272" s="286"/>
      <c r="D272" s="406"/>
      <c r="E272" s="286"/>
      <c r="F272" s="286"/>
      <c r="G272" s="286"/>
      <c r="H272" s="286"/>
      <c r="I272" s="286"/>
      <c r="J272" s="286"/>
      <c r="K272" s="286"/>
      <c r="L272" s="286"/>
      <c r="M272" s="286"/>
      <c r="N272" s="286"/>
      <c r="O272" s="286"/>
      <c r="P272" s="286"/>
      <c r="Q272" s="286"/>
      <c r="R272" s="286"/>
      <c r="S272" s="286"/>
      <c r="T272" s="286"/>
      <c r="U272" s="286"/>
      <c r="V272" s="286"/>
      <c r="W272" s="286"/>
      <c r="X272" s="286"/>
      <c r="Y272" s="286"/>
      <c r="Z272" s="286"/>
      <c r="AA272" s="286"/>
      <c r="AB272" s="286"/>
      <c r="AC272" s="286"/>
      <c r="AD272" s="286"/>
      <c r="AE272" s="286"/>
      <c r="AF272" s="286"/>
      <c r="AG272" s="286"/>
      <c r="AH272" s="286"/>
      <c r="AI272" s="286"/>
      <c r="AJ272" s="286"/>
      <c r="AK272" s="286"/>
      <c r="AL272" s="286"/>
      <c r="AM272" s="286"/>
      <c r="AN272" s="286"/>
      <c r="AO272" s="286"/>
      <c r="AP272" s="286"/>
      <c r="AQ272" s="286"/>
      <c r="AR272" s="286"/>
      <c r="AS272" s="286"/>
      <c r="AT272" s="286"/>
      <c r="AU272" s="286"/>
      <c r="AV272" s="286"/>
      <c r="AW272" s="286"/>
      <c r="AX272" s="286"/>
      <c r="AY272" s="286"/>
      <c r="AZ272" s="286"/>
      <c r="BA272" s="286"/>
      <c r="BB272" s="286"/>
      <c r="BC272" s="286"/>
      <c r="BD272" s="286"/>
      <c r="BE272" s="286"/>
      <c r="BF272" s="286"/>
      <c r="BG272" s="286"/>
      <c r="BH272" s="286"/>
      <c r="BI272" s="286"/>
      <c r="BJ272" s="286"/>
      <c r="BK272" s="286"/>
      <c r="BL272" s="286"/>
      <c r="BM272" s="286"/>
      <c r="BN272" s="286"/>
      <c r="BO272" s="286"/>
      <c r="BP272" s="286"/>
      <c r="BQ272" s="286"/>
      <c r="BR272" s="286"/>
      <c r="BS272" s="286"/>
      <c r="BT272" s="286"/>
      <c r="BU272" s="286"/>
      <c r="BV272" s="286"/>
      <c r="BW272" s="286"/>
      <c r="BX272" s="286"/>
      <c r="BY272" s="286"/>
      <c r="BZ272" s="286"/>
      <c r="CA272" s="286"/>
      <c r="CB272" s="286"/>
      <c r="CC272" s="286"/>
      <c r="CD272" s="286"/>
      <c r="CE272" s="286"/>
      <c r="CF272" s="286"/>
      <c r="CG272" s="286"/>
      <c r="CH272" s="286"/>
      <c r="CI272" s="286"/>
      <c r="CJ272" s="286"/>
      <c r="CK272" s="286"/>
      <c r="CL272" s="286"/>
      <c r="CM272" s="286"/>
      <c r="CN272" s="286"/>
      <c r="CO272" s="286"/>
      <c r="CP272" s="286"/>
      <c r="CQ272" s="286"/>
      <c r="CR272" s="286"/>
      <c r="CS272" s="286"/>
      <c r="CT272" s="286"/>
      <c r="CU272" s="286"/>
      <c r="CV272" s="286"/>
      <c r="CW272" s="286"/>
      <c r="CX272" s="286"/>
      <c r="CY272" s="286"/>
      <c r="CZ272" s="286"/>
      <c r="DA272" s="286"/>
      <c r="DB272" s="286"/>
      <c r="DC272" s="286"/>
      <c r="DD272" s="286"/>
      <c r="DE272" s="286"/>
      <c r="DF272" s="286"/>
      <c r="DG272" s="286"/>
      <c r="DH272" s="286"/>
      <c r="DI272" s="286"/>
      <c r="DJ272" s="286"/>
    </row>
    <row r="273" spans="3:114" x14ac:dyDescent="0.2">
      <c r="C273" s="286"/>
      <c r="D273" s="406"/>
      <c r="E273" s="286"/>
      <c r="F273" s="286"/>
      <c r="G273" s="286"/>
      <c r="H273" s="286"/>
      <c r="I273" s="286"/>
      <c r="J273" s="286"/>
      <c r="K273" s="286"/>
      <c r="L273" s="286"/>
      <c r="M273" s="286"/>
      <c r="N273" s="286"/>
      <c r="O273" s="286"/>
      <c r="P273" s="286"/>
      <c r="Q273" s="286"/>
      <c r="R273" s="286"/>
      <c r="S273" s="286"/>
      <c r="T273" s="286"/>
      <c r="U273" s="286"/>
      <c r="V273" s="286"/>
      <c r="W273" s="286"/>
      <c r="X273" s="286"/>
      <c r="Y273" s="286"/>
      <c r="Z273" s="286"/>
      <c r="AA273" s="286"/>
      <c r="AB273" s="286"/>
      <c r="AC273" s="286"/>
      <c r="AD273" s="286"/>
      <c r="AE273" s="286"/>
      <c r="AF273" s="286"/>
      <c r="AG273" s="286"/>
      <c r="AH273" s="286"/>
      <c r="AI273" s="286"/>
      <c r="AJ273" s="286"/>
      <c r="AK273" s="286"/>
      <c r="AL273" s="286"/>
      <c r="AM273" s="286"/>
      <c r="AN273" s="286"/>
      <c r="AO273" s="286"/>
      <c r="AP273" s="286"/>
      <c r="AQ273" s="286"/>
      <c r="AR273" s="286"/>
      <c r="AS273" s="286"/>
      <c r="AT273" s="286"/>
      <c r="AU273" s="286"/>
      <c r="AV273" s="286"/>
      <c r="AW273" s="286"/>
      <c r="AX273" s="286"/>
      <c r="AY273" s="286"/>
      <c r="AZ273" s="286"/>
      <c r="BA273" s="286"/>
      <c r="BB273" s="286"/>
      <c r="BC273" s="286"/>
      <c r="BD273" s="286"/>
      <c r="BE273" s="286"/>
      <c r="BF273" s="286"/>
      <c r="BG273" s="286"/>
      <c r="BH273" s="286"/>
      <c r="BI273" s="286"/>
      <c r="BJ273" s="286"/>
      <c r="BK273" s="286"/>
      <c r="BL273" s="286"/>
      <c r="BM273" s="286"/>
      <c r="BN273" s="286"/>
      <c r="BO273" s="286"/>
      <c r="BP273" s="286"/>
      <c r="BQ273" s="286"/>
      <c r="BR273" s="286"/>
      <c r="BS273" s="286"/>
      <c r="BT273" s="286"/>
      <c r="BU273" s="286"/>
      <c r="BV273" s="286"/>
      <c r="BW273" s="286"/>
      <c r="BX273" s="286"/>
      <c r="BY273" s="286"/>
      <c r="BZ273" s="286"/>
      <c r="CA273" s="286"/>
      <c r="CB273" s="286"/>
      <c r="CC273" s="286"/>
      <c r="CD273" s="286"/>
      <c r="CE273" s="286"/>
      <c r="CF273" s="286"/>
      <c r="CG273" s="286"/>
      <c r="CH273" s="286"/>
      <c r="CI273" s="286"/>
      <c r="CJ273" s="286"/>
      <c r="CK273" s="286"/>
      <c r="CL273" s="286"/>
      <c r="CM273" s="286"/>
      <c r="CN273" s="286"/>
      <c r="CO273" s="286"/>
      <c r="CP273" s="286"/>
      <c r="CQ273" s="286"/>
      <c r="CR273" s="286"/>
      <c r="CS273" s="286"/>
      <c r="CT273" s="286"/>
      <c r="CU273" s="286"/>
      <c r="CV273" s="286"/>
      <c r="CW273" s="286"/>
      <c r="CX273" s="286"/>
      <c r="CY273" s="286"/>
      <c r="CZ273" s="286"/>
      <c r="DA273" s="286"/>
      <c r="DB273" s="286"/>
      <c r="DC273" s="286"/>
      <c r="DD273" s="286"/>
      <c r="DE273" s="286"/>
      <c r="DF273" s="286"/>
      <c r="DG273" s="286"/>
      <c r="DH273" s="286"/>
      <c r="DI273" s="286"/>
      <c r="DJ273" s="286"/>
    </row>
    <row r="274" spans="3:114" x14ac:dyDescent="0.2">
      <c r="C274" s="286"/>
      <c r="D274" s="406"/>
      <c r="E274" s="286"/>
      <c r="F274" s="286"/>
      <c r="G274" s="286"/>
      <c r="H274" s="286"/>
      <c r="I274" s="286"/>
      <c r="J274" s="286"/>
      <c r="K274" s="286"/>
      <c r="L274" s="286"/>
      <c r="M274" s="286"/>
      <c r="N274" s="286"/>
      <c r="O274" s="286"/>
      <c r="P274" s="286"/>
      <c r="Q274" s="286"/>
      <c r="R274" s="286"/>
      <c r="S274" s="286"/>
      <c r="T274" s="286"/>
      <c r="U274" s="286"/>
      <c r="V274" s="286"/>
      <c r="W274" s="286"/>
      <c r="X274" s="286"/>
      <c r="Y274" s="286"/>
      <c r="Z274" s="286"/>
      <c r="AA274" s="286"/>
      <c r="AB274" s="286"/>
      <c r="AC274" s="286"/>
      <c r="AD274" s="286"/>
      <c r="AE274" s="286"/>
      <c r="AF274" s="286"/>
      <c r="AG274" s="286"/>
      <c r="AH274" s="286"/>
      <c r="AI274" s="286"/>
      <c r="AJ274" s="286"/>
      <c r="AK274" s="286"/>
      <c r="AL274" s="286"/>
      <c r="AM274" s="286"/>
      <c r="AN274" s="286"/>
      <c r="AO274" s="286"/>
      <c r="AP274" s="286"/>
      <c r="AQ274" s="286"/>
      <c r="AR274" s="286"/>
      <c r="AS274" s="286"/>
      <c r="AT274" s="286"/>
      <c r="AU274" s="286"/>
      <c r="AV274" s="286"/>
      <c r="AW274" s="286"/>
      <c r="AX274" s="286"/>
      <c r="AY274" s="286"/>
      <c r="AZ274" s="286"/>
      <c r="BA274" s="286"/>
      <c r="BB274" s="286"/>
      <c r="BC274" s="286"/>
      <c r="BD274" s="286"/>
      <c r="BE274" s="286"/>
      <c r="BF274" s="286"/>
      <c r="BG274" s="286"/>
      <c r="BH274" s="286"/>
      <c r="BI274" s="286"/>
      <c r="BJ274" s="286"/>
      <c r="BK274" s="286"/>
      <c r="BL274" s="286"/>
      <c r="BM274" s="286"/>
      <c r="BN274" s="286"/>
      <c r="BO274" s="286"/>
      <c r="BP274" s="286"/>
      <c r="BQ274" s="286"/>
      <c r="BR274" s="286"/>
      <c r="BS274" s="286"/>
      <c r="BT274" s="286"/>
      <c r="BU274" s="286"/>
      <c r="BV274" s="286"/>
      <c r="BW274" s="286"/>
      <c r="BX274" s="286"/>
      <c r="BY274" s="286"/>
      <c r="BZ274" s="286"/>
      <c r="CA274" s="286"/>
      <c r="CB274" s="286"/>
      <c r="CC274" s="286"/>
      <c r="CD274" s="286"/>
      <c r="CE274" s="286"/>
      <c r="CF274" s="286"/>
      <c r="CG274" s="286"/>
      <c r="CH274" s="286"/>
      <c r="CI274" s="286"/>
      <c r="CJ274" s="286"/>
      <c r="CK274" s="286"/>
      <c r="CL274" s="286"/>
      <c r="CM274" s="286"/>
      <c r="CN274" s="286"/>
      <c r="CO274" s="286"/>
      <c r="CP274" s="286"/>
      <c r="CQ274" s="286"/>
      <c r="CR274" s="286"/>
      <c r="CS274" s="286"/>
      <c r="CT274" s="286"/>
      <c r="CU274" s="286"/>
      <c r="CV274" s="286"/>
      <c r="CW274" s="286"/>
      <c r="CX274" s="286"/>
      <c r="CY274" s="286"/>
      <c r="CZ274" s="286"/>
      <c r="DA274" s="286"/>
      <c r="DB274" s="286"/>
      <c r="DC274" s="286"/>
      <c r="DD274" s="286"/>
      <c r="DE274" s="286"/>
      <c r="DF274" s="286"/>
      <c r="DG274" s="286"/>
      <c r="DH274" s="286"/>
      <c r="DI274" s="286"/>
      <c r="DJ274" s="286"/>
    </row>
    <row r="275" spans="3:114" x14ac:dyDescent="0.2">
      <c r="C275" s="286"/>
      <c r="D275" s="406"/>
      <c r="E275" s="286"/>
      <c r="F275" s="286"/>
      <c r="G275" s="286"/>
      <c r="H275" s="286"/>
      <c r="I275" s="286"/>
      <c r="J275" s="286"/>
      <c r="K275" s="286"/>
      <c r="L275" s="286"/>
      <c r="M275" s="286"/>
      <c r="N275" s="286"/>
      <c r="O275" s="286"/>
      <c r="P275" s="286"/>
      <c r="Q275" s="286"/>
      <c r="R275" s="286"/>
      <c r="S275" s="286"/>
      <c r="T275" s="286"/>
      <c r="U275" s="286"/>
      <c r="V275" s="286"/>
      <c r="W275" s="286"/>
      <c r="X275" s="286"/>
      <c r="Y275" s="286"/>
      <c r="Z275" s="286"/>
      <c r="AA275" s="286"/>
      <c r="AB275" s="286"/>
      <c r="AC275" s="286"/>
      <c r="AD275" s="286"/>
      <c r="AE275" s="286"/>
      <c r="AF275" s="286"/>
      <c r="AG275" s="286"/>
      <c r="AH275" s="286"/>
      <c r="AI275" s="286"/>
      <c r="AJ275" s="286"/>
      <c r="AK275" s="286"/>
      <c r="AL275" s="286"/>
      <c r="AM275" s="286"/>
      <c r="AN275" s="286"/>
      <c r="AO275" s="286"/>
      <c r="AP275" s="286"/>
      <c r="AQ275" s="286"/>
      <c r="AR275" s="286"/>
      <c r="AS275" s="286"/>
      <c r="AT275" s="286"/>
      <c r="AU275" s="286"/>
      <c r="AV275" s="286"/>
      <c r="AW275" s="286"/>
      <c r="AX275" s="286"/>
      <c r="AY275" s="286"/>
      <c r="AZ275" s="286"/>
      <c r="BA275" s="286"/>
      <c r="BB275" s="286"/>
      <c r="BC275" s="286"/>
      <c r="BD275" s="286"/>
      <c r="BE275" s="286"/>
      <c r="BF275" s="286"/>
      <c r="BG275" s="286"/>
      <c r="BH275" s="286"/>
      <c r="BI275" s="286"/>
      <c r="BJ275" s="286"/>
      <c r="BK275" s="286"/>
      <c r="BL275" s="286"/>
      <c r="BM275" s="286"/>
      <c r="BN275" s="286"/>
      <c r="BO275" s="286"/>
      <c r="BP275" s="286"/>
      <c r="BQ275" s="286"/>
      <c r="BR275" s="286"/>
      <c r="BS275" s="286"/>
      <c r="BT275" s="286"/>
      <c r="BU275" s="286"/>
      <c r="BV275" s="286"/>
      <c r="BW275" s="286"/>
      <c r="BX275" s="286"/>
      <c r="BY275" s="286"/>
      <c r="BZ275" s="286"/>
      <c r="CA275" s="286"/>
      <c r="CB275" s="286"/>
      <c r="CC275" s="286"/>
      <c r="CD275" s="286"/>
      <c r="CE275" s="286"/>
      <c r="CF275" s="286"/>
      <c r="CG275" s="286"/>
      <c r="CH275" s="286"/>
      <c r="CI275" s="286"/>
      <c r="CJ275" s="286"/>
      <c r="CK275" s="286"/>
      <c r="CL275" s="286"/>
      <c r="CM275" s="286"/>
      <c r="CN275" s="286"/>
      <c r="CO275" s="286"/>
      <c r="CP275" s="286"/>
      <c r="CQ275" s="286"/>
      <c r="CR275" s="286"/>
      <c r="CS275" s="286"/>
      <c r="CT275" s="286"/>
      <c r="CU275" s="286"/>
      <c r="CV275" s="286"/>
      <c r="CW275" s="286"/>
      <c r="CX275" s="286"/>
      <c r="CY275" s="286"/>
      <c r="CZ275" s="286"/>
      <c r="DA275" s="286"/>
      <c r="DB275" s="286"/>
      <c r="DC275" s="286"/>
      <c r="DD275" s="286"/>
      <c r="DE275" s="286"/>
      <c r="DF275" s="286"/>
      <c r="DG275" s="286"/>
      <c r="DH275" s="286"/>
      <c r="DI275" s="286"/>
      <c r="DJ275" s="286"/>
    </row>
    <row r="276" spans="3:114" x14ac:dyDescent="0.2">
      <c r="C276" s="286"/>
      <c r="D276" s="406"/>
      <c r="E276" s="286"/>
      <c r="F276" s="286"/>
      <c r="G276" s="286"/>
      <c r="H276" s="286"/>
      <c r="I276" s="286"/>
      <c r="J276" s="286"/>
      <c r="K276" s="286"/>
      <c r="L276" s="286"/>
      <c r="M276" s="286"/>
      <c r="N276" s="286"/>
      <c r="O276" s="286"/>
      <c r="P276" s="286"/>
      <c r="Q276" s="286"/>
      <c r="R276" s="286"/>
      <c r="S276" s="286"/>
      <c r="T276" s="286"/>
      <c r="U276" s="286"/>
      <c r="V276" s="286"/>
      <c r="W276" s="286"/>
      <c r="X276" s="286"/>
      <c r="Y276" s="286"/>
      <c r="Z276" s="286"/>
      <c r="AA276" s="286"/>
      <c r="AB276" s="286"/>
      <c r="AC276" s="286"/>
      <c r="AD276" s="286"/>
      <c r="AE276" s="286"/>
      <c r="AF276" s="286"/>
      <c r="AG276" s="286"/>
      <c r="AH276" s="286"/>
      <c r="AI276" s="286"/>
      <c r="AJ276" s="286"/>
      <c r="AK276" s="286"/>
      <c r="AL276" s="286"/>
      <c r="AM276" s="286"/>
      <c r="AN276" s="286"/>
      <c r="AO276" s="286"/>
      <c r="AP276" s="286"/>
      <c r="AQ276" s="286"/>
      <c r="AR276" s="286"/>
      <c r="AS276" s="286"/>
      <c r="AT276" s="286"/>
      <c r="AU276" s="286"/>
      <c r="AV276" s="286"/>
      <c r="AW276" s="286"/>
      <c r="AX276" s="286"/>
      <c r="AY276" s="286"/>
      <c r="AZ276" s="286"/>
      <c r="BA276" s="286"/>
      <c r="BB276" s="286"/>
      <c r="BC276" s="286"/>
      <c r="BD276" s="286"/>
      <c r="BE276" s="286"/>
      <c r="BF276" s="286"/>
      <c r="BG276" s="286"/>
      <c r="BH276" s="286"/>
      <c r="BI276" s="286"/>
      <c r="BJ276" s="286"/>
      <c r="BK276" s="286"/>
      <c r="BL276" s="286"/>
      <c r="BM276" s="286"/>
      <c r="BN276" s="286"/>
      <c r="BO276" s="286"/>
      <c r="BP276" s="286"/>
      <c r="BQ276" s="286"/>
      <c r="BR276" s="286"/>
      <c r="BS276" s="286"/>
      <c r="BT276" s="286"/>
      <c r="BU276" s="286"/>
      <c r="BV276" s="286"/>
      <c r="BW276" s="286"/>
      <c r="BX276" s="286"/>
      <c r="BY276" s="286"/>
      <c r="BZ276" s="286"/>
      <c r="CA276" s="286"/>
      <c r="CB276" s="286"/>
      <c r="CC276" s="286"/>
      <c r="CD276" s="286"/>
      <c r="CE276" s="286"/>
      <c r="CF276" s="286"/>
      <c r="CG276" s="286"/>
      <c r="CH276" s="286"/>
      <c r="CI276" s="286"/>
      <c r="CJ276" s="286"/>
      <c r="CK276" s="286"/>
      <c r="CL276" s="286"/>
      <c r="CM276" s="286"/>
      <c r="CN276" s="286"/>
      <c r="CO276" s="286"/>
      <c r="CP276" s="286"/>
      <c r="CQ276" s="286"/>
      <c r="CR276" s="286"/>
      <c r="CS276" s="286"/>
      <c r="CT276" s="286"/>
      <c r="CU276" s="286"/>
      <c r="CV276" s="286"/>
      <c r="CW276" s="286"/>
      <c r="CX276" s="286"/>
      <c r="CY276" s="286"/>
      <c r="CZ276" s="286"/>
      <c r="DA276" s="286"/>
      <c r="DB276" s="286"/>
      <c r="DC276" s="286"/>
      <c r="DD276" s="286"/>
      <c r="DE276" s="286"/>
      <c r="DF276" s="286"/>
      <c r="DG276" s="286"/>
      <c r="DH276" s="286"/>
      <c r="DI276" s="286"/>
      <c r="DJ276" s="286"/>
    </row>
    <row r="277" spans="3:114" x14ac:dyDescent="0.2">
      <c r="C277" s="286"/>
      <c r="D277" s="406"/>
      <c r="E277" s="286"/>
      <c r="F277" s="286"/>
      <c r="G277" s="286"/>
      <c r="H277" s="286"/>
      <c r="I277" s="286"/>
      <c r="J277" s="286"/>
      <c r="K277" s="286"/>
      <c r="L277" s="286"/>
      <c r="M277" s="286"/>
      <c r="N277" s="286"/>
      <c r="O277" s="286"/>
      <c r="P277" s="286"/>
      <c r="Q277" s="286"/>
      <c r="R277" s="286"/>
      <c r="S277" s="286"/>
      <c r="T277" s="286"/>
      <c r="U277" s="286"/>
      <c r="V277" s="286"/>
      <c r="W277" s="286"/>
      <c r="X277" s="286"/>
      <c r="Y277" s="286"/>
      <c r="Z277" s="286"/>
      <c r="AA277" s="286"/>
      <c r="AB277" s="286"/>
      <c r="AC277" s="286"/>
      <c r="AD277" s="286"/>
      <c r="AE277" s="286"/>
      <c r="AF277" s="286"/>
      <c r="AG277" s="286"/>
      <c r="AH277" s="286"/>
      <c r="AI277" s="286"/>
      <c r="AJ277" s="286"/>
      <c r="AK277" s="286"/>
      <c r="AL277" s="286"/>
      <c r="AM277" s="286"/>
      <c r="AN277" s="286"/>
      <c r="AO277" s="286"/>
      <c r="AP277" s="286"/>
      <c r="AQ277" s="286"/>
      <c r="AR277" s="286"/>
      <c r="AS277" s="286"/>
      <c r="AT277" s="286"/>
      <c r="AU277" s="286"/>
      <c r="AV277" s="286"/>
      <c r="AW277" s="286"/>
      <c r="AX277" s="286"/>
      <c r="AY277" s="286"/>
      <c r="AZ277" s="286"/>
      <c r="BA277" s="286"/>
      <c r="BB277" s="286"/>
      <c r="BC277" s="286"/>
      <c r="BD277" s="286"/>
      <c r="BE277" s="286"/>
      <c r="BF277" s="286"/>
      <c r="BG277" s="286"/>
      <c r="BH277" s="286"/>
      <c r="BI277" s="286"/>
      <c r="BJ277" s="286"/>
      <c r="BK277" s="286"/>
      <c r="BL277" s="286"/>
      <c r="BM277" s="286"/>
      <c r="BN277" s="286"/>
      <c r="BO277" s="286"/>
      <c r="BP277" s="286"/>
      <c r="BQ277" s="286"/>
      <c r="BR277" s="286"/>
      <c r="BS277" s="286"/>
      <c r="BT277" s="286"/>
      <c r="BU277" s="286"/>
      <c r="BV277" s="286"/>
      <c r="BW277" s="286"/>
      <c r="BX277" s="286"/>
      <c r="BY277" s="286"/>
      <c r="BZ277" s="286"/>
      <c r="CA277" s="286"/>
      <c r="CB277" s="286"/>
      <c r="CC277" s="286"/>
      <c r="CD277" s="286"/>
      <c r="CE277" s="286"/>
      <c r="CF277" s="286"/>
      <c r="CG277" s="286"/>
      <c r="CH277" s="286"/>
      <c r="CI277" s="286"/>
      <c r="CJ277" s="286"/>
      <c r="CK277" s="286"/>
      <c r="CL277" s="286"/>
      <c r="CM277" s="286"/>
      <c r="CN277" s="286"/>
      <c r="CO277" s="286"/>
      <c r="CP277" s="286"/>
      <c r="CQ277" s="286"/>
      <c r="CR277" s="286"/>
      <c r="CS277" s="286"/>
      <c r="CT277" s="286"/>
      <c r="CU277" s="286"/>
      <c r="CV277" s="286"/>
      <c r="CW277" s="286"/>
      <c r="CX277" s="286"/>
      <c r="CY277" s="286"/>
      <c r="CZ277" s="286"/>
      <c r="DA277" s="286"/>
      <c r="DB277" s="286"/>
      <c r="DC277" s="286"/>
      <c r="DD277" s="286"/>
      <c r="DE277" s="286"/>
      <c r="DF277" s="286"/>
      <c r="DG277" s="286"/>
      <c r="DH277" s="286"/>
      <c r="DI277" s="286"/>
      <c r="DJ277" s="286"/>
    </row>
    <row r="278" spans="3:114" x14ac:dyDescent="0.2">
      <c r="C278" s="286"/>
      <c r="D278" s="406"/>
      <c r="E278" s="286"/>
      <c r="F278" s="286"/>
      <c r="G278" s="286"/>
      <c r="H278" s="286"/>
      <c r="I278" s="286"/>
      <c r="J278" s="286"/>
      <c r="K278" s="286"/>
      <c r="L278" s="286"/>
      <c r="M278" s="286"/>
      <c r="N278" s="286"/>
      <c r="O278" s="286"/>
      <c r="P278" s="286"/>
      <c r="Q278" s="286"/>
      <c r="R278" s="286"/>
      <c r="S278" s="286"/>
      <c r="T278" s="286"/>
      <c r="U278" s="286"/>
      <c r="V278" s="286"/>
      <c r="W278" s="286"/>
      <c r="X278" s="286"/>
      <c r="Y278" s="286"/>
      <c r="Z278" s="286"/>
      <c r="AA278" s="286"/>
      <c r="AB278" s="286"/>
      <c r="AC278" s="286"/>
      <c r="AD278" s="286"/>
      <c r="AE278" s="286"/>
      <c r="AF278" s="286"/>
      <c r="AG278" s="286"/>
      <c r="AH278" s="286"/>
      <c r="AI278" s="286"/>
      <c r="AJ278" s="286"/>
      <c r="AK278" s="286"/>
      <c r="AL278" s="286"/>
      <c r="AM278" s="286"/>
      <c r="AN278" s="286"/>
      <c r="AO278" s="286"/>
      <c r="AP278" s="286"/>
      <c r="AQ278" s="286"/>
      <c r="AR278" s="286"/>
      <c r="AS278" s="286"/>
      <c r="AT278" s="286"/>
      <c r="AU278" s="286"/>
      <c r="AV278" s="286"/>
      <c r="AW278" s="286"/>
      <c r="AX278" s="286"/>
      <c r="AY278" s="286"/>
      <c r="AZ278" s="286"/>
      <c r="BA278" s="286"/>
      <c r="BB278" s="286"/>
      <c r="BC278" s="286"/>
      <c r="BD278" s="286"/>
      <c r="BE278" s="286"/>
      <c r="BF278" s="286"/>
      <c r="BG278" s="286"/>
      <c r="BH278" s="286"/>
      <c r="BI278" s="286"/>
      <c r="BJ278" s="286"/>
      <c r="BK278" s="286"/>
      <c r="BL278" s="286"/>
      <c r="BM278" s="286"/>
      <c r="BN278" s="286"/>
      <c r="BO278" s="286"/>
      <c r="BP278" s="286"/>
      <c r="BQ278" s="286"/>
      <c r="BR278" s="286"/>
      <c r="BS278" s="286"/>
      <c r="BT278" s="286"/>
      <c r="BU278" s="286"/>
      <c r="BV278" s="286"/>
      <c r="BW278" s="286"/>
      <c r="BX278" s="286"/>
      <c r="BY278" s="286"/>
      <c r="BZ278" s="286"/>
      <c r="CA278" s="286"/>
      <c r="CB278" s="286"/>
      <c r="CC278" s="286"/>
      <c r="CD278" s="286"/>
      <c r="CE278" s="286"/>
      <c r="CF278" s="286"/>
      <c r="CG278" s="286"/>
      <c r="CH278" s="286"/>
      <c r="CI278" s="286"/>
      <c r="CJ278" s="286"/>
      <c r="CK278" s="286"/>
      <c r="CL278" s="286"/>
      <c r="CM278" s="286"/>
      <c r="CN278" s="286"/>
      <c r="CO278" s="286"/>
      <c r="CP278" s="286"/>
      <c r="CQ278" s="286"/>
      <c r="CR278" s="286"/>
      <c r="CS278" s="286"/>
      <c r="CT278" s="286"/>
      <c r="CU278" s="286"/>
      <c r="CV278" s="286"/>
      <c r="CW278" s="286"/>
      <c r="CX278" s="286"/>
      <c r="CY278" s="286"/>
      <c r="CZ278" s="286"/>
      <c r="DA278" s="286"/>
      <c r="DB278" s="286"/>
      <c r="DC278" s="286"/>
      <c r="DD278" s="286"/>
      <c r="DE278" s="286"/>
      <c r="DF278" s="286"/>
      <c r="DG278" s="286"/>
      <c r="DH278" s="286"/>
      <c r="DI278" s="286"/>
      <c r="DJ278" s="286"/>
    </row>
    <row r="279" spans="3:114" x14ac:dyDescent="0.2">
      <c r="C279" s="286"/>
      <c r="D279" s="406"/>
      <c r="E279" s="286"/>
      <c r="F279" s="286"/>
      <c r="G279" s="286"/>
      <c r="H279" s="286"/>
      <c r="I279" s="286"/>
      <c r="J279" s="286"/>
      <c r="K279" s="286"/>
      <c r="L279" s="286"/>
      <c r="M279" s="286"/>
      <c r="N279" s="286"/>
      <c r="O279" s="286"/>
      <c r="P279" s="286"/>
      <c r="Q279" s="286"/>
      <c r="R279" s="286"/>
      <c r="S279" s="286"/>
      <c r="T279" s="286"/>
      <c r="U279" s="286"/>
      <c r="V279" s="286"/>
      <c r="W279" s="286"/>
      <c r="X279" s="286"/>
      <c r="Y279" s="286"/>
      <c r="Z279" s="286"/>
      <c r="AA279" s="286"/>
      <c r="AB279" s="286"/>
      <c r="AC279" s="286"/>
      <c r="AD279" s="286"/>
      <c r="AE279" s="286"/>
      <c r="AF279" s="286"/>
      <c r="AG279" s="286"/>
      <c r="AH279" s="286"/>
      <c r="AI279" s="286"/>
      <c r="AJ279" s="286"/>
      <c r="AK279" s="286"/>
      <c r="AL279" s="286"/>
      <c r="AM279" s="286"/>
      <c r="AN279" s="286"/>
      <c r="AO279" s="286"/>
      <c r="AP279" s="286"/>
      <c r="AQ279" s="286"/>
      <c r="AR279" s="286"/>
      <c r="AS279" s="286"/>
      <c r="AT279" s="286"/>
      <c r="AU279" s="286"/>
      <c r="AV279" s="286"/>
      <c r="AW279" s="286"/>
      <c r="AX279" s="286"/>
      <c r="AY279" s="286"/>
      <c r="AZ279" s="286"/>
      <c r="BA279" s="286"/>
      <c r="BB279" s="286"/>
      <c r="BC279" s="286"/>
      <c r="BD279" s="286"/>
      <c r="BE279" s="286"/>
      <c r="BF279" s="286"/>
      <c r="BG279" s="286"/>
      <c r="BH279" s="286"/>
      <c r="BI279" s="286"/>
      <c r="BJ279" s="286"/>
      <c r="BK279" s="286"/>
      <c r="BL279" s="286"/>
      <c r="BM279" s="286"/>
      <c r="BN279" s="286"/>
      <c r="BO279" s="286"/>
      <c r="BP279" s="286"/>
      <c r="BQ279" s="286"/>
      <c r="BR279" s="286"/>
      <c r="BS279" s="286"/>
      <c r="BT279" s="286"/>
      <c r="BU279" s="286"/>
      <c r="BV279" s="286"/>
      <c r="BW279" s="286"/>
      <c r="BX279" s="286"/>
      <c r="BY279" s="286"/>
      <c r="BZ279" s="286"/>
      <c r="CA279" s="286"/>
      <c r="CB279" s="286"/>
      <c r="CC279" s="286"/>
      <c r="CD279" s="286"/>
      <c r="CE279" s="286"/>
      <c r="CF279" s="286"/>
      <c r="CG279" s="286"/>
      <c r="CH279" s="286"/>
      <c r="CI279" s="286"/>
      <c r="CJ279" s="286"/>
      <c r="CK279" s="286"/>
      <c r="CL279" s="286"/>
      <c r="CM279" s="286"/>
      <c r="CN279" s="286"/>
      <c r="CO279" s="286"/>
      <c r="CP279" s="286"/>
      <c r="CQ279" s="286"/>
      <c r="CR279" s="286"/>
      <c r="CS279" s="286"/>
      <c r="CT279" s="286"/>
      <c r="CU279" s="286"/>
      <c r="CV279" s="286"/>
      <c r="CW279" s="286"/>
      <c r="CX279" s="286"/>
      <c r="CY279" s="286"/>
      <c r="CZ279" s="286"/>
      <c r="DA279" s="286"/>
      <c r="DB279" s="286"/>
      <c r="DC279" s="286"/>
      <c r="DD279" s="286"/>
      <c r="DE279" s="286"/>
      <c r="DF279" s="286"/>
      <c r="DG279" s="286"/>
      <c r="DH279" s="286"/>
      <c r="DI279" s="286"/>
      <c r="DJ279" s="286"/>
    </row>
    <row r="280" spans="3:114" x14ac:dyDescent="0.2">
      <c r="C280" s="286"/>
      <c r="D280" s="406"/>
      <c r="E280" s="286"/>
      <c r="F280" s="286"/>
      <c r="G280" s="286"/>
      <c r="H280" s="286"/>
      <c r="I280" s="286"/>
      <c r="J280" s="286"/>
      <c r="K280" s="286"/>
      <c r="L280" s="286"/>
      <c r="M280" s="286"/>
      <c r="N280" s="286"/>
      <c r="O280" s="286"/>
      <c r="P280" s="286"/>
      <c r="Q280" s="286"/>
      <c r="R280" s="286"/>
      <c r="S280" s="286"/>
      <c r="T280" s="286"/>
      <c r="U280" s="286"/>
      <c r="V280" s="286"/>
      <c r="W280" s="286"/>
      <c r="X280" s="286"/>
      <c r="Y280" s="286"/>
      <c r="Z280" s="286"/>
      <c r="AA280" s="286"/>
      <c r="AB280" s="286"/>
      <c r="AC280" s="286"/>
      <c r="AD280" s="286"/>
      <c r="AE280" s="286"/>
      <c r="AF280" s="286"/>
      <c r="AG280" s="286"/>
      <c r="AH280" s="286"/>
      <c r="AI280" s="286"/>
      <c r="AJ280" s="286"/>
      <c r="AK280" s="286"/>
      <c r="AL280" s="286"/>
      <c r="AM280" s="286"/>
      <c r="AN280" s="286"/>
      <c r="AO280" s="286"/>
      <c r="AP280" s="286"/>
      <c r="AQ280" s="286"/>
      <c r="AR280" s="286"/>
      <c r="AS280" s="286"/>
      <c r="AT280" s="286"/>
      <c r="AU280" s="286"/>
      <c r="AV280" s="286"/>
      <c r="AW280" s="286"/>
      <c r="AX280" s="286"/>
      <c r="AY280" s="286"/>
      <c r="AZ280" s="286"/>
      <c r="BA280" s="286"/>
      <c r="BB280" s="286"/>
      <c r="BC280" s="286"/>
      <c r="BD280" s="286"/>
      <c r="BE280" s="286"/>
      <c r="BF280" s="286"/>
      <c r="BG280" s="286"/>
      <c r="BH280" s="286"/>
      <c r="BI280" s="286"/>
      <c r="BJ280" s="286"/>
      <c r="BK280" s="286"/>
      <c r="BL280" s="286"/>
      <c r="BM280" s="286"/>
      <c r="BN280" s="286"/>
      <c r="BO280" s="286"/>
      <c r="BP280" s="286"/>
      <c r="BQ280" s="286"/>
      <c r="BR280" s="286"/>
      <c r="BS280" s="286"/>
      <c r="BT280" s="286"/>
      <c r="BU280" s="286"/>
      <c r="BV280" s="286"/>
      <c r="BW280" s="286"/>
      <c r="BX280" s="286"/>
      <c r="BY280" s="286"/>
      <c r="BZ280" s="286"/>
      <c r="CA280" s="286"/>
      <c r="CB280" s="286"/>
      <c r="CC280" s="286"/>
      <c r="CD280" s="286"/>
      <c r="CE280" s="286"/>
      <c r="CF280" s="286"/>
      <c r="CG280" s="286"/>
      <c r="CH280" s="286"/>
      <c r="CI280" s="286"/>
      <c r="CJ280" s="286"/>
      <c r="CK280" s="286"/>
      <c r="CL280" s="286"/>
      <c r="CM280" s="286"/>
      <c r="CN280" s="286"/>
      <c r="CO280" s="286"/>
      <c r="CP280" s="286"/>
      <c r="CQ280" s="286"/>
      <c r="CR280" s="286"/>
      <c r="CS280" s="286"/>
      <c r="CT280" s="286"/>
      <c r="CU280" s="286"/>
      <c r="CV280" s="286"/>
      <c r="CW280" s="286"/>
      <c r="CX280" s="286"/>
      <c r="CY280" s="286"/>
      <c r="CZ280" s="286"/>
      <c r="DA280" s="286"/>
      <c r="DB280" s="286"/>
      <c r="DC280" s="286"/>
      <c r="DD280" s="286"/>
      <c r="DE280" s="286"/>
      <c r="DF280" s="286"/>
      <c r="DG280" s="286"/>
      <c r="DH280" s="286"/>
      <c r="DI280" s="286"/>
      <c r="DJ280" s="286"/>
    </row>
    <row r="281" spans="3:114" x14ac:dyDescent="0.2">
      <c r="C281" s="286"/>
      <c r="D281" s="406"/>
      <c r="E281" s="286"/>
      <c r="F281" s="286"/>
      <c r="G281" s="286"/>
      <c r="H281" s="286"/>
      <c r="I281" s="286"/>
      <c r="J281" s="286"/>
      <c r="K281" s="286"/>
      <c r="L281" s="286"/>
      <c r="M281" s="286"/>
      <c r="N281" s="286"/>
      <c r="O281" s="286"/>
      <c r="P281" s="286"/>
      <c r="Q281" s="286"/>
      <c r="R281" s="286"/>
      <c r="S281" s="286"/>
      <c r="T281" s="286"/>
      <c r="U281" s="286"/>
      <c r="V281" s="286"/>
      <c r="W281" s="286"/>
      <c r="X281" s="286"/>
      <c r="Y281" s="286"/>
      <c r="Z281" s="286"/>
      <c r="AA281" s="286"/>
      <c r="AB281" s="286"/>
      <c r="AC281" s="286"/>
      <c r="AD281" s="286"/>
      <c r="AE281" s="286"/>
      <c r="AF281" s="286"/>
      <c r="AG281" s="286"/>
      <c r="AH281" s="286"/>
      <c r="AI281" s="286"/>
      <c r="AJ281" s="286"/>
      <c r="AK281" s="286"/>
      <c r="AL281" s="286"/>
      <c r="AM281" s="286"/>
      <c r="AN281" s="286"/>
      <c r="AO281" s="286"/>
      <c r="AP281" s="286"/>
      <c r="AQ281" s="286"/>
      <c r="AR281" s="286"/>
      <c r="AS281" s="286"/>
      <c r="AT281" s="286"/>
      <c r="AU281" s="286"/>
      <c r="AV281" s="286"/>
      <c r="AW281" s="286"/>
      <c r="AX281" s="286"/>
      <c r="AY281" s="286"/>
      <c r="AZ281" s="286"/>
      <c r="BA281" s="286"/>
      <c r="BB281" s="286"/>
      <c r="BC281" s="286"/>
      <c r="BD281" s="286"/>
      <c r="BE281" s="286"/>
      <c r="BF281" s="286"/>
      <c r="BG281" s="286"/>
      <c r="BH281" s="286"/>
      <c r="BI281" s="286"/>
      <c r="BJ281" s="286"/>
      <c r="BK281" s="286"/>
      <c r="BL281" s="286"/>
      <c r="BM281" s="286"/>
      <c r="BN281" s="286"/>
      <c r="BO281" s="286"/>
      <c r="BP281" s="286"/>
      <c r="BQ281" s="286"/>
      <c r="BR281" s="286"/>
      <c r="BS281" s="286"/>
      <c r="BT281" s="286"/>
      <c r="BU281" s="286"/>
      <c r="BV281" s="286"/>
      <c r="BW281" s="286"/>
      <c r="BX281" s="286"/>
      <c r="BY281" s="286"/>
      <c r="BZ281" s="286"/>
      <c r="CA281" s="286"/>
      <c r="CB281" s="286"/>
      <c r="CC281" s="286"/>
      <c r="CD281" s="286"/>
      <c r="CE281" s="286"/>
      <c r="CF281" s="286"/>
      <c r="CG281" s="286"/>
      <c r="CH281" s="286"/>
      <c r="CI281" s="286"/>
      <c r="CJ281" s="286"/>
      <c r="CK281" s="286"/>
      <c r="CL281" s="286"/>
      <c r="CM281" s="286"/>
      <c r="CN281" s="286"/>
      <c r="CO281" s="286"/>
      <c r="CP281" s="286"/>
      <c r="CQ281" s="286"/>
      <c r="CR281" s="286"/>
      <c r="CS281" s="286"/>
      <c r="CT281" s="286"/>
      <c r="CU281" s="286"/>
      <c r="CV281" s="286"/>
      <c r="CW281" s="286"/>
      <c r="CX281" s="286"/>
      <c r="CY281" s="286"/>
      <c r="CZ281" s="286"/>
      <c r="DA281" s="286"/>
      <c r="DB281" s="286"/>
      <c r="DC281" s="286"/>
      <c r="DD281" s="286"/>
      <c r="DE281" s="286"/>
      <c r="DF281" s="286"/>
      <c r="DG281" s="286"/>
      <c r="DH281" s="286"/>
      <c r="DI281" s="286"/>
      <c r="DJ281" s="286"/>
    </row>
    <row r="282" spans="3:114" x14ac:dyDescent="0.2">
      <c r="C282" s="286"/>
      <c r="D282" s="406"/>
      <c r="E282" s="286"/>
      <c r="F282" s="286"/>
      <c r="G282" s="286"/>
      <c r="H282" s="286"/>
      <c r="I282" s="286"/>
      <c r="J282" s="286"/>
      <c r="K282" s="286"/>
      <c r="L282" s="286"/>
      <c r="M282" s="286"/>
      <c r="N282" s="286"/>
      <c r="O282" s="286"/>
      <c r="P282" s="286"/>
      <c r="Q282" s="286"/>
      <c r="R282" s="286"/>
      <c r="S282" s="286"/>
      <c r="T282" s="286"/>
      <c r="U282" s="286"/>
      <c r="V282" s="286"/>
      <c r="W282" s="286"/>
      <c r="X282" s="286"/>
      <c r="Y282" s="286"/>
      <c r="Z282" s="286"/>
      <c r="AA282" s="286"/>
      <c r="AB282" s="286"/>
      <c r="AC282" s="286"/>
      <c r="AD282" s="286"/>
      <c r="AE282" s="286"/>
      <c r="AF282" s="286"/>
      <c r="AG282" s="286"/>
      <c r="AH282" s="286"/>
      <c r="AI282" s="286"/>
      <c r="AJ282" s="286"/>
      <c r="AK282" s="286"/>
      <c r="AL282" s="286"/>
      <c r="AM282" s="286"/>
      <c r="AN282" s="286"/>
      <c r="AO282" s="286"/>
      <c r="AP282" s="286"/>
      <c r="AQ282" s="286"/>
      <c r="AR282" s="286"/>
      <c r="AS282" s="286"/>
      <c r="AT282" s="286"/>
      <c r="AU282" s="286"/>
      <c r="AV282" s="286"/>
      <c r="AW282" s="286"/>
      <c r="AX282" s="286"/>
      <c r="AY282" s="286"/>
      <c r="AZ282" s="286"/>
      <c r="BA282" s="286"/>
      <c r="BB282" s="286"/>
      <c r="BC282" s="286"/>
      <c r="BD282" s="286"/>
      <c r="BE282" s="286"/>
      <c r="BF282" s="286"/>
      <c r="BG282" s="286"/>
      <c r="BH282" s="286"/>
      <c r="BI282" s="286"/>
      <c r="BJ282" s="286"/>
      <c r="BK282" s="286"/>
      <c r="BL282" s="286"/>
      <c r="BM282" s="286"/>
      <c r="BN282" s="286"/>
      <c r="BO282" s="286"/>
      <c r="BP282" s="286"/>
      <c r="BQ282" s="286"/>
      <c r="BR282" s="286"/>
      <c r="BS282" s="286"/>
      <c r="BT282" s="286"/>
      <c r="BU282" s="286"/>
      <c r="BV282" s="286"/>
      <c r="BW282" s="286"/>
      <c r="BX282" s="286"/>
      <c r="BY282" s="286"/>
      <c r="BZ282" s="286"/>
      <c r="CA282" s="286"/>
      <c r="CB282" s="286"/>
      <c r="CC282" s="286"/>
      <c r="CD282" s="286"/>
      <c r="CE282" s="286"/>
      <c r="CF282" s="286"/>
      <c r="CG282" s="286"/>
      <c r="CH282" s="286"/>
      <c r="CI282" s="286"/>
      <c r="CJ282" s="286"/>
      <c r="CK282" s="286"/>
      <c r="CL282" s="286"/>
      <c r="CM282" s="286"/>
      <c r="CN282" s="286"/>
      <c r="CO282" s="286"/>
      <c r="CP282" s="286"/>
      <c r="CQ282" s="286"/>
      <c r="CR282" s="286"/>
      <c r="CS282" s="286"/>
      <c r="CT282" s="286"/>
      <c r="CU282" s="286"/>
      <c r="CV282" s="286"/>
      <c r="CW282" s="286"/>
      <c r="CX282" s="286"/>
      <c r="CY282" s="286"/>
      <c r="CZ282" s="286"/>
      <c r="DA282" s="286"/>
      <c r="DB282" s="286"/>
      <c r="DC282" s="286"/>
      <c r="DD282" s="286"/>
      <c r="DE282" s="286"/>
      <c r="DF282" s="286"/>
      <c r="DG282" s="286"/>
      <c r="DH282" s="286"/>
      <c r="DI282" s="286"/>
      <c r="DJ282" s="286"/>
    </row>
    <row r="283" spans="3:114" x14ac:dyDescent="0.2">
      <c r="C283" s="286"/>
      <c r="D283" s="406"/>
      <c r="E283" s="286"/>
      <c r="F283" s="286"/>
      <c r="G283" s="286"/>
      <c r="H283" s="286"/>
      <c r="I283" s="286"/>
      <c r="J283" s="286"/>
      <c r="K283" s="286"/>
      <c r="L283" s="286"/>
      <c r="M283" s="286"/>
      <c r="N283" s="286"/>
      <c r="O283" s="286"/>
      <c r="P283" s="286"/>
      <c r="Q283" s="286"/>
      <c r="R283" s="286"/>
      <c r="S283" s="286"/>
      <c r="T283" s="286"/>
      <c r="U283" s="286"/>
      <c r="V283" s="286"/>
      <c r="W283" s="286"/>
      <c r="X283" s="286"/>
      <c r="Y283" s="286"/>
      <c r="Z283" s="286"/>
      <c r="AA283" s="286"/>
      <c r="AB283" s="286"/>
      <c r="AC283" s="286"/>
      <c r="AD283" s="286"/>
      <c r="AE283" s="286"/>
      <c r="AF283" s="286"/>
      <c r="AG283" s="286"/>
      <c r="AH283" s="286"/>
      <c r="AI283" s="286"/>
      <c r="AJ283" s="286"/>
      <c r="AK283" s="286"/>
      <c r="AL283" s="286"/>
      <c r="AM283" s="286"/>
      <c r="AN283" s="286"/>
      <c r="AO283" s="286"/>
      <c r="AP283" s="286"/>
      <c r="AQ283" s="286"/>
      <c r="AR283" s="286"/>
      <c r="AS283" s="286"/>
      <c r="AT283" s="286"/>
      <c r="AU283" s="286"/>
      <c r="AV283" s="286"/>
      <c r="AW283" s="286"/>
      <c r="AX283" s="286"/>
      <c r="AY283" s="286"/>
      <c r="AZ283" s="286"/>
      <c r="BA283" s="286"/>
      <c r="BB283" s="286"/>
      <c r="BC283" s="286"/>
      <c r="BD283" s="286"/>
      <c r="BE283" s="286"/>
      <c r="BF283" s="286"/>
      <c r="BG283" s="286"/>
      <c r="BH283" s="286"/>
      <c r="BI283" s="286"/>
      <c r="BJ283" s="286"/>
      <c r="BK283" s="286"/>
      <c r="BL283" s="286"/>
      <c r="BM283" s="286"/>
      <c r="BN283" s="286"/>
      <c r="BO283" s="286"/>
      <c r="BP283" s="286"/>
      <c r="BQ283" s="286"/>
      <c r="BR283" s="286"/>
      <c r="BS283" s="286"/>
      <c r="BT283" s="286"/>
      <c r="BU283" s="286"/>
      <c r="BV283" s="286"/>
      <c r="BW283" s="286"/>
      <c r="BX283" s="286"/>
      <c r="BY283" s="286"/>
      <c r="BZ283" s="286"/>
      <c r="CA283" s="286"/>
      <c r="CB283" s="286"/>
      <c r="CC283" s="286"/>
      <c r="CD283" s="286"/>
      <c r="CE283" s="286"/>
      <c r="CF283" s="286"/>
      <c r="CG283" s="286"/>
      <c r="CH283" s="286"/>
      <c r="CI283" s="286"/>
      <c r="CJ283" s="286"/>
      <c r="CK283" s="286"/>
      <c r="CL283" s="286"/>
      <c r="CM283" s="286"/>
      <c r="CN283" s="286"/>
      <c r="CO283" s="286"/>
      <c r="CP283" s="286"/>
      <c r="CQ283" s="286"/>
      <c r="CR283" s="286"/>
      <c r="CS283" s="286"/>
      <c r="CT283" s="286"/>
      <c r="CU283" s="286"/>
      <c r="CV283" s="286"/>
      <c r="CW283" s="286"/>
      <c r="CX283" s="286"/>
      <c r="CY283" s="286"/>
      <c r="CZ283" s="286"/>
      <c r="DA283" s="286"/>
      <c r="DB283" s="286"/>
      <c r="DC283" s="286"/>
      <c r="DD283" s="286"/>
      <c r="DE283" s="286"/>
      <c r="DF283" s="286"/>
      <c r="DG283" s="286"/>
      <c r="DH283" s="286"/>
      <c r="DI283" s="286"/>
      <c r="DJ283" s="286"/>
    </row>
    <row r="284" spans="3:114" x14ac:dyDescent="0.2">
      <c r="C284" s="286"/>
      <c r="D284" s="406"/>
      <c r="E284" s="286"/>
      <c r="F284" s="286"/>
      <c r="G284" s="286"/>
      <c r="H284" s="286"/>
      <c r="I284" s="286"/>
      <c r="J284" s="286"/>
      <c r="K284" s="286"/>
      <c r="L284" s="286"/>
      <c r="M284" s="286"/>
      <c r="N284" s="286"/>
      <c r="O284" s="286"/>
      <c r="P284" s="286"/>
      <c r="Q284" s="286"/>
      <c r="R284" s="286"/>
      <c r="S284" s="286"/>
      <c r="T284" s="286"/>
      <c r="U284" s="286"/>
      <c r="V284" s="286"/>
      <c r="W284" s="286"/>
      <c r="X284" s="286"/>
      <c r="Y284" s="286"/>
      <c r="Z284" s="286"/>
      <c r="AA284" s="286"/>
      <c r="AB284" s="286"/>
      <c r="AC284" s="286"/>
      <c r="AD284" s="286"/>
      <c r="AE284" s="286"/>
      <c r="AF284" s="286"/>
      <c r="AG284" s="286"/>
      <c r="AH284" s="286"/>
      <c r="AI284" s="286"/>
      <c r="AJ284" s="286"/>
      <c r="AK284" s="286"/>
      <c r="AL284" s="286"/>
      <c r="AM284" s="286"/>
      <c r="AN284" s="286"/>
      <c r="AO284" s="286"/>
      <c r="AP284" s="286"/>
      <c r="AQ284" s="286"/>
      <c r="AR284" s="286"/>
      <c r="AS284" s="286"/>
      <c r="AT284" s="286"/>
      <c r="AU284" s="286"/>
      <c r="AV284" s="286"/>
      <c r="AW284" s="286"/>
      <c r="AX284" s="286"/>
      <c r="AY284" s="286"/>
      <c r="AZ284" s="286"/>
      <c r="BA284" s="286"/>
      <c r="BB284" s="286"/>
      <c r="BC284" s="286"/>
      <c r="BD284" s="286"/>
      <c r="BE284" s="286"/>
      <c r="BF284" s="286"/>
      <c r="BG284" s="286"/>
      <c r="BH284" s="286"/>
      <c r="BI284" s="286"/>
      <c r="BJ284" s="286"/>
      <c r="BK284" s="286"/>
      <c r="BL284" s="286"/>
      <c r="BM284" s="286"/>
      <c r="BN284" s="286"/>
      <c r="BO284" s="286"/>
      <c r="BP284" s="286"/>
      <c r="BQ284" s="286"/>
      <c r="BR284" s="286"/>
      <c r="BS284" s="286"/>
      <c r="BT284" s="286"/>
      <c r="BU284" s="286"/>
      <c r="BV284" s="286"/>
      <c r="BW284" s="286"/>
      <c r="BX284" s="286"/>
      <c r="BY284" s="286"/>
      <c r="BZ284" s="286"/>
      <c r="CA284" s="286"/>
      <c r="CB284" s="286"/>
      <c r="CC284" s="286"/>
      <c r="CD284" s="286"/>
      <c r="CE284" s="286"/>
      <c r="CF284" s="286"/>
      <c r="CG284" s="286"/>
      <c r="CH284" s="286"/>
      <c r="CI284" s="286"/>
      <c r="CJ284" s="286"/>
      <c r="CK284" s="286"/>
      <c r="CL284" s="286"/>
      <c r="CM284" s="286"/>
      <c r="CN284" s="286"/>
      <c r="CO284" s="286"/>
      <c r="CP284" s="286"/>
      <c r="CQ284" s="286"/>
      <c r="CR284" s="286"/>
      <c r="CS284" s="286"/>
      <c r="CT284" s="286"/>
      <c r="CU284" s="286"/>
      <c r="CV284" s="286"/>
      <c r="CW284" s="286"/>
      <c r="CX284" s="286"/>
      <c r="CY284" s="286"/>
      <c r="CZ284" s="286"/>
      <c r="DA284" s="286"/>
      <c r="DB284" s="286"/>
      <c r="DC284" s="286"/>
      <c r="DD284" s="286"/>
      <c r="DE284" s="286"/>
      <c r="DF284" s="286"/>
      <c r="DG284" s="286"/>
      <c r="DH284" s="286"/>
      <c r="DI284" s="286"/>
      <c r="DJ284" s="286"/>
    </row>
    <row r="285" spans="3:114" x14ac:dyDescent="0.2">
      <c r="C285" s="286"/>
      <c r="D285" s="406"/>
      <c r="E285" s="286"/>
      <c r="F285" s="286"/>
      <c r="G285" s="286"/>
      <c r="H285" s="286"/>
      <c r="I285" s="286"/>
      <c r="J285" s="286"/>
      <c r="K285" s="286"/>
      <c r="L285" s="286"/>
      <c r="M285" s="286"/>
      <c r="N285" s="286"/>
      <c r="O285" s="286"/>
      <c r="P285" s="286"/>
      <c r="Q285" s="286"/>
      <c r="R285" s="286"/>
      <c r="S285" s="286"/>
      <c r="T285" s="286"/>
      <c r="U285" s="286"/>
      <c r="V285" s="286"/>
      <c r="W285" s="286"/>
      <c r="X285" s="286"/>
      <c r="Y285" s="286"/>
      <c r="Z285" s="286"/>
      <c r="AA285" s="286"/>
      <c r="AB285" s="286"/>
      <c r="AC285" s="286"/>
      <c r="AD285" s="286"/>
      <c r="AE285" s="286"/>
      <c r="AF285" s="286"/>
      <c r="AG285" s="286"/>
      <c r="AH285" s="286"/>
      <c r="AI285" s="286"/>
      <c r="AJ285" s="286"/>
      <c r="AK285" s="286"/>
      <c r="AL285" s="286"/>
      <c r="AM285" s="286"/>
      <c r="AN285" s="286"/>
      <c r="AO285" s="286"/>
      <c r="AP285" s="286"/>
      <c r="AQ285" s="286"/>
      <c r="AR285" s="286"/>
      <c r="AS285" s="286"/>
      <c r="AT285" s="286"/>
      <c r="AU285" s="286"/>
      <c r="AV285" s="286"/>
      <c r="AW285" s="286"/>
      <c r="AX285" s="286"/>
      <c r="AY285" s="286"/>
      <c r="AZ285" s="286"/>
      <c r="BA285" s="286"/>
      <c r="BB285" s="286"/>
      <c r="BC285" s="286"/>
      <c r="BD285" s="286"/>
      <c r="BE285" s="286"/>
      <c r="BF285" s="286"/>
      <c r="BG285" s="286"/>
      <c r="BH285" s="286"/>
      <c r="BI285" s="286"/>
      <c r="BJ285" s="286"/>
      <c r="BK285" s="286"/>
      <c r="BL285" s="286"/>
      <c r="BM285" s="286"/>
      <c r="BN285" s="286"/>
      <c r="BO285" s="286"/>
      <c r="BP285" s="286"/>
      <c r="BQ285" s="286"/>
      <c r="BR285" s="286"/>
      <c r="BS285" s="286"/>
      <c r="BT285" s="286"/>
      <c r="BU285" s="286"/>
      <c r="BV285" s="286"/>
      <c r="BW285" s="286"/>
      <c r="BX285" s="286"/>
      <c r="BY285" s="286"/>
      <c r="BZ285" s="286"/>
      <c r="CA285" s="286"/>
      <c r="CB285" s="286"/>
      <c r="CC285" s="286"/>
      <c r="CD285" s="286"/>
      <c r="CE285" s="286"/>
      <c r="CF285" s="286"/>
      <c r="CG285" s="286"/>
      <c r="CH285" s="286"/>
      <c r="CI285" s="286"/>
      <c r="CJ285" s="286"/>
      <c r="CK285" s="286"/>
      <c r="CL285" s="286"/>
      <c r="CM285" s="286"/>
      <c r="CN285" s="286"/>
      <c r="CO285" s="286"/>
      <c r="CP285" s="286"/>
      <c r="CQ285" s="286"/>
      <c r="CR285" s="286"/>
      <c r="CS285" s="286"/>
      <c r="CT285" s="286"/>
      <c r="CU285" s="286"/>
      <c r="CV285" s="286"/>
      <c r="CW285" s="286"/>
      <c r="CX285" s="286"/>
      <c r="CY285" s="286"/>
      <c r="CZ285" s="286"/>
      <c r="DA285" s="286"/>
      <c r="DB285" s="286"/>
      <c r="DC285" s="286"/>
      <c r="DD285" s="286"/>
      <c r="DE285" s="286"/>
      <c r="DF285" s="286"/>
      <c r="DG285" s="286"/>
      <c r="DH285" s="286"/>
      <c r="DI285" s="286"/>
      <c r="DJ285" s="286"/>
    </row>
    <row r="286" spans="3:114" x14ac:dyDescent="0.2">
      <c r="C286" s="286"/>
      <c r="D286" s="406"/>
      <c r="E286" s="286"/>
      <c r="F286" s="286"/>
      <c r="G286" s="286"/>
      <c r="H286" s="286"/>
      <c r="I286" s="286"/>
      <c r="J286" s="286"/>
      <c r="K286" s="286"/>
      <c r="L286" s="286"/>
      <c r="M286" s="286"/>
      <c r="N286" s="286"/>
      <c r="O286" s="286"/>
      <c r="P286" s="286"/>
      <c r="Q286" s="286"/>
      <c r="R286" s="286"/>
      <c r="S286" s="286"/>
      <c r="T286" s="286"/>
      <c r="U286" s="286"/>
      <c r="V286" s="286"/>
      <c r="W286" s="286"/>
      <c r="X286" s="286"/>
      <c r="Y286" s="286"/>
      <c r="Z286" s="286"/>
      <c r="AA286" s="286"/>
      <c r="AB286" s="286"/>
      <c r="AC286" s="286"/>
      <c r="AD286" s="286"/>
      <c r="AE286" s="286"/>
      <c r="AF286" s="286"/>
      <c r="AG286" s="286"/>
      <c r="AH286" s="286"/>
      <c r="AI286" s="286"/>
      <c r="AJ286" s="286"/>
      <c r="AK286" s="286"/>
      <c r="AL286" s="286"/>
      <c r="AM286" s="286"/>
      <c r="AN286" s="286"/>
      <c r="AO286" s="286"/>
      <c r="AP286" s="286"/>
      <c r="AQ286" s="286"/>
      <c r="AR286" s="286"/>
      <c r="AS286" s="286"/>
      <c r="AT286" s="286"/>
      <c r="AU286" s="286"/>
      <c r="AV286" s="286"/>
      <c r="AW286" s="286"/>
      <c r="AX286" s="286"/>
      <c r="AY286" s="286"/>
      <c r="AZ286" s="286"/>
      <c r="BA286" s="286"/>
      <c r="BB286" s="286"/>
      <c r="BC286" s="286"/>
      <c r="BD286" s="286"/>
      <c r="BE286" s="286"/>
      <c r="BF286" s="286"/>
      <c r="BG286" s="286"/>
      <c r="BH286" s="286"/>
      <c r="BI286" s="286"/>
      <c r="BJ286" s="286"/>
      <c r="BK286" s="286"/>
      <c r="BL286" s="286"/>
      <c r="BM286" s="286"/>
      <c r="BN286" s="286"/>
      <c r="BO286" s="286"/>
      <c r="BP286" s="286"/>
      <c r="BQ286" s="286"/>
      <c r="BR286" s="286"/>
      <c r="BS286" s="286"/>
      <c r="BT286" s="286"/>
      <c r="BU286" s="286"/>
      <c r="BV286" s="286"/>
      <c r="BW286" s="286"/>
      <c r="BX286" s="286"/>
      <c r="BY286" s="286"/>
      <c r="BZ286" s="286"/>
      <c r="CA286" s="286"/>
      <c r="CB286" s="286"/>
      <c r="CC286" s="286"/>
      <c r="CD286" s="286"/>
      <c r="CE286" s="286"/>
      <c r="CF286" s="286"/>
      <c r="CG286" s="286"/>
      <c r="CH286" s="286"/>
      <c r="CI286" s="286"/>
      <c r="CJ286" s="286"/>
      <c r="CK286" s="286"/>
      <c r="CL286" s="286"/>
      <c r="CM286" s="286"/>
      <c r="CN286" s="286"/>
      <c r="CO286" s="286"/>
      <c r="CP286" s="286"/>
      <c r="CQ286" s="286"/>
      <c r="CR286" s="286"/>
      <c r="CS286" s="286"/>
      <c r="CT286" s="286"/>
      <c r="CU286" s="286"/>
      <c r="CV286" s="286"/>
      <c r="CW286" s="286"/>
      <c r="CX286" s="286"/>
      <c r="CY286" s="286"/>
      <c r="CZ286" s="286"/>
      <c r="DA286" s="286"/>
      <c r="DB286" s="286"/>
      <c r="DC286" s="286"/>
      <c r="DD286" s="286"/>
      <c r="DE286" s="286"/>
      <c r="DF286" s="286"/>
      <c r="DG286" s="286"/>
      <c r="DH286" s="286"/>
      <c r="DI286" s="286"/>
      <c r="DJ286" s="286"/>
    </row>
    <row r="287" spans="3:114" x14ac:dyDescent="0.2">
      <c r="C287" s="286"/>
      <c r="D287" s="406"/>
      <c r="E287" s="286"/>
      <c r="F287" s="286"/>
      <c r="G287" s="286"/>
      <c r="H287" s="286"/>
      <c r="I287" s="286"/>
      <c r="J287" s="286"/>
      <c r="K287" s="286"/>
      <c r="L287" s="286"/>
      <c r="M287" s="286"/>
      <c r="N287" s="286"/>
      <c r="O287" s="286"/>
      <c r="P287" s="286"/>
      <c r="Q287" s="286"/>
      <c r="R287" s="286"/>
      <c r="S287" s="286"/>
      <c r="T287" s="286"/>
      <c r="U287" s="286"/>
      <c r="V287" s="286"/>
      <c r="W287" s="286"/>
      <c r="X287" s="286"/>
      <c r="Y287" s="286"/>
      <c r="Z287" s="286"/>
      <c r="AA287" s="286"/>
      <c r="AB287" s="286"/>
      <c r="AC287" s="286"/>
      <c r="AD287" s="286"/>
      <c r="AE287" s="286"/>
      <c r="AF287" s="286"/>
      <c r="AG287" s="286"/>
      <c r="AH287" s="286"/>
      <c r="AI287" s="286"/>
      <c r="AJ287" s="286"/>
      <c r="AK287" s="286"/>
      <c r="AL287" s="286"/>
      <c r="AM287" s="286"/>
      <c r="AN287" s="286"/>
      <c r="AO287" s="286"/>
      <c r="AP287" s="286"/>
      <c r="AQ287" s="286"/>
      <c r="AR287" s="286"/>
      <c r="AS287" s="286"/>
      <c r="AT287" s="286"/>
      <c r="AU287" s="286"/>
      <c r="AV287" s="286"/>
      <c r="AW287" s="286"/>
      <c r="AX287" s="286"/>
      <c r="AY287" s="286"/>
      <c r="AZ287" s="286"/>
      <c r="BA287" s="286"/>
      <c r="BB287" s="286"/>
      <c r="BC287" s="286"/>
      <c r="BD287" s="286"/>
      <c r="BE287" s="286"/>
      <c r="BF287" s="286"/>
      <c r="BG287" s="286"/>
      <c r="BH287" s="286"/>
      <c r="BI287" s="286"/>
      <c r="BJ287" s="286"/>
      <c r="BK287" s="286"/>
      <c r="BL287" s="286"/>
      <c r="BM287" s="286"/>
      <c r="BN287" s="286"/>
      <c r="BO287" s="286"/>
      <c r="BP287" s="286"/>
      <c r="BQ287" s="286"/>
      <c r="BR287" s="286"/>
      <c r="BS287" s="286"/>
      <c r="BT287" s="286"/>
      <c r="BU287" s="286"/>
      <c r="BV287" s="286"/>
      <c r="BW287" s="286"/>
      <c r="BX287" s="286"/>
      <c r="BY287" s="286"/>
      <c r="BZ287" s="286"/>
      <c r="CA287" s="286"/>
      <c r="CB287" s="286"/>
      <c r="CC287" s="286"/>
      <c r="CD287" s="286"/>
      <c r="CE287" s="286"/>
      <c r="CF287" s="286"/>
      <c r="CG287" s="286"/>
      <c r="CH287" s="286"/>
      <c r="CI287" s="286"/>
      <c r="CJ287" s="286"/>
      <c r="CK287" s="286"/>
      <c r="CL287" s="286"/>
      <c r="CM287" s="286"/>
      <c r="CN287" s="286"/>
      <c r="CO287" s="286"/>
      <c r="CP287" s="286"/>
      <c r="CQ287" s="286"/>
      <c r="CR287" s="286"/>
      <c r="CS287" s="286"/>
      <c r="CT287" s="286"/>
      <c r="CU287" s="286"/>
      <c r="CV287" s="286"/>
      <c r="CW287" s="286"/>
      <c r="CX287" s="286"/>
      <c r="CY287" s="286"/>
      <c r="CZ287" s="286"/>
      <c r="DA287" s="286"/>
      <c r="DB287" s="286"/>
      <c r="DC287" s="286"/>
      <c r="DD287" s="286"/>
      <c r="DE287" s="286"/>
      <c r="DF287" s="286"/>
      <c r="DG287" s="286"/>
      <c r="DH287" s="286"/>
      <c r="DI287" s="286"/>
      <c r="DJ287" s="286"/>
    </row>
    <row r="288" spans="3:114" x14ac:dyDescent="0.2">
      <c r="C288" s="286"/>
      <c r="D288" s="406"/>
      <c r="E288" s="286"/>
      <c r="F288" s="286"/>
      <c r="G288" s="286"/>
      <c r="H288" s="286"/>
      <c r="I288" s="286"/>
      <c r="J288" s="286"/>
      <c r="K288" s="286"/>
      <c r="L288" s="286"/>
      <c r="M288" s="286"/>
      <c r="N288" s="286"/>
      <c r="O288" s="286"/>
      <c r="P288" s="286"/>
      <c r="Q288" s="286"/>
      <c r="R288" s="286"/>
      <c r="S288" s="286"/>
      <c r="T288" s="286"/>
      <c r="U288" s="286"/>
      <c r="V288" s="286"/>
      <c r="W288" s="286"/>
      <c r="X288" s="286"/>
      <c r="Y288" s="286"/>
      <c r="Z288" s="286"/>
      <c r="AA288" s="286"/>
      <c r="AB288" s="286"/>
      <c r="AC288" s="286"/>
      <c r="AD288" s="286"/>
      <c r="AE288" s="286"/>
      <c r="AF288" s="286"/>
      <c r="AG288" s="286"/>
      <c r="AH288" s="286"/>
      <c r="AI288" s="286"/>
      <c r="AJ288" s="286"/>
      <c r="AK288" s="286"/>
      <c r="AL288" s="286"/>
      <c r="AM288" s="286"/>
      <c r="AN288" s="286"/>
      <c r="AO288" s="286"/>
      <c r="AP288" s="286"/>
      <c r="AQ288" s="286"/>
      <c r="AR288" s="286"/>
      <c r="AS288" s="286"/>
      <c r="AT288" s="286"/>
      <c r="AU288" s="286"/>
      <c r="AV288" s="286"/>
      <c r="AW288" s="286"/>
      <c r="AX288" s="286"/>
      <c r="AY288" s="286"/>
      <c r="AZ288" s="286"/>
      <c r="BA288" s="286"/>
      <c r="BB288" s="286"/>
      <c r="BC288" s="286"/>
      <c r="BD288" s="286"/>
      <c r="BE288" s="286"/>
      <c r="BF288" s="286"/>
      <c r="BG288" s="286"/>
      <c r="BH288" s="286"/>
      <c r="BI288" s="286"/>
      <c r="BJ288" s="286"/>
      <c r="BK288" s="286"/>
      <c r="BL288" s="286"/>
      <c r="BM288" s="286"/>
      <c r="BN288" s="286"/>
      <c r="BO288" s="286"/>
      <c r="BP288" s="286"/>
      <c r="BQ288" s="286"/>
      <c r="BR288" s="286"/>
      <c r="BS288" s="286"/>
      <c r="BT288" s="286"/>
      <c r="BU288" s="286"/>
      <c r="BV288" s="286"/>
      <c r="BW288" s="286"/>
      <c r="BX288" s="286"/>
      <c r="BY288" s="286"/>
      <c r="BZ288" s="286"/>
      <c r="CA288" s="286"/>
      <c r="CB288" s="286"/>
      <c r="CC288" s="286"/>
      <c r="CD288" s="286"/>
      <c r="CE288" s="286"/>
      <c r="CF288" s="286"/>
      <c r="CG288" s="286"/>
      <c r="CH288" s="286"/>
      <c r="CI288" s="286"/>
      <c r="CJ288" s="286"/>
      <c r="CK288" s="286"/>
      <c r="CL288" s="286"/>
      <c r="CM288" s="286"/>
      <c r="CN288" s="286"/>
      <c r="CO288" s="286"/>
      <c r="CP288" s="286"/>
      <c r="CQ288" s="286"/>
      <c r="CR288" s="286"/>
      <c r="CS288" s="286"/>
      <c r="CT288" s="286"/>
      <c r="CU288" s="286"/>
      <c r="CV288" s="286"/>
      <c r="CW288" s="286"/>
      <c r="CX288" s="286"/>
      <c r="CY288" s="286"/>
      <c r="CZ288" s="286"/>
      <c r="DA288" s="286"/>
      <c r="DB288" s="286"/>
      <c r="DC288" s="286"/>
      <c r="DD288" s="286"/>
      <c r="DE288" s="286"/>
      <c r="DF288" s="286"/>
      <c r="DG288" s="286"/>
      <c r="DH288" s="286"/>
      <c r="DI288" s="286"/>
      <c r="DJ288" s="286"/>
    </row>
    <row r="289" spans="3:114" x14ac:dyDescent="0.2">
      <c r="C289" s="286"/>
      <c r="D289" s="406"/>
      <c r="E289" s="286"/>
      <c r="F289" s="286"/>
      <c r="G289" s="286"/>
      <c r="H289" s="286"/>
      <c r="I289" s="286"/>
      <c r="J289" s="286"/>
      <c r="K289" s="286"/>
      <c r="L289" s="286"/>
      <c r="M289" s="286"/>
      <c r="N289" s="286"/>
      <c r="O289" s="286"/>
      <c r="P289" s="286"/>
      <c r="Q289" s="286"/>
      <c r="R289" s="286"/>
      <c r="S289" s="286"/>
      <c r="T289" s="286"/>
      <c r="U289" s="286"/>
      <c r="V289" s="286"/>
      <c r="W289" s="286"/>
      <c r="X289" s="286"/>
      <c r="Y289" s="286"/>
      <c r="Z289" s="286"/>
      <c r="AA289" s="286"/>
      <c r="AB289" s="286"/>
      <c r="AC289" s="286"/>
      <c r="AD289" s="286"/>
      <c r="AE289" s="286"/>
      <c r="AF289" s="286"/>
      <c r="AG289" s="286"/>
      <c r="AH289" s="286"/>
      <c r="AI289" s="286"/>
      <c r="AJ289" s="286"/>
      <c r="AK289" s="286"/>
      <c r="AL289" s="286"/>
      <c r="AM289" s="286"/>
      <c r="AN289" s="286"/>
      <c r="AO289" s="286"/>
      <c r="AP289" s="286"/>
      <c r="AQ289" s="286"/>
      <c r="AR289" s="286"/>
      <c r="AS289" s="286"/>
      <c r="AT289" s="286"/>
      <c r="AU289" s="286"/>
      <c r="AV289" s="286"/>
      <c r="AW289" s="286"/>
      <c r="AX289" s="286"/>
      <c r="AY289" s="286"/>
      <c r="AZ289" s="286"/>
      <c r="BA289" s="286"/>
      <c r="BB289" s="286"/>
      <c r="BC289" s="286"/>
      <c r="BD289" s="286"/>
      <c r="BE289" s="286"/>
      <c r="BF289" s="286"/>
      <c r="BG289" s="286"/>
      <c r="BH289" s="286"/>
      <c r="BI289" s="286"/>
      <c r="BJ289" s="286"/>
      <c r="BK289" s="286"/>
      <c r="BL289" s="286"/>
      <c r="BM289" s="286"/>
      <c r="BN289" s="286"/>
      <c r="BO289" s="286"/>
      <c r="BP289" s="286"/>
      <c r="BQ289" s="286"/>
      <c r="BR289" s="286"/>
      <c r="BS289" s="286"/>
      <c r="BT289" s="286"/>
      <c r="BU289" s="286"/>
      <c r="BV289" s="286"/>
      <c r="BW289" s="286"/>
      <c r="BX289" s="286"/>
      <c r="BY289" s="286"/>
      <c r="BZ289" s="286"/>
      <c r="CA289" s="286"/>
      <c r="CB289" s="286"/>
      <c r="CC289" s="286"/>
      <c r="CD289" s="286"/>
      <c r="CE289" s="286"/>
      <c r="CF289" s="286"/>
      <c r="CG289" s="286"/>
      <c r="CH289" s="286"/>
      <c r="CI289" s="286"/>
      <c r="CJ289" s="286"/>
      <c r="CK289" s="286"/>
      <c r="CL289" s="286"/>
      <c r="CM289" s="286"/>
      <c r="CN289" s="286"/>
      <c r="CO289" s="286"/>
      <c r="CP289" s="286"/>
      <c r="CQ289" s="286"/>
      <c r="CR289" s="286"/>
      <c r="CS289" s="286"/>
      <c r="CT289" s="286"/>
      <c r="CU289" s="286"/>
      <c r="CV289" s="286"/>
      <c r="CW289" s="286"/>
      <c r="CX289" s="286"/>
      <c r="CY289" s="286"/>
      <c r="CZ289" s="286"/>
      <c r="DA289" s="286"/>
      <c r="DB289" s="286"/>
      <c r="DC289" s="286"/>
      <c r="DD289" s="286"/>
      <c r="DE289" s="286"/>
      <c r="DF289" s="286"/>
      <c r="DG289" s="286"/>
      <c r="DH289" s="286"/>
      <c r="DI289" s="286"/>
      <c r="DJ289" s="286"/>
    </row>
    <row r="290" spans="3:114" x14ac:dyDescent="0.2">
      <c r="C290" s="286"/>
      <c r="D290" s="406"/>
      <c r="E290" s="286"/>
      <c r="F290" s="286"/>
      <c r="G290" s="286"/>
      <c r="H290" s="286"/>
      <c r="I290" s="286"/>
      <c r="J290" s="286"/>
      <c r="K290" s="286"/>
      <c r="L290" s="286"/>
      <c r="M290" s="286"/>
      <c r="N290" s="286"/>
      <c r="O290" s="286"/>
      <c r="P290" s="286"/>
      <c r="Q290" s="286"/>
      <c r="R290" s="286"/>
      <c r="S290" s="286"/>
      <c r="T290" s="286"/>
      <c r="U290" s="286"/>
      <c r="V290" s="286"/>
      <c r="W290" s="286"/>
      <c r="X290" s="286"/>
      <c r="Y290" s="286"/>
      <c r="Z290" s="286"/>
      <c r="AA290" s="286"/>
      <c r="AB290" s="286"/>
      <c r="AC290" s="286"/>
      <c r="AD290" s="286"/>
      <c r="AE290" s="286"/>
      <c r="AF290" s="286"/>
      <c r="AG290" s="286"/>
      <c r="AH290" s="286"/>
      <c r="AI290" s="286"/>
      <c r="AJ290" s="286"/>
      <c r="AK290" s="286"/>
      <c r="AL290" s="286"/>
      <c r="AM290" s="286"/>
      <c r="AN290" s="286"/>
      <c r="AO290" s="286"/>
      <c r="AP290" s="286"/>
      <c r="AQ290" s="286"/>
      <c r="AR290" s="286"/>
      <c r="AS290" s="286"/>
      <c r="AT290" s="286"/>
      <c r="AU290" s="286"/>
      <c r="AV290" s="286"/>
      <c r="AW290" s="286"/>
      <c r="AX290" s="286"/>
      <c r="AY290" s="286"/>
      <c r="AZ290" s="286"/>
      <c r="BA290" s="286"/>
      <c r="BB290" s="286"/>
      <c r="BC290" s="286"/>
      <c r="BD290" s="286"/>
      <c r="BE290" s="286"/>
      <c r="BF290" s="286"/>
      <c r="BG290" s="286"/>
      <c r="BH290" s="286"/>
      <c r="BI290" s="286"/>
      <c r="BJ290" s="286"/>
      <c r="BK290" s="286"/>
      <c r="BL290" s="286"/>
      <c r="BM290" s="286"/>
      <c r="BN290" s="286"/>
      <c r="BO290" s="286"/>
      <c r="BP290" s="286"/>
      <c r="BQ290" s="286"/>
      <c r="BR290" s="286"/>
      <c r="BS290" s="286"/>
      <c r="BT290" s="286"/>
      <c r="BU290" s="286"/>
      <c r="BV290" s="286"/>
      <c r="BW290" s="286"/>
      <c r="BX290" s="286"/>
      <c r="BY290" s="286"/>
      <c r="BZ290" s="286"/>
      <c r="CA290" s="286"/>
      <c r="CB290" s="286"/>
      <c r="CC290" s="286"/>
      <c r="CD290" s="286"/>
      <c r="CE290" s="286"/>
      <c r="CF290" s="286"/>
      <c r="CG290" s="286"/>
      <c r="CH290" s="286"/>
      <c r="CI290" s="286"/>
      <c r="CJ290" s="286"/>
      <c r="CK290" s="286"/>
      <c r="CL290" s="286"/>
      <c r="CM290" s="286"/>
      <c r="CN290" s="286"/>
      <c r="CO290" s="286"/>
      <c r="CP290" s="286"/>
      <c r="CQ290" s="286"/>
      <c r="CR290" s="286"/>
      <c r="CS290" s="286"/>
      <c r="CT290" s="286"/>
      <c r="CU290" s="286"/>
      <c r="CV290" s="286"/>
      <c r="CW290" s="286"/>
      <c r="CX290" s="286"/>
      <c r="CY290" s="286"/>
      <c r="CZ290" s="286"/>
      <c r="DA290" s="286"/>
      <c r="DB290" s="286"/>
      <c r="DC290" s="286"/>
      <c r="DD290" s="286"/>
      <c r="DE290" s="286"/>
      <c r="DF290" s="286"/>
      <c r="DG290" s="286"/>
      <c r="DH290" s="286"/>
      <c r="DI290" s="286"/>
      <c r="DJ290" s="286"/>
    </row>
    <row r="291" spans="3:114" x14ac:dyDescent="0.2">
      <c r="C291" s="286"/>
      <c r="D291" s="406"/>
      <c r="E291" s="286"/>
      <c r="F291" s="286"/>
      <c r="G291" s="286"/>
      <c r="H291" s="286"/>
      <c r="I291" s="286"/>
      <c r="J291" s="286"/>
      <c r="K291" s="286"/>
      <c r="L291" s="286"/>
      <c r="M291" s="286"/>
      <c r="N291" s="286"/>
      <c r="O291" s="286"/>
      <c r="P291" s="286"/>
      <c r="Q291" s="286"/>
      <c r="R291" s="286"/>
      <c r="S291" s="286"/>
      <c r="T291" s="286"/>
      <c r="U291" s="286"/>
      <c r="V291" s="286"/>
      <c r="W291" s="286"/>
      <c r="X291" s="286"/>
      <c r="Y291" s="286"/>
      <c r="Z291" s="286"/>
      <c r="AA291" s="286"/>
      <c r="AB291" s="286"/>
      <c r="AC291" s="286"/>
      <c r="AD291" s="286"/>
      <c r="AE291" s="286"/>
      <c r="AF291" s="286"/>
      <c r="AG291" s="286"/>
      <c r="AH291" s="286"/>
      <c r="AI291" s="286"/>
      <c r="AJ291" s="286"/>
      <c r="AK291" s="286"/>
      <c r="AL291" s="286"/>
      <c r="AM291" s="286"/>
      <c r="AN291" s="286"/>
      <c r="AO291" s="286"/>
      <c r="AP291" s="286"/>
      <c r="AQ291" s="286"/>
      <c r="AR291" s="286"/>
      <c r="AS291" s="286"/>
      <c r="AT291" s="286"/>
      <c r="AU291" s="286"/>
      <c r="AV291" s="286"/>
      <c r="AW291" s="286"/>
      <c r="AX291" s="286"/>
      <c r="AY291" s="286"/>
      <c r="AZ291" s="286"/>
      <c r="BA291" s="286"/>
      <c r="BB291" s="286"/>
      <c r="BC291" s="286"/>
      <c r="BD291" s="286"/>
      <c r="BE291" s="286"/>
      <c r="BF291" s="286"/>
      <c r="BG291" s="286"/>
      <c r="BH291" s="286"/>
      <c r="BI291" s="286"/>
      <c r="BJ291" s="286"/>
      <c r="BK291" s="286"/>
      <c r="BL291" s="286"/>
      <c r="BM291" s="286"/>
      <c r="BN291" s="286"/>
      <c r="BO291" s="286"/>
      <c r="BP291" s="286"/>
      <c r="BQ291" s="286"/>
      <c r="BR291" s="286"/>
      <c r="BS291" s="286"/>
      <c r="BT291" s="286"/>
      <c r="BU291" s="286"/>
      <c r="BV291" s="286"/>
      <c r="BW291" s="286"/>
      <c r="BX291" s="286"/>
      <c r="BY291" s="286"/>
      <c r="BZ291" s="286"/>
      <c r="CA291" s="286"/>
      <c r="CB291" s="286"/>
      <c r="CC291" s="286"/>
      <c r="CD291" s="286"/>
      <c r="CE291" s="286"/>
      <c r="CF291" s="286"/>
      <c r="CG291" s="286"/>
      <c r="CH291" s="286"/>
      <c r="CI291" s="286"/>
      <c r="CJ291" s="286"/>
      <c r="CK291" s="286"/>
      <c r="CL291" s="286"/>
      <c r="CM291" s="286"/>
      <c r="CN291" s="286"/>
      <c r="CO291" s="286"/>
      <c r="CP291" s="286"/>
      <c r="CQ291" s="286"/>
      <c r="CR291" s="286"/>
      <c r="CS291" s="286"/>
      <c r="CT291" s="286"/>
      <c r="CU291" s="286"/>
      <c r="CV291" s="286"/>
      <c r="CW291" s="286"/>
      <c r="CX291" s="286"/>
      <c r="CY291" s="286"/>
      <c r="CZ291" s="286"/>
      <c r="DA291" s="286"/>
      <c r="DB291" s="286"/>
      <c r="DC291" s="286"/>
      <c r="DD291" s="286"/>
      <c r="DE291" s="286"/>
      <c r="DF291" s="286"/>
      <c r="DG291" s="286"/>
      <c r="DH291" s="286"/>
      <c r="DI291" s="286"/>
      <c r="DJ291" s="286"/>
    </row>
    <row r="292" spans="3:114" x14ac:dyDescent="0.2">
      <c r="C292" s="286"/>
      <c r="D292" s="406"/>
      <c r="E292" s="286"/>
      <c r="F292" s="286"/>
      <c r="G292" s="286"/>
      <c r="H292" s="286"/>
      <c r="I292" s="286"/>
      <c r="J292" s="286"/>
      <c r="K292" s="286"/>
      <c r="L292" s="286"/>
      <c r="M292" s="286"/>
      <c r="N292" s="286"/>
      <c r="O292" s="286"/>
      <c r="P292" s="286"/>
      <c r="Q292" s="286"/>
      <c r="R292" s="286"/>
      <c r="S292" s="286"/>
      <c r="T292" s="286"/>
      <c r="U292" s="286"/>
      <c r="V292" s="286"/>
      <c r="W292" s="286"/>
      <c r="X292" s="286"/>
      <c r="Y292" s="286"/>
      <c r="Z292" s="286"/>
      <c r="AA292" s="286"/>
      <c r="AB292" s="286"/>
      <c r="AC292" s="286"/>
      <c r="AD292" s="286"/>
      <c r="AE292" s="286"/>
      <c r="AF292" s="286"/>
      <c r="AG292" s="286"/>
      <c r="AH292" s="286"/>
      <c r="AI292" s="286"/>
      <c r="AJ292" s="286"/>
      <c r="AK292" s="286"/>
      <c r="AL292" s="286"/>
      <c r="AM292" s="286"/>
      <c r="AN292" s="286"/>
      <c r="AO292" s="286"/>
      <c r="AP292" s="286"/>
      <c r="AQ292" s="286"/>
      <c r="AR292" s="286"/>
      <c r="AS292" s="286"/>
      <c r="AT292" s="286"/>
      <c r="AU292" s="286"/>
      <c r="AV292" s="286"/>
      <c r="AW292" s="286"/>
      <c r="AX292" s="286"/>
      <c r="AY292" s="286"/>
      <c r="AZ292" s="286"/>
      <c r="BA292" s="286"/>
      <c r="BB292" s="286"/>
      <c r="BC292" s="286"/>
      <c r="BD292" s="286"/>
      <c r="BE292" s="286"/>
      <c r="BF292" s="286"/>
      <c r="BG292" s="286"/>
      <c r="BH292" s="286"/>
      <c r="BI292" s="286"/>
      <c r="BJ292" s="286"/>
      <c r="BK292" s="286"/>
      <c r="BL292" s="286"/>
      <c r="BM292" s="286"/>
      <c r="BN292" s="286"/>
      <c r="BO292" s="286"/>
      <c r="BP292" s="286"/>
      <c r="BQ292" s="286"/>
      <c r="BR292" s="286"/>
      <c r="BS292" s="286"/>
      <c r="BT292" s="286"/>
      <c r="BU292" s="286"/>
      <c r="BV292" s="286"/>
      <c r="BW292" s="286"/>
      <c r="BX292" s="286"/>
      <c r="BY292" s="286"/>
      <c r="BZ292" s="286"/>
      <c r="CA292" s="286"/>
      <c r="CB292" s="286"/>
      <c r="CC292" s="286"/>
      <c r="CD292" s="286"/>
      <c r="CE292" s="286"/>
      <c r="CF292" s="286"/>
      <c r="CG292" s="286"/>
      <c r="CH292" s="286"/>
      <c r="CI292" s="286"/>
      <c r="CJ292" s="286"/>
      <c r="CK292" s="286"/>
      <c r="CL292" s="286"/>
      <c r="CM292" s="286"/>
      <c r="CN292" s="286"/>
      <c r="CO292" s="286"/>
      <c r="CP292" s="286"/>
      <c r="CQ292" s="286"/>
      <c r="CR292" s="286"/>
      <c r="CS292" s="286"/>
      <c r="CT292" s="286"/>
      <c r="CU292" s="286"/>
      <c r="CV292" s="286"/>
      <c r="CW292" s="286"/>
      <c r="CX292" s="286"/>
      <c r="CY292" s="286"/>
      <c r="CZ292" s="286"/>
      <c r="DA292" s="286"/>
      <c r="DB292" s="286"/>
      <c r="DC292" s="286"/>
      <c r="DD292" s="286"/>
      <c r="DE292" s="286"/>
      <c r="DF292" s="286"/>
      <c r="DG292" s="286"/>
      <c r="DH292" s="286"/>
      <c r="DI292" s="286"/>
      <c r="DJ292" s="286"/>
    </row>
    <row r="293" spans="3:114" x14ac:dyDescent="0.2">
      <c r="C293" s="286"/>
      <c r="D293" s="406"/>
      <c r="E293" s="286"/>
      <c r="F293" s="286"/>
      <c r="G293" s="286"/>
      <c r="H293" s="286"/>
      <c r="I293" s="286"/>
      <c r="J293" s="286"/>
      <c r="K293" s="286"/>
      <c r="L293" s="286"/>
      <c r="M293" s="286"/>
      <c r="N293" s="286"/>
      <c r="O293" s="286"/>
      <c r="P293" s="286"/>
      <c r="Q293" s="286"/>
      <c r="R293" s="286"/>
      <c r="S293" s="286"/>
      <c r="T293" s="286"/>
      <c r="U293" s="286"/>
      <c r="V293" s="286"/>
      <c r="W293" s="286"/>
      <c r="X293" s="286"/>
      <c r="Y293" s="286"/>
      <c r="Z293" s="286"/>
      <c r="AA293" s="286"/>
      <c r="AB293" s="286"/>
      <c r="AC293" s="286"/>
      <c r="AD293" s="286"/>
      <c r="AE293" s="286"/>
      <c r="AF293" s="286"/>
      <c r="AG293" s="286"/>
      <c r="AH293" s="286"/>
      <c r="AI293" s="286"/>
      <c r="AJ293" s="286"/>
      <c r="AK293" s="286"/>
      <c r="AL293" s="286"/>
      <c r="AM293" s="286"/>
      <c r="AN293" s="286"/>
      <c r="AO293" s="286"/>
      <c r="AP293" s="286"/>
      <c r="AQ293" s="286"/>
      <c r="AR293" s="286"/>
      <c r="AS293" s="286"/>
      <c r="AT293" s="286"/>
      <c r="AU293" s="286"/>
      <c r="AV293" s="286"/>
      <c r="AW293" s="286"/>
      <c r="AX293" s="286"/>
      <c r="AY293" s="286"/>
      <c r="AZ293" s="286"/>
      <c r="BA293" s="286"/>
      <c r="BB293" s="286"/>
      <c r="BC293" s="286"/>
      <c r="BD293" s="286"/>
      <c r="BE293" s="286"/>
      <c r="BF293" s="286"/>
      <c r="BG293" s="286"/>
      <c r="BH293" s="286"/>
      <c r="BI293" s="286"/>
      <c r="BJ293" s="286"/>
      <c r="BK293" s="286"/>
      <c r="BL293" s="286"/>
      <c r="BM293" s="286"/>
      <c r="BN293" s="286"/>
      <c r="BO293" s="286"/>
      <c r="BP293" s="286"/>
      <c r="BQ293" s="286"/>
      <c r="BR293" s="286"/>
      <c r="BS293" s="286"/>
      <c r="BT293" s="286"/>
      <c r="BU293" s="286"/>
      <c r="BV293" s="286"/>
      <c r="BW293" s="286"/>
      <c r="BX293" s="286"/>
      <c r="BY293" s="286"/>
      <c r="BZ293" s="286"/>
      <c r="CA293" s="286"/>
      <c r="CB293" s="286"/>
      <c r="CC293" s="286"/>
      <c r="CD293" s="286"/>
      <c r="CE293" s="286"/>
      <c r="CF293" s="286"/>
      <c r="CG293" s="286"/>
      <c r="CH293" s="286"/>
      <c r="CI293" s="286"/>
      <c r="CJ293" s="286"/>
      <c r="CK293" s="286"/>
      <c r="CL293" s="286"/>
      <c r="CM293" s="286"/>
      <c r="CN293" s="286"/>
      <c r="CO293" s="286"/>
      <c r="CP293" s="286"/>
      <c r="CQ293" s="286"/>
      <c r="CR293" s="286"/>
      <c r="CS293" s="286"/>
      <c r="CT293" s="286"/>
      <c r="CU293" s="286"/>
      <c r="CV293" s="286"/>
      <c r="CW293" s="286"/>
      <c r="CX293" s="286"/>
      <c r="CY293" s="286"/>
      <c r="CZ293" s="286"/>
      <c r="DA293" s="286"/>
      <c r="DB293" s="286"/>
      <c r="DC293" s="286"/>
      <c r="DD293" s="286"/>
      <c r="DE293" s="286"/>
      <c r="DF293" s="286"/>
      <c r="DG293" s="286"/>
      <c r="DH293" s="286"/>
      <c r="DI293" s="286"/>
      <c r="DJ293" s="286"/>
    </row>
    <row r="294" spans="3:114" x14ac:dyDescent="0.2">
      <c r="C294" s="286"/>
      <c r="D294" s="406"/>
      <c r="E294" s="286"/>
      <c r="F294" s="286"/>
      <c r="G294" s="286"/>
      <c r="H294" s="286"/>
      <c r="I294" s="286"/>
      <c r="J294" s="286"/>
      <c r="K294" s="286"/>
      <c r="L294" s="286"/>
      <c r="M294" s="286"/>
      <c r="N294" s="286"/>
      <c r="O294" s="286"/>
      <c r="P294" s="286"/>
      <c r="Q294" s="286"/>
      <c r="R294" s="286"/>
      <c r="S294" s="286"/>
      <c r="T294" s="286"/>
      <c r="U294" s="286"/>
      <c r="V294" s="286"/>
      <c r="W294" s="286"/>
      <c r="X294" s="286"/>
      <c r="Y294" s="286"/>
      <c r="Z294" s="286"/>
      <c r="AA294" s="286"/>
      <c r="AB294" s="286"/>
      <c r="AC294" s="286"/>
      <c r="AD294" s="286"/>
      <c r="AE294" s="286"/>
      <c r="AF294" s="286"/>
      <c r="AG294" s="286"/>
      <c r="AH294" s="286"/>
      <c r="AI294" s="286"/>
      <c r="AJ294" s="286"/>
      <c r="AK294" s="286"/>
      <c r="AL294" s="286"/>
      <c r="AM294" s="286"/>
      <c r="AN294" s="286"/>
      <c r="AO294" s="286"/>
      <c r="AP294" s="286"/>
      <c r="AQ294" s="286"/>
      <c r="AR294" s="286"/>
      <c r="AS294" s="286"/>
      <c r="AT294" s="286"/>
      <c r="AU294" s="286"/>
      <c r="AV294" s="286"/>
      <c r="AW294" s="286"/>
      <c r="AX294" s="286"/>
      <c r="AY294" s="286"/>
      <c r="AZ294" s="286"/>
      <c r="BA294" s="286"/>
      <c r="BB294" s="286"/>
      <c r="BC294" s="286"/>
      <c r="BD294" s="286"/>
      <c r="BE294" s="286"/>
      <c r="BF294" s="286"/>
      <c r="BG294" s="286"/>
      <c r="BH294" s="286"/>
      <c r="BI294" s="286"/>
      <c r="BJ294" s="286"/>
      <c r="BK294" s="286"/>
      <c r="BL294" s="286"/>
      <c r="BM294" s="286"/>
      <c r="BN294" s="286"/>
      <c r="BO294" s="286"/>
      <c r="BP294" s="286"/>
      <c r="BQ294" s="286"/>
      <c r="BR294" s="286"/>
      <c r="BS294" s="286"/>
      <c r="BT294" s="286"/>
      <c r="BU294" s="286"/>
      <c r="BV294" s="286"/>
      <c r="BW294" s="286"/>
      <c r="BX294" s="286"/>
      <c r="BY294" s="286"/>
      <c r="BZ294" s="286"/>
      <c r="CA294" s="286"/>
      <c r="CB294" s="286"/>
      <c r="CC294" s="286"/>
      <c r="CD294" s="286"/>
      <c r="CE294" s="286"/>
      <c r="CF294" s="286"/>
      <c r="CG294" s="286"/>
      <c r="CH294" s="286"/>
      <c r="CI294" s="286"/>
      <c r="CJ294" s="286"/>
      <c r="CK294" s="286"/>
      <c r="CL294" s="286"/>
      <c r="CM294" s="286"/>
      <c r="CN294" s="286"/>
      <c r="CO294" s="286"/>
      <c r="CP294" s="286"/>
      <c r="CQ294" s="286"/>
      <c r="CR294" s="286"/>
      <c r="CS294" s="286"/>
      <c r="CT294" s="286"/>
      <c r="CU294" s="286"/>
      <c r="CV294" s="286"/>
      <c r="CW294" s="286"/>
      <c r="CX294" s="286"/>
      <c r="CY294" s="286"/>
      <c r="CZ294" s="286"/>
      <c r="DA294" s="286"/>
      <c r="DB294" s="286"/>
      <c r="DC294" s="286"/>
      <c r="DD294" s="286"/>
      <c r="DE294" s="286"/>
      <c r="DF294" s="286"/>
      <c r="DG294" s="286"/>
      <c r="DH294" s="286"/>
      <c r="DI294" s="286"/>
      <c r="DJ294" s="286"/>
    </row>
    <row r="295" spans="3:114" x14ac:dyDescent="0.2">
      <c r="C295" s="286"/>
      <c r="D295" s="406"/>
      <c r="E295" s="286"/>
      <c r="F295" s="286"/>
      <c r="G295" s="286"/>
      <c r="H295" s="286"/>
      <c r="I295" s="286"/>
      <c r="J295" s="286"/>
      <c r="K295" s="286"/>
      <c r="L295" s="286"/>
      <c r="M295" s="286"/>
      <c r="N295" s="286"/>
      <c r="O295" s="286"/>
      <c r="P295" s="286"/>
      <c r="Q295" s="286"/>
      <c r="R295" s="286"/>
      <c r="S295" s="286"/>
      <c r="T295" s="286"/>
      <c r="U295" s="286"/>
      <c r="V295" s="286"/>
      <c r="W295" s="286"/>
      <c r="X295" s="286"/>
      <c r="Y295" s="286"/>
      <c r="Z295" s="286"/>
      <c r="AA295" s="286"/>
      <c r="AB295" s="286"/>
      <c r="AC295" s="286"/>
      <c r="AD295" s="286"/>
      <c r="AE295" s="286"/>
      <c r="AF295" s="286"/>
      <c r="AG295" s="286"/>
      <c r="AH295" s="286"/>
      <c r="AI295" s="286"/>
      <c r="AJ295" s="286"/>
      <c r="AK295" s="286"/>
      <c r="AL295" s="286"/>
      <c r="AM295" s="286"/>
      <c r="AN295" s="286"/>
      <c r="AO295" s="286"/>
      <c r="AP295" s="286"/>
      <c r="AQ295" s="286"/>
      <c r="AR295" s="286"/>
      <c r="AS295" s="286"/>
      <c r="AT295" s="286"/>
      <c r="AU295" s="286"/>
      <c r="AV295" s="286"/>
      <c r="AW295" s="286"/>
      <c r="AX295" s="286"/>
      <c r="AY295" s="286"/>
      <c r="AZ295" s="286"/>
      <c r="BA295" s="286"/>
      <c r="BB295" s="286"/>
      <c r="BC295" s="286"/>
      <c r="BD295" s="286"/>
      <c r="BE295" s="286"/>
      <c r="BF295" s="286"/>
      <c r="BG295" s="286"/>
      <c r="BH295" s="286"/>
      <c r="BI295" s="286"/>
      <c r="BJ295" s="286"/>
      <c r="BK295" s="286"/>
      <c r="BL295" s="286"/>
      <c r="BM295" s="286"/>
      <c r="BN295" s="286"/>
      <c r="BO295" s="286"/>
      <c r="BP295" s="286"/>
      <c r="BQ295" s="286"/>
      <c r="BR295" s="286"/>
      <c r="BS295" s="286"/>
      <c r="BT295" s="286"/>
      <c r="BU295" s="286"/>
      <c r="BV295" s="286"/>
      <c r="BW295" s="286"/>
      <c r="BX295" s="286"/>
      <c r="BY295" s="286"/>
      <c r="BZ295" s="286"/>
      <c r="CA295" s="286"/>
      <c r="CB295" s="286"/>
      <c r="CC295" s="286"/>
      <c r="CD295" s="286"/>
      <c r="CE295" s="286"/>
      <c r="CF295" s="286"/>
      <c r="CG295" s="286"/>
      <c r="CH295" s="286"/>
      <c r="CI295" s="286"/>
      <c r="CJ295" s="286"/>
      <c r="CK295" s="286"/>
      <c r="CL295" s="286"/>
      <c r="CM295" s="286"/>
      <c r="CN295" s="286"/>
      <c r="CO295" s="286"/>
      <c r="CP295" s="286"/>
      <c r="CQ295" s="286"/>
      <c r="CR295" s="286"/>
      <c r="CS295" s="286"/>
      <c r="CT295" s="286"/>
      <c r="CU295" s="286"/>
      <c r="CV295" s="286"/>
      <c r="CW295" s="286"/>
      <c r="CX295" s="286"/>
      <c r="CY295" s="286"/>
      <c r="CZ295" s="286"/>
      <c r="DA295" s="286"/>
      <c r="DB295" s="286"/>
      <c r="DC295" s="286"/>
      <c r="DD295" s="286"/>
      <c r="DE295" s="286"/>
      <c r="DF295" s="286"/>
      <c r="DG295" s="286"/>
      <c r="DH295" s="286"/>
      <c r="DI295" s="286"/>
      <c r="DJ295" s="286"/>
    </row>
    <row r="296" spans="3:114" x14ac:dyDescent="0.2">
      <c r="C296" s="286"/>
      <c r="D296" s="406"/>
      <c r="E296" s="286"/>
      <c r="F296" s="286"/>
      <c r="G296" s="286"/>
      <c r="H296" s="286"/>
      <c r="I296" s="286"/>
      <c r="J296" s="286"/>
      <c r="K296" s="286"/>
      <c r="L296" s="286"/>
      <c r="M296" s="286"/>
      <c r="N296" s="286"/>
      <c r="O296" s="286"/>
      <c r="P296" s="286"/>
      <c r="Q296" s="286"/>
      <c r="R296" s="286"/>
      <c r="S296" s="286"/>
      <c r="T296" s="286"/>
      <c r="U296" s="286"/>
      <c r="V296" s="286"/>
      <c r="W296" s="286"/>
      <c r="X296" s="286"/>
      <c r="Y296" s="286"/>
      <c r="Z296" s="286"/>
      <c r="AA296" s="286"/>
      <c r="AB296" s="286"/>
      <c r="AC296" s="286"/>
      <c r="AD296" s="286"/>
      <c r="AE296" s="286"/>
      <c r="AF296" s="286"/>
      <c r="AG296" s="286"/>
      <c r="AH296" s="286"/>
      <c r="AI296" s="286"/>
      <c r="AJ296" s="286"/>
      <c r="AK296" s="286"/>
      <c r="AL296" s="286"/>
      <c r="AM296" s="286"/>
      <c r="AN296" s="286"/>
      <c r="AO296" s="286"/>
      <c r="AP296" s="286"/>
      <c r="AQ296" s="286"/>
      <c r="AR296" s="286"/>
      <c r="AS296" s="286"/>
      <c r="AT296" s="286"/>
      <c r="AU296" s="286"/>
      <c r="AV296" s="286"/>
      <c r="AW296" s="286"/>
      <c r="AX296" s="286"/>
      <c r="AY296" s="286"/>
      <c r="AZ296" s="286"/>
      <c r="BA296" s="286"/>
      <c r="BB296" s="286"/>
      <c r="BC296" s="286"/>
      <c r="BD296" s="286"/>
      <c r="BE296" s="286"/>
      <c r="BF296" s="286"/>
      <c r="BG296" s="286"/>
      <c r="BH296" s="286"/>
      <c r="BI296" s="286"/>
      <c r="BJ296" s="286"/>
      <c r="BK296" s="286"/>
      <c r="BL296" s="286"/>
      <c r="BM296" s="286"/>
      <c r="BN296" s="286"/>
      <c r="BO296" s="286"/>
      <c r="BP296" s="286"/>
      <c r="BQ296" s="286"/>
      <c r="BR296" s="286"/>
      <c r="BS296" s="286"/>
      <c r="BT296" s="286"/>
      <c r="BU296" s="286"/>
      <c r="BV296" s="286"/>
      <c r="BW296" s="286"/>
      <c r="BX296" s="286"/>
      <c r="BY296" s="286"/>
      <c r="BZ296" s="286"/>
      <c r="CA296" s="286"/>
      <c r="CB296" s="286"/>
      <c r="CC296" s="286"/>
      <c r="CD296" s="286"/>
      <c r="CE296" s="286"/>
      <c r="CF296" s="286"/>
      <c r="CG296" s="286"/>
      <c r="CH296" s="286"/>
      <c r="CI296" s="286"/>
      <c r="CJ296" s="286"/>
      <c r="CK296" s="286"/>
      <c r="CL296" s="286"/>
      <c r="CM296" s="286"/>
      <c r="CN296" s="286"/>
      <c r="CO296" s="286"/>
      <c r="CP296" s="286"/>
      <c r="CQ296" s="286"/>
      <c r="CR296" s="286"/>
      <c r="CS296" s="286"/>
      <c r="CT296" s="286"/>
      <c r="CU296" s="286"/>
      <c r="CV296" s="286"/>
      <c r="CW296" s="286"/>
      <c r="CX296" s="286"/>
      <c r="CY296" s="286"/>
      <c r="CZ296" s="286"/>
      <c r="DA296" s="286"/>
      <c r="DB296" s="286"/>
      <c r="DC296" s="286"/>
      <c r="DD296" s="286"/>
      <c r="DE296" s="286"/>
      <c r="DF296" s="286"/>
      <c r="DG296" s="286"/>
      <c r="DH296" s="286"/>
      <c r="DI296" s="286"/>
      <c r="DJ296" s="286"/>
    </row>
    <row r="297" spans="3:114" x14ac:dyDescent="0.2">
      <c r="C297" s="286"/>
      <c r="D297" s="406"/>
      <c r="E297" s="286"/>
      <c r="F297" s="286"/>
      <c r="G297" s="286"/>
      <c r="H297" s="286"/>
      <c r="I297" s="286"/>
      <c r="J297" s="286"/>
      <c r="K297" s="286"/>
      <c r="L297" s="286"/>
      <c r="M297" s="286"/>
      <c r="N297" s="286"/>
      <c r="O297" s="286"/>
      <c r="P297" s="286"/>
      <c r="Q297" s="286"/>
      <c r="R297" s="286"/>
      <c r="S297" s="286"/>
      <c r="T297" s="286"/>
      <c r="U297" s="286"/>
      <c r="V297" s="286"/>
      <c r="W297" s="286"/>
      <c r="X297" s="286"/>
      <c r="Y297" s="286"/>
      <c r="Z297" s="286"/>
      <c r="AA297" s="286"/>
      <c r="AB297" s="286"/>
      <c r="AC297" s="286"/>
      <c r="AD297" s="286"/>
      <c r="AE297" s="286"/>
      <c r="AF297" s="286"/>
      <c r="AG297" s="286"/>
      <c r="AH297" s="286"/>
      <c r="AI297" s="286"/>
      <c r="AJ297" s="286"/>
      <c r="AK297" s="286"/>
      <c r="AL297" s="286"/>
      <c r="AM297" s="286"/>
      <c r="AN297" s="286"/>
      <c r="AO297" s="286"/>
      <c r="AP297" s="286"/>
      <c r="AQ297" s="286"/>
      <c r="AR297" s="286"/>
      <c r="AS297" s="286"/>
      <c r="AT297" s="286"/>
      <c r="AU297" s="286"/>
      <c r="AV297" s="286"/>
      <c r="AW297" s="286"/>
      <c r="AX297" s="286"/>
      <c r="AY297" s="286"/>
      <c r="AZ297" s="286"/>
      <c r="BA297" s="286"/>
      <c r="BB297" s="286"/>
      <c r="BC297" s="286"/>
      <c r="BD297" s="286"/>
      <c r="BE297" s="286"/>
      <c r="BF297" s="286"/>
      <c r="BG297" s="286"/>
      <c r="BH297" s="286"/>
      <c r="BI297" s="286"/>
      <c r="BJ297" s="286"/>
      <c r="BK297" s="286"/>
      <c r="BL297" s="286"/>
      <c r="BM297" s="286"/>
      <c r="BN297" s="286"/>
      <c r="BO297" s="286"/>
      <c r="BP297" s="286"/>
      <c r="BQ297" s="286"/>
      <c r="BR297" s="286"/>
      <c r="BS297" s="286"/>
      <c r="BT297" s="286"/>
      <c r="BU297" s="286"/>
      <c r="BV297" s="286"/>
      <c r="BW297" s="286"/>
      <c r="BX297" s="286"/>
      <c r="BY297" s="286"/>
      <c r="BZ297" s="286"/>
      <c r="CA297" s="286"/>
      <c r="CB297" s="286"/>
      <c r="CC297" s="286"/>
      <c r="CD297" s="286"/>
      <c r="CE297" s="286"/>
      <c r="CF297" s="286"/>
      <c r="CG297" s="286"/>
      <c r="CH297" s="286"/>
      <c r="CI297" s="286"/>
      <c r="CJ297" s="286"/>
      <c r="CK297" s="286"/>
      <c r="CL297" s="286"/>
      <c r="CM297" s="286"/>
      <c r="CN297" s="286"/>
      <c r="CO297" s="286"/>
      <c r="CP297" s="286"/>
      <c r="CQ297" s="286"/>
      <c r="CR297" s="286"/>
      <c r="CS297" s="286"/>
      <c r="CT297" s="286"/>
      <c r="CU297" s="286"/>
      <c r="CV297" s="286"/>
      <c r="CW297" s="286"/>
      <c r="CX297" s="286"/>
      <c r="CY297" s="286"/>
      <c r="CZ297" s="286"/>
      <c r="DA297" s="286"/>
      <c r="DB297" s="286"/>
      <c r="DC297" s="286"/>
      <c r="DD297" s="286"/>
      <c r="DE297" s="286"/>
      <c r="DF297" s="286"/>
      <c r="DG297" s="286"/>
      <c r="DH297" s="286"/>
      <c r="DI297" s="286"/>
      <c r="DJ297" s="286"/>
    </row>
    <row r="298" spans="3:114" x14ac:dyDescent="0.2">
      <c r="C298" s="286"/>
      <c r="D298" s="406"/>
      <c r="E298" s="286"/>
      <c r="F298" s="286"/>
      <c r="G298" s="286"/>
      <c r="H298" s="286"/>
      <c r="I298" s="286"/>
      <c r="J298" s="286"/>
      <c r="K298" s="286"/>
      <c r="L298" s="286"/>
      <c r="M298" s="286"/>
      <c r="N298" s="286"/>
      <c r="O298" s="286"/>
      <c r="P298" s="286"/>
      <c r="Q298" s="286"/>
      <c r="R298" s="286"/>
      <c r="S298" s="286"/>
      <c r="T298" s="286"/>
      <c r="U298" s="286"/>
      <c r="V298" s="286"/>
      <c r="W298" s="286"/>
      <c r="X298" s="286"/>
      <c r="Y298" s="286"/>
      <c r="Z298" s="286"/>
      <c r="AA298" s="286"/>
      <c r="AB298" s="286"/>
      <c r="AC298" s="286"/>
      <c r="AD298" s="286"/>
      <c r="AE298" s="286"/>
      <c r="AF298" s="286"/>
      <c r="AG298" s="286"/>
      <c r="AH298" s="286"/>
      <c r="AI298" s="286"/>
      <c r="AJ298" s="286"/>
      <c r="AK298" s="286"/>
      <c r="AL298" s="286"/>
      <c r="AM298" s="286"/>
      <c r="AN298" s="286"/>
      <c r="AO298" s="286"/>
      <c r="AP298" s="286"/>
      <c r="AQ298" s="286"/>
      <c r="AR298" s="286"/>
      <c r="AS298" s="286"/>
      <c r="AT298" s="286"/>
      <c r="AU298" s="286"/>
      <c r="AV298" s="286"/>
      <c r="AW298" s="286"/>
      <c r="AX298" s="286"/>
      <c r="AY298" s="286"/>
      <c r="AZ298" s="286"/>
      <c r="BA298" s="286"/>
      <c r="BB298" s="286"/>
      <c r="BC298" s="286"/>
      <c r="BD298" s="286"/>
      <c r="BE298" s="286"/>
      <c r="BF298" s="286"/>
      <c r="BG298" s="286"/>
      <c r="BH298" s="286"/>
      <c r="BI298" s="286"/>
      <c r="BJ298" s="286"/>
      <c r="BK298" s="286"/>
      <c r="BL298" s="286"/>
      <c r="BM298" s="286"/>
      <c r="BN298" s="286"/>
      <c r="BO298" s="286"/>
      <c r="BP298" s="286"/>
      <c r="BQ298" s="286"/>
      <c r="BR298" s="286"/>
      <c r="BS298" s="286"/>
      <c r="BT298" s="286"/>
      <c r="BU298" s="286"/>
      <c r="BV298" s="286"/>
      <c r="BW298" s="286"/>
      <c r="BX298" s="286"/>
      <c r="BY298" s="286"/>
      <c r="BZ298" s="286"/>
      <c r="CA298" s="286"/>
      <c r="CB298" s="286"/>
      <c r="CC298" s="286"/>
      <c r="CD298" s="286"/>
      <c r="CE298" s="286"/>
      <c r="CF298" s="286"/>
      <c r="CG298" s="286"/>
      <c r="CH298" s="286"/>
      <c r="CI298" s="286"/>
      <c r="CJ298" s="286"/>
      <c r="CK298" s="286"/>
      <c r="CL298" s="286"/>
      <c r="CM298" s="286"/>
      <c r="CN298" s="286"/>
      <c r="CO298" s="286"/>
      <c r="CP298" s="286"/>
      <c r="CQ298" s="286"/>
      <c r="CR298" s="286"/>
      <c r="CS298" s="286"/>
      <c r="CT298" s="286"/>
      <c r="CU298" s="286"/>
      <c r="CV298" s="286"/>
      <c r="CW298" s="286"/>
      <c r="CX298" s="286"/>
      <c r="CY298" s="286"/>
      <c r="CZ298" s="286"/>
      <c r="DA298" s="286"/>
      <c r="DB298" s="286"/>
      <c r="DC298" s="286"/>
      <c r="DD298" s="286"/>
      <c r="DE298" s="286"/>
      <c r="DF298" s="286"/>
      <c r="DG298" s="286"/>
      <c r="DH298" s="286"/>
      <c r="DI298" s="286"/>
      <c r="DJ298" s="286"/>
    </row>
  </sheetData>
  <autoFilter ref="A1:DJ270" xr:uid="{7512E489-77BA-4C76-91DA-AAFBCD852890}"/>
  <mergeCells count="1">
    <mergeCell ref="A1:B1"/>
  </mergeCells>
  <phoneticPr fontId="3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7D65-889A-4739-BDE5-0EFE0E85CD30}">
  <dimension ref="A1:AD317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0" sqref="B20"/>
    </sheetView>
  </sheetViews>
  <sheetFormatPr defaultRowHeight="12.75" x14ac:dyDescent="0.2"/>
  <cols>
    <col min="1" max="1" width="35.875" style="435" customWidth="1"/>
    <col min="2" max="2" width="33.125" style="435" customWidth="1"/>
    <col min="3" max="8" width="10.75" style="449" customWidth="1"/>
    <col min="9" max="9" width="10.75" style="455" customWidth="1"/>
    <col min="10" max="15" width="10.75" style="449" customWidth="1"/>
    <col min="16" max="16" width="10.75" style="455" customWidth="1"/>
    <col min="17" max="22" width="10.75" style="449" customWidth="1"/>
    <col min="23" max="23" width="10.75" style="455" customWidth="1"/>
    <col min="24" max="30" width="10.875" style="449" customWidth="1"/>
    <col min="31" max="16384" width="9" style="435"/>
  </cols>
  <sheetData>
    <row r="1" spans="1:30" s="420" customFormat="1" ht="44.25" customHeight="1" thickTop="1" x14ac:dyDescent="0.2">
      <c r="A1" s="456" t="s">
        <v>1109</v>
      </c>
      <c r="B1" s="457"/>
      <c r="C1" s="414" t="s">
        <v>1110</v>
      </c>
      <c r="D1" s="415"/>
      <c r="E1" s="415"/>
      <c r="F1" s="415"/>
      <c r="G1" s="415"/>
      <c r="H1" s="415"/>
      <c r="I1" s="416"/>
      <c r="J1" s="414" t="s">
        <v>1111</v>
      </c>
      <c r="K1" s="415"/>
      <c r="L1" s="415"/>
      <c r="M1" s="415"/>
      <c r="N1" s="415"/>
      <c r="O1" s="415"/>
      <c r="P1" s="416"/>
      <c r="Q1" s="417" t="s">
        <v>1112</v>
      </c>
      <c r="R1" s="418"/>
      <c r="S1" s="418"/>
      <c r="T1" s="418"/>
      <c r="U1" s="418"/>
      <c r="V1" s="418"/>
      <c r="W1" s="419"/>
      <c r="X1" s="417"/>
      <c r="Y1" s="418"/>
      <c r="Z1" s="418"/>
      <c r="AA1" s="418"/>
      <c r="AB1" s="418"/>
      <c r="AC1" s="418"/>
      <c r="AD1" s="419"/>
    </row>
    <row r="2" spans="1:30" ht="38.25" x14ac:dyDescent="0.2">
      <c r="A2" s="421" t="s">
        <v>511</v>
      </c>
      <c r="B2" s="422" t="s">
        <v>539</v>
      </c>
      <c r="C2" s="423" t="s">
        <v>719</v>
      </c>
      <c r="D2" s="424" t="s">
        <v>240</v>
      </c>
      <c r="E2" s="424" t="s">
        <v>750</v>
      </c>
      <c r="F2" s="424" t="s">
        <v>751</v>
      </c>
      <c r="G2" s="424" t="s">
        <v>1113</v>
      </c>
      <c r="H2" s="424" t="s">
        <v>753</v>
      </c>
      <c r="I2" s="425" t="s">
        <v>754</v>
      </c>
      <c r="J2" s="426" t="s">
        <v>719</v>
      </c>
      <c r="K2" s="427" t="s">
        <v>240</v>
      </c>
      <c r="L2" s="427" t="s">
        <v>750</v>
      </c>
      <c r="M2" s="427" t="s">
        <v>751</v>
      </c>
      <c r="N2" s="427" t="s">
        <v>1113</v>
      </c>
      <c r="O2" s="427" t="s">
        <v>753</v>
      </c>
      <c r="P2" s="428" t="s">
        <v>754</v>
      </c>
      <c r="Q2" s="429" t="s">
        <v>719</v>
      </c>
      <c r="R2" s="430" t="s">
        <v>240</v>
      </c>
      <c r="S2" s="430" t="s">
        <v>750</v>
      </c>
      <c r="T2" s="430" t="s">
        <v>751</v>
      </c>
      <c r="U2" s="430" t="s">
        <v>1113</v>
      </c>
      <c r="V2" s="430" t="s">
        <v>753</v>
      </c>
      <c r="W2" s="431" t="s">
        <v>754</v>
      </c>
      <c r="X2" s="432" t="s">
        <v>1114</v>
      </c>
      <c r="Y2" s="432" t="s">
        <v>1115</v>
      </c>
      <c r="Z2" s="433"/>
      <c r="AA2" s="433"/>
      <c r="AB2" s="433"/>
      <c r="AC2" s="433"/>
      <c r="AD2" s="434"/>
    </row>
    <row r="3" spans="1:30" s="442" customFormat="1" x14ac:dyDescent="0.2">
      <c r="A3" s="436" t="s">
        <v>1116</v>
      </c>
      <c r="B3" s="436" t="s">
        <v>1117</v>
      </c>
      <c r="C3" s="436">
        <v>4742</v>
      </c>
      <c r="D3" s="437">
        <v>2288.170603121046</v>
      </c>
      <c r="E3" s="436">
        <v>1300</v>
      </c>
      <c r="F3" s="436">
        <v>1600</v>
      </c>
      <c r="G3" s="436">
        <v>2000</v>
      </c>
      <c r="H3" s="436">
        <v>2600</v>
      </c>
      <c r="I3" s="438">
        <v>3500</v>
      </c>
      <c r="J3" s="439">
        <v>3445</v>
      </c>
      <c r="K3" s="437">
        <v>2388.0426705370101</v>
      </c>
      <c r="L3" s="436">
        <v>1400</v>
      </c>
      <c r="M3" s="436">
        <v>1700</v>
      </c>
      <c r="N3" s="436">
        <v>2000</v>
      </c>
      <c r="O3" s="436">
        <v>2800</v>
      </c>
      <c r="P3" s="438">
        <v>3500</v>
      </c>
      <c r="Q3" s="439">
        <v>4555</v>
      </c>
      <c r="R3" s="437">
        <v>1720.5644548671728</v>
      </c>
      <c r="S3" s="437">
        <v>863.43999999999994</v>
      </c>
      <c r="T3" s="437">
        <v>1140</v>
      </c>
      <c r="U3" s="437">
        <v>1513.1219999999998</v>
      </c>
      <c r="V3" s="437">
        <v>2043.6799999999998</v>
      </c>
      <c r="W3" s="440">
        <v>2800</v>
      </c>
      <c r="X3" s="441"/>
      <c r="Y3" s="441"/>
      <c r="Z3" s="441"/>
      <c r="AA3" s="441"/>
      <c r="AB3" s="441"/>
      <c r="AC3" s="441"/>
      <c r="AD3" s="441"/>
    </row>
    <row r="4" spans="1:30" x14ac:dyDescent="0.2">
      <c r="A4" s="443" t="s">
        <v>1116</v>
      </c>
      <c r="B4" s="443" t="s">
        <v>505</v>
      </c>
      <c r="C4" s="443">
        <v>81</v>
      </c>
      <c r="D4" s="444">
        <v>3697.5308641975307</v>
      </c>
      <c r="E4" s="443">
        <v>2000</v>
      </c>
      <c r="F4" s="443">
        <v>2000</v>
      </c>
      <c r="G4" s="443">
        <v>3000</v>
      </c>
      <c r="H4" s="443">
        <v>4500</v>
      </c>
      <c r="I4" s="445">
        <v>7000</v>
      </c>
      <c r="J4" s="446">
        <v>52</v>
      </c>
      <c r="K4" s="444">
        <v>3830.7692307692309</v>
      </c>
      <c r="L4" s="443">
        <v>2000</v>
      </c>
      <c r="M4" s="443">
        <v>2225</v>
      </c>
      <c r="N4" s="443">
        <v>2950</v>
      </c>
      <c r="O4" s="443">
        <v>4500</v>
      </c>
      <c r="P4" s="445">
        <v>7000</v>
      </c>
      <c r="Q4" s="446">
        <v>78</v>
      </c>
      <c r="R4" s="444">
        <v>2684.1975487179484</v>
      </c>
      <c r="S4" s="444">
        <v>928.99199999999996</v>
      </c>
      <c r="T4" s="444">
        <v>1503.2804999999998</v>
      </c>
      <c r="U4" s="444">
        <v>2313.6</v>
      </c>
      <c r="V4" s="444">
        <v>3300</v>
      </c>
      <c r="W4" s="447">
        <v>5105.3439999999991</v>
      </c>
      <c r="X4" s="448">
        <f>1-U4/G4</f>
        <v>0.2288</v>
      </c>
      <c r="Y4" s="448">
        <f>1-U4/N4</f>
        <v>0.21572881355932205</v>
      </c>
      <c r="Z4" s="449">
        <f>G4-U4</f>
        <v>686.40000000000009</v>
      </c>
    </row>
    <row r="5" spans="1:30" x14ac:dyDescent="0.2">
      <c r="A5" s="443" t="s">
        <v>1116</v>
      </c>
      <c r="B5" s="443" t="s">
        <v>504</v>
      </c>
      <c r="C5" s="443">
        <v>171</v>
      </c>
      <c r="D5" s="444">
        <v>3343.719298245614</v>
      </c>
      <c r="E5" s="443">
        <v>2000</v>
      </c>
      <c r="F5" s="443">
        <v>2500</v>
      </c>
      <c r="G5" s="443">
        <v>3000</v>
      </c>
      <c r="H5" s="443">
        <v>4000</v>
      </c>
      <c r="I5" s="445">
        <v>5000</v>
      </c>
      <c r="J5" s="446">
        <v>125</v>
      </c>
      <c r="K5" s="444">
        <v>3305.2</v>
      </c>
      <c r="L5" s="443">
        <v>2000</v>
      </c>
      <c r="M5" s="443">
        <v>2500</v>
      </c>
      <c r="N5" s="443">
        <v>3000</v>
      </c>
      <c r="O5" s="443">
        <v>4000</v>
      </c>
      <c r="P5" s="445">
        <v>5000</v>
      </c>
      <c r="Q5" s="446">
        <v>169</v>
      </c>
      <c r="R5" s="444">
        <v>2708.7655360946742</v>
      </c>
      <c r="S5" s="444">
        <v>1429.4079999999999</v>
      </c>
      <c r="T5" s="444">
        <v>1900</v>
      </c>
      <c r="U5" s="444">
        <v>2390.7199999999998</v>
      </c>
      <c r="V5" s="444">
        <v>3084.8</v>
      </c>
      <c r="W5" s="447">
        <v>3856</v>
      </c>
      <c r="X5" s="448">
        <f>1-U5/G5</f>
        <v>0.20309333333333335</v>
      </c>
      <c r="Y5" s="448">
        <f t="shared" ref="Y5:Y18" si="0">1-U5/N5</f>
        <v>0.20309333333333335</v>
      </c>
      <c r="Z5" s="449">
        <f t="shared" ref="Z5:Z18" si="1">G5-U5</f>
        <v>609.2800000000002</v>
      </c>
    </row>
    <row r="6" spans="1:30" x14ac:dyDescent="0.2">
      <c r="A6" s="443" t="s">
        <v>1116</v>
      </c>
      <c r="B6" s="443" t="s">
        <v>503</v>
      </c>
      <c r="C6" s="443">
        <v>167</v>
      </c>
      <c r="D6" s="444">
        <v>2772.1556886227545</v>
      </c>
      <c r="E6" s="443">
        <v>1960.0000000000002</v>
      </c>
      <c r="F6" s="443">
        <v>2200</v>
      </c>
      <c r="G6" s="443">
        <v>2600</v>
      </c>
      <c r="H6" s="443">
        <v>3000</v>
      </c>
      <c r="I6" s="445">
        <v>4000</v>
      </c>
      <c r="J6" s="446">
        <v>131</v>
      </c>
      <c r="K6" s="444">
        <v>3004.1984732824426</v>
      </c>
      <c r="L6" s="443">
        <v>1800</v>
      </c>
      <c r="M6" s="443">
        <v>2375</v>
      </c>
      <c r="N6" s="443">
        <v>3000</v>
      </c>
      <c r="O6" s="443">
        <v>3500</v>
      </c>
      <c r="P6" s="445">
        <v>4500</v>
      </c>
      <c r="Q6" s="446">
        <v>166</v>
      </c>
      <c r="R6" s="444">
        <v>2175.9356674698806</v>
      </c>
      <c r="S6" s="444">
        <v>1306.586</v>
      </c>
      <c r="T6" s="444">
        <v>1604.88</v>
      </c>
      <c r="U6" s="444">
        <v>2056.48</v>
      </c>
      <c r="V6" s="444">
        <v>2544.96</v>
      </c>
      <c r="W6" s="447">
        <v>3003.84</v>
      </c>
      <c r="X6" s="448">
        <f t="shared" ref="X6:X18" si="2">1-U6/G6</f>
        <v>0.20904615384615388</v>
      </c>
      <c r="Y6" s="448">
        <f t="shared" si="0"/>
        <v>0.31450666666666671</v>
      </c>
      <c r="Z6" s="449">
        <f t="shared" si="1"/>
        <v>543.52</v>
      </c>
    </row>
    <row r="7" spans="1:30" x14ac:dyDescent="0.2">
      <c r="A7" s="443" t="s">
        <v>1116</v>
      </c>
      <c r="B7" s="443" t="s">
        <v>502</v>
      </c>
      <c r="C7" s="443">
        <v>698</v>
      </c>
      <c r="D7" s="444">
        <v>2862.3022922636105</v>
      </c>
      <c r="E7" s="443">
        <v>1800</v>
      </c>
      <c r="F7" s="443">
        <v>2000</v>
      </c>
      <c r="G7" s="443">
        <v>2500</v>
      </c>
      <c r="H7" s="443">
        <v>3375</v>
      </c>
      <c r="I7" s="445">
        <v>4000</v>
      </c>
      <c r="J7" s="446">
        <v>494</v>
      </c>
      <c r="K7" s="444">
        <v>2978.5445344129553</v>
      </c>
      <c r="L7" s="443">
        <v>1900</v>
      </c>
      <c r="M7" s="443">
        <v>2200</v>
      </c>
      <c r="N7" s="443">
        <v>2700</v>
      </c>
      <c r="O7" s="443">
        <v>3500</v>
      </c>
      <c r="P7" s="445">
        <v>4500</v>
      </c>
      <c r="Q7" s="446">
        <v>695</v>
      </c>
      <c r="R7" s="444">
        <v>2193.9931274820133</v>
      </c>
      <c r="S7" s="444">
        <v>1241</v>
      </c>
      <c r="T7" s="444">
        <v>1494.346</v>
      </c>
      <c r="U7" s="444">
        <v>1928</v>
      </c>
      <c r="V7" s="444">
        <v>2579.6639999999998</v>
      </c>
      <c r="W7" s="447">
        <v>3470.4</v>
      </c>
      <c r="X7" s="448">
        <f t="shared" si="2"/>
        <v>0.2288</v>
      </c>
      <c r="Y7" s="448">
        <f t="shared" si="0"/>
        <v>0.28592592592592592</v>
      </c>
      <c r="Z7" s="449">
        <f t="shared" si="1"/>
        <v>572</v>
      </c>
    </row>
    <row r="8" spans="1:30" x14ac:dyDescent="0.2">
      <c r="A8" s="443" t="s">
        <v>1116</v>
      </c>
      <c r="B8" s="443" t="s">
        <v>501</v>
      </c>
      <c r="C8" s="443">
        <v>358</v>
      </c>
      <c r="D8" s="444">
        <v>3024.2234636871508</v>
      </c>
      <c r="E8" s="443">
        <v>1700</v>
      </c>
      <c r="F8" s="443">
        <v>2000</v>
      </c>
      <c r="G8" s="443">
        <v>2800</v>
      </c>
      <c r="H8" s="443">
        <v>3500</v>
      </c>
      <c r="I8" s="445">
        <v>4500</v>
      </c>
      <c r="J8" s="446">
        <v>270</v>
      </c>
      <c r="K8" s="444">
        <v>3064.2592592592591</v>
      </c>
      <c r="L8" s="443">
        <v>1800</v>
      </c>
      <c r="M8" s="443">
        <v>2200</v>
      </c>
      <c r="N8" s="443">
        <v>2800</v>
      </c>
      <c r="O8" s="443">
        <v>3500</v>
      </c>
      <c r="P8" s="445">
        <v>4500</v>
      </c>
      <c r="Q8" s="446">
        <v>357</v>
      </c>
      <c r="R8" s="444">
        <v>2334.0703887955206</v>
      </c>
      <c r="S8" s="444">
        <v>1188.5484799999999</v>
      </c>
      <c r="T8" s="444">
        <v>1556.934</v>
      </c>
      <c r="U8" s="444">
        <v>2197.92</v>
      </c>
      <c r="V8" s="444">
        <v>2930.56</v>
      </c>
      <c r="W8" s="447">
        <v>3600</v>
      </c>
      <c r="X8" s="448">
        <f t="shared" si="2"/>
        <v>0.21502857142857146</v>
      </c>
      <c r="Y8" s="448">
        <f t="shared" si="0"/>
        <v>0.21502857142857146</v>
      </c>
      <c r="Z8" s="449">
        <f t="shared" si="1"/>
        <v>602.07999999999993</v>
      </c>
    </row>
    <row r="9" spans="1:30" x14ac:dyDescent="0.2">
      <c r="A9" s="443" t="s">
        <v>1116</v>
      </c>
      <c r="B9" s="443" t="s">
        <v>500</v>
      </c>
      <c r="C9" s="443">
        <v>128</v>
      </c>
      <c r="D9" s="444">
        <v>2387.5</v>
      </c>
      <c r="E9" s="443">
        <v>1500</v>
      </c>
      <c r="F9" s="443">
        <v>2000</v>
      </c>
      <c r="G9" s="443">
        <v>2300</v>
      </c>
      <c r="H9" s="443">
        <v>2825</v>
      </c>
      <c r="I9" s="445">
        <v>3289.9999999999991</v>
      </c>
      <c r="J9" s="446">
        <v>102</v>
      </c>
      <c r="K9" s="444">
        <v>2460.7843137254904</v>
      </c>
      <c r="L9" s="443">
        <v>1610.0000000000002</v>
      </c>
      <c r="M9" s="443">
        <v>2000</v>
      </c>
      <c r="N9" s="443">
        <v>2500</v>
      </c>
      <c r="O9" s="443">
        <v>3000</v>
      </c>
      <c r="P9" s="445">
        <v>3500</v>
      </c>
      <c r="Q9" s="446">
        <v>128</v>
      </c>
      <c r="R9" s="444">
        <v>1816.9056843750002</v>
      </c>
      <c r="S9" s="444">
        <v>1176.7196000000001</v>
      </c>
      <c r="T9" s="444">
        <v>1409.7379999999998</v>
      </c>
      <c r="U9" s="444">
        <v>1698.32</v>
      </c>
      <c r="V9" s="444">
        <v>2159.3599999999997</v>
      </c>
      <c r="W9" s="447">
        <v>2608.5839999999998</v>
      </c>
      <c r="X9" s="448">
        <f t="shared" si="2"/>
        <v>0.26160000000000005</v>
      </c>
      <c r="Y9" s="448">
        <f t="shared" si="0"/>
        <v>0.32067200000000007</v>
      </c>
      <c r="Z9" s="449">
        <f t="shared" si="1"/>
        <v>601.68000000000006</v>
      </c>
    </row>
    <row r="10" spans="1:30" x14ac:dyDescent="0.2">
      <c r="A10" s="443" t="s">
        <v>1116</v>
      </c>
      <c r="B10" s="443" t="s">
        <v>499</v>
      </c>
      <c r="C10" s="443">
        <v>1006</v>
      </c>
      <c r="D10" s="444">
        <v>2271.9453280318094</v>
      </c>
      <c r="E10" s="443">
        <v>1500</v>
      </c>
      <c r="F10" s="443">
        <v>1800</v>
      </c>
      <c r="G10" s="443">
        <v>2200</v>
      </c>
      <c r="H10" s="443">
        <v>2500</v>
      </c>
      <c r="I10" s="445">
        <v>3000</v>
      </c>
      <c r="J10" s="446">
        <v>724</v>
      </c>
      <c r="K10" s="444">
        <v>2364.2196132596687</v>
      </c>
      <c r="L10" s="443">
        <v>1600</v>
      </c>
      <c r="M10" s="443">
        <v>2000</v>
      </c>
      <c r="N10" s="443">
        <v>2300</v>
      </c>
      <c r="O10" s="443">
        <v>2700</v>
      </c>
      <c r="P10" s="445">
        <v>3000</v>
      </c>
      <c r="Q10" s="446">
        <v>979</v>
      </c>
      <c r="R10" s="444">
        <v>1696.224943003062</v>
      </c>
      <c r="S10" s="444">
        <v>1058.2422400000003</v>
      </c>
      <c r="T10" s="444">
        <v>1369.174</v>
      </c>
      <c r="U10" s="444">
        <v>1600</v>
      </c>
      <c r="V10" s="444">
        <v>1966.5600000000002</v>
      </c>
      <c r="W10" s="447">
        <v>2462.7363200000004</v>
      </c>
      <c r="X10" s="448">
        <f t="shared" si="2"/>
        <v>0.27272727272727271</v>
      </c>
      <c r="Y10" s="448">
        <f t="shared" si="0"/>
        <v>0.30434782608695654</v>
      </c>
      <c r="Z10" s="449">
        <f t="shared" si="1"/>
        <v>600</v>
      </c>
    </row>
    <row r="11" spans="1:30" x14ac:dyDescent="0.2">
      <c r="A11" s="443" t="s">
        <v>1116</v>
      </c>
      <c r="B11" s="443" t="s">
        <v>498</v>
      </c>
      <c r="C11" s="443">
        <v>243</v>
      </c>
      <c r="D11" s="444">
        <v>2247.9382716049381</v>
      </c>
      <c r="E11" s="443">
        <v>1500</v>
      </c>
      <c r="F11" s="443">
        <v>1800</v>
      </c>
      <c r="G11" s="443">
        <v>2000</v>
      </c>
      <c r="H11" s="443">
        <v>2500</v>
      </c>
      <c r="I11" s="445">
        <v>3000</v>
      </c>
      <c r="J11" s="446">
        <v>185</v>
      </c>
      <c r="K11" s="444">
        <v>2357.3189189189188</v>
      </c>
      <c r="L11" s="443">
        <v>1600</v>
      </c>
      <c r="M11" s="443">
        <v>1800</v>
      </c>
      <c r="N11" s="443">
        <v>2200</v>
      </c>
      <c r="O11" s="443">
        <v>2500</v>
      </c>
      <c r="P11" s="445">
        <v>3059.9999999999995</v>
      </c>
      <c r="Q11" s="446">
        <v>237</v>
      </c>
      <c r="R11" s="444">
        <v>1629.8599426160347</v>
      </c>
      <c r="S11" s="444">
        <v>1064.4960000000001</v>
      </c>
      <c r="T11" s="444">
        <v>1300</v>
      </c>
      <c r="U11" s="444">
        <v>1525.6399999999999</v>
      </c>
      <c r="V11" s="444">
        <v>1904.864</v>
      </c>
      <c r="W11" s="447">
        <v>2308.44</v>
      </c>
      <c r="X11" s="448">
        <f t="shared" si="2"/>
        <v>0.23718000000000006</v>
      </c>
      <c r="Y11" s="448">
        <f t="shared" si="0"/>
        <v>0.30652727272727276</v>
      </c>
      <c r="Z11" s="449">
        <f t="shared" si="1"/>
        <v>474.36000000000013</v>
      </c>
    </row>
    <row r="12" spans="1:30" x14ac:dyDescent="0.2">
      <c r="A12" s="443" t="s">
        <v>1116</v>
      </c>
      <c r="B12" s="443" t="s">
        <v>497</v>
      </c>
      <c r="C12" s="443">
        <v>327</v>
      </c>
      <c r="D12" s="444">
        <v>1970.6452599388379</v>
      </c>
      <c r="E12" s="443">
        <v>1400</v>
      </c>
      <c r="F12" s="443">
        <v>1600</v>
      </c>
      <c r="G12" s="443">
        <v>2000</v>
      </c>
      <c r="H12" s="443">
        <v>2200</v>
      </c>
      <c r="I12" s="445">
        <v>2500</v>
      </c>
      <c r="J12" s="446">
        <v>243</v>
      </c>
      <c r="K12" s="444">
        <v>2079.7119341563784</v>
      </c>
      <c r="L12" s="443">
        <v>1500</v>
      </c>
      <c r="M12" s="443">
        <v>1700</v>
      </c>
      <c r="N12" s="443">
        <v>2000</v>
      </c>
      <c r="O12" s="443">
        <v>2500</v>
      </c>
      <c r="P12" s="445">
        <v>2780.0000000000009</v>
      </c>
      <c r="Q12" s="446">
        <v>322</v>
      </c>
      <c r="R12" s="444">
        <v>1495.2967689441</v>
      </c>
      <c r="S12" s="444">
        <v>979.12</v>
      </c>
      <c r="T12" s="444">
        <v>1181.414</v>
      </c>
      <c r="U12" s="444">
        <v>1431.76</v>
      </c>
      <c r="V12" s="444">
        <v>1696.6399999999999</v>
      </c>
      <c r="W12" s="447">
        <v>2041.9062400000014</v>
      </c>
      <c r="X12" s="448">
        <f t="shared" si="2"/>
        <v>0.28412000000000004</v>
      </c>
      <c r="Y12" s="448">
        <f t="shared" si="0"/>
        <v>0.28412000000000004</v>
      </c>
      <c r="Z12" s="449">
        <f t="shared" si="1"/>
        <v>568.24</v>
      </c>
    </row>
    <row r="13" spans="1:30" x14ac:dyDescent="0.2">
      <c r="A13" s="443" t="s">
        <v>1116</v>
      </c>
      <c r="B13" s="443" t="s">
        <v>496</v>
      </c>
      <c r="C13" s="443">
        <v>502</v>
      </c>
      <c r="D13" s="444">
        <v>1496.4482071713148</v>
      </c>
      <c r="E13" s="443">
        <v>1000</v>
      </c>
      <c r="F13" s="443">
        <v>1200</v>
      </c>
      <c r="G13" s="443">
        <v>1500</v>
      </c>
      <c r="H13" s="443">
        <v>1700</v>
      </c>
      <c r="I13" s="445">
        <v>2000</v>
      </c>
      <c r="J13" s="446">
        <v>354</v>
      </c>
      <c r="K13" s="444">
        <v>1593.6101694915253</v>
      </c>
      <c r="L13" s="443">
        <v>1100</v>
      </c>
      <c r="M13" s="443">
        <v>1300</v>
      </c>
      <c r="N13" s="443">
        <v>1500</v>
      </c>
      <c r="O13" s="443">
        <v>1800</v>
      </c>
      <c r="P13" s="445">
        <v>2000</v>
      </c>
      <c r="Q13" s="446">
        <v>470</v>
      </c>
      <c r="R13" s="444">
        <v>1031.9210913021277</v>
      </c>
      <c r="S13" s="444">
        <v>660</v>
      </c>
      <c r="T13" s="444">
        <v>801.25</v>
      </c>
      <c r="U13" s="444">
        <v>1000</v>
      </c>
      <c r="V13" s="444">
        <v>1200</v>
      </c>
      <c r="W13" s="447">
        <v>1451.0549200000003</v>
      </c>
      <c r="X13" s="448">
        <f t="shared" si="2"/>
        <v>0.33333333333333337</v>
      </c>
      <c r="Y13" s="448">
        <f t="shared" si="0"/>
        <v>0.33333333333333337</v>
      </c>
      <c r="Z13" s="449">
        <f t="shared" si="1"/>
        <v>500</v>
      </c>
    </row>
    <row r="14" spans="1:30" x14ac:dyDescent="0.2">
      <c r="A14" s="443" t="s">
        <v>1116</v>
      </c>
      <c r="B14" s="443" t="s">
        <v>495</v>
      </c>
      <c r="C14" s="443">
        <v>206</v>
      </c>
      <c r="D14" s="444">
        <v>1708.9077669902913</v>
      </c>
      <c r="E14" s="443">
        <v>1100</v>
      </c>
      <c r="F14" s="443">
        <v>1300</v>
      </c>
      <c r="G14" s="443">
        <v>1600</v>
      </c>
      <c r="H14" s="443">
        <v>2000</v>
      </c>
      <c r="I14" s="445">
        <v>2500</v>
      </c>
      <c r="J14" s="446">
        <v>157</v>
      </c>
      <c r="K14" s="444">
        <v>1786.2101910828026</v>
      </c>
      <c r="L14" s="443">
        <v>1200</v>
      </c>
      <c r="M14" s="443">
        <v>1400</v>
      </c>
      <c r="N14" s="443">
        <v>1600</v>
      </c>
      <c r="O14" s="443">
        <v>2000</v>
      </c>
      <c r="P14" s="445">
        <v>2500</v>
      </c>
      <c r="Q14" s="446">
        <v>191</v>
      </c>
      <c r="R14" s="444">
        <v>1222.0237953507853</v>
      </c>
      <c r="S14" s="444">
        <v>689.92</v>
      </c>
      <c r="T14" s="444">
        <v>852.86400000000003</v>
      </c>
      <c r="U14" s="444">
        <v>1056.24</v>
      </c>
      <c r="V14" s="444">
        <v>1445.88</v>
      </c>
      <c r="W14" s="447">
        <v>1800</v>
      </c>
      <c r="X14" s="448">
        <f t="shared" si="2"/>
        <v>0.33984999999999999</v>
      </c>
      <c r="Y14" s="448">
        <f t="shared" si="0"/>
        <v>0.33984999999999999</v>
      </c>
      <c r="Z14" s="449">
        <f t="shared" si="1"/>
        <v>543.76</v>
      </c>
    </row>
    <row r="15" spans="1:30" x14ac:dyDescent="0.2">
      <c r="A15" s="443" t="s">
        <v>1116</v>
      </c>
      <c r="B15" s="443" t="s">
        <v>494</v>
      </c>
      <c r="C15" s="443">
        <v>293</v>
      </c>
      <c r="D15" s="444">
        <v>1863.0682593856654</v>
      </c>
      <c r="E15" s="443">
        <v>1200</v>
      </c>
      <c r="F15" s="443">
        <v>1500</v>
      </c>
      <c r="G15" s="443">
        <v>1700</v>
      </c>
      <c r="H15" s="443">
        <v>2000</v>
      </c>
      <c r="I15" s="445">
        <v>2780.0000000000009</v>
      </c>
      <c r="J15" s="446">
        <v>212</v>
      </c>
      <c r="K15" s="444">
        <v>1968.9150943396226</v>
      </c>
      <c r="L15" s="443">
        <v>1300</v>
      </c>
      <c r="M15" s="443">
        <v>1500</v>
      </c>
      <c r="N15" s="443">
        <v>1800</v>
      </c>
      <c r="O15" s="443">
        <v>2225</v>
      </c>
      <c r="P15" s="445">
        <v>2800</v>
      </c>
      <c r="Q15" s="446">
        <v>257</v>
      </c>
      <c r="R15" s="444">
        <v>1284.1132935097282</v>
      </c>
      <c r="S15" s="444">
        <v>785.79199999999992</v>
      </c>
      <c r="T15" s="444">
        <v>902</v>
      </c>
      <c r="U15" s="444">
        <v>1133.2216000000001</v>
      </c>
      <c r="V15" s="444">
        <v>1500</v>
      </c>
      <c r="W15" s="447">
        <v>2000</v>
      </c>
      <c r="X15" s="448">
        <f t="shared" si="2"/>
        <v>0.33339905882352938</v>
      </c>
      <c r="Y15" s="448">
        <f t="shared" si="0"/>
        <v>0.37043244444444445</v>
      </c>
      <c r="Z15" s="449">
        <f t="shared" si="1"/>
        <v>566.77839999999992</v>
      </c>
    </row>
    <row r="16" spans="1:30" x14ac:dyDescent="0.2">
      <c r="A16" s="443" t="s">
        <v>1116</v>
      </c>
      <c r="B16" s="443" t="s">
        <v>493</v>
      </c>
      <c r="C16" s="443">
        <v>95</v>
      </c>
      <c r="D16" s="444">
        <v>1972.621052631579</v>
      </c>
      <c r="E16" s="443">
        <v>1440</v>
      </c>
      <c r="F16" s="443">
        <v>1500</v>
      </c>
      <c r="G16" s="443">
        <v>1900</v>
      </c>
      <c r="H16" s="443">
        <v>2450</v>
      </c>
      <c r="I16" s="445">
        <v>2500</v>
      </c>
      <c r="J16" s="446">
        <v>69</v>
      </c>
      <c r="K16" s="444">
        <v>1964.3333333333333</v>
      </c>
      <c r="L16" s="443">
        <v>1440</v>
      </c>
      <c r="M16" s="443">
        <v>1500</v>
      </c>
      <c r="N16" s="443">
        <v>2000</v>
      </c>
      <c r="O16" s="443">
        <v>2300</v>
      </c>
      <c r="P16" s="445">
        <v>2500</v>
      </c>
      <c r="Q16" s="446">
        <v>89</v>
      </c>
      <c r="R16" s="444">
        <v>1422.4009826516851</v>
      </c>
      <c r="S16" s="444">
        <v>979.12</v>
      </c>
      <c r="T16" s="444">
        <v>1140</v>
      </c>
      <c r="U16" s="444">
        <v>1337.8799999999999</v>
      </c>
      <c r="V16" s="444">
        <v>1700</v>
      </c>
      <c r="W16" s="447">
        <v>2076.7872000000002</v>
      </c>
      <c r="X16" s="448">
        <f t="shared" si="2"/>
        <v>0.29585263157894748</v>
      </c>
      <c r="Y16" s="448">
        <f t="shared" si="0"/>
        <v>0.33106000000000002</v>
      </c>
      <c r="Z16" s="449">
        <f t="shared" si="1"/>
        <v>562.12000000000012</v>
      </c>
    </row>
    <row r="17" spans="1:26" s="449" customFormat="1" x14ac:dyDescent="0.2">
      <c r="A17" s="443" t="s">
        <v>1116</v>
      </c>
      <c r="B17" s="443" t="s">
        <v>492</v>
      </c>
      <c r="C17" s="443">
        <v>130</v>
      </c>
      <c r="D17" s="444">
        <v>2063</v>
      </c>
      <c r="E17" s="443">
        <v>1500</v>
      </c>
      <c r="F17" s="443">
        <v>1700</v>
      </c>
      <c r="G17" s="443">
        <v>2000</v>
      </c>
      <c r="H17" s="443">
        <v>2300</v>
      </c>
      <c r="I17" s="445">
        <v>2800</v>
      </c>
      <c r="J17" s="446">
        <v>97</v>
      </c>
      <c r="K17" s="444">
        <v>2110.2061855670104</v>
      </c>
      <c r="L17" s="443">
        <v>1500</v>
      </c>
      <c r="M17" s="443">
        <v>1800</v>
      </c>
      <c r="N17" s="443">
        <v>2000</v>
      </c>
      <c r="O17" s="443">
        <v>2500</v>
      </c>
      <c r="P17" s="445">
        <v>2800</v>
      </c>
      <c r="Q17" s="446">
        <v>113</v>
      </c>
      <c r="R17" s="444">
        <v>1443.4349469734514</v>
      </c>
      <c r="S17" s="444">
        <v>979.12</v>
      </c>
      <c r="T17" s="444">
        <v>1150.1200000000001</v>
      </c>
      <c r="U17" s="444">
        <v>1337.8799999999999</v>
      </c>
      <c r="V17" s="444">
        <v>1600</v>
      </c>
      <c r="W17" s="447">
        <v>2000</v>
      </c>
      <c r="X17" s="448">
        <f t="shared" si="2"/>
        <v>0.33106000000000002</v>
      </c>
      <c r="Y17" s="448">
        <f t="shared" si="0"/>
        <v>0.33106000000000002</v>
      </c>
      <c r="Z17" s="449">
        <f t="shared" si="1"/>
        <v>662.12000000000012</v>
      </c>
    </row>
    <row r="18" spans="1:26" s="449" customFormat="1" x14ac:dyDescent="0.2">
      <c r="A18" s="443" t="s">
        <v>1116</v>
      </c>
      <c r="B18" s="443" t="s">
        <v>491</v>
      </c>
      <c r="C18" s="443">
        <v>286</v>
      </c>
      <c r="D18" s="444">
        <v>1515.9265734265734</v>
      </c>
      <c r="E18" s="443">
        <v>950</v>
      </c>
      <c r="F18" s="443">
        <v>1200</v>
      </c>
      <c r="G18" s="443">
        <v>1500</v>
      </c>
      <c r="H18" s="443">
        <v>1787.5</v>
      </c>
      <c r="I18" s="445">
        <v>2000</v>
      </c>
      <c r="J18" s="446">
        <v>200</v>
      </c>
      <c r="K18" s="444">
        <v>1716.375</v>
      </c>
      <c r="L18" s="443">
        <v>1000</v>
      </c>
      <c r="M18" s="443">
        <v>1300</v>
      </c>
      <c r="N18" s="443">
        <v>1500</v>
      </c>
      <c r="O18" s="443">
        <v>1900</v>
      </c>
      <c r="P18" s="445">
        <v>2500</v>
      </c>
      <c r="Q18" s="446">
        <v>256</v>
      </c>
      <c r="R18" s="444">
        <v>1063.6102140625005</v>
      </c>
      <c r="S18" s="444">
        <v>610.89</v>
      </c>
      <c r="T18" s="444">
        <v>800</v>
      </c>
      <c r="U18" s="444">
        <v>1000</v>
      </c>
      <c r="V18" s="444">
        <v>1250</v>
      </c>
      <c r="W18" s="447">
        <v>1575.71</v>
      </c>
      <c r="X18" s="448">
        <f t="shared" si="2"/>
        <v>0.33333333333333337</v>
      </c>
      <c r="Y18" s="448">
        <f t="shared" si="0"/>
        <v>0.33333333333333337</v>
      </c>
      <c r="Z18" s="449">
        <f t="shared" si="1"/>
        <v>500</v>
      </c>
    </row>
    <row r="19" spans="1:26" s="449" customFormat="1" x14ac:dyDescent="0.2">
      <c r="A19" s="436" t="s">
        <v>678</v>
      </c>
      <c r="B19" s="436" t="s">
        <v>1117</v>
      </c>
      <c r="C19" s="450">
        <v>272</v>
      </c>
      <c r="D19" s="451">
        <v>1885.5735294117646</v>
      </c>
      <c r="E19" s="450">
        <v>1400</v>
      </c>
      <c r="F19" s="450">
        <v>1500</v>
      </c>
      <c r="G19" s="450">
        <v>1800</v>
      </c>
      <c r="H19" s="450">
        <v>2000</v>
      </c>
      <c r="I19" s="452">
        <v>2500</v>
      </c>
      <c r="J19" s="453">
        <v>193</v>
      </c>
      <c r="K19" s="451">
        <v>1979.5336787564768</v>
      </c>
      <c r="L19" s="450">
        <v>1500</v>
      </c>
      <c r="M19" s="450">
        <v>1600</v>
      </c>
      <c r="N19" s="450">
        <v>2000</v>
      </c>
      <c r="O19" s="450">
        <v>2200</v>
      </c>
      <c r="P19" s="452">
        <v>2500</v>
      </c>
      <c r="Q19" s="453">
        <v>266</v>
      </c>
      <c r="R19" s="451">
        <v>1386.6570496240608</v>
      </c>
      <c r="S19" s="451">
        <v>901</v>
      </c>
      <c r="T19" s="451">
        <v>1118.826</v>
      </c>
      <c r="U19" s="451">
        <v>1369.174</v>
      </c>
      <c r="V19" s="451">
        <v>1556.934</v>
      </c>
      <c r="W19" s="454">
        <v>1836.5840000000001</v>
      </c>
    </row>
    <row r="20" spans="1:26" s="449" customFormat="1" x14ac:dyDescent="0.2">
      <c r="A20" s="443" t="s">
        <v>678</v>
      </c>
      <c r="B20" s="443" t="s">
        <v>504</v>
      </c>
      <c r="C20" s="443">
        <v>3</v>
      </c>
      <c r="D20" s="444">
        <v>2266.6666666666665</v>
      </c>
      <c r="E20" s="443"/>
      <c r="F20" s="443"/>
      <c r="G20" s="443"/>
      <c r="H20" s="443"/>
      <c r="I20" s="445"/>
      <c r="J20" s="446">
        <v>1</v>
      </c>
      <c r="K20" s="444"/>
      <c r="L20" s="443"/>
      <c r="M20" s="443"/>
      <c r="N20" s="443"/>
      <c r="O20" s="443"/>
      <c r="P20" s="445"/>
      <c r="Q20" s="446">
        <v>3</v>
      </c>
      <c r="R20" s="444">
        <v>1347</v>
      </c>
      <c r="S20" s="444"/>
      <c r="T20" s="444"/>
      <c r="U20" s="444"/>
      <c r="V20" s="444"/>
      <c r="W20" s="447"/>
    </row>
    <row r="21" spans="1:26" s="449" customFormat="1" x14ac:dyDescent="0.2">
      <c r="A21" s="443" t="s">
        <v>678</v>
      </c>
      <c r="B21" s="443" t="s">
        <v>503</v>
      </c>
      <c r="C21" s="443">
        <v>13</v>
      </c>
      <c r="D21" s="444">
        <v>2323.0769230769229</v>
      </c>
      <c r="E21" s="443">
        <v>1840</v>
      </c>
      <c r="F21" s="443">
        <v>2000</v>
      </c>
      <c r="G21" s="443">
        <v>2200</v>
      </c>
      <c r="H21" s="443">
        <v>2700</v>
      </c>
      <c r="I21" s="445">
        <v>3000</v>
      </c>
      <c r="J21" s="446">
        <v>9</v>
      </c>
      <c r="K21" s="444">
        <v>2433.3333333333335</v>
      </c>
      <c r="L21" s="443">
        <v>1900</v>
      </c>
      <c r="M21" s="443">
        <v>2000</v>
      </c>
      <c r="N21" s="443">
        <v>2500</v>
      </c>
      <c r="O21" s="443">
        <v>2700</v>
      </c>
      <c r="P21" s="445">
        <v>3099.9999999999995</v>
      </c>
      <c r="Q21" s="446">
        <v>13</v>
      </c>
      <c r="R21" s="444">
        <v>1804.9986153846153</v>
      </c>
      <c r="S21" s="444">
        <v>1205.1312</v>
      </c>
      <c r="T21" s="444">
        <v>1500</v>
      </c>
      <c r="U21" s="444">
        <v>1700</v>
      </c>
      <c r="V21" s="444">
        <v>1928</v>
      </c>
      <c r="W21" s="447">
        <v>2652.9280000000003</v>
      </c>
    </row>
    <row r="22" spans="1:26" s="449" customFormat="1" x14ac:dyDescent="0.2">
      <c r="A22" s="443" t="s">
        <v>678</v>
      </c>
      <c r="B22" s="443" t="s">
        <v>502</v>
      </c>
      <c r="C22" s="443">
        <v>11</v>
      </c>
      <c r="D22" s="444">
        <v>2109.090909090909</v>
      </c>
      <c r="E22" s="443">
        <v>1800</v>
      </c>
      <c r="F22" s="443">
        <v>1850</v>
      </c>
      <c r="G22" s="443">
        <v>2000</v>
      </c>
      <c r="H22" s="443">
        <v>2350</v>
      </c>
      <c r="I22" s="445">
        <v>2500</v>
      </c>
      <c r="J22" s="446">
        <v>9</v>
      </c>
      <c r="K22" s="444">
        <v>2066.6666666666665</v>
      </c>
      <c r="L22" s="443">
        <v>1500</v>
      </c>
      <c r="M22" s="443">
        <v>1900</v>
      </c>
      <c r="N22" s="443">
        <v>2000</v>
      </c>
      <c r="O22" s="443">
        <v>2200</v>
      </c>
      <c r="P22" s="445">
        <v>2599.9999999999995</v>
      </c>
      <c r="Q22" s="446">
        <v>10</v>
      </c>
      <c r="R22" s="444">
        <v>1644.6399999999999</v>
      </c>
      <c r="S22" s="444">
        <v>1237.7413999999999</v>
      </c>
      <c r="T22" s="444">
        <v>1490.3364999999999</v>
      </c>
      <c r="U22" s="444">
        <v>1572.58</v>
      </c>
      <c r="V22" s="444">
        <v>1774.1599999999999</v>
      </c>
      <c r="W22" s="447">
        <v>2043.6799999999998</v>
      </c>
    </row>
    <row r="23" spans="1:26" s="449" customFormat="1" x14ac:dyDescent="0.2">
      <c r="A23" s="443" t="s">
        <v>678</v>
      </c>
      <c r="B23" s="443" t="s">
        <v>501</v>
      </c>
      <c r="C23" s="443">
        <v>9</v>
      </c>
      <c r="D23" s="444">
        <v>2133.3333333333335</v>
      </c>
      <c r="E23" s="443">
        <v>1460</v>
      </c>
      <c r="F23" s="443">
        <v>1500</v>
      </c>
      <c r="G23" s="443">
        <v>1600</v>
      </c>
      <c r="H23" s="443">
        <v>2700</v>
      </c>
      <c r="I23" s="445">
        <v>3199.9999999999991</v>
      </c>
      <c r="J23" s="446">
        <v>7</v>
      </c>
      <c r="K23" s="444">
        <v>1935.7142857142858</v>
      </c>
      <c r="L23" s="443">
        <v>1420</v>
      </c>
      <c r="M23" s="443">
        <v>1600</v>
      </c>
      <c r="N23" s="443">
        <v>2000</v>
      </c>
      <c r="O23" s="443">
        <v>2250</v>
      </c>
      <c r="P23" s="445">
        <v>2520</v>
      </c>
      <c r="Q23" s="446">
        <v>8</v>
      </c>
      <c r="R23" s="444">
        <v>1335.88185</v>
      </c>
      <c r="S23" s="444">
        <v>799.45519999999999</v>
      </c>
      <c r="T23" s="444">
        <v>953.75</v>
      </c>
      <c r="U23" s="444">
        <v>1104.5984000000001</v>
      </c>
      <c r="V23" s="444">
        <v>1625.2555</v>
      </c>
      <c r="W23" s="447">
        <v>2044.3</v>
      </c>
    </row>
    <row r="24" spans="1:26" s="449" customFormat="1" x14ac:dyDescent="0.2">
      <c r="A24" s="443" t="s">
        <v>678</v>
      </c>
      <c r="B24" s="443" t="s">
        <v>500</v>
      </c>
      <c r="C24" s="443">
        <v>7</v>
      </c>
      <c r="D24" s="444">
        <v>2057.1428571428573</v>
      </c>
      <c r="E24" s="443">
        <v>1460</v>
      </c>
      <c r="F24" s="443">
        <v>1650</v>
      </c>
      <c r="G24" s="443">
        <v>2000</v>
      </c>
      <c r="H24" s="443">
        <v>2400</v>
      </c>
      <c r="I24" s="445">
        <v>2660</v>
      </c>
      <c r="J24" s="446">
        <v>6</v>
      </c>
      <c r="K24" s="444">
        <v>2266.6666666666665</v>
      </c>
      <c r="L24" s="443">
        <v>1700</v>
      </c>
      <c r="M24" s="443">
        <v>2000</v>
      </c>
      <c r="N24" s="443">
        <v>2100</v>
      </c>
      <c r="O24" s="443">
        <v>2425</v>
      </c>
      <c r="P24" s="445">
        <v>3000</v>
      </c>
      <c r="Q24" s="446">
        <v>7</v>
      </c>
      <c r="R24" s="444">
        <v>1613.2877142857144</v>
      </c>
      <c r="S24" s="444">
        <v>1280</v>
      </c>
      <c r="T24" s="444">
        <v>1400</v>
      </c>
      <c r="U24" s="444">
        <v>1556.934</v>
      </c>
      <c r="V24" s="444">
        <v>1793.04</v>
      </c>
      <c r="W24" s="447">
        <v>1927.3920000000003</v>
      </c>
    </row>
    <row r="25" spans="1:26" s="449" customFormat="1" x14ac:dyDescent="0.2">
      <c r="A25" s="443" t="s">
        <v>678</v>
      </c>
      <c r="B25" s="443" t="s">
        <v>499</v>
      </c>
      <c r="C25" s="443">
        <v>45</v>
      </c>
      <c r="D25" s="444">
        <v>1931.2888888888888</v>
      </c>
      <c r="E25" s="443">
        <v>1340</v>
      </c>
      <c r="F25" s="443">
        <v>1650</v>
      </c>
      <c r="G25" s="443">
        <v>1928</v>
      </c>
      <c r="H25" s="443">
        <v>2200</v>
      </c>
      <c r="I25" s="445">
        <v>2500</v>
      </c>
      <c r="J25" s="446">
        <v>29</v>
      </c>
      <c r="K25" s="444">
        <v>1996.5517241379309</v>
      </c>
      <c r="L25" s="443">
        <v>1480</v>
      </c>
      <c r="M25" s="443">
        <v>1700</v>
      </c>
      <c r="N25" s="443">
        <v>2000</v>
      </c>
      <c r="O25" s="443">
        <v>2200</v>
      </c>
      <c r="P25" s="445">
        <v>2500</v>
      </c>
      <c r="Q25" s="446">
        <v>44</v>
      </c>
      <c r="R25" s="444">
        <v>1373.093036363636</v>
      </c>
      <c r="S25" s="444">
        <v>941.25407999999993</v>
      </c>
      <c r="T25" s="444">
        <v>1183</v>
      </c>
      <c r="U25" s="444">
        <v>1362.915</v>
      </c>
      <c r="V25" s="444">
        <v>1619.52</v>
      </c>
      <c r="W25" s="447">
        <v>1799.3638400000002</v>
      </c>
    </row>
    <row r="26" spans="1:26" s="449" customFormat="1" x14ac:dyDescent="0.2">
      <c r="A26" s="443" t="s">
        <v>678</v>
      </c>
      <c r="B26" s="443" t="s">
        <v>498</v>
      </c>
      <c r="C26" s="443">
        <v>8</v>
      </c>
      <c r="D26" s="444">
        <v>2062.5</v>
      </c>
      <c r="E26" s="443">
        <v>1470.0000000000002</v>
      </c>
      <c r="F26" s="443">
        <v>1800</v>
      </c>
      <c r="G26" s="443">
        <v>2200</v>
      </c>
      <c r="H26" s="443">
        <v>2500</v>
      </c>
      <c r="I26" s="445">
        <v>2590</v>
      </c>
      <c r="J26" s="446">
        <v>5</v>
      </c>
      <c r="K26" s="444">
        <v>2140</v>
      </c>
      <c r="L26" s="443"/>
      <c r="M26" s="443"/>
      <c r="N26" s="443"/>
      <c r="O26" s="443"/>
      <c r="P26" s="445"/>
      <c r="Q26" s="446">
        <v>8</v>
      </c>
      <c r="R26" s="444">
        <v>1467.2862499999999</v>
      </c>
      <c r="S26" s="444">
        <v>1160.499</v>
      </c>
      <c r="T26" s="444">
        <v>1442.712</v>
      </c>
      <c r="U26" s="444">
        <v>1502.5</v>
      </c>
      <c r="V26" s="444">
        <v>1533.4634999999998</v>
      </c>
      <c r="W26" s="447">
        <v>1691.3897999999999</v>
      </c>
    </row>
    <row r="27" spans="1:26" s="449" customFormat="1" x14ac:dyDescent="0.2">
      <c r="A27" s="443" t="s">
        <v>678</v>
      </c>
      <c r="B27" s="443" t="s">
        <v>497</v>
      </c>
      <c r="C27" s="443">
        <v>115</v>
      </c>
      <c r="D27" s="444">
        <v>1834.7826086956522</v>
      </c>
      <c r="E27" s="443">
        <v>1400</v>
      </c>
      <c r="F27" s="443">
        <v>1500</v>
      </c>
      <c r="G27" s="443">
        <v>1800</v>
      </c>
      <c r="H27" s="443">
        <v>2000</v>
      </c>
      <c r="I27" s="445">
        <v>2300</v>
      </c>
      <c r="J27" s="446">
        <v>84</v>
      </c>
      <c r="K27" s="444">
        <v>1958.9285714285713</v>
      </c>
      <c r="L27" s="443">
        <v>1500</v>
      </c>
      <c r="M27" s="443">
        <v>1637.5</v>
      </c>
      <c r="N27" s="443">
        <v>2000</v>
      </c>
      <c r="O27" s="443">
        <v>2225</v>
      </c>
      <c r="P27" s="445">
        <v>2500</v>
      </c>
      <c r="Q27" s="446">
        <v>113</v>
      </c>
      <c r="R27" s="444">
        <v>1396.5699115044251</v>
      </c>
      <c r="S27" s="444">
        <v>963.024</v>
      </c>
      <c r="T27" s="444">
        <v>1145.7396000000001</v>
      </c>
      <c r="U27" s="444">
        <v>1400</v>
      </c>
      <c r="V27" s="444">
        <v>1551.9264000000001</v>
      </c>
      <c r="W27" s="447">
        <v>1700</v>
      </c>
    </row>
    <row r="28" spans="1:26" s="449" customFormat="1" x14ac:dyDescent="0.2">
      <c r="A28" s="443" t="s">
        <v>678</v>
      </c>
      <c r="B28" s="443" t="s">
        <v>496</v>
      </c>
      <c r="C28" s="443">
        <v>39</v>
      </c>
      <c r="D28" s="444">
        <v>1629.948717948718</v>
      </c>
      <c r="E28" s="443">
        <v>1087.6000000000001</v>
      </c>
      <c r="F28" s="443">
        <v>1465</v>
      </c>
      <c r="G28" s="443">
        <v>1700</v>
      </c>
      <c r="H28" s="443">
        <v>1800</v>
      </c>
      <c r="I28" s="445">
        <v>2100</v>
      </c>
      <c r="J28" s="446">
        <v>29</v>
      </c>
      <c r="K28" s="444">
        <v>1770.6896551724137</v>
      </c>
      <c r="L28" s="443">
        <v>1370</v>
      </c>
      <c r="M28" s="443">
        <v>1500</v>
      </c>
      <c r="N28" s="443">
        <v>1700</v>
      </c>
      <c r="O28" s="443">
        <v>2000</v>
      </c>
      <c r="P28" s="445">
        <v>2079.9999999999995</v>
      </c>
      <c r="Q28" s="446">
        <v>39</v>
      </c>
      <c r="R28" s="444">
        <v>1224.1808000000003</v>
      </c>
      <c r="S28" s="444">
        <v>836</v>
      </c>
      <c r="T28" s="444">
        <v>1057.9160000000002</v>
      </c>
      <c r="U28" s="444">
        <v>1200</v>
      </c>
      <c r="V28" s="444">
        <v>1437.3928000000001</v>
      </c>
      <c r="W28" s="447">
        <v>1556.934</v>
      </c>
    </row>
    <row r="29" spans="1:26" s="449" customFormat="1" x14ac:dyDescent="0.2">
      <c r="A29" s="443" t="s">
        <v>678</v>
      </c>
      <c r="B29" s="443" t="s">
        <v>495</v>
      </c>
      <c r="C29" s="443">
        <v>15</v>
      </c>
      <c r="D29" s="444">
        <v>1826.6666666666667</v>
      </c>
      <c r="E29" s="443">
        <v>1240</v>
      </c>
      <c r="F29" s="443">
        <v>1500</v>
      </c>
      <c r="G29" s="443">
        <v>2000</v>
      </c>
      <c r="H29" s="443">
        <v>2000</v>
      </c>
      <c r="I29" s="445">
        <v>2200</v>
      </c>
      <c r="J29" s="446">
        <v>9</v>
      </c>
      <c r="K29" s="444">
        <v>1833.3333333333333</v>
      </c>
      <c r="L29" s="443">
        <v>1440</v>
      </c>
      <c r="M29" s="443">
        <v>1500</v>
      </c>
      <c r="N29" s="443">
        <v>2000</v>
      </c>
      <c r="O29" s="443">
        <v>2000</v>
      </c>
      <c r="P29" s="445">
        <v>2060</v>
      </c>
      <c r="Q29" s="446">
        <v>15</v>
      </c>
      <c r="R29" s="444">
        <v>1147.557066666667</v>
      </c>
      <c r="S29" s="444">
        <v>778.60800000000006</v>
      </c>
      <c r="T29" s="444">
        <v>906.78399999999999</v>
      </c>
      <c r="U29" s="444">
        <v>1181.414</v>
      </c>
      <c r="V29" s="444">
        <v>1390.88</v>
      </c>
      <c r="W29" s="447">
        <v>1571.712</v>
      </c>
    </row>
    <row r="30" spans="1:26" s="449" customFormat="1" x14ac:dyDescent="0.2">
      <c r="A30" s="443" t="s">
        <v>678</v>
      </c>
      <c r="B30" s="443" t="s">
        <v>491</v>
      </c>
      <c r="C30" s="443">
        <v>2</v>
      </c>
      <c r="D30" s="444">
        <v>1850</v>
      </c>
      <c r="E30" s="443"/>
      <c r="F30" s="443"/>
      <c r="G30" s="443"/>
      <c r="H30" s="443"/>
      <c r="I30" s="445"/>
      <c r="J30" s="446">
        <v>1</v>
      </c>
      <c r="K30" s="444"/>
      <c r="L30" s="443"/>
      <c r="M30" s="443"/>
      <c r="N30" s="443"/>
      <c r="O30" s="443"/>
      <c r="P30" s="445"/>
      <c r="Q30" s="446">
        <v>2</v>
      </c>
      <c r="R30" s="444">
        <v>1425</v>
      </c>
      <c r="S30" s="444"/>
      <c r="T30" s="444"/>
      <c r="U30" s="444"/>
      <c r="V30" s="444"/>
      <c r="W30" s="447"/>
    </row>
    <row r="31" spans="1:26" s="449" customFormat="1" x14ac:dyDescent="0.2">
      <c r="A31" s="436" t="s">
        <v>683</v>
      </c>
      <c r="B31" s="436" t="s">
        <v>1117</v>
      </c>
      <c r="C31" s="450">
        <v>221</v>
      </c>
      <c r="D31" s="451">
        <v>2692.3076923076924</v>
      </c>
      <c r="E31" s="450">
        <v>1500</v>
      </c>
      <c r="F31" s="450">
        <v>2000</v>
      </c>
      <c r="G31" s="450">
        <v>2500</v>
      </c>
      <c r="H31" s="450">
        <v>3000</v>
      </c>
      <c r="I31" s="452">
        <v>4000</v>
      </c>
      <c r="J31" s="453">
        <v>144</v>
      </c>
      <c r="K31" s="451">
        <v>2823.5763888888887</v>
      </c>
      <c r="L31" s="450">
        <v>1700</v>
      </c>
      <c r="M31" s="450">
        <v>2200</v>
      </c>
      <c r="N31" s="450">
        <v>2500</v>
      </c>
      <c r="O31" s="450">
        <v>3050</v>
      </c>
      <c r="P31" s="452">
        <v>4000</v>
      </c>
      <c r="Q31" s="453">
        <v>209</v>
      </c>
      <c r="R31" s="451">
        <v>1994.8042564593304</v>
      </c>
      <c r="S31" s="451">
        <v>1044</v>
      </c>
      <c r="T31" s="451">
        <v>1306.586</v>
      </c>
      <c r="U31" s="451">
        <v>1928</v>
      </c>
      <c r="V31" s="451">
        <v>2390.7199999999998</v>
      </c>
      <c r="W31" s="454">
        <v>3000</v>
      </c>
    </row>
    <row r="32" spans="1:26" s="449" customFormat="1" x14ac:dyDescent="0.2">
      <c r="A32" s="443" t="s">
        <v>683</v>
      </c>
      <c r="B32" s="443" t="s">
        <v>505</v>
      </c>
      <c r="C32" s="443">
        <v>6</v>
      </c>
      <c r="D32" s="444">
        <v>3058.3333333333335</v>
      </c>
      <c r="E32" s="443">
        <v>2250</v>
      </c>
      <c r="F32" s="443">
        <v>2525</v>
      </c>
      <c r="G32" s="443">
        <v>2800</v>
      </c>
      <c r="H32" s="443">
        <v>3187.5</v>
      </c>
      <c r="I32" s="445">
        <v>4125</v>
      </c>
      <c r="J32" s="446">
        <v>1</v>
      </c>
      <c r="K32" s="444"/>
      <c r="L32" s="443"/>
      <c r="M32" s="443"/>
      <c r="N32" s="443"/>
      <c r="O32" s="443"/>
      <c r="P32" s="445"/>
      <c r="Q32" s="446">
        <v>6</v>
      </c>
      <c r="R32" s="444">
        <v>2061.8933333333334</v>
      </c>
      <c r="S32" s="444">
        <v>1773.7599999999998</v>
      </c>
      <c r="T32" s="444">
        <v>1870.1599999999999</v>
      </c>
      <c r="U32" s="444">
        <v>1928</v>
      </c>
      <c r="V32" s="444">
        <v>2332.88</v>
      </c>
      <c r="W32" s="447">
        <v>2483.92</v>
      </c>
    </row>
    <row r="33" spans="1:23" s="449" customFormat="1" x14ac:dyDescent="0.2">
      <c r="A33" s="443" t="s">
        <v>683</v>
      </c>
      <c r="B33" s="443" t="s">
        <v>504</v>
      </c>
      <c r="C33" s="443">
        <v>8</v>
      </c>
      <c r="D33" s="444">
        <v>4487.5</v>
      </c>
      <c r="E33" s="443">
        <v>2820</v>
      </c>
      <c r="F33" s="443">
        <v>3000</v>
      </c>
      <c r="G33" s="443">
        <v>4250</v>
      </c>
      <c r="H33" s="443">
        <v>6000</v>
      </c>
      <c r="I33" s="445">
        <v>6300</v>
      </c>
      <c r="J33" s="446">
        <v>4</v>
      </c>
      <c r="K33" s="444">
        <v>4875</v>
      </c>
      <c r="L33" s="443"/>
      <c r="M33" s="443"/>
      <c r="N33" s="443"/>
      <c r="O33" s="443"/>
      <c r="P33" s="445"/>
      <c r="Q33" s="446">
        <v>8</v>
      </c>
      <c r="R33" s="444">
        <v>3561.3300000000004</v>
      </c>
      <c r="S33" s="444">
        <v>2105</v>
      </c>
      <c r="T33" s="444">
        <v>2862.5</v>
      </c>
      <c r="U33" s="444">
        <v>3679.52</v>
      </c>
      <c r="V33" s="444">
        <v>4627.2</v>
      </c>
      <c r="W33" s="447">
        <v>4627.2</v>
      </c>
    </row>
    <row r="34" spans="1:23" s="449" customFormat="1" x14ac:dyDescent="0.2">
      <c r="A34" s="443" t="s">
        <v>683</v>
      </c>
      <c r="B34" s="443" t="s">
        <v>503</v>
      </c>
      <c r="C34" s="443">
        <v>33</v>
      </c>
      <c r="D34" s="444">
        <v>2903.030303030303</v>
      </c>
      <c r="E34" s="443">
        <v>2300</v>
      </c>
      <c r="F34" s="443">
        <v>2500</v>
      </c>
      <c r="G34" s="443">
        <v>2800</v>
      </c>
      <c r="H34" s="443">
        <v>3000</v>
      </c>
      <c r="I34" s="445">
        <v>3500</v>
      </c>
      <c r="J34" s="446">
        <v>20</v>
      </c>
      <c r="K34" s="444">
        <v>3237.5</v>
      </c>
      <c r="L34" s="443">
        <v>2475</v>
      </c>
      <c r="M34" s="443">
        <v>2700</v>
      </c>
      <c r="N34" s="443">
        <v>3000</v>
      </c>
      <c r="O34" s="443">
        <v>3500</v>
      </c>
      <c r="P34" s="445">
        <v>4100.0000000000018</v>
      </c>
      <c r="Q34" s="446">
        <v>32</v>
      </c>
      <c r="R34" s="444">
        <v>2489.3584999999998</v>
      </c>
      <c r="S34" s="444">
        <v>1519.664</v>
      </c>
      <c r="T34" s="444">
        <v>1737.5</v>
      </c>
      <c r="U34" s="444">
        <v>2200</v>
      </c>
      <c r="V34" s="444">
        <v>2558.7200000000003</v>
      </c>
      <c r="W34" s="447">
        <v>2970.0000000000005</v>
      </c>
    </row>
    <row r="35" spans="1:23" s="449" customFormat="1" x14ac:dyDescent="0.2">
      <c r="A35" s="443" t="s">
        <v>683</v>
      </c>
      <c r="B35" s="443" t="s">
        <v>502</v>
      </c>
      <c r="C35" s="443">
        <v>32</v>
      </c>
      <c r="D35" s="444">
        <v>3270.3125</v>
      </c>
      <c r="E35" s="443">
        <v>2410</v>
      </c>
      <c r="F35" s="443">
        <v>2500</v>
      </c>
      <c r="G35" s="443">
        <v>3000</v>
      </c>
      <c r="H35" s="443">
        <v>3500</v>
      </c>
      <c r="I35" s="445">
        <v>4000</v>
      </c>
      <c r="J35" s="446">
        <v>24</v>
      </c>
      <c r="K35" s="444">
        <v>3056.0416666666665</v>
      </c>
      <c r="L35" s="443">
        <v>2500</v>
      </c>
      <c r="M35" s="443">
        <v>2500</v>
      </c>
      <c r="N35" s="443">
        <v>2700</v>
      </c>
      <c r="O35" s="443">
        <v>3500</v>
      </c>
      <c r="P35" s="445">
        <v>4000</v>
      </c>
      <c r="Q35" s="446">
        <v>33</v>
      </c>
      <c r="R35" s="444">
        <v>2246.3741575757572</v>
      </c>
      <c r="S35" s="444">
        <v>1511.3868</v>
      </c>
      <c r="T35" s="444">
        <v>1700.4960000000001</v>
      </c>
      <c r="U35" s="444">
        <v>2000</v>
      </c>
      <c r="V35" s="444">
        <v>2467.84</v>
      </c>
      <c r="W35" s="447">
        <v>2980</v>
      </c>
    </row>
    <row r="36" spans="1:23" s="449" customFormat="1" x14ac:dyDescent="0.2">
      <c r="A36" s="443" t="s">
        <v>683</v>
      </c>
      <c r="B36" s="443" t="s">
        <v>501</v>
      </c>
      <c r="C36" s="443">
        <v>12</v>
      </c>
      <c r="D36" s="444">
        <v>3100</v>
      </c>
      <c r="E36" s="443">
        <v>2300</v>
      </c>
      <c r="F36" s="443">
        <v>2450</v>
      </c>
      <c r="G36" s="443">
        <v>3000</v>
      </c>
      <c r="H36" s="443">
        <v>3275</v>
      </c>
      <c r="I36" s="445">
        <v>4400</v>
      </c>
      <c r="J36" s="446">
        <v>9</v>
      </c>
      <c r="K36" s="444">
        <v>3044.4444444444443</v>
      </c>
      <c r="L36" s="443">
        <v>2240</v>
      </c>
      <c r="M36" s="443">
        <v>2500</v>
      </c>
      <c r="N36" s="443">
        <v>2900</v>
      </c>
      <c r="O36" s="443">
        <v>3200</v>
      </c>
      <c r="P36" s="445">
        <v>4199.9999999999991</v>
      </c>
      <c r="Q36" s="446">
        <v>12</v>
      </c>
      <c r="R36" s="444">
        <v>2358.0776000000001</v>
      </c>
      <c r="S36" s="444">
        <v>1632.8</v>
      </c>
      <c r="T36" s="444">
        <v>2159.36</v>
      </c>
      <c r="U36" s="444">
        <v>2450</v>
      </c>
      <c r="V36" s="444">
        <v>2747.9784</v>
      </c>
      <c r="W36" s="447">
        <v>2989.2</v>
      </c>
    </row>
    <row r="37" spans="1:23" s="449" customFormat="1" x14ac:dyDescent="0.2">
      <c r="A37" s="443" t="s">
        <v>683</v>
      </c>
      <c r="B37" s="443" t="s">
        <v>500</v>
      </c>
      <c r="C37" s="443">
        <v>6</v>
      </c>
      <c r="D37" s="444">
        <v>3083.3333333333335</v>
      </c>
      <c r="E37" s="443">
        <v>2100</v>
      </c>
      <c r="F37" s="443">
        <v>2500</v>
      </c>
      <c r="G37" s="443">
        <v>2900</v>
      </c>
      <c r="H37" s="443">
        <v>3375</v>
      </c>
      <c r="I37" s="445">
        <v>4250</v>
      </c>
      <c r="J37" s="446">
        <v>4</v>
      </c>
      <c r="K37" s="444">
        <v>2950</v>
      </c>
      <c r="L37" s="443"/>
      <c r="M37" s="443"/>
      <c r="N37" s="443"/>
      <c r="O37" s="443"/>
      <c r="P37" s="445"/>
      <c r="Q37" s="446">
        <v>6</v>
      </c>
      <c r="R37" s="444">
        <v>2222.7823333333331</v>
      </c>
      <c r="S37" s="444">
        <v>1626.7869999999998</v>
      </c>
      <c r="T37" s="444">
        <v>1715.9199999999998</v>
      </c>
      <c r="U37" s="444">
        <v>1966.56</v>
      </c>
      <c r="V37" s="444">
        <v>2564.84</v>
      </c>
      <c r="W37" s="447">
        <v>3075</v>
      </c>
    </row>
    <row r="38" spans="1:23" s="449" customFormat="1" x14ac:dyDescent="0.2">
      <c r="A38" s="443" t="s">
        <v>683</v>
      </c>
      <c r="B38" s="443" t="s">
        <v>499</v>
      </c>
      <c r="C38" s="443">
        <v>32</v>
      </c>
      <c r="D38" s="444">
        <v>2464.0625</v>
      </c>
      <c r="E38" s="443">
        <v>1510</v>
      </c>
      <c r="F38" s="443">
        <v>1850</v>
      </c>
      <c r="G38" s="443">
        <v>2500</v>
      </c>
      <c r="H38" s="443">
        <v>3000</v>
      </c>
      <c r="I38" s="445">
        <v>3950.0000000000009</v>
      </c>
      <c r="J38" s="446">
        <v>21</v>
      </c>
      <c r="K38" s="444">
        <v>2702.3809523809523</v>
      </c>
      <c r="L38" s="443">
        <v>1900</v>
      </c>
      <c r="M38" s="443">
        <v>2200</v>
      </c>
      <c r="N38" s="443">
        <v>2500</v>
      </c>
      <c r="O38" s="443">
        <v>3000</v>
      </c>
      <c r="P38" s="445">
        <v>4000</v>
      </c>
      <c r="Q38" s="446">
        <v>28</v>
      </c>
      <c r="R38" s="444">
        <v>1670.9283571428568</v>
      </c>
      <c r="S38" s="444">
        <v>972.95040000000006</v>
      </c>
      <c r="T38" s="444">
        <v>1275</v>
      </c>
      <c r="U38" s="444">
        <v>1654.04</v>
      </c>
      <c r="V38" s="444">
        <v>2001.25</v>
      </c>
      <c r="W38" s="447">
        <v>2359.8720000000003</v>
      </c>
    </row>
    <row r="39" spans="1:23" s="449" customFormat="1" x14ac:dyDescent="0.2">
      <c r="A39" s="443" t="s">
        <v>683</v>
      </c>
      <c r="B39" s="443" t="s">
        <v>498</v>
      </c>
      <c r="C39" s="443">
        <v>17</v>
      </c>
      <c r="D39" s="444">
        <v>2358.8235294117649</v>
      </c>
      <c r="E39" s="443">
        <v>1500</v>
      </c>
      <c r="F39" s="443">
        <v>1500</v>
      </c>
      <c r="G39" s="443">
        <v>2200</v>
      </c>
      <c r="H39" s="443">
        <v>2300</v>
      </c>
      <c r="I39" s="445">
        <v>2700</v>
      </c>
      <c r="J39" s="446">
        <v>13</v>
      </c>
      <c r="K39" s="444">
        <v>2703.8461538461538</v>
      </c>
      <c r="L39" s="443">
        <v>1520</v>
      </c>
      <c r="M39" s="443">
        <v>1750</v>
      </c>
      <c r="N39" s="443">
        <v>2400</v>
      </c>
      <c r="O39" s="443">
        <v>2500</v>
      </c>
      <c r="P39" s="445">
        <v>2900.0000000000005</v>
      </c>
      <c r="Q39" s="446">
        <v>16</v>
      </c>
      <c r="R39" s="444">
        <v>1632.1376250000003</v>
      </c>
      <c r="S39" s="444">
        <v>1056.24</v>
      </c>
      <c r="T39" s="444">
        <v>1139</v>
      </c>
      <c r="U39" s="444">
        <v>1613.4670000000001</v>
      </c>
      <c r="V39" s="444">
        <v>1910.6480000000001</v>
      </c>
      <c r="W39" s="447">
        <v>2050</v>
      </c>
    </row>
    <row r="40" spans="1:23" s="449" customFormat="1" x14ac:dyDescent="0.2">
      <c r="A40" s="443" t="s">
        <v>683</v>
      </c>
      <c r="B40" s="443" t="s">
        <v>497</v>
      </c>
      <c r="C40" s="443">
        <v>6</v>
      </c>
      <c r="D40" s="444">
        <v>2091.6666666666665</v>
      </c>
      <c r="E40" s="443">
        <v>1775</v>
      </c>
      <c r="F40" s="443">
        <v>1887.5</v>
      </c>
      <c r="G40" s="443">
        <v>2000</v>
      </c>
      <c r="H40" s="443">
        <v>2375</v>
      </c>
      <c r="I40" s="445">
        <v>2500</v>
      </c>
      <c r="J40" s="446">
        <v>4</v>
      </c>
      <c r="K40" s="444">
        <v>2225</v>
      </c>
      <c r="L40" s="443"/>
      <c r="M40" s="443"/>
      <c r="N40" s="443"/>
      <c r="O40" s="443"/>
      <c r="P40" s="445"/>
      <c r="Q40" s="446">
        <v>6</v>
      </c>
      <c r="R40" s="444">
        <v>1587.4723999999999</v>
      </c>
      <c r="S40" s="444">
        <v>1273.6469999999999</v>
      </c>
      <c r="T40" s="444">
        <v>1338.9756000000002</v>
      </c>
      <c r="U40" s="444">
        <v>1574.7701999999999</v>
      </c>
      <c r="V40" s="444">
        <v>1829.88</v>
      </c>
      <c r="W40" s="447">
        <v>1914</v>
      </c>
    </row>
    <row r="41" spans="1:23" s="449" customFormat="1" x14ac:dyDescent="0.2">
      <c r="A41" s="443" t="s">
        <v>683</v>
      </c>
      <c r="B41" s="443" t="s">
        <v>494</v>
      </c>
      <c r="C41" s="443">
        <v>39</v>
      </c>
      <c r="D41" s="444">
        <v>2342.3076923076924</v>
      </c>
      <c r="E41" s="443">
        <v>1500</v>
      </c>
      <c r="F41" s="443">
        <v>1700</v>
      </c>
      <c r="G41" s="443">
        <v>2000</v>
      </c>
      <c r="H41" s="443">
        <v>3000</v>
      </c>
      <c r="I41" s="445">
        <v>3500</v>
      </c>
      <c r="J41" s="446">
        <v>24</v>
      </c>
      <c r="K41" s="444">
        <v>2410.4166666666665</v>
      </c>
      <c r="L41" s="443">
        <v>1430</v>
      </c>
      <c r="M41" s="443">
        <v>1950</v>
      </c>
      <c r="N41" s="443">
        <v>2500</v>
      </c>
      <c r="O41" s="443">
        <v>3000</v>
      </c>
      <c r="P41" s="445">
        <v>3410</v>
      </c>
      <c r="Q41" s="446">
        <v>33</v>
      </c>
      <c r="R41" s="444">
        <v>1730.7196606060606</v>
      </c>
      <c r="S41" s="444">
        <v>921.6</v>
      </c>
      <c r="T41" s="444">
        <v>1256.518</v>
      </c>
      <c r="U41" s="444">
        <v>1500</v>
      </c>
      <c r="V41" s="444">
        <v>2100</v>
      </c>
      <c r="W41" s="447">
        <v>2870</v>
      </c>
    </row>
    <row r="42" spans="1:23" s="449" customFormat="1" x14ac:dyDescent="0.2">
      <c r="A42" s="443" t="s">
        <v>683</v>
      </c>
      <c r="B42" s="443" t="s">
        <v>493</v>
      </c>
      <c r="C42" s="443">
        <v>2</v>
      </c>
      <c r="D42" s="444">
        <v>2250</v>
      </c>
      <c r="E42" s="443"/>
      <c r="F42" s="443"/>
      <c r="G42" s="443"/>
      <c r="H42" s="443"/>
      <c r="I42" s="445"/>
      <c r="J42" s="446">
        <v>2</v>
      </c>
      <c r="K42" s="444">
        <v>2150</v>
      </c>
      <c r="L42" s="443"/>
      <c r="M42" s="443"/>
      <c r="N42" s="443"/>
      <c r="O42" s="443"/>
      <c r="P42" s="445"/>
      <c r="Q42" s="446">
        <v>2</v>
      </c>
      <c r="R42" s="444">
        <v>1306</v>
      </c>
      <c r="S42" s="444"/>
      <c r="T42" s="444"/>
      <c r="U42" s="444"/>
      <c r="V42" s="444"/>
      <c r="W42" s="447"/>
    </row>
    <row r="43" spans="1:23" s="449" customFormat="1" x14ac:dyDescent="0.2">
      <c r="A43" s="443" t="s">
        <v>683</v>
      </c>
      <c r="B43" s="443" t="s">
        <v>491</v>
      </c>
      <c r="C43" s="443">
        <v>21</v>
      </c>
      <c r="D43" s="444">
        <v>1871.4285714285713</v>
      </c>
      <c r="E43" s="443">
        <v>1200</v>
      </c>
      <c r="F43" s="443">
        <v>1500</v>
      </c>
      <c r="G43" s="443">
        <v>1900</v>
      </c>
      <c r="H43" s="443">
        <v>2000</v>
      </c>
      <c r="I43" s="445">
        <v>2500</v>
      </c>
      <c r="J43" s="446">
        <v>13</v>
      </c>
      <c r="K43" s="444">
        <v>2057.6923076923076</v>
      </c>
      <c r="L43" s="443">
        <v>1500</v>
      </c>
      <c r="M43" s="443">
        <v>1700</v>
      </c>
      <c r="N43" s="443">
        <v>2000</v>
      </c>
      <c r="O43" s="443">
        <v>2000</v>
      </c>
      <c r="P43" s="445">
        <v>3000</v>
      </c>
      <c r="Q43" s="446">
        <v>20</v>
      </c>
      <c r="R43" s="444">
        <v>1308.9612999999999</v>
      </c>
      <c r="S43" s="444">
        <v>787.06400000000008</v>
      </c>
      <c r="T43" s="444">
        <v>901.5</v>
      </c>
      <c r="U43" s="444">
        <v>1250</v>
      </c>
      <c r="V43" s="444">
        <v>1525</v>
      </c>
      <c r="W43" s="447">
        <v>2050.0000000000009</v>
      </c>
    </row>
    <row r="44" spans="1:23" s="449" customFormat="1" x14ac:dyDescent="0.2">
      <c r="A44" s="436" t="s">
        <v>695</v>
      </c>
      <c r="B44" s="436" t="s">
        <v>1117</v>
      </c>
      <c r="C44" s="450">
        <v>38</v>
      </c>
      <c r="D44" s="451">
        <v>2435.5263157894738</v>
      </c>
      <c r="E44" s="450">
        <v>1500</v>
      </c>
      <c r="F44" s="450">
        <v>1850</v>
      </c>
      <c r="G44" s="450">
        <v>2500</v>
      </c>
      <c r="H44" s="450">
        <v>2950</v>
      </c>
      <c r="I44" s="452">
        <v>3500</v>
      </c>
      <c r="J44" s="453">
        <v>32</v>
      </c>
      <c r="K44" s="451">
        <v>2506.25</v>
      </c>
      <c r="L44" s="450">
        <v>1500</v>
      </c>
      <c r="M44" s="450">
        <v>1775</v>
      </c>
      <c r="N44" s="450">
        <v>2500</v>
      </c>
      <c r="O44" s="450">
        <v>3000</v>
      </c>
      <c r="P44" s="452">
        <v>3500</v>
      </c>
      <c r="Q44" s="453">
        <v>37</v>
      </c>
      <c r="R44" s="451">
        <v>1948.7747675675669</v>
      </c>
      <c r="S44" s="451">
        <v>1082.4960000000001</v>
      </c>
      <c r="T44" s="451">
        <v>1344.1379999999999</v>
      </c>
      <c r="U44" s="451">
        <v>1619.52</v>
      </c>
      <c r="V44" s="451">
        <v>2236.48</v>
      </c>
      <c r="W44" s="454">
        <v>2993.4899199999995</v>
      </c>
    </row>
    <row r="45" spans="1:23" s="449" customFormat="1" x14ac:dyDescent="0.2">
      <c r="A45" s="443" t="s">
        <v>695</v>
      </c>
      <c r="B45" s="443" t="s">
        <v>502</v>
      </c>
      <c r="C45" s="443">
        <v>8</v>
      </c>
      <c r="D45" s="444">
        <v>2900</v>
      </c>
      <c r="E45" s="443">
        <v>1930</v>
      </c>
      <c r="F45" s="443">
        <v>2200</v>
      </c>
      <c r="G45" s="443">
        <v>3250</v>
      </c>
      <c r="H45" s="443">
        <v>3500</v>
      </c>
      <c r="I45" s="445">
        <v>3650</v>
      </c>
      <c r="J45" s="446">
        <v>8</v>
      </c>
      <c r="K45" s="444">
        <v>3012.5</v>
      </c>
      <c r="L45" s="443">
        <v>2170</v>
      </c>
      <c r="M45" s="443">
        <v>2500</v>
      </c>
      <c r="N45" s="443">
        <v>3250</v>
      </c>
      <c r="O45" s="443">
        <v>3500</v>
      </c>
      <c r="P45" s="445">
        <v>3710</v>
      </c>
      <c r="Q45" s="446">
        <v>8</v>
      </c>
      <c r="R45" s="444">
        <v>2755.6756</v>
      </c>
      <c r="S45" s="444">
        <v>1463.6640000000002</v>
      </c>
      <c r="T45" s="444">
        <v>1677.36</v>
      </c>
      <c r="U45" s="444">
        <v>2018.24</v>
      </c>
      <c r="V45" s="444">
        <v>2825.2911999999997</v>
      </c>
      <c r="W45" s="447">
        <v>4549.495359999999</v>
      </c>
    </row>
    <row r="46" spans="1:23" s="449" customFormat="1" x14ac:dyDescent="0.2">
      <c r="A46" s="443" t="s">
        <v>695</v>
      </c>
      <c r="B46" s="443" t="s">
        <v>501</v>
      </c>
      <c r="C46" s="443">
        <v>2</v>
      </c>
      <c r="D46" s="444">
        <v>3350</v>
      </c>
      <c r="E46" s="443"/>
      <c r="F46" s="443"/>
      <c r="G46" s="443"/>
      <c r="H46" s="443"/>
      <c r="I46" s="445"/>
      <c r="J46" s="446">
        <v>1</v>
      </c>
      <c r="K46" s="444"/>
      <c r="L46" s="443"/>
      <c r="M46" s="443"/>
      <c r="N46" s="443"/>
      <c r="O46" s="443"/>
      <c r="P46" s="445"/>
      <c r="Q46" s="446">
        <v>3</v>
      </c>
      <c r="R46" s="444">
        <v>2819.92</v>
      </c>
      <c r="S46" s="444"/>
      <c r="T46" s="444"/>
      <c r="U46" s="444"/>
      <c r="V46" s="444"/>
      <c r="W46" s="447"/>
    </row>
    <row r="47" spans="1:23" s="449" customFormat="1" x14ac:dyDescent="0.2">
      <c r="A47" s="443" t="s">
        <v>695</v>
      </c>
      <c r="B47" s="443" t="s">
        <v>499</v>
      </c>
      <c r="C47" s="443">
        <v>5</v>
      </c>
      <c r="D47" s="444">
        <v>2350</v>
      </c>
      <c r="E47" s="443"/>
      <c r="F47" s="443"/>
      <c r="G47" s="443"/>
      <c r="H47" s="443"/>
      <c r="I47" s="445"/>
      <c r="J47" s="446">
        <v>4</v>
      </c>
      <c r="K47" s="444">
        <v>2375</v>
      </c>
      <c r="L47" s="443"/>
      <c r="M47" s="443"/>
      <c r="N47" s="443"/>
      <c r="O47" s="443"/>
      <c r="P47" s="445"/>
      <c r="Q47" s="446">
        <v>4</v>
      </c>
      <c r="R47" s="444">
        <v>1736.2375000000002</v>
      </c>
      <c r="S47" s="444"/>
      <c r="T47" s="444"/>
      <c r="U47" s="444"/>
      <c r="V47" s="444"/>
      <c r="W47" s="447"/>
    </row>
    <row r="48" spans="1:23" s="449" customFormat="1" x14ac:dyDescent="0.2">
      <c r="A48" s="443" t="s">
        <v>695</v>
      </c>
      <c r="B48" s="443" t="s">
        <v>498</v>
      </c>
      <c r="C48" s="443">
        <v>8</v>
      </c>
      <c r="D48" s="444">
        <v>2500</v>
      </c>
      <c r="E48" s="443">
        <v>1710</v>
      </c>
      <c r="F48" s="443">
        <v>1950</v>
      </c>
      <c r="G48" s="443">
        <v>2500</v>
      </c>
      <c r="H48" s="443">
        <v>2625</v>
      </c>
      <c r="I48" s="445">
        <v>3360</v>
      </c>
      <c r="J48" s="446">
        <v>8</v>
      </c>
      <c r="K48" s="444">
        <v>2562.5</v>
      </c>
      <c r="L48" s="443">
        <v>1710</v>
      </c>
      <c r="M48" s="443">
        <v>1950</v>
      </c>
      <c r="N48" s="443">
        <v>2500</v>
      </c>
      <c r="O48" s="443">
        <v>2750</v>
      </c>
      <c r="P48" s="445">
        <v>3710</v>
      </c>
      <c r="Q48" s="446">
        <v>8</v>
      </c>
      <c r="R48" s="444">
        <v>1719.5417499999999</v>
      </c>
      <c r="S48" s="444">
        <v>1206.5160000000001</v>
      </c>
      <c r="T48" s="444">
        <v>1384.47</v>
      </c>
      <c r="U48" s="444">
        <v>1465.88</v>
      </c>
      <c r="V48" s="444">
        <v>1861.7805000000001</v>
      </c>
      <c r="W48" s="447">
        <v>2799.4560000000001</v>
      </c>
    </row>
    <row r="49" spans="1:23" s="449" customFormat="1" x14ac:dyDescent="0.2">
      <c r="A49" s="443" t="s">
        <v>695</v>
      </c>
      <c r="B49" s="443" t="s">
        <v>494</v>
      </c>
      <c r="C49" s="443">
        <v>3</v>
      </c>
      <c r="D49" s="444">
        <v>2000</v>
      </c>
      <c r="E49" s="443"/>
      <c r="F49" s="443"/>
      <c r="G49" s="443"/>
      <c r="H49" s="443"/>
      <c r="I49" s="445"/>
      <c r="J49" s="446">
        <v>2</v>
      </c>
      <c r="K49" s="444">
        <v>2100</v>
      </c>
      <c r="L49" s="443"/>
      <c r="M49" s="443"/>
      <c r="N49" s="443"/>
      <c r="O49" s="443"/>
      <c r="P49" s="445"/>
      <c r="Q49" s="446">
        <v>3</v>
      </c>
      <c r="R49" s="444">
        <v>1584.8799999999999</v>
      </c>
      <c r="S49" s="444"/>
      <c r="T49" s="444"/>
      <c r="U49" s="444"/>
      <c r="V49" s="444"/>
      <c r="W49" s="447"/>
    </row>
    <row r="50" spans="1:23" s="449" customFormat="1" x14ac:dyDescent="0.2">
      <c r="A50" s="443" t="s">
        <v>695</v>
      </c>
      <c r="B50" s="443" t="s">
        <v>493</v>
      </c>
      <c r="C50" s="443">
        <v>4</v>
      </c>
      <c r="D50" s="444">
        <v>1625</v>
      </c>
      <c r="E50" s="443"/>
      <c r="F50" s="443"/>
      <c r="G50" s="443"/>
      <c r="H50" s="443"/>
      <c r="I50" s="445"/>
      <c r="J50" s="446">
        <v>3</v>
      </c>
      <c r="K50" s="444">
        <v>1733.3333333333333</v>
      </c>
      <c r="L50" s="443"/>
      <c r="M50" s="443"/>
      <c r="N50" s="443"/>
      <c r="O50" s="443"/>
      <c r="P50" s="445"/>
      <c r="Q50" s="446">
        <v>3</v>
      </c>
      <c r="R50" s="444">
        <v>1174.8613333333333</v>
      </c>
      <c r="S50" s="444"/>
      <c r="T50" s="444"/>
      <c r="U50" s="444"/>
      <c r="V50" s="444"/>
      <c r="W50" s="447"/>
    </row>
    <row r="51" spans="1:23" s="449" customFormat="1" x14ac:dyDescent="0.2">
      <c r="A51" s="436" t="s">
        <v>686</v>
      </c>
      <c r="B51" s="436" t="s">
        <v>1117</v>
      </c>
      <c r="C51" s="450">
        <v>17</v>
      </c>
      <c r="D51" s="451">
        <v>2264.705882352941</v>
      </c>
      <c r="E51" s="450">
        <v>1500</v>
      </c>
      <c r="F51" s="450">
        <v>1800</v>
      </c>
      <c r="G51" s="450">
        <v>2000</v>
      </c>
      <c r="H51" s="450">
        <v>2500</v>
      </c>
      <c r="I51" s="452">
        <v>3320</v>
      </c>
      <c r="J51" s="453">
        <v>14</v>
      </c>
      <c r="K51" s="451">
        <v>2221.4285714285716</v>
      </c>
      <c r="L51" s="450">
        <v>1500</v>
      </c>
      <c r="M51" s="450">
        <v>1725</v>
      </c>
      <c r="N51" s="450">
        <v>2000</v>
      </c>
      <c r="O51" s="450">
        <v>2825</v>
      </c>
      <c r="P51" s="452">
        <v>3350.0000000000005</v>
      </c>
      <c r="Q51" s="453">
        <v>16</v>
      </c>
      <c r="R51" s="451">
        <v>1722.3628749999998</v>
      </c>
      <c r="S51" s="451">
        <v>1108.431</v>
      </c>
      <c r="T51" s="451">
        <v>1290.9395</v>
      </c>
      <c r="U51" s="451">
        <v>1510.9670000000001</v>
      </c>
      <c r="V51" s="451">
        <v>1783.4</v>
      </c>
      <c r="W51" s="454">
        <v>2506.4</v>
      </c>
    </row>
    <row r="52" spans="1:23" s="449" customFormat="1" x14ac:dyDescent="0.2">
      <c r="A52" s="443" t="s">
        <v>686</v>
      </c>
      <c r="B52" s="443" t="s">
        <v>503</v>
      </c>
      <c r="C52" s="443">
        <v>3</v>
      </c>
      <c r="D52" s="444">
        <v>1666.6666666666667</v>
      </c>
      <c r="E52" s="443"/>
      <c r="F52" s="443"/>
      <c r="G52" s="443"/>
      <c r="H52" s="443"/>
      <c r="I52" s="445"/>
      <c r="J52" s="446">
        <v>3</v>
      </c>
      <c r="K52" s="444">
        <v>1666.6666666666667</v>
      </c>
      <c r="L52" s="443"/>
      <c r="M52" s="443"/>
      <c r="N52" s="443"/>
      <c r="O52" s="443"/>
      <c r="P52" s="445"/>
      <c r="Q52" s="446">
        <v>3</v>
      </c>
      <c r="R52" s="444">
        <v>1359.3906666666667</v>
      </c>
      <c r="S52" s="444"/>
      <c r="T52" s="444"/>
      <c r="U52" s="444"/>
      <c r="V52" s="444"/>
      <c r="W52" s="447"/>
    </row>
    <row r="53" spans="1:23" s="449" customFormat="1" x14ac:dyDescent="0.2">
      <c r="A53" s="443" t="s">
        <v>686</v>
      </c>
      <c r="B53" s="443" t="s">
        <v>502</v>
      </c>
      <c r="C53" s="443">
        <v>4</v>
      </c>
      <c r="D53" s="444">
        <v>2825</v>
      </c>
      <c r="E53" s="443"/>
      <c r="F53" s="443"/>
      <c r="G53" s="443"/>
      <c r="H53" s="443"/>
      <c r="I53" s="445"/>
      <c r="J53" s="446">
        <v>3</v>
      </c>
      <c r="K53" s="444">
        <v>2600</v>
      </c>
      <c r="L53" s="443"/>
      <c r="M53" s="443"/>
      <c r="N53" s="443"/>
      <c r="O53" s="443"/>
      <c r="P53" s="445"/>
      <c r="Q53" s="446">
        <v>4</v>
      </c>
      <c r="R53" s="444">
        <v>2319.8795</v>
      </c>
      <c r="S53" s="444"/>
      <c r="T53" s="444"/>
      <c r="U53" s="444"/>
      <c r="V53" s="444"/>
      <c r="W53" s="447"/>
    </row>
    <row r="54" spans="1:23" s="449" customFormat="1" x14ac:dyDescent="0.2">
      <c r="A54" s="443" t="s">
        <v>686</v>
      </c>
      <c r="B54" s="443" t="s">
        <v>501</v>
      </c>
      <c r="C54" s="443">
        <v>5</v>
      </c>
      <c r="D54" s="444">
        <v>2300</v>
      </c>
      <c r="E54" s="443"/>
      <c r="F54" s="443"/>
      <c r="G54" s="443"/>
      <c r="H54" s="443"/>
      <c r="I54" s="445"/>
      <c r="J54" s="446">
        <v>4</v>
      </c>
      <c r="K54" s="444">
        <v>2325</v>
      </c>
      <c r="L54" s="443"/>
      <c r="M54" s="443"/>
      <c r="N54" s="443"/>
      <c r="O54" s="443"/>
      <c r="P54" s="445"/>
      <c r="Q54" s="446">
        <v>5</v>
      </c>
      <c r="R54" s="444">
        <v>1552.8924</v>
      </c>
      <c r="S54" s="444"/>
      <c r="T54" s="444"/>
      <c r="U54" s="444"/>
      <c r="V54" s="444"/>
      <c r="W54" s="447"/>
    </row>
    <row r="55" spans="1:23" s="449" customFormat="1" x14ac:dyDescent="0.2">
      <c r="A55" s="436" t="s">
        <v>664</v>
      </c>
      <c r="B55" s="436" t="s">
        <v>1117</v>
      </c>
      <c r="C55" s="450">
        <v>243</v>
      </c>
      <c r="D55" s="451">
        <v>2687.2592592592591</v>
      </c>
      <c r="E55" s="450">
        <v>1600</v>
      </c>
      <c r="F55" s="450">
        <v>2000</v>
      </c>
      <c r="G55" s="450">
        <v>2500</v>
      </c>
      <c r="H55" s="450">
        <v>3000</v>
      </c>
      <c r="I55" s="452">
        <v>3980.0000000000009</v>
      </c>
      <c r="J55" s="453">
        <v>170</v>
      </c>
      <c r="K55" s="451">
        <v>2796.0117647058823</v>
      </c>
      <c r="L55" s="450">
        <v>1790.0000000000002</v>
      </c>
      <c r="M55" s="450">
        <v>2000</v>
      </c>
      <c r="N55" s="450">
        <v>2500</v>
      </c>
      <c r="O55" s="450">
        <v>3000</v>
      </c>
      <c r="P55" s="452">
        <v>4000</v>
      </c>
      <c r="Q55" s="453">
        <v>241</v>
      </c>
      <c r="R55" s="451">
        <v>2032.5744398340262</v>
      </c>
      <c r="S55" s="451">
        <v>1118.826</v>
      </c>
      <c r="T55" s="451">
        <v>1463.0540000000001</v>
      </c>
      <c r="U55" s="451">
        <v>1773.76</v>
      </c>
      <c r="V55" s="451">
        <v>2350</v>
      </c>
      <c r="W55" s="454">
        <v>3239.04</v>
      </c>
    </row>
    <row r="56" spans="1:23" s="449" customFormat="1" x14ac:dyDescent="0.2">
      <c r="A56" s="443" t="s">
        <v>664</v>
      </c>
      <c r="B56" s="443" t="s">
        <v>505</v>
      </c>
      <c r="C56" s="443">
        <v>3</v>
      </c>
      <c r="D56" s="444">
        <v>4666.666666666667</v>
      </c>
      <c r="E56" s="443"/>
      <c r="F56" s="443"/>
      <c r="G56" s="443"/>
      <c r="H56" s="443"/>
      <c r="I56" s="445"/>
      <c r="J56" s="446">
        <v>3</v>
      </c>
      <c r="K56" s="444">
        <v>4666.666666666667</v>
      </c>
      <c r="L56" s="443"/>
      <c r="M56" s="443"/>
      <c r="N56" s="443"/>
      <c r="O56" s="443"/>
      <c r="P56" s="445"/>
      <c r="Q56" s="446">
        <v>3</v>
      </c>
      <c r="R56" s="444">
        <v>2554.5786666666668</v>
      </c>
      <c r="S56" s="444"/>
      <c r="T56" s="444"/>
      <c r="U56" s="444"/>
      <c r="V56" s="444"/>
      <c r="W56" s="447"/>
    </row>
    <row r="57" spans="1:23" s="449" customFormat="1" x14ac:dyDescent="0.2">
      <c r="A57" s="443" t="s">
        <v>664</v>
      </c>
      <c r="B57" s="443" t="s">
        <v>504</v>
      </c>
      <c r="C57" s="443">
        <v>13</v>
      </c>
      <c r="D57" s="444">
        <v>4132.6153846153848</v>
      </c>
      <c r="E57" s="443">
        <v>2600</v>
      </c>
      <c r="F57" s="443">
        <v>3000</v>
      </c>
      <c r="G57" s="443">
        <v>3500</v>
      </c>
      <c r="H57" s="443">
        <v>4500</v>
      </c>
      <c r="I57" s="445">
        <v>4944.8</v>
      </c>
      <c r="J57" s="446">
        <v>8</v>
      </c>
      <c r="K57" s="444">
        <v>3868.75</v>
      </c>
      <c r="L57" s="443">
        <v>2500</v>
      </c>
      <c r="M57" s="443">
        <v>3250</v>
      </c>
      <c r="N57" s="443">
        <v>4100</v>
      </c>
      <c r="O57" s="443">
        <v>4562.5</v>
      </c>
      <c r="P57" s="445">
        <v>4825</v>
      </c>
      <c r="Q57" s="446">
        <v>13</v>
      </c>
      <c r="R57" s="444">
        <v>3186.4797538461539</v>
      </c>
      <c r="S57" s="444">
        <v>2097.6640000000002</v>
      </c>
      <c r="T57" s="444">
        <v>2506.4</v>
      </c>
      <c r="U57" s="444">
        <v>3084.8</v>
      </c>
      <c r="V57" s="444">
        <v>3235.1839999999997</v>
      </c>
      <c r="W57" s="447">
        <v>4411.2640000000001</v>
      </c>
    </row>
    <row r="58" spans="1:23" s="449" customFormat="1" x14ac:dyDescent="0.2">
      <c r="A58" s="443" t="s">
        <v>664</v>
      </c>
      <c r="B58" s="443" t="s">
        <v>503</v>
      </c>
      <c r="C58" s="443">
        <v>2</v>
      </c>
      <c r="D58" s="444">
        <v>3300</v>
      </c>
      <c r="E58" s="443"/>
      <c r="F58" s="443"/>
      <c r="G58" s="443"/>
      <c r="H58" s="443"/>
      <c r="I58" s="445"/>
      <c r="J58" s="446">
        <v>1</v>
      </c>
      <c r="K58" s="444"/>
      <c r="L58" s="443"/>
      <c r="M58" s="443"/>
      <c r="N58" s="443"/>
      <c r="O58" s="443"/>
      <c r="P58" s="445"/>
      <c r="Q58" s="446">
        <v>2</v>
      </c>
      <c r="R58" s="444">
        <v>1642.3</v>
      </c>
      <c r="S58" s="444"/>
      <c r="T58" s="444"/>
      <c r="U58" s="444"/>
      <c r="V58" s="444"/>
      <c r="W58" s="447"/>
    </row>
    <row r="59" spans="1:23" s="449" customFormat="1" x14ac:dyDescent="0.2">
      <c r="A59" s="443" t="s">
        <v>664</v>
      </c>
      <c r="B59" s="443" t="s">
        <v>502</v>
      </c>
      <c r="C59" s="443">
        <v>49</v>
      </c>
      <c r="D59" s="444">
        <v>2824.4897959183672</v>
      </c>
      <c r="E59" s="443">
        <v>1760.0000000000002</v>
      </c>
      <c r="F59" s="443">
        <v>2100</v>
      </c>
      <c r="G59" s="443">
        <v>3000</v>
      </c>
      <c r="H59" s="443">
        <v>3500</v>
      </c>
      <c r="I59" s="445">
        <v>4000</v>
      </c>
      <c r="J59" s="446">
        <v>29</v>
      </c>
      <c r="K59" s="444">
        <v>3217.2413793103447</v>
      </c>
      <c r="L59" s="443">
        <v>2000</v>
      </c>
      <c r="M59" s="443">
        <v>2600</v>
      </c>
      <c r="N59" s="443">
        <v>3100</v>
      </c>
      <c r="O59" s="443">
        <v>4000</v>
      </c>
      <c r="P59" s="445">
        <v>4040</v>
      </c>
      <c r="Q59" s="446">
        <v>48</v>
      </c>
      <c r="R59" s="444">
        <v>2431.8905416666671</v>
      </c>
      <c r="S59" s="444">
        <v>1078.1458</v>
      </c>
      <c r="T59" s="444">
        <v>1533.4639999999999</v>
      </c>
      <c r="U59" s="444">
        <v>2218.2399999999998</v>
      </c>
      <c r="V59" s="444">
        <v>3123.36</v>
      </c>
      <c r="W59" s="447">
        <v>3869.2000000000003</v>
      </c>
    </row>
    <row r="60" spans="1:23" s="449" customFormat="1" x14ac:dyDescent="0.2">
      <c r="A60" s="443" t="s">
        <v>664</v>
      </c>
      <c r="B60" s="443" t="s">
        <v>501</v>
      </c>
      <c r="C60" s="443">
        <v>19</v>
      </c>
      <c r="D60" s="444">
        <v>4684.2105263157891</v>
      </c>
      <c r="E60" s="443">
        <v>2660</v>
      </c>
      <c r="F60" s="443">
        <v>3000</v>
      </c>
      <c r="G60" s="443">
        <v>3500</v>
      </c>
      <c r="H60" s="443">
        <v>4250</v>
      </c>
      <c r="I60" s="445">
        <v>4859.9999999999991</v>
      </c>
      <c r="J60" s="446">
        <v>12</v>
      </c>
      <c r="K60" s="444">
        <v>5225</v>
      </c>
      <c r="L60" s="443">
        <v>2610</v>
      </c>
      <c r="M60" s="443">
        <v>2700</v>
      </c>
      <c r="N60" s="443">
        <v>3600</v>
      </c>
      <c r="O60" s="443">
        <v>4000</v>
      </c>
      <c r="P60" s="445">
        <v>4900</v>
      </c>
      <c r="Q60" s="446">
        <v>20</v>
      </c>
      <c r="R60" s="444">
        <v>3032.7359999999999</v>
      </c>
      <c r="S60" s="444">
        <v>2155.5039999999999</v>
      </c>
      <c r="T60" s="444">
        <v>2506.4</v>
      </c>
      <c r="U60" s="444">
        <v>3007.6800000000003</v>
      </c>
      <c r="V60" s="444">
        <v>3470.4</v>
      </c>
      <c r="W60" s="447">
        <v>3880.4000000000005</v>
      </c>
    </row>
    <row r="61" spans="1:23" s="449" customFormat="1" x14ac:dyDescent="0.2">
      <c r="A61" s="443" t="s">
        <v>664</v>
      </c>
      <c r="B61" s="443" t="s">
        <v>500</v>
      </c>
      <c r="C61" s="443">
        <v>4</v>
      </c>
      <c r="D61" s="444">
        <v>3000</v>
      </c>
      <c r="E61" s="443"/>
      <c r="F61" s="443"/>
      <c r="G61" s="443"/>
      <c r="H61" s="443"/>
      <c r="I61" s="445"/>
      <c r="J61" s="446">
        <v>4</v>
      </c>
      <c r="K61" s="444">
        <v>2550</v>
      </c>
      <c r="L61" s="443"/>
      <c r="M61" s="443"/>
      <c r="N61" s="443"/>
      <c r="O61" s="443"/>
      <c r="P61" s="445"/>
      <c r="Q61" s="446">
        <v>5</v>
      </c>
      <c r="R61" s="444">
        <v>2009.3648000000001</v>
      </c>
      <c r="S61" s="444"/>
      <c r="T61" s="444"/>
      <c r="U61" s="444"/>
      <c r="V61" s="444"/>
      <c r="W61" s="447"/>
    </row>
    <row r="62" spans="1:23" s="449" customFormat="1" x14ac:dyDescent="0.2">
      <c r="A62" s="443" t="s">
        <v>664</v>
      </c>
      <c r="B62" s="443" t="s">
        <v>499</v>
      </c>
      <c r="C62" s="443">
        <v>101</v>
      </c>
      <c r="D62" s="444">
        <v>2241.3861386138615</v>
      </c>
      <c r="E62" s="443">
        <v>1600</v>
      </c>
      <c r="F62" s="443">
        <v>1800</v>
      </c>
      <c r="G62" s="443">
        <v>2000</v>
      </c>
      <c r="H62" s="443">
        <v>2500</v>
      </c>
      <c r="I62" s="445">
        <v>3000</v>
      </c>
      <c r="J62" s="446">
        <v>78</v>
      </c>
      <c r="K62" s="444">
        <v>2293.2307692307691</v>
      </c>
      <c r="L62" s="443">
        <v>1800</v>
      </c>
      <c r="M62" s="443">
        <v>1912.5</v>
      </c>
      <c r="N62" s="443">
        <v>2000</v>
      </c>
      <c r="O62" s="443">
        <v>2500</v>
      </c>
      <c r="P62" s="445">
        <v>3000</v>
      </c>
      <c r="Q62" s="446">
        <v>99</v>
      </c>
      <c r="R62" s="444">
        <v>1681.6597979797978</v>
      </c>
      <c r="S62" s="444">
        <v>1188.7989600000001</v>
      </c>
      <c r="T62" s="444">
        <v>1454.962</v>
      </c>
      <c r="U62" s="444">
        <v>1619.52</v>
      </c>
      <c r="V62" s="444">
        <v>1870.1599999999999</v>
      </c>
      <c r="W62" s="447">
        <v>2313.6</v>
      </c>
    </row>
    <row r="63" spans="1:23" s="449" customFormat="1" x14ac:dyDescent="0.2">
      <c r="A63" s="443" t="s">
        <v>664</v>
      </c>
      <c r="B63" s="443" t="s">
        <v>498</v>
      </c>
      <c r="C63" s="443">
        <v>5</v>
      </c>
      <c r="D63" s="444">
        <v>2380</v>
      </c>
      <c r="E63" s="443"/>
      <c r="F63" s="443"/>
      <c r="G63" s="443"/>
      <c r="H63" s="443"/>
      <c r="I63" s="445"/>
      <c r="J63" s="446">
        <v>4</v>
      </c>
      <c r="K63" s="444">
        <v>2500</v>
      </c>
      <c r="L63" s="443"/>
      <c r="M63" s="443"/>
      <c r="N63" s="443"/>
      <c r="O63" s="443"/>
      <c r="P63" s="445"/>
      <c r="Q63" s="446">
        <v>5</v>
      </c>
      <c r="R63" s="444">
        <v>2219.64</v>
      </c>
      <c r="S63" s="444"/>
      <c r="T63" s="444"/>
      <c r="U63" s="444"/>
      <c r="V63" s="444"/>
      <c r="W63" s="447"/>
    </row>
    <row r="64" spans="1:23" s="449" customFormat="1" x14ac:dyDescent="0.2">
      <c r="A64" s="443" t="s">
        <v>664</v>
      </c>
      <c r="B64" s="443" t="s">
        <v>497</v>
      </c>
      <c r="C64" s="443">
        <v>37</v>
      </c>
      <c r="D64" s="444">
        <v>2116.2162162162163</v>
      </c>
      <c r="E64" s="443">
        <v>1500</v>
      </c>
      <c r="F64" s="443">
        <v>1600</v>
      </c>
      <c r="G64" s="443">
        <v>2000</v>
      </c>
      <c r="H64" s="443">
        <v>2500</v>
      </c>
      <c r="I64" s="445">
        <v>2770</v>
      </c>
      <c r="J64" s="446">
        <v>27</v>
      </c>
      <c r="K64" s="444">
        <v>2233.3333333333335</v>
      </c>
      <c r="L64" s="443">
        <v>1500</v>
      </c>
      <c r="M64" s="443">
        <v>1800</v>
      </c>
      <c r="N64" s="443">
        <v>2000</v>
      </c>
      <c r="O64" s="443">
        <v>2650</v>
      </c>
      <c r="P64" s="445">
        <v>3000</v>
      </c>
      <c r="Q64" s="446">
        <v>37</v>
      </c>
      <c r="R64" s="444">
        <v>1604.5248972972975</v>
      </c>
      <c r="S64" s="444">
        <v>902</v>
      </c>
      <c r="T64" s="444">
        <v>1244</v>
      </c>
      <c r="U64" s="444">
        <v>1619.52</v>
      </c>
      <c r="V64" s="444">
        <v>1966.5600000000002</v>
      </c>
      <c r="W64" s="447">
        <v>2305.44</v>
      </c>
    </row>
    <row r="65" spans="1:23" s="449" customFormat="1" x14ac:dyDescent="0.2">
      <c r="A65" s="443" t="s">
        <v>664</v>
      </c>
      <c r="B65" s="443" t="s">
        <v>496</v>
      </c>
      <c r="C65" s="443">
        <v>3</v>
      </c>
      <c r="D65" s="444">
        <v>2666.6666666666665</v>
      </c>
      <c r="E65" s="443"/>
      <c r="F65" s="443"/>
      <c r="G65" s="443"/>
      <c r="H65" s="443"/>
      <c r="I65" s="445"/>
      <c r="J65" s="446">
        <v>2</v>
      </c>
      <c r="K65" s="444">
        <v>3000</v>
      </c>
      <c r="L65" s="443"/>
      <c r="M65" s="443"/>
      <c r="N65" s="443"/>
      <c r="O65" s="443"/>
      <c r="P65" s="445"/>
      <c r="Q65" s="446">
        <v>3</v>
      </c>
      <c r="R65" s="444">
        <v>1287.8933333333334</v>
      </c>
      <c r="S65" s="444"/>
      <c r="T65" s="444"/>
      <c r="U65" s="444"/>
      <c r="V65" s="444"/>
      <c r="W65" s="447"/>
    </row>
    <row r="66" spans="1:23" s="449" customFormat="1" x14ac:dyDescent="0.2">
      <c r="A66" s="443" t="s">
        <v>664</v>
      </c>
      <c r="B66" s="443" t="s">
        <v>495</v>
      </c>
      <c r="C66" s="443">
        <v>2</v>
      </c>
      <c r="D66" s="444">
        <v>2100</v>
      </c>
      <c r="E66" s="443"/>
      <c r="F66" s="443"/>
      <c r="G66" s="443"/>
      <c r="H66" s="443"/>
      <c r="I66" s="445"/>
      <c r="J66" s="446">
        <v>2</v>
      </c>
      <c r="K66" s="444">
        <v>3000</v>
      </c>
      <c r="L66" s="443"/>
      <c r="M66" s="443"/>
      <c r="N66" s="443"/>
      <c r="O66" s="443"/>
      <c r="P66" s="445"/>
      <c r="Q66" s="446">
        <v>2</v>
      </c>
      <c r="R66" s="444">
        <v>1759</v>
      </c>
      <c r="S66" s="444"/>
      <c r="T66" s="444"/>
      <c r="U66" s="444"/>
      <c r="V66" s="444"/>
      <c r="W66" s="447"/>
    </row>
    <row r="67" spans="1:23" s="449" customFormat="1" x14ac:dyDescent="0.2">
      <c r="A67" s="443" t="s">
        <v>664</v>
      </c>
      <c r="B67" s="443" t="s">
        <v>491</v>
      </c>
      <c r="C67" s="443">
        <v>2</v>
      </c>
      <c r="D67" s="444">
        <v>1500</v>
      </c>
      <c r="E67" s="443"/>
      <c r="F67" s="443"/>
      <c r="G67" s="443"/>
      <c r="H67" s="443"/>
      <c r="I67" s="445"/>
      <c r="J67" s="446">
        <v>0</v>
      </c>
      <c r="K67" s="444"/>
      <c r="L67" s="443"/>
      <c r="M67" s="443"/>
      <c r="N67" s="443"/>
      <c r="O67" s="443"/>
      <c r="P67" s="445"/>
      <c r="Q67" s="446">
        <v>1</v>
      </c>
      <c r="R67" s="444"/>
      <c r="S67" s="444"/>
      <c r="T67" s="444"/>
      <c r="U67" s="444"/>
      <c r="V67" s="444"/>
      <c r="W67" s="447"/>
    </row>
    <row r="68" spans="1:23" s="449" customFormat="1" x14ac:dyDescent="0.2">
      <c r="A68" s="436" t="s">
        <v>705</v>
      </c>
      <c r="B68" s="436" t="s">
        <v>1117</v>
      </c>
      <c r="C68" s="450">
        <v>15</v>
      </c>
      <c r="D68" s="451">
        <v>1500</v>
      </c>
      <c r="E68" s="450">
        <v>1000</v>
      </c>
      <c r="F68" s="450">
        <v>1200</v>
      </c>
      <c r="G68" s="450">
        <v>1500</v>
      </c>
      <c r="H68" s="450">
        <v>1900</v>
      </c>
      <c r="I68" s="452">
        <v>2000</v>
      </c>
      <c r="J68" s="453">
        <v>5</v>
      </c>
      <c r="K68" s="451">
        <v>1600</v>
      </c>
      <c r="L68" s="450"/>
      <c r="M68" s="450"/>
      <c r="N68" s="450"/>
      <c r="O68" s="450"/>
      <c r="P68" s="452"/>
      <c r="Q68" s="453">
        <v>10</v>
      </c>
      <c r="R68" s="451">
        <v>869.47116000000005</v>
      </c>
      <c r="S68" s="451">
        <v>590</v>
      </c>
      <c r="T68" s="451">
        <v>733</v>
      </c>
      <c r="U68" s="451">
        <v>762.38</v>
      </c>
      <c r="V68" s="451">
        <v>1096.1943999999999</v>
      </c>
      <c r="W68" s="454">
        <v>1256.5174</v>
      </c>
    </row>
    <row r="69" spans="1:23" s="449" customFormat="1" x14ac:dyDescent="0.2">
      <c r="A69" s="443" t="s">
        <v>705</v>
      </c>
      <c r="B69" s="443" t="s">
        <v>496</v>
      </c>
      <c r="C69" s="443">
        <v>10</v>
      </c>
      <c r="D69" s="444">
        <v>1440</v>
      </c>
      <c r="E69" s="443">
        <v>970</v>
      </c>
      <c r="F69" s="443">
        <v>1050</v>
      </c>
      <c r="G69" s="443">
        <v>1400</v>
      </c>
      <c r="H69" s="443">
        <v>1925</v>
      </c>
      <c r="I69" s="445">
        <v>2000</v>
      </c>
      <c r="J69" s="446">
        <v>3</v>
      </c>
      <c r="K69" s="444">
        <v>1600</v>
      </c>
      <c r="L69" s="443"/>
      <c r="M69" s="443"/>
      <c r="N69" s="443"/>
      <c r="O69" s="443"/>
      <c r="P69" s="445"/>
      <c r="Q69" s="446">
        <v>8</v>
      </c>
      <c r="R69" s="444">
        <v>765.69220000000007</v>
      </c>
      <c r="S69" s="444">
        <v>570</v>
      </c>
      <c r="T69" s="444">
        <v>697.5</v>
      </c>
      <c r="U69" s="444">
        <v>744.88</v>
      </c>
      <c r="V69" s="444">
        <v>778.94439999999997</v>
      </c>
      <c r="W69" s="447">
        <v>922.54431999999997</v>
      </c>
    </row>
    <row r="70" spans="1:23" s="449" customFormat="1" x14ac:dyDescent="0.2">
      <c r="A70" s="443" t="s">
        <v>705</v>
      </c>
      <c r="B70" s="443" t="s">
        <v>494</v>
      </c>
      <c r="C70" s="443">
        <v>3</v>
      </c>
      <c r="D70" s="444">
        <v>1533.3333333333333</v>
      </c>
      <c r="E70" s="443"/>
      <c r="F70" s="443"/>
      <c r="G70" s="443"/>
      <c r="H70" s="443"/>
      <c r="I70" s="445"/>
      <c r="J70" s="446">
        <v>1</v>
      </c>
      <c r="K70" s="444"/>
      <c r="L70" s="443"/>
      <c r="M70" s="443"/>
      <c r="N70" s="443"/>
      <c r="O70" s="443"/>
      <c r="P70" s="445"/>
      <c r="Q70" s="446">
        <v>1</v>
      </c>
      <c r="R70" s="444"/>
      <c r="S70" s="444"/>
      <c r="T70" s="444"/>
      <c r="U70" s="444"/>
      <c r="V70" s="444"/>
      <c r="W70" s="447"/>
    </row>
    <row r="71" spans="1:23" s="449" customFormat="1" x14ac:dyDescent="0.2">
      <c r="A71" s="436" t="s">
        <v>687</v>
      </c>
      <c r="B71" s="436" t="s">
        <v>1117</v>
      </c>
      <c r="C71" s="450">
        <v>379</v>
      </c>
      <c r="D71" s="451">
        <v>3246.1715039577834</v>
      </c>
      <c r="E71" s="450">
        <v>1800</v>
      </c>
      <c r="F71" s="450">
        <v>2450</v>
      </c>
      <c r="G71" s="450">
        <v>3000</v>
      </c>
      <c r="H71" s="450">
        <v>4000</v>
      </c>
      <c r="I71" s="452">
        <v>5000</v>
      </c>
      <c r="J71" s="453">
        <v>290</v>
      </c>
      <c r="K71" s="451">
        <v>3393.4</v>
      </c>
      <c r="L71" s="450">
        <v>1900</v>
      </c>
      <c r="M71" s="450">
        <v>2500</v>
      </c>
      <c r="N71" s="450">
        <v>3000</v>
      </c>
      <c r="O71" s="450">
        <v>4000</v>
      </c>
      <c r="P71" s="452">
        <v>5000</v>
      </c>
      <c r="Q71" s="453">
        <v>370</v>
      </c>
      <c r="R71" s="451">
        <v>2642.4913859459466</v>
      </c>
      <c r="S71" s="451">
        <v>1335.8777599999999</v>
      </c>
      <c r="T71" s="451">
        <v>1773.76</v>
      </c>
      <c r="U71" s="451">
        <v>2503.1999999999998</v>
      </c>
      <c r="V71" s="451">
        <v>3190.5</v>
      </c>
      <c r="W71" s="454">
        <v>4001.0240000000003</v>
      </c>
    </row>
    <row r="72" spans="1:23" s="449" customFormat="1" x14ac:dyDescent="0.2">
      <c r="A72" s="443" t="s">
        <v>687</v>
      </c>
      <c r="B72" s="443" t="s">
        <v>504</v>
      </c>
      <c r="C72" s="443">
        <v>15</v>
      </c>
      <c r="D72" s="444">
        <v>4480</v>
      </c>
      <c r="E72" s="443">
        <v>2380</v>
      </c>
      <c r="F72" s="443">
        <v>3100</v>
      </c>
      <c r="G72" s="443">
        <v>4500</v>
      </c>
      <c r="H72" s="443">
        <v>5000</v>
      </c>
      <c r="I72" s="445">
        <v>6800</v>
      </c>
      <c r="J72" s="446">
        <v>12</v>
      </c>
      <c r="K72" s="444">
        <v>4316.666666666667</v>
      </c>
      <c r="L72" s="443">
        <v>2530</v>
      </c>
      <c r="M72" s="443">
        <v>2950</v>
      </c>
      <c r="N72" s="443">
        <v>3900</v>
      </c>
      <c r="O72" s="443">
        <v>4250</v>
      </c>
      <c r="P72" s="445">
        <v>6800.0000000000009</v>
      </c>
      <c r="Q72" s="446">
        <v>14</v>
      </c>
      <c r="R72" s="444">
        <v>3415.2337142857145</v>
      </c>
      <c r="S72" s="444">
        <v>1849.376</v>
      </c>
      <c r="T72" s="444">
        <v>2413.8559999999998</v>
      </c>
      <c r="U72" s="444">
        <v>3469.52</v>
      </c>
      <c r="V72" s="444">
        <v>3817.44</v>
      </c>
      <c r="W72" s="447">
        <v>5391.5040000000026</v>
      </c>
    </row>
    <row r="73" spans="1:23" s="449" customFormat="1" x14ac:dyDescent="0.2">
      <c r="A73" s="443" t="s">
        <v>687</v>
      </c>
      <c r="B73" s="443" t="s">
        <v>503</v>
      </c>
      <c r="C73" s="443">
        <v>32</v>
      </c>
      <c r="D73" s="444">
        <v>3103.125</v>
      </c>
      <c r="E73" s="443">
        <v>2300</v>
      </c>
      <c r="F73" s="443">
        <v>2500</v>
      </c>
      <c r="G73" s="443">
        <v>3000</v>
      </c>
      <c r="H73" s="443">
        <v>3500</v>
      </c>
      <c r="I73" s="445">
        <v>4470.0000000000009</v>
      </c>
      <c r="J73" s="446">
        <v>29</v>
      </c>
      <c r="K73" s="444">
        <v>3310.344827586207</v>
      </c>
      <c r="L73" s="443">
        <v>2460</v>
      </c>
      <c r="M73" s="443">
        <v>3000</v>
      </c>
      <c r="N73" s="443">
        <v>3000</v>
      </c>
      <c r="O73" s="443">
        <v>3800</v>
      </c>
      <c r="P73" s="445">
        <v>4560</v>
      </c>
      <c r="Q73" s="446">
        <v>31</v>
      </c>
      <c r="R73" s="444">
        <v>2417.5138709677417</v>
      </c>
      <c r="S73" s="444">
        <v>1556.934</v>
      </c>
      <c r="T73" s="444">
        <v>1786.88</v>
      </c>
      <c r="U73" s="444">
        <v>2450</v>
      </c>
      <c r="V73" s="444">
        <v>2853.44</v>
      </c>
      <c r="W73" s="447">
        <v>3200</v>
      </c>
    </row>
    <row r="74" spans="1:23" s="449" customFormat="1" x14ac:dyDescent="0.2">
      <c r="A74" s="443" t="s">
        <v>687</v>
      </c>
      <c r="B74" s="443" t="s">
        <v>502</v>
      </c>
      <c r="C74" s="443">
        <v>111</v>
      </c>
      <c r="D74" s="444">
        <v>3984.3693693693695</v>
      </c>
      <c r="E74" s="443">
        <v>2500</v>
      </c>
      <c r="F74" s="443">
        <v>3000</v>
      </c>
      <c r="G74" s="443">
        <v>4000</v>
      </c>
      <c r="H74" s="443">
        <v>4800</v>
      </c>
      <c r="I74" s="445">
        <v>5500</v>
      </c>
      <c r="J74" s="446">
        <v>84</v>
      </c>
      <c r="K74" s="444">
        <v>4134.9523809523807</v>
      </c>
      <c r="L74" s="443">
        <v>2730</v>
      </c>
      <c r="M74" s="443">
        <v>3000</v>
      </c>
      <c r="N74" s="443">
        <v>4000</v>
      </c>
      <c r="O74" s="443">
        <v>4850</v>
      </c>
      <c r="P74" s="445">
        <v>6000</v>
      </c>
      <c r="Q74" s="446">
        <v>110</v>
      </c>
      <c r="R74" s="444">
        <v>3343.4400181818178</v>
      </c>
      <c r="S74" s="444">
        <v>1928</v>
      </c>
      <c r="T74" s="444">
        <v>2546.2200000000003</v>
      </c>
      <c r="U74" s="444">
        <v>3181</v>
      </c>
      <c r="V74" s="444">
        <v>4000</v>
      </c>
      <c r="W74" s="447">
        <v>4872.7040000000006</v>
      </c>
    </row>
    <row r="75" spans="1:23" s="449" customFormat="1" x14ac:dyDescent="0.2">
      <c r="A75" s="443" t="s">
        <v>687</v>
      </c>
      <c r="B75" s="443" t="s">
        <v>501</v>
      </c>
      <c r="C75" s="443">
        <v>24</v>
      </c>
      <c r="D75" s="444">
        <v>4189.583333333333</v>
      </c>
      <c r="E75" s="443">
        <v>3000</v>
      </c>
      <c r="F75" s="443">
        <v>3287.5</v>
      </c>
      <c r="G75" s="443">
        <v>4000</v>
      </c>
      <c r="H75" s="443">
        <v>5000</v>
      </c>
      <c r="I75" s="445">
        <v>5850</v>
      </c>
      <c r="J75" s="446">
        <v>20</v>
      </c>
      <c r="K75" s="444">
        <v>4492.5</v>
      </c>
      <c r="L75" s="443">
        <v>3460</v>
      </c>
      <c r="M75" s="443">
        <v>3500</v>
      </c>
      <c r="N75" s="443">
        <v>4250</v>
      </c>
      <c r="O75" s="443">
        <v>5437.5</v>
      </c>
      <c r="P75" s="445">
        <v>6050.0000000000009</v>
      </c>
      <c r="Q75" s="446">
        <v>23</v>
      </c>
      <c r="R75" s="444">
        <v>3656.5489043478265</v>
      </c>
      <c r="S75" s="444">
        <v>2693.6</v>
      </c>
      <c r="T75" s="444">
        <v>2859.2240000000002</v>
      </c>
      <c r="U75" s="444">
        <v>3470.4</v>
      </c>
      <c r="V75" s="444">
        <v>4140.9584000000004</v>
      </c>
      <c r="W75" s="447">
        <v>5136.192</v>
      </c>
    </row>
    <row r="76" spans="1:23" s="449" customFormat="1" x14ac:dyDescent="0.2">
      <c r="A76" s="443" t="s">
        <v>687</v>
      </c>
      <c r="B76" s="443" t="s">
        <v>500</v>
      </c>
      <c r="C76" s="443">
        <v>9</v>
      </c>
      <c r="D76" s="444">
        <v>2900</v>
      </c>
      <c r="E76" s="443">
        <v>2240</v>
      </c>
      <c r="F76" s="443">
        <v>2400</v>
      </c>
      <c r="G76" s="443">
        <v>2800</v>
      </c>
      <c r="H76" s="443">
        <v>3500</v>
      </c>
      <c r="I76" s="445">
        <v>3740</v>
      </c>
      <c r="J76" s="446">
        <v>7</v>
      </c>
      <c r="K76" s="444">
        <v>3400</v>
      </c>
      <c r="L76" s="443">
        <v>2400</v>
      </c>
      <c r="M76" s="443">
        <v>2800</v>
      </c>
      <c r="N76" s="443">
        <v>3500</v>
      </c>
      <c r="O76" s="443">
        <v>3800</v>
      </c>
      <c r="P76" s="445">
        <v>4340</v>
      </c>
      <c r="Q76" s="446">
        <v>9</v>
      </c>
      <c r="R76" s="444">
        <v>2419.6284444444445</v>
      </c>
      <c r="S76" s="444">
        <v>1786.0991999999999</v>
      </c>
      <c r="T76" s="444">
        <v>2147.7919999999999</v>
      </c>
      <c r="U76" s="444">
        <v>2159.3599999999997</v>
      </c>
      <c r="V76" s="444">
        <v>2969.12</v>
      </c>
      <c r="W76" s="447">
        <v>3146.4960000000001</v>
      </c>
    </row>
    <row r="77" spans="1:23" s="449" customFormat="1" x14ac:dyDescent="0.2">
      <c r="A77" s="443" t="s">
        <v>687</v>
      </c>
      <c r="B77" s="443" t="s">
        <v>499</v>
      </c>
      <c r="C77" s="443">
        <v>112</v>
      </c>
      <c r="D77" s="444">
        <v>2851.875</v>
      </c>
      <c r="E77" s="443">
        <v>2000</v>
      </c>
      <c r="F77" s="443">
        <v>2500</v>
      </c>
      <c r="G77" s="443">
        <v>2800</v>
      </c>
      <c r="H77" s="443">
        <v>3200</v>
      </c>
      <c r="I77" s="445">
        <v>3500</v>
      </c>
      <c r="J77" s="446">
        <v>80</v>
      </c>
      <c r="K77" s="444">
        <v>2975</v>
      </c>
      <c r="L77" s="443">
        <v>2000</v>
      </c>
      <c r="M77" s="443">
        <v>2500</v>
      </c>
      <c r="N77" s="443">
        <v>3000</v>
      </c>
      <c r="O77" s="443">
        <v>3500</v>
      </c>
      <c r="P77" s="445">
        <v>4000</v>
      </c>
      <c r="Q77" s="446">
        <v>112</v>
      </c>
      <c r="R77" s="444">
        <v>2233.9024178571426</v>
      </c>
      <c r="S77" s="444">
        <v>1253.5132400000002</v>
      </c>
      <c r="T77" s="444">
        <v>1699.1599999999999</v>
      </c>
      <c r="U77" s="444">
        <v>2236.48</v>
      </c>
      <c r="V77" s="444">
        <v>2699.2</v>
      </c>
      <c r="W77" s="447">
        <v>3007.6120000000001</v>
      </c>
    </row>
    <row r="78" spans="1:23" s="449" customFormat="1" x14ac:dyDescent="0.2">
      <c r="A78" s="443" t="s">
        <v>687</v>
      </c>
      <c r="B78" s="443" t="s">
        <v>498</v>
      </c>
      <c r="C78" s="443">
        <v>36</v>
      </c>
      <c r="D78" s="444">
        <v>2377.7777777777778</v>
      </c>
      <c r="E78" s="443">
        <v>1700</v>
      </c>
      <c r="F78" s="443">
        <v>1800</v>
      </c>
      <c r="G78" s="443">
        <v>2100</v>
      </c>
      <c r="H78" s="443">
        <v>2500</v>
      </c>
      <c r="I78" s="445">
        <v>3500</v>
      </c>
      <c r="J78" s="446">
        <v>29</v>
      </c>
      <c r="K78" s="444">
        <v>2405.1724137931033</v>
      </c>
      <c r="L78" s="443">
        <v>1680</v>
      </c>
      <c r="M78" s="443">
        <v>1900</v>
      </c>
      <c r="N78" s="443">
        <v>2200</v>
      </c>
      <c r="O78" s="443">
        <v>2600</v>
      </c>
      <c r="P78" s="445">
        <v>3560</v>
      </c>
      <c r="Q78" s="446">
        <v>34</v>
      </c>
      <c r="R78" s="444">
        <v>1866.7941529411767</v>
      </c>
      <c r="S78" s="444">
        <v>1197.942</v>
      </c>
      <c r="T78" s="444">
        <v>1432.2294000000002</v>
      </c>
      <c r="U78" s="444">
        <v>1586.6619999999998</v>
      </c>
      <c r="V78" s="444">
        <v>2120.7699999999995</v>
      </c>
      <c r="W78" s="447">
        <v>2999.36</v>
      </c>
    </row>
    <row r="79" spans="1:23" s="449" customFormat="1" x14ac:dyDescent="0.2">
      <c r="A79" s="443" t="s">
        <v>687</v>
      </c>
      <c r="B79" s="443" t="s">
        <v>497</v>
      </c>
      <c r="C79" s="443">
        <v>8</v>
      </c>
      <c r="D79" s="444">
        <v>2146.75</v>
      </c>
      <c r="E79" s="443">
        <v>1452.2000000000003</v>
      </c>
      <c r="F79" s="443">
        <v>1775</v>
      </c>
      <c r="G79" s="443">
        <v>1900</v>
      </c>
      <c r="H79" s="443">
        <v>2400</v>
      </c>
      <c r="I79" s="445">
        <v>3090</v>
      </c>
      <c r="J79" s="446">
        <v>6</v>
      </c>
      <c r="K79" s="444">
        <v>2358.3333333333335</v>
      </c>
      <c r="L79" s="443">
        <v>1750</v>
      </c>
      <c r="M79" s="443">
        <v>1925</v>
      </c>
      <c r="N79" s="443">
        <v>2300</v>
      </c>
      <c r="O79" s="443">
        <v>2750</v>
      </c>
      <c r="P79" s="445">
        <v>3025</v>
      </c>
      <c r="Q79" s="446">
        <v>8</v>
      </c>
      <c r="R79" s="444">
        <v>1830.1626000000001</v>
      </c>
      <c r="S79" s="444">
        <v>1068.4384400000001</v>
      </c>
      <c r="T79" s="444">
        <v>1270.3534999999999</v>
      </c>
      <c r="U79" s="444">
        <v>1551.673</v>
      </c>
      <c r="V79" s="444">
        <v>2568</v>
      </c>
      <c r="W79" s="447">
        <v>2894.3136</v>
      </c>
    </row>
    <row r="80" spans="1:23" s="449" customFormat="1" x14ac:dyDescent="0.2">
      <c r="A80" s="443" t="s">
        <v>687</v>
      </c>
      <c r="B80" s="443" t="s">
        <v>496</v>
      </c>
      <c r="C80" s="443">
        <v>9</v>
      </c>
      <c r="D80" s="444">
        <v>1477.7777777777778</v>
      </c>
      <c r="E80" s="443">
        <v>1100</v>
      </c>
      <c r="F80" s="443">
        <v>1300</v>
      </c>
      <c r="G80" s="443">
        <v>1500</v>
      </c>
      <c r="H80" s="443">
        <v>1800</v>
      </c>
      <c r="I80" s="445">
        <v>1920</v>
      </c>
      <c r="J80" s="446">
        <v>8</v>
      </c>
      <c r="K80" s="444">
        <v>1575</v>
      </c>
      <c r="L80" s="443">
        <v>1190</v>
      </c>
      <c r="M80" s="443">
        <v>1475</v>
      </c>
      <c r="N80" s="443">
        <v>1500</v>
      </c>
      <c r="O80" s="443">
        <v>1825</v>
      </c>
      <c r="P80" s="445">
        <v>2020</v>
      </c>
      <c r="Q80" s="446">
        <v>7</v>
      </c>
      <c r="R80" s="444">
        <v>1134.7989714285716</v>
      </c>
      <c r="S80" s="444">
        <v>968.49072000000001</v>
      </c>
      <c r="T80" s="444">
        <v>1198.625</v>
      </c>
      <c r="U80" s="444">
        <v>1212.7059999999999</v>
      </c>
      <c r="V80" s="444">
        <v>1232</v>
      </c>
      <c r="W80" s="447">
        <v>1244</v>
      </c>
    </row>
    <row r="81" spans="1:23" s="449" customFormat="1" x14ac:dyDescent="0.2">
      <c r="A81" s="443" t="s">
        <v>687</v>
      </c>
      <c r="B81" s="443" t="s">
        <v>495</v>
      </c>
      <c r="C81" s="443">
        <v>9</v>
      </c>
      <c r="D81" s="444">
        <v>1977.7777777777778</v>
      </c>
      <c r="E81" s="443">
        <v>1380</v>
      </c>
      <c r="F81" s="443">
        <v>1600</v>
      </c>
      <c r="G81" s="443">
        <v>1800</v>
      </c>
      <c r="H81" s="443">
        <v>2500</v>
      </c>
      <c r="I81" s="445">
        <v>2699.9999999999991</v>
      </c>
      <c r="J81" s="446">
        <v>7</v>
      </c>
      <c r="K81" s="444">
        <v>2014.2857142857142</v>
      </c>
      <c r="L81" s="443">
        <v>1360</v>
      </c>
      <c r="M81" s="443">
        <v>1500</v>
      </c>
      <c r="N81" s="443">
        <v>1800</v>
      </c>
      <c r="O81" s="443">
        <v>2250</v>
      </c>
      <c r="P81" s="445">
        <v>2900.0000000000005</v>
      </c>
      <c r="Q81" s="446">
        <v>8</v>
      </c>
      <c r="R81" s="444">
        <v>1564.2512000000002</v>
      </c>
      <c r="S81" s="444">
        <v>914.26208000000008</v>
      </c>
      <c r="T81" s="444">
        <v>1201.502</v>
      </c>
      <c r="U81" s="444">
        <v>1317.54</v>
      </c>
      <c r="V81" s="444">
        <v>2226.84</v>
      </c>
      <c r="W81" s="447">
        <v>2343.7199999999998</v>
      </c>
    </row>
    <row r="82" spans="1:23" s="449" customFormat="1" x14ac:dyDescent="0.2">
      <c r="A82" s="443" t="s">
        <v>687</v>
      </c>
      <c r="B82" s="443" t="s">
        <v>494</v>
      </c>
      <c r="C82" s="443">
        <v>4</v>
      </c>
      <c r="D82" s="444">
        <v>3275</v>
      </c>
      <c r="E82" s="443"/>
      <c r="F82" s="443"/>
      <c r="G82" s="443"/>
      <c r="H82" s="443"/>
      <c r="I82" s="445"/>
      <c r="J82" s="446">
        <v>3</v>
      </c>
      <c r="K82" s="444">
        <v>3166.6666666666665</v>
      </c>
      <c r="L82" s="443"/>
      <c r="M82" s="443"/>
      <c r="N82" s="443"/>
      <c r="O82" s="443"/>
      <c r="P82" s="445"/>
      <c r="Q82" s="446">
        <v>4</v>
      </c>
      <c r="R82" s="444">
        <v>2196.8199999999997</v>
      </c>
      <c r="S82" s="444"/>
      <c r="T82" s="444"/>
      <c r="U82" s="444"/>
      <c r="V82" s="444"/>
      <c r="W82" s="447"/>
    </row>
    <row r="83" spans="1:23" s="449" customFormat="1" x14ac:dyDescent="0.2">
      <c r="A83" s="443" t="s">
        <v>687</v>
      </c>
      <c r="B83" s="443" t="s">
        <v>491</v>
      </c>
      <c r="C83" s="443">
        <v>4</v>
      </c>
      <c r="D83" s="444">
        <v>1975</v>
      </c>
      <c r="E83" s="443"/>
      <c r="F83" s="443"/>
      <c r="G83" s="443"/>
      <c r="H83" s="443"/>
      <c r="I83" s="445"/>
      <c r="J83" s="446">
        <v>2</v>
      </c>
      <c r="K83" s="444">
        <v>2250</v>
      </c>
      <c r="L83" s="443"/>
      <c r="M83" s="443"/>
      <c r="N83" s="443"/>
      <c r="O83" s="443"/>
      <c r="P83" s="445"/>
      <c r="Q83" s="446">
        <v>4</v>
      </c>
      <c r="R83" s="444">
        <v>1514.2489</v>
      </c>
      <c r="S83" s="444"/>
      <c r="T83" s="444"/>
      <c r="U83" s="444"/>
      <c r="V83" s="444"/>
      <c r="W83" s="447"/>
    </row>
    <row r="84" spans="1:23" s="449" customFormat="1" x14ac:dyDescent="0.2">
      <c r="A84" s="436" t="s">
        <v>694</v>
      </c>
      <c r="B84" s="436" t="s">
        <v>1117</v>
      </c>
      <c r="C84" s="450">
        <v>75</v>
      </c>
      <c r="D84" s="451">
        <v>2088.3733333333334</v>
      </c>
      <c r="E84" s="450">
        <v>1107.2</v>
      </c>
      <c r="F84" s="450">
        <v>1450</v>
      </c>
      <c r="G84" s="450">
        <v>1800</v>
      </c>
      <c r="H84" s="450">
        <v>2500</v>
      </c>
      <c r="I84" s="452">
        <v>3124.0000000000018</v>
      </c>
      <c r="J84" s="453">
        <v>53</v>
      </c>
      <c r="K84" s="451">
        <v>2299.2452830188681</v>
      </c>
      <c r="L84" s="450">
        <v>1300</v>
      </c>
      <c r="M84" s="450">
        <v>1600</v>
      </c>
      <c r="N84" s="450">
        <v>2000</v>
      </c>
      <c r="O84" s="450">
        <v>2800</v>
      </c>
      <c r="P84" s="452">
        <v>3008</v>
      </c>
      <c r="Q84" s="453">
        <v>70</v>
      </c>
      <c r="R84" s="451">
        <v>1547.3702057142859</v>
      </c>
      <c r="S84" s="451">
        <v>978.20799999999997</v>
      </c>
      <c r="T84" s="451">
        <v>1122.6195</v>
      </c>
      <c r="U84" s="451">
        <v>1439.38</v>
      </c>
      <c r="V84" s="451">
        <v>1812.2400000000002</v>
      </c>
      <c r="W84" s="454">
        <v>2422.9839999999999</v>
      </c>
    </row>
    <row r="85" spans="1:23" s="449" customFormat="1" x14ac:dyDescent="0.2">
      <c r="A85" s="443" t="s">
        <v>694</v>
      </c>
      <c r="B85" s="443" t="s">
        <v>502</v>
      </c>
      <c r="C85" s="443">
        <v>8</v>
      </c>
      <c r="D85" s="444">
        <v>3750</v>
      </c>
      <c r="E85" s="443">
        <v>2400.0000000000005</v>
      </c>
      <c r="F85" s="443">
        <v>3000</v>
      </c>
      <c r="G85" s="443">
        <v>3000</v>
      </c>
      <c r="H85" s="443">
        <v>3500</v>
      </c>
      <c r="I85" s="445">
        <v>5449.9999999999991</v>
      </c>
      <c r="J85" s="446">
        <v>6</v>
      </c>
      <c r="K85" s="444">
        <v>4166.666666666667</v>
      </c>
      <c r="L85" s="443">
        <v>2500</v>
      </c>
      <c r="M85" s="443">
        <v>3000</v>
      </c>
      <c r="N85" s="443">
        <v>3250</v>
      </c>
      <c r="O85" s="443">
        <v>3500</v>
      </c>
      <c r="P85" s="445">
        <v>6750</v>
      </c>
      <c r="Q85" s="446">
        <v>7</v>
      </c>
      <c r="R85" s="444">
        <v>2110.1631428571427</v>
      </c>
      <c r="S85" s="444">
        <v>1202.4164000000001</v>
      </c>
      <c r="T85" s="444">
        <v>1742.4670000000001</v>
      </c>
      <c r="U85" s="444">
        <v>2313.6</v>
      </c>
      <c r="V85" s="444">
        <v>2514.1120000000001</v>
      </c>
      <c r="W85" s="447">
        <v>2822.5920000000001</v>
      </c>
    </row>
    <row r="86" spans="1:23" s="449" customFormat="1" x14ac:dyDescent="0.2">
      <c r="A86" s="443" t="s">
        <v>694</v>
      </c>
      <c r="B86" s="443" t="s">
        <v>499</v>
      </c>
      <c r="C86" s="443">
        <v>21</v>
      </c>
      <c r="D86" s="444">
        <v>2303.7142857142858</v>
      </c>
      <c r="E86" s="443">
        <v>1350</v>
      </c>
      <c r="F86" s="443">
        <v>1800</v>
      </c>
      <c r="G86" s="443">
        <v>2000</v>
      </c>
      <c r="H86" s="443">
        <v>2800</v>
      </c>
      <c r="I86" s="445">
        <v>3200</v>
      </c>
      <c r="J86" s="446">
        <v>15</v>
      </c>
      <c r="K86" s="444">
        <v>2594</v>
      </c>
      <c r="L86" s="443">
        <v>1880</v>
      </c>
      <c r="M86" s="443">
        <v>2000</v>
      </c>
      <c r="N86" s="443">
        <v>2500</v>
      </c>
      <c r="O86" s="443">
        <v>3000</v>
      </c>
      <c r="P86" s="445">
        <v>3304</v>
      </c>
      <c r="Q86" s="446">
        <v>21</v>
      </c>
      <c r="R86" s="444">
        <v>1761.9605142857147</v>
      </c>
      <c r="S86" s="444">
        <v>1118.826</v>
      </c>
      <c r="T86" s="444">
        <v>1369.174</v>
      </c>
      <c r="U86" s="444">
        <v>1696</v>
      </c>
      <c r="V86" s="444">
        <v>2000</v>
      </c>
      <c r="W86" s="447">
        <v>2467.84</v>
      </c>
    </row>
    <row r="87" spans="1:23" s="449" customFormat="1" x14ac:dyDescent="0.2">
      <c r="A87" s="443" t="s">
        <v>694</v>
      </c>
      <c r="B87" s="443" t="s">
        <v>498</v>
      </c>
      <c r="C87" s="443">
        <v>8</v>
      </c>
      <c r="D87" s="444">
        <v>1725</v>
      </c>
      <c r="E87" s="443">
        <v>1570</v>
      </c>
      <c r="F87" s="443">
        <v>1600</v>
      </c>
      <c r="G87" s="443">
        <v>1600</v>
      </c>
      <c r="H87" s="443">
        <v>1850</v>
      </c>
      <c r="I87" s="445">
        <v>2030</v>
      </c>
      <c r="J87" s="446">
        <v>5</v>
      </c>
      <c r="K87" s="444">
        <v>1870</v>
      </c>
      <c r="L87" s="443"/>
      <c r="M87" s="443"/>
      <c r="N87" s="443"/>
      <c r="O87" s="443"/>
      <c r="P87" s="445"/>
      <c r="Q87" s="446">
        <v>8</v>
      </c>
      <c r="R87" s="444">
        <v>1441.5057499999998</v>
      </c>
      <c r="S87" s="444">
        <v>1046.2360000000001</v>
      </c>
      <c r="T87" s="444">
        <v>1168.75</v>
      </c>
      <c r="U87" s="444">
        <v>1337.88</v>
      </c>
      <c r="V87" s="444">
        <v>1574.5084999999999</v>
      </c>
      <c r="W87" s="447">
        <v>1864.4623999999999</v>
      </c>
    </row>
    <row r="88" spans="1:23" s="449" customFormat="1" x14ac:dyDescent="0.2">
      <c r="A88" s="443" t="s">
        <v>694</v>
      </c>
      <c r="B88" s="443" t="s">
        <v>497</v>
      </c>
      <c r="C88" s="443">
        <v>22</v>
      </c>
      <c r="D88" s="444">
        <v>1595.4545454545455</v>
      </c>
      <c r="E88" s="443">
        <v>1010</v>
      </c>
      <c r="F88" s="443">
        <v>1325</v>
      </c>
      <c r="G88" s="443">
        <v>1550</v>
      </c>
      <c r="H88" s="443">
        <v>1875</v>
      </c>
      <c r="I88" s="445">
        <v>2000</v>
      </c>
      <c r="J88" s="446">
        <v>15</v>
      </c>
      <c r="K88" s="444">
        <v>1646.6666666666667</v>
      </c>
      <c r="L88" s="443">
        <v>1240</v>
      </c>
      <c r="M88" s="443">
        <v>1400</v>
      </c>
      <c r="N88" s="443">
        <v>1600</v>
      </c>
      <c r="O88" s="443">
        <v>1850</v>
      </c>
      <c r="P88" s="445">
        <v>2000</v>
      </c>
      <c r="Q88" s="446">
        <v>21</v>
      </c>
      <c r="R88" s="444">
        <v>1222.5693142857144</v>
      </c>
      <c r="S88" s="444">
        <v>824</v>
      </c>
      <c r="T88" s="444">
        <v>1075</v>
      </c>
      <c r="U88" s="444">
        <v>1264</v>
      </c>
      <c r="V88" s="444">
        <v>1431.76</v>
      </c>
      <c r="W88" s="447">
        <v>1556.934</v>
      </c>
    </row>
    <row r="89" spans="1:23" s="449" customFormat="1" x14ac:dyDescent="0.2">
      <c r="A89" s="443" t="s">
        <v>694</v>
      </c>
      <c r="B89" s="443" t="s">
        <v>496</v>
      </c>
      <c r="C89" s="443">
        <v>4</v>
      </c>
      <c r="D89" s="444">
        <v>1500</v>
      </c>
      <c r="E89" s="443"/>
      <c r="F89" s="443"/>
      <c r="G89" s="443"/>
      <c r="H89" s="443"/>
      <c r="I89" s="445"/>
      <c r="J89" s="446">
        <v>3</v>
      </c>
      <c r="K89" s="444">
        <v>1400</v>
      </c>
      <c r="L89" s="443"/>
      <c r="M89" s="443"/>
      <c r="N89" s="443"/>
      <c r="O89" s="443"/>
      <c r="P89" s="445"/>
      <c r="Q89" s="446">
        <v>4</v>
      </c>
      <c r="R89" s="444">
        <v>1107.5135</v>
      </c>
      <c r="S89" s="444"/>
      <c r="T89" s="444"/>
      <c r="U89" s="444"/>
      <c r="V89" s="444"/>
      <c r="W89" s="447"/>
    </row>
    <row r="90" spans="1:23" s="449" customFormat="1" x14ac:dyDescent="0.2">
      <c r="A90" s="443" t="s">
        <v>694</v>
      </c>
      <c r="B90" s="443" t="s">
        <v>495</v>
      </c>
      <c r="C90" s="443">
        <v>2</v>
      </c>
      <c r="D90" s="444">
        <v>1350</v>
      </c>
      <c r="E90" s="443"/>
      <c r="F90" s="443"/>
      <c r="G90" s="443"/>
      <c r="H90" s="443"/>
      <c r="I90" s="445"/>
      <c r="J90" s="446">
        <v>1</v>
      </c>
      <c r="K90" s="444"/>
      <c r="L90" s="443"/>
      <c r="M90" s="443"/>
      <c r="N90" s="443"/>
      <c r="O90" s="443"/>
      <c r="P90" s="445"/>
      <c r="Q90" s="446">
        <v>2</v>
      </c>
      <c r="R90" s="444">
        <v>1234.587</v>
      </c>
      <c r="S90" s="444"/>
      <c r="T90" s="444"/>
      <c r="U90" s="444"/>
      <c r="V90" s="444"/>
      <c r="W90" s="447"/>
    </row>
    <row r="91" spans="1:23" s="449" customFormat="1" x14ac:dyDescent="0.2">
      <c r="A91" s="443" t="s">
        <v>694</v>
      </c>
      <c r="B91" s="443" t="s">
        <v>494</v>
      </c>
      <c r="C91" s="443">
        <v>3</v>
      </c>
      <c r="D91" s="444">
        <v>2100</v>
      </c>
      <c r="E91" s="443"/>
      <c r="F91" s="443"/>
      <c r="G91" s="443"/>
      <c r="H91" s="443"/>
      <c r="I91" s="445"/>
      <c r="J91" s="446">
        <v>3</v>
      </c>
      <c r="K91" s="444">
        <v>1933.3333333333333</v>
      </c>
      <c r="L91" s="443"/>
      <c r="M91" s="443"/>
      <c r="N91" s="443"/>
      <c r="O91" s="443"/>
      <c r="P91" s="445"/>
      <c r="Q91" s="446">
        <v>2</v>
      </c>
      <c r="R91" s="444">
        <v>1212.7060000000001</v>
      </c>
      <c r="S91" s="444"/>
      <c r="T91" s="444"/>
      <c r="U91" s="444"/>
      <c r="V91" s="444"/>
      <c r="W91" s="447"/>
    </row>
    <row r="92" spans="1:23" s="449" customFormat="1" x14ac:dyDescent="0.2">
      <c r="A92" s="436" t="s">
        <v>698</v>
      </c>
      <c r="B92" s="436" t="s">
        <v>1117</v>
      </c>
      <c r="C92" s="450">
        <v>123</v>
      </c>
      <c r="D92" s="451">
        <v>3252.8455284552847</v>
      </c>
      <c r="E92" s="450">
        <v>2000</v>
      </c>
      <c r="F92" s="450">
        <v>2500</v>
      </c>
      <c r="G92" s="450">
        <v>3000</v>
      </c>
      <c r="H92" s="450">
        <v>3875</v>
      </c>
      <c r="I92" s="452">
        <v>4580</v>
      </c>
      <c r="J92" s="453">
        <v>91</v>
      </c>
      <c r="K92" s="451">
        <v>3467.032967032967</v>
      </c>
      <c r="L92" s="450">
        <v>2000</v>
      </c>
      <c r="M92" s="450">
        <v>2500</v>
      </c>
      <c r="N92" s="450">
        <v>3000</v>
      </c>
      <c r="O92" s="450">
        <v>4250</v>
      </c>
      <c r="P92" s="452">
        <v>5000</v>
      </c>
      <c r="Q92" s="453">
        <v>124</v>
      </c>
      <c r="R92" s="451">
        <v>2736.6672903225808</v>
      </c>
      <c r="S92" s="451">
        <v>1591.7582</v>
      </c>
      <c r="T92" s="451">
        <v>2000</v>
      </c>
      <c r="U92" s="451">
        <v>2315.5280000000002</v>
      </c>
      <c r="V92" s="451">
        <v>3084.8</v>
      </c>
      <c r="W92" s="454">
        <v>3677.3920000000003</v>
      </c>
    </row>
    <row r="93" spans="1:23" s="449" customFormat="1" x14ac:dyDescent="0.2">
      <c r="A93" s="443" t="s">
        <v>698</v>
      </c>
      <c r="B93" s="443" t="s">
        <v>505</v>
      </c>
      <c r="C93" s="443">
        <v>11</v>
      </c>
      <c r="D93" s="444">
        <v>4304.545454545455</v>
      </c>
      <c r="E93" s="443">
        <v>2350</v>
      </c>
      <c r="F93" s="443">
        <v>2750</v>
      </c>
      <c r="G93" s="443">
        <v>3500</v>
      </c>
      <c r="H93" s="443">
        <v>5250</v>
      </c>
      <c r="I93" s="445">
        <v>7000</v>
      </c>
      <c r="J93" s="446">
        <v>4</v>
      </c>
      <c r="K93" s="444">
        <v>6250</v>
      </c>
      <c r="L93" s="443"/>
      <c r="M93" s="443"/>
      <c r="N93" s="443"/>
      <c r="O93" s="443"/>
      <c r="P93" s="445"/>
      <c r="Q93" s="446">
        <v>11</v>
      </c>
      <c r="R93" s="444">
        <v>3288.0014545454546</v>
      </c>
      <c r="S93" s="444">
        <v>2043.6799999999998</v>
      </c>
      <c r="T93" s="444">
        <v>2336.7359999999999</v>
      </c>
      <c r="U93" s="444">
        <v>3000</v>
      </c>
      <c r="V93" s="444">
        <v>4206.3999999999996</v>
      </c>
      <c r="W93" s="447">
        <v>5321.2800000000007</v>
      </c>
    </row>
    <row r="94" spans="1:23" s="449" customFormat="1" x14ac:dyDescent="0.2">
      <c r="A94" s="443" t="s">
        <v>698</v>
      </c>
      <c r="B94" s="443" t="s">
        <v>504</v>
      </c>
      <c r="C94" s="443">
        <v>20</v>
      </c>
      <c r="D94" s="444">
        <v>3592.5</v>
      </c>
      <c r="E94" s="443">
        <v>2180</v>
      </c>
      <c r="F94" s="443">
        <v>2750</v>
      </c>
      <c r="G94" s="443">
        <v>3250</v>
      </c>
      <c r="H94" s="443">
        <v>4237.5</v>
      </c>
      <c r="I94" s="445">
        <v>5100.0000000000018</v>
      </c>
      <c r="J94" s="446">
        <v>13</v>
      </c>
      <c r="K94" s="444">
        <v>3707.6923076923076</v>
      </c>
      <c r="L94" s="443">
        <v>2080</v>
      </c>
      <c r="M94" s="443">
        <v>2500</v>
      </c>
      <c r="N94" s="443">
        <v>4000</v>
      </c>
      <c r="O94" s="443">
        <v>4500</v>
      </c>
      <c r="P94" s="445">
        <v>5400</v>
      </c>
      <c r="Q94" s="446">
        <v>20</v>
      </c>
      <c r="R94" s="444">
        <v>3943.5095000000001</v>
      </c>
      <c r="S94" s="444">
        <v>1731.3440000000001</v>
      </c>
      <c r="T94" s="444">
        <v>2310.1999999999998</v>
      </c>
      <c r="U94" s="444">
        <v>2533.3919999999998</v>
      </c>
      <c r="V94" s="444">
        <v>3393.0699999999997</v>
      </c>
      <c r="W94" s="447">
        <v>3972.7200000000012</v>
      </c>
    </row>
    <row r="95" spans="1:23" s="449" customFormat="1" x14ac:dyDescent="0.2">
      <c r="A95" s="443" t="s">
        <v>698</v>
      </c>
      <c r="B95" s="443" t="s">
        <v>503</v>
      </c>
      <c r="C95" s="443">
        <v>16</v>
      </c>
      <c r="D95" s="444">
        <v>3093.75</v>
      </c>
      <c r="E95" s="443">
        <v>2150</v>
      </c>
      <c r="F95" s="443">
        <v>2500</v>
      </c>
      <c r="G95" s="443">
        <v>2700</v>
      </c>
      <c r="H95" s="443">
        <v>3350</v>
      </c>
      <c r="I95" s="445">
        <v>4250</v>
      </c>
      <c r="J95" s="446">
        <v>14</v>
      </c>
      <c r="K95" s="444">
        <v>3164.2857142857142</v>
      </c>
      <c r="L95" s="443">
        <v>2290</v>
      </c>
      <c r="M95" s="443">
        <v>2500</v>
      </c>
      <c r="N95" s="443">
        <v>2800</v>
      </c>
      <c r="O95" s="443">
        <v>3150</v>
      </c>
      <c r="P95" s="445">
        <v>4850.0000000000009</v>
      </c>
      <c r="Q95" s="446">
        <v>17</v>
      </c>
      <c r="R95" s="444">
        <v>2384.9614117647056</v>
      </c>
      <c r="S95" s="444">
        <v>1690.3743999999999</v>
      </c>
      <c r="T95" s="444">
        <v>2062.96</v>
      </c>
      <c r="U95" s="444">
        <v>2313.6</v>
      </c>
      <c r="V95" s="444">
        <v>2776.32</v>
      </c>
      <c r="W95" s="447">
        <v>3170.88</v>
      </c>
    </row>
    <row r="96" spans="1:23" s="449" customFormat="1" x14ac:dyDescent="0.2">
      <c r="A96" s="443" t="s">
        <v>698</v>
      </c>
      <c r="B96" s="443" t="s">
        <v>502</v>
      </c>
      <c r="C96" s="443">
        <v>16</v>
      </c>
      <c r="D96" s="444">
        <v>3337.5</v>
      </c>
      <c r="E96" s="443">
        <v>2350</v>
      </c>
      <c r="F96" s="443">
        <v>2500</v>
      </c>
      <c r="G96" s="443">
        <v>3100</v>
      </c>
      <c r="H96" s="443">
        <v>3625</v>
      </c>
      <c r="I96" s="445">
        <v>4250</v>
      </c>
      <c r="J96" s="446">
        <v>14</v>
      </c>
      <c r="K96" s="444">
        <v>3764.2857142857142</v>
      </c>
      <c r="L96" s="443">
        <v>2500</v>
      </c>
      <c r="M96" s="443">
        <v>2625</v>
      </c>
      <c r="N96" s="443">
        <v>3850</v>
      </c>
      <c r="O96" s="443">
        <v>4500</v>
      </c>
      <c r="P96" s="445">
        <v>4850.0000000000009</v>
      </c>
      <c r="Q96" s="446">
        <v>16</v>
      </c>
      <c r="R96" s="444">
        <v>2452.9050000000002</v>
      </c>
      <c r="S96" s="444">
        <v>1928</v>
      </c>
      <c r="T96" s="444">
        <v>2003.84</v>
      </c>
      <c r="U96" s="444">
        <v>2274.8000000000002</v>
      </c>
      <c r="V96" s="444">
        <v>2740.652</v>
      </c>
      <c r="W96" s="447">
        <v>2968.9759999999997</v>
      </c>
    </row>
    <row r="97" spans="1:23" s="449" customFormat="1" x14ac:dyDescent="0.2">
      <c r="A97" s="443" t="s">
        <v>698</v>
      </c>
      <c r="B97" s="443" t="s">
        <v>501</v>
      </c>
      <c r="C97" s="443">
        <v>31</v>
      </c>
      <c r="D97" s="444">
        <v>3322.5806451612902</v>
      </c>
      <c r="E97" s="443">
        <v>2000</v>
      </c>
      <c r="F97" s="443">
        <v>2750</v>
      </c>
      <c r="G97" s="443">
        <v>3500</v>
      </c>
      <c r="H97" s="443">
        <v>4000</v>
      </c>
      <c r="I97" s="445">
        <v>4600</v>
      </c>
      <c r="J97" s="446">
        <v>26</v>
      </c>
      <c r="K97" s="444">
        <v>3473.0769230769229</v>
      </c>
      <c r="L97" s="443">
        <v>1750</v>
      </c>
      <c r="M97" s="443">
        <v>3000</v>
      </c>
      <c r="N97" s="443">
        <v>3500</v>
      </c>
      <c r="O97" s="443">
        <v>4200</v>
      </c>
      <c r="P97" s="445">
        <v>5000</v>
      </c>
      <c r="Q97" s="446">
        <v>31</v>
      </c>
      <c r="R97" s="444">
        <v>2749.3465161290328</v>
      </c>
      <c r="S97" s="444">
        <v>1773.76</v>
      </c>
      <c r="T97" s="444">
        <v>2217.1999999999998</v>
      </c>
      <c r="U97" s="444">
        <v>2699.2</v>
      </c>
      <c r="V97" s="444">
        <v>3464.616</v>
      </c>
      <c r="W97" s="447">
        <v>3700</v>
      </c>
    </row>
    <row r="98" spans="1:23" s="449" customFormat="1" x14ac:dyDescent="0.2">
      <c r="A98" s="443" t="s">
        <v>698</v>
      </c>
      <c r="B98" s="443" t="s">
        <v>500</v>
      </c>
      <c r="C98" s="443">
        <v>8</v>
      </c>
      <c r="D98" s="444">
        <v>2612.5</v>
      </c>
      <c r="E98" s="443">
        <v>2000</v>
      </c>
      <c r="F98" s="443">
        <v>2000</v>
      </c>
      <c r="G98" s="443">
        <v>2200</v>
      </c>
      <c r="H98" s="443">
        <v>3125</v>
      </c>
      <c r="I98" s="445">
        <v>3650</v>
      </c>
      <c r="J98" s="446">
        <v>6</v>
      </c>
      <c r="K98" s="444">
        <v>2466.6666666666665</v>
      </c>
      <c r="L98" s="443">
        <v>2000</v>
      </c>
      <c r="M98" s="443">
        <v>2075</v>
      </c>
      <c r="N98" s="443">
        <v>2400</v>
      </c>
      <c r="O98" s="443">
        <v>2875</v>
      </c>
      <c r="P98" s="445">
        <v>3000</v>
      </c>
      <c r="Q98" s="446">
        <v>7</v>
      </c>
      <c r="R98" s="444">
        <v>2109.7237142857143</v>
      </c>
      <c r="S98" s="444">
        <v>1352.9356</v>
      </c>
      <c r="T98" s="444">
        <v>1758.1129999999998</v>
      </c>
      <c r="U98" s="444">
        <v>2000</v>
      </c>
      <c r="V98" s="444">
        <v>2159.3599999999997</v>
      </c>
      <c r="W98" s="447">
        <v>2868.8640000000005</v>
      </c>
    </row>
    <row r="99" spans="1:23" s="449" customFormat="1" x14ac:dyDescent="0.2">
      <c r="A99" s="443" t="s">
        <v>698</v>
      </c>
      <c r="B99" s="443" t="s">
        <v>499</v>
      </c>
      <c r="C99" s="443">
        <v>16</v>
      </c>
      <c r="D99" s="444">
        <v>2578.125</v>
      </c>
      <c r="E99" s="443">
        <v>2100</v>
      </c>
      <c r="F99" s="443">
        <v>2275</v>
      </c>
      <c r="G99" s="443">
        <v>2500</v>
      </c>
      <c r="H99" s="443">
        <v>2712.5</v>
      </c>
      <c r="I99" s="445">
        <v>3000</v>
      </c>
      <c r="J99" s="446">
        <v>11</v>
      </c>
      <c r="K99" s="444">
        <v>2872.7272727272725</v>
      </c>
      <c r="L99" s="443">
        <v>2300</v>
      </c>
      <c r="M99" s="443">
        <v>2400</v>
      </c>
      <c r="N99" s="443">
        <v>2500</v>
      </c>
      <c r="O99" s="443">
        <v>3000</v>
      </c>
      <c r="P99" s="445">
        <v>3500</v>
      </c>
      <c r="Q99" s="446">
        <v>17</v>
      </c>
      <c r="R99" s="444">
        <v>1947.462705882353</v>
      </c>
      <c r="S99" s="444">
        <v>1381.6904</v>
      </c>
      <c r="T99" s="444">
        <v>1658.08</v>
      </c>
      <c r="U99" s="444">
        <v>2005.12</v>
      </c>
      <c r="V99" s="444">
        <v>2200</v>
      </c>
      <c r="W99" s="447">
        <v>2397.136</v>
      </c>
    </row>
    <row r="100" spans="1:23" s="449" customFormat="1" x14ac:dyDescent="0.2">
      <c r="A100" s="436" t="s">
        <v>702</v>
      </c>
      <c r="B100" s="436" t="s">
        <v>1117</v>
      </c>
      <c r="C100" s="450">
        <v>15</v>
      </c>
      <c r="D100" s="451">
        <v>3246.6666666666665</v>
      </c>
      <c r="E100" s="450">
        <v>1740</v>
      </c>
      <c r="F100" s="450">
        <v>2100</v>
      </c>
      <c r="G100" s="450">
        <v>2500</v>
      </c>
      <c r="H100" s="450">
        <v>3000</v>
      </c>
      <c r="I100" s="452">
        <v>5459.9999999999982</v>
      </c>
      <c r="J100" s="453">
        <v>11</v>
      </c>
      <c r="K100" s="451">
        <v>3190.909090909091</v>
      </c>
      <c r="L100" s="450">
        <v>1800</v>
      </c>
      <c r="M100" s="450">
        <v>1900</v>
      </c>
      <c r="N100" s="450">
        <v>2500</v>
      </c>
      <c r="O100" s="450">
        <v>2750</v>
      </c>
      <c r="P100" s="452">
        <v>5200</v>
      </c>
      <c r="Q100" s="453">
        <v>12</v>
      </c>
      <c r="R100" s="451">
        <v>1725.7301666666669</v>
      </c>
      <c r="S100" s="451">
        <v>1203.2726</v>
      </c>
      <c r="T100" s="451">
        <v>1400</v>
      </c>
      <c r="U100" s="451">
        <v>1626.7869999999998</v>
      </c>
      <c r="V100" s="451">
        <v>1946</v>
      </c>
      <c r="W100" s="454">
        <v>2261.4176000000002</v>
      </c>
    </row>
    <row r="101" spans="1:23" s="449" customFormat="1" x14ac:dyDescent="0.2">
      <c r="A101" s="443" t="s">
        <v>702</v>
      </c>
      <c r="B101" s="443" t="s">
        <v>499</v>
      </c>
      <c r="C101" s="443">
        <v>3</v>
      </c>
      <c r="D101" s="444">
        <v>2766.6666666666665</v>
      </c>
      <c r="E101" s="443"/>
      <c r="F101" s="443"/>
      <c r="G101" s="443"/>
      <c r="H101" s="443"/>
      <c r="I101" s="445"/>
      <c r="J101" s="446">
        <v>3</v>
      </c>
      <c r="K101" s="444">
        <v>2666.6666666666665</v>
      </c>
      <c r="L101" s="443"/>
      <c r="M101" s="443"/>
      <c r="N101" s="443"/>
      <c r="O101" s="443"/>
      <c r="P101" s="445"/>
      <c r="Q101" s="446">
        <v>3</v>
      </c>
      <c r="R101" s="444">
        <v>1971.7013333333332</v>
      </c>
      <c r="S101" s="444"/>
      <c r="T101" s="444"/>
      <c r="U101" s="444"/>
      <c r="V101" s="444"/>
      <c r="W101" s="447"/>
    </row>
    <row r="102" spans="1:23" s="449" customFormat="1" x14ac:dyDescent="0.2">
      <c r="A102" s="443" t="s">
        <v>702</v>
      </c>
      <c r="B102" s="443" t="s">
        <v>493</v>
      </c>
      <c r="C102" s="443">
        <v>5</v>
      </c>
      <c r="D102" s="444">
        <v>2460</v>
      </c>
      <c r="E102" s="443"/>
      <c r="F102" s="443"/>
      <c r="G102" s="443"/>
      <c r="H102" s="443"/>
      <c r="I102" s="445"/>
      <c r="J102" s="446">
        <v>3</v>
      </c>
      <c r="K102" s="444">
        <v>2033.3333333333333</v>
      </c>
      <c r="L102" s="443"/>
      <c r="M102" s="443"/>
      <c r="N102" s="443"/>
      <c r="O102" s="443"/>
      <c r="P102" s="445"/>
      <c r="Q102" s="446">
        <v>4</v>
      </c>
      <c r="R102" s="444">
        <v>1764.2335</v>
      </c>
      <c r="S102" s="444"/>
      <c r="T102" s="444"/>
      <c r="U102" s="444"/>
      <c r="V102" s="444"/>
      <c r="W102" s="447"/>
    </row>
    <row r="103" spans="1:23" s="449" customFormat="1" x14ac:dyDescent="0.2">
      <c r="A103" s="443" t="s">
        <v>702</v>
      </c>
      <c r="B103" s="443" t="s">
        <v>492</v>
      </c>
      <c r="C103" s="443">
        <v>2</v>
      </c>
      <c r="D103" s="444">
        <v>2100</v>
      </c>
      <c r="E103" s="443"/>
      <c r="F103" s="443"/>
      <c r="G103" s="443"/>
      <c r="H103" s="443"/>
      <c r="I103" s="445"/>
      <c r="J103" s="446">
        <v>1</v>
      </c>
      <c r="K103" s="444"/>
      <c r="L103" s="443"/>
      <c r="M103" s="443"/>
      <c r="N103" s="443"/>
      <c r="O103" s="443"/>
      <c r="P103" s="445"/>
      <c r="Q103" s="446">
        <v>2</v>
      </c>
      <c r="R103" s="444">
        <v>1503.155</v>
      </c>
      <c r="S103" s="444"/>
      <c r="T103" s="444"/>
      <c r="U103" s="444"/>
      <c r="V103" s="444"/>
      <c r="W103" s="447"/>
    </row>
    <row r="104" spans="1:23" s="449" customFormat="1" x14ac:dyDescent="0.2">
      <c r="A104" s="436" t="s">
        <v>673</v>
      </c>
      <c r="B104" s="436" t="s">
        <v>1117</v>
      </c>
      <c r="C104" s="450">
        <v>637</v>
      </c>
      <c r="D104" s="451">
        <v>1875.5306122448981</v>
      </c>
      <c r="E104" s="450">
        <v>1100</v>
      </c>
      <c r="F104" s="450">
        <v>1300</v>
      </c>
      <c r="G104" s="450">
        <v>1600</v>
      </c>
      <c r="H104" s="450">
        <v>2000</v>
      </c>
      <c r="I104" s="452">
        <v>2739.9999999999977</v>
      </c>
      <c r="J104" s="453">
        <v>493</v>
      </c>
      <c r="K104" s="451">
        <v>1944.1460446247465</v>
      </c>
      <c r="L104" s="450">
        <v>1200</v>
      </c>
      <c r="M104" s="450">
        <v>1400</v>
      </c>
      <c r="N104" s="450">
        <v>1700</v>
      </c>
      <c r="O104" s="450">
        <v>2200</v>
      </c>
      <c r="P104" s="452">
        <v>3000</v>
      </c>
      <c r="Q104" s="453">
        <v>600</v>
      </c>
      <c r="R104" s="451">
        <v>1391.8250842933344</v>
      </c>
      <c r="S104" s="451">
        <v>755.40000000000009</v>
      </c>
      <c r="T104" s="451">
        <v>901.5</v>
      </c>
      <c r="U104" s="451">
        <v>1150.1200000000001</v>
      </c>
      <c r="V104" s="451">
        <v>1600</v>
      </c>
      <c r="W104" s="454">
        <v>2168.7686400000011</v>
      </c>
    </row>
    <row r="105" spans="1:23" s="449" customFormat="1" x14ac:dyDescent="0.2">
      <c r="A105" s="443" t="s">
        <v>673</v>
      </c>
      <c r="B105" s="443" t="s">
        <v>505</v>
      </c>
      <c r="C105" s="443">
        <v>7</v>
      </c>
      <c r="D105" s="444">
        <v>6814.2857142857147</v>
      </c>
      <c r="E105" s="443">
        <v>1620</v>
      </c>
      <c r="F105" s="443">
        <v>2100</v>
      </c>
      <c r="G105" s="443">
        <v>5000</v>
      </c>
      <c r="H105" s="443">
        <v>11500</v>
      </c>
      <c r="I105" s="445">
        <v>13400</v>
      </c>
      <c r="J105" s="446">
        <v>5</v>
      </c>
      <c r="K105" s="444">
        <v>5640</v>
      </c>
      <c r="L105" s="443"/>
      <c r="M105" s="443"/>
      <c r="N105" s="443"/>
      <c r="O105" s="443"/>
      <c r="P105" s="445"/>
      <c r="Q105" s="446">
        <v>6</v>
      </c>
      <c r="R105" s="444">
        <v>4471.6293333333333</v>
      </c>
      <c r="S105" s="444">
        <v>1131.5920000000001</v>
      </c>
      <c r="T105" s="444">
        <v>1500</v>
      </c>
      <c r="U105" s="444">
        <v>4220.3999999999996</v>
      </c>
      <c r="V105" s="444">
        <v>7345.68</v>
      </c>
      <c r="W105" s="447">
        <v>8062.8959999999988</v>
      </c>
    </row>
    <row r="106" spans="1:23" s="449" customFormat="1" x14ac:dyDescent="0.2">
      <c r="A106" s="443" t="s">
        <v>673</v>
      </c>
      <c r="B106" s="443" t="s">
        <v>504</v>
      </c>
      <c r="C106" s="443">
        <v>21</v>
      </c>
      <c r="D106" s="444">
        <v>2961.9047619047619</v>
      </c>
      <c r="E106" s="443">
        <v>1500</v>
      </c>
      <c r="F106" s="443">
        <v>2000</v>
      </c>
      <c r="G106" s="443">
        <v>2600</v>
      </c>
      <c r="H106" s="443">
        <v>3500</v>
      </c>
      <c r="I106" s="445">
        <v>5000</v>
      </c>
      <c r="J106" s="446">
        <v>17</v>
      </c>
      <c r="K106" s="444">
        <v>2726.4705882352941</v>
      </c>
      <c r="L106" s="443">
        <v>1500</v>
      </c>
      <c r="M106" s="443">
        <v>1700</v>
      </c>
      <c r="N106" s="443">
        <v>2500</v>
      </c>
      <c r="O106" s="443">
        <v>3500</v>
      </c>
      <c r="P106" s="445">
        <v>4200</v>
      </c>
      <c r="Q106" s="446">
        <v>20</v>
      </c>
      <c r="R106" s="444">
        <v>2285.6232999999997</v>
      </c>
      <c r="S106" s="444">
        <v>1173.9023999999999</v>
      </c>
      <c r="T106" s="444">
        <v>1549.1105</v>
      </c>
      <c r="U106" s="444">
        <v>1989.6959999999999</v>
      </c>
      <c r="V106" s="444">
        <v>2517.4040000000005</v>
      </c>
      <c r="W106" s="447">
        <v>3632.3520000000003</v>
      </c>
    </row>
    <row r="107" spans="1:23" s="449" customFormat="1" x14ac:dyDescent="0.2">
      <c r="A107" s="443" t="s">
        <v>673</v>
      </c>
      <c r="B107" s="443" t="s">
        <v>503</v>
      </c>
      <c r="C107" s="443">
        <v>6</v>
      </c>
      <c r="D107" s="444">
        <v>2516.6666666666665</v>
      </c>
      <c r="E107" s="443">
        <v>1550</v>
      </c>
      <c r="F107" s="443">
        <v>1700</v>
      </c>
      <c r="G107" s="443">
        <v>2500</v>
      </c>
      <c r="H107" s="443">
        <v>3000</v>
      </c>
      <c r="I107" s="445">
        <v>3500</v>
      </c>
      <c r="J107" s="446">
        <v>5</v>
      </c>
      <c r="K107" s="444">
        <v>2460</v>
      </c>
      <c r="L107" s="443"/>
      <c r="M107" s="443"/>
      <c r="N107" s="443"/>
      <c r="O107" s="443"/>
      <c r="P107" s="445"/>
      <c r="Q107" s="446">
        <v>6</v>
      </c>
      <c r="R107" s="444">
        <v>2143.0951333333333</v>
      </c>
      <c r="S107" s="444">
        <v>1334.587</v>
      </c>
      <c r="T107" s="444">
        <v>1393.2697000000001</v>
      </c>
      <c r="U107" s="444">
        <v>1932.7784000000001</v>
      </c>
      <c r="V107" s="444">
        <v>2740.08</v>
      </c>
      <c r="W107" s="447">
        <v>3161.92</v>
      </c>
    </row>
    <row r="108" spans="1:23" s="449" customFormat="1" x14ac:dyDescent="0.2">
      <c r="A108" s="443" t="s">
        <v>673</v>
      </c>
      <c r="B108" s="443" t="s">
        <v>502</v>
      </c>
      <c r="C108" s="443">
        <v>20</v>
      </c>
      <c r="D108" s="444">
        <v>2900</v>
      </c>
      <c r="E108" s="443">
        <v>2000</v>
      </c>
      <c r="F108" s="443">
        <v>2475</v>
      </c>
      <c r="G108" s="443">
        <v>2850</v>
      </c>
      <c r="H108" s="443">
        <v>3125</v>
      </c>
      <c r="I108" s="445">
        <v>4000</v>
      </c>
      <c r="J108" s="446">
        <v>18</v>
      </c>
      <c r="K108" s="444">
        <v>3200</v>
      </c>
      <c r="L108" s="443">
        <v>2380</v>
      </c>
      <c r="M108" s="443">
        <v>2500</v>
      </c>
      <c r="N108" s="443">
        <v>2900</v>
      </c>
      <c r="O108" s="443">
        <v>3475</v>
      </c>
      <c r="P108" s="445">
        <v>5000</v>
      </c>
      <c r="Q108" s="446">
        <v>19</v>
      </c>
      <c r="R108" s="444">
        <v>2396.0097684210523</v>
      </c>
      <c r="S108" s="444">
        <v>1773.76</v>
      </c>
      <c r="T108" s="444">
        <v>1981.2800000000002</v>
      </c>
      <c r="U108" s="444">
        <v>2313.6</v>
      </c>
      <c r="V108" s="444">
        <v>2699.6</v>
      </c>
      <c r="W108" s="447">
        <v>2821.056</v>
      </c>
    </row>
    <row r="109" spans="1:23" s="449" customFormat="1" x14ac:dyDescent="0.2">
      <c r="A109" s="443" t="s">
        <v>673</v>
      </c>
      <c r="B109" s="443" t="s">
        <v>501</v>
      </c>
      <c r="C109" s="443">
        <v>66</v>
      </c>
      <c r="D109" s="444">
        <v>2560.6060606060605</v>
      </c>
      <c r="E109" s="443">
        <v>1500</v>
      </c>
      <c r="F109" s="443">
        <v>1800</v>
      </c>
      <c r="G109" s="443">
        <v>2000</v>
      </c>
      <c r="H109" s="443">
        <v>2800</v>
      </c>
      <c r="I109" s="445">
        <v>4250</v>
      </c>
      <c r="J109" s="446">
        <v>46</v>
      </c>
      <c r="K109" s="444">
        <v>2706.521739130435</v>
      </c>
      <c r="L109" s="443">
        <v>1550</v>
      </c>
      <c r="M109" s="443">
        <v>1825</v>
      </c>
      <c r="N109" s="443">
        <v>2400</v>
      </c>
      <c r="O109" s="443">
        <v>3150</v>
      </c>
      <c r="P109" s="445">
        <v>4250</v>
      </c>
      <c r="Q109" s="446">
        <v>67</v>
      </c>
      <c r="R109" s="444">
        <v>2036.8569373134324</v>
      </c>
      <c r="S109" s="444">
        <v>1067.0720000000001</v>
      </c>
      <c r="T109" s="444">
        <v>1228.3530000000001</v>
      </c>
      <c r="U109" s="444">
        <v>1658.08</v>
      </c>
      <c r="V109" s="444">
        <v>2255</v>
      </c>
      <c r="W109" s="447">
        <v>3515.9679999999994</v>
      </c>
    </row>
    <row r="110" spans="1:23" s="449" customFormat="1" x14ac:dyDescent="0.2">
      <c r="A110" s="443" t="s">
        <v>673</v>
      </c>
      <c r="B110" s="443" t="s">
        <v>500</v>
      </c>
      <c r="C110" s="443">
        <v>12</v>
      </c>
      <c r="D110" s="444">
        <v>1833.3333333333333</v>
      </c>
      <c r="E110" s="443">
        <v>1500</v>
      </c>
      <c r="F110" s="443">
        <v>1500</v>
      </c>
      <c r="G110" s="443">
        <v>1600</v>
      </c>
      <c r="H110" s="443">
        <v>2150</v>
      </c>
      <c r="I110" s="445">
        <v>2480</v>
      </c>
      <c r="J110" s="446">
        <v>10</v>
      </c>
      <c r="K110" s="444">
        <v>1930</v>
      </c>
      <c r="L110" s="443">
        <v>1470</v>
      </c>
      <c r="M110" s="443">
        <v>1550</v>
      </c>
      <c r="N110" s="443">
        <v>1750</v>
      </c>
      <c r="O110" s="443">
        <v>2450</v>
      </c>
      <c r="P110" s="445">
        <v>2510</v>
      </c>
      <c r="Q110" s="446">
        <v>12</v>
      </c>
      <c r="R110" s="444">
        <v>1398.5796</v>
      </c>
      <c r="S110" s="444">
        <v>1084.0910000000001</v>
      </c>
      <c r="T110" s="444">
        <v>1224.4414999999999</v>
      </c>
      <c r="U110" s="444">
        <v>1342.8866</v>
      </c>
      <c r="V110" s="444">
        <v>1500</v>
      </c>
      <c r="W110" s="447">
        <v>1746.384</v>
      </c>
    </row>
    <row r="111" spans="1:23" s="449" customFormat="1" x14ac:dyDescent="0.2">
      <c r="A111" s="443" t="s">
        <v>673</v>
      </c>
      <c r="B111" s="443" t="s">
        <v>499</v>
      </c>
      <c r="C111" s="443">
        <v>75</v>
      </c>
      <c r="D111" s="444">
        <v>2236</v>
      </c>
      <c r="E111" s="443">
        <v>1700</v>
      </c>
      <c r="F111" s="443">
        <v>1950</v>
      </c>
      <c r="G111" s="443">
        <v>2100</v>
      </c>
      <c r="H111" s="443">
        <v>2500</v>
      </c>
      <c r="I111" s="445">
        <v>3000</v>
      </c>
      <c r="J111" s="446">
        <v>63</v>
      </c>
      <c r="K111" s="444">
        <v>2330.1587301587301</v>
      </c>
      <c r="L111" s="443">
        <v>1700</v>
      </c>
      <c r="M111" s="443">
        <v>2000</v>
      </c>
      <c r="N111" s="443">
        <v>2400</v>
      </c>
      <c r="O111" s="443">
        <v>2600</v>
      </c>
      <c r="P111" s="445">
        <v>3000</v>
      </c>
      <c r="Q111" s="446">
        <v>72</v>
      </c>
      <c r="R111" s="444">
        <v>1702.4804833333328</v>
      </c>
      <c r="S111" s="444">
        <v>1200</v>
      </c>
      <c r="T111" s="444">
        <v>1445.44</v>
      </c>
      <c r="U111" s="444">
        <v>1617.26</v>
      </c>
      <c r="V111" s="444">
        <v>1945.068</v>
      </c>
      <c r="W111" s="447">
        <v>2195.6529600000003</v>
      </c>
    </row>
    <row r="112" spans="1:23" s="449" customFormat="1" x14ac:dyDescent="0.2">
      <c r="A112" s="443" t="s">
        <v>673</v>
      </c>
      <c r="B112" s="443" t="s">
        <v>498</v>
      </c>
      <c r="C112" s="443">
        <v>12</v>
      </c>
      <c r="D112" s="444">
        <v>2041.6666666666667</v>
      </c>
      <c r="E112" s="443">
        <v>1700</v>
      </c>
      <c r="F112" s="443">
        <v>1775</v>
      </c>
      <c r="G112" s="443">
        <v>2000</v>
      </c>
      <c r="H112" s="443">
        <v>2275</v>
      </c>
      <c r="I112" s="445">
        <v>2500</v>
      </c>
      <c r="J112" s="446">
        <v>10</v>
      </c>
      <c r="K112" s="444">
        <v>2100</v>
      </c>
      <c r="L112" s="443">
        <v>1690</v>
      </c>
      <c r="M112" s="443">
        <v>1825</v>
      </c>
      <c r="N112" s="443">
        <v>2000</v>
      </c>
      <c r="O112" s="443">
        <v>2225</v>
      </c>
      <c r="P112" s="445">
        <v>2730</v>
      </c>
      <c r="Q112" s="446">
        <v>13</v>
      </c>
      <c r="R112" s="444">
        <v>1594.2067692307692</v>
      </c>
      <c r="S112" s="444">
        <v>1331.6208000000001</v>
      </c>
      <c r="T112" s="444">
        <v>1494.346</v>
      </c>
      <c r="U112" s="444">
        <v>1550.674</v>
      </c>
      <c r="V112" s="444">
        <v>1850.8799999999999</v>
      </c>
      <c r="W112" s="447">
        <v>1998</v>
      </c>
    </row>
    <row r="113" spans="1:23" s="449" customFormat="1" x14ac:dyDescent="0.2">
      <c r="A113" s="443" t="s">
        <v>673</v>
      </c>
      <c r="B113" s="443" t="s">
        <v>497</v>
      </c>
      <c r="C113" s="443">
        <v>18</v>
      </c>
      <c r="D113" s="444">
        <v>1905.5555555555557</v>
      </c>
      <c r="E113" s="443">
        <v>1470</v>
      </c>
      <c r="F113" s="443">
        <v>1500</v>
      </c>
      <c r="G113" s="443">
        <v>1800</v>
      </c>
      <c r="H113" s="443">
        <v>2000</v>
      </c>
      <c r="I113" s="445">
        <v>2220.0000000000005</v>
      </c>
      <c r="J113" s="446">
        <v>13</v>
      </c>
      <c r="K113" s="444">
        <v>1961.5384615384614</v>
      </c>
      <c r="L113" s="443">
        <v>1500</v>
      </c>
      <c r="M113" s="443">
        <v>1700</v>
      </c>
      <c r="N113" s="443">
        <v>2000</v>
      </c>
      <c r="O113" s="443">
        <v>2200</v>
      </c>
      <c r="P113" s="445">
        <v>2460</v>
      </c>
      <c r="Q113" s="446">
        <v>18</v>
      </c>
      <c r="R113" s="444">
        <v>1403.2721333333332</v>
      </c>
      <c r="S113" s="444">
        <v>1006.112</v>
      </c>
      <c r="T113" s="444">
        <v>1239.3065000000001</v>
      </c>
      <c r="U113" s="444">
        <v>1353.527</v>
      </c>
      <c r="V113" s="444">
        <v>1588.2265</v>
      </c>
      <c r="W113" s="447">
        <v>1764.53152</v>
      </c>
    </row>
    <row r="114" spans="1:23" s="449" customFormat="1" x14ac:dyDescent="0.2">
      <c r="A114" s="443" t="s">
        <v>673</v>
      </c>
      <c r="B114" s="443" t="s">
        <v>496</v>
      </c>
      <c r="C114" s="443">
        <v>224</v>
      </c>
      <c r="D114" s="444">
        <v>1371.4642857142858</v>
      </c>
      <c r="E114" s="443">
        <v>1000</v>
      </c>
      <c r="F114" s="443">
        <v>1200</v>
      </c>
      <c r="G114" s="443">
        <v>1340</v>
      </c>
      <c r="H114" s="443">
        <v>1500</v>
      </c>
      <c r="I114" s="445">
        <v>1800</v>
      </c>
      <c r="J114" s="446">
        <v>173</v>
      </c>
      <c r="K114" s="444">
        <v>1442.6531791907514</v>
      </c>
      <c r="L114" s="443">
        <v>1000</v>
      </c>
      <c r="M114" s="443">
        <v>1200</v>
      </c>
      <c r="N114" s="443">
        <v>1500</v>
      </c>
      <c r="O114" s="443">
        <v>1600</v>
      </c>
      <c r="P114" s="445">
        <v>2000</v>
      </c>
      <c r="Q114" s="446">
        <v>206</v>
      </c>
      <c r="R114" s="444">
        <v>948.24902749514592</v>
      </c>
      <c r="S114" s="444">
        <v>664.5</v>
      </c>
      <c r="T114" s="444">
        <v>794.99599999999998</v>
      </c>
      <c r="U114" s="444">
        <v>944.80160000000001</v>
      </c>
      <c r="V114" s="444">
        <v>1089.618444</v>
      </c>
      <c r="W114" s="447">
        <v>1266.5311999999999</v>
      </c>
    </row>
    <row r="115" spans="1:23" s="449" customFormat="1" x14ac:dyDescent="0.2">
      <c r="A115" s="443" t="s">
        <v>673</v>
      </c>
      <c r="B115" s="443" t="s">
        <v>495</v>
      </c>
      <c r="C115" s="443">
        <v>140</v>
      </c>
      <c r="D115" s="444">
        <v>1654.5357142857142</v>
      </c>
      <c r="E115" s="443">
        <v>1100</v>
      </c>
      <c r="F115" s="443">
        <v>1300</v>
      </c>
      <c r="G115" s="443">
        <v>1500</v>
      </c>
      <c r="H115" s="443">
        <v>2000</v>
      </c>
      <c r="I115" s="445">
        <v>2230.0000000000027</v>
      </c>
      <c r="J115" s="446">
        <v>107</v>
      </c>
      <c r="K115" s="444">
        <v>1719.9532710280373</v>
      </c>
      <c r="L115" s="443">
        <v>1200</v>
      </c>
      <c r="M115" s="443">
        <v>1325</v>
      </c>
      <c r="N115" s="443">
        <v>1500</v>
      </c>
      <c r="O115" s="443">
        <v>2000</v>
      </c>
      <c r="P115" s="445">
        <v>2500</v>
      </c>
      <c r="Q115" s="446">
        <v>129</v>
      </c>
      <c r="R115" s="444">
        <v>1194.2471791627906</v>
      </c>
      <c r="S115" s="444">
        <v>705.36</v>
      </c>
      <c r="T115" s="444">
        <v>855.72800000000007</v>
      </c>
      <c r="U115" s="444">
        <v>1040</v>
      </c>
      <c r="V115" s="444">
        <v>1431.76</v>
      </c>
      <c r="W115" s="447">
        <v>1700</v>
      </c>
    </row>
    <row r="116" spans="1:23" s="449" customFormat="1" x14ac:dyDescent="0.2">
      <c r="A116" s="443" t="s">
        <v>673</v>
      </c>
      <c r="B116" s="443" t="s">
        <v>494</v>
      </c>
      <c r="C116" s="443">
        <v>18</v>
      </c>
      <c r="D116" s="444">
        <v>1516.1111111111111</v>
      </c>
      <c r="E116" s="443">
        <v>1200</v>
      </c>
      <c r="F116" s="443">
        <v>1225</v>
      </c>
      <c r="G116" s="443">
        <v>1450</v>
      </c>
      <c r="H116" s="443">
        <v>1775</v>
      </c>
      <c r="I116" s="445">
        <v>2000</v>
      </c>
      <c r="J116" s="446">
        <v>14</v>
      </c>
      <c r="K116" s="444">
        <v>1585.7142857142858</v>
      </c>
      <c r="L116" s="443">
        <v>1230</v>
      </c>
      <c r="M116" s="443">
        <v>1350</v>
      </c>
      <c r="N116" s="443">
        <v>1500</v>
      </c>
      <c r="O116" s="443">
        <v>1700</v>
      </c>
      <c r="P116" s="445">
        <v>2000</v>
      </c>
      <c r="Q116" s="446">
        <v>16</v>
      </c>
      <c r="R116" s="444">
        <v>1007.3151499999999</v>
      </c>
      <c r="S116" s="444">
        <v>569.63840000000005</v>
      </c>
      <c r="T116" s="444">
        <v>875</v>
      </c>
      <c r="U116" s="444">
        <v>985.70399999999995</v>
      </c>
      <c r="V116" s="444">
        <v>1245.5645</v>
      </c>
      <c r="W116" s="447">
        <v>1497.173</v>
      </c>
    </row>
    <row r="117" spans="1:23" s="449" customFormat="1" x14ac:dyDescent="0.2">
      <c r="A117" s="443" t="s">
        <v>673</v>
      </c>
      <c r="B117" s="443" t="s">
        <v>493</v>
      </c>
      <c r="C117" s="443">
        <v>2</v>
      </c>
      <c r="D117" s="444">
        <v>1850</v>
      </c>
      <c r="E117" s="443"/>
      <c r="F117" s="443"/>
      <c r="G117" s="443"/>
      <c r="H117" s="443"/>
      <c r="I117" s="445"/>
      <c r="J117" s="446">
        <v>1</v>
      </c>
      <c r="K117" s="444"/>
      <c r="L117" s="443"/>
      <c r="M117" s="443"/>
      <c r="N117" s="443"/>
      <c r="O117" s="443"/>
      <c r="P117" s="445"/>
      <c r="Q117" s="446">
        <v>2</v>
      </c>
      <c r="R117" s="444">
        <v>1400.4670000000001</v>
      </c>
      <c r="S117" s="444"/>
      <c r="T117" s="444"/>
      <c r="U117" s="444"/>
      <c r="V117" s="444"/>
      <c r="W117" s="447"/>
    </row>
    <row r="118" spans="1:23" s="449" customFormat="1" x14ac:dyDescent="0.2">
      <c r="A118" s="443" t="s">
        <v>673</v>
      </c>
      <c r="B118" s="443" t="s">
        <v>492</v>
      </c>
      <c r="C118" s="443">
        <v>2</v>
      </c>
      <c r="D118" s="444">
        <v>2650</v>
      </c>
      <c r="E118" s="443"/>
      <c r="F118" s="443"/>
      <c r="G118" s="443"/>
      <c r="H118" s="443"/>
      <c r="I118" s="445"/>
      <c r="J118" s="446">
        <v>1</v>
      </c>
      <c r="K118" s="444"/>
      <c r="L118" s="443"/>
      <c r="M118" s="443"/>
      <c r="N118" s="443"/>
      <c r="O118" s="443"/>
      <c r="P118" s="445"/>
      <c r="Q118" s="446">
        <v>2</v>
      </c>
      <c r="R118" s="444">
        <v>989.44</v>
      </c>
      <c r="S118" s="444"/>
      <c r="T118" s="444"/>
      <c r="U118" s="444"/>
      <c r="V118" s="444"/>
      <c r="W118" s="447"/>
    </row>
    <row r="119" spans="1:23" s="449" customFormat="1" x14ac:dyDescent="0.2">
      <c r="A119" s="443" t="s">
        <v>673</v>
      </c>
      <c r="B119" s="443" t="s">
        <v>491</v>
      </c>
      <c r="C119" s="443">
        <v>11</v>
      </c>
      <c r="D119" s="444">
        <v>1280</v>
      </c>
      <c r="E119" s="443">
        <v>1000</v>
      </c>
      <c r="F119" s="443">
        <v>1050</v>
      </c>
      <c r="G119" s="443">
        <v>1200</v>
      </c>
      <c r="H119" s="443">
        <v>1450</v>
      </c>
      <c r="I119" s="445">
        <v>1600</v>
      </c>
      <c r="J119" s="446">
        <v>8</v>
      </c>
      <c r="K119" s="444">
        <v>1437.5</v>
      </c>
      <c r="L119" s="443">
        <v>1000</v>
      </c>
      <c r="M119" s="443">
        <v>1225</v>
      </c>
      <c r="N119" s="443">
        <v>1500</v>
      </c>
      <c r="O119" s="443">
        <v>1600</v>
      </c>
      <c r="P119" s="445">
        <v>1720</v>
      </c>
      <c r="Q119" s="446">
        <v>9</v>
      </c>
      <c r="R119" s="444">
        <v>1007.6831999999999</v>
      </c>
      <c r="S119" s="444">
        <v>849.55839999999989</v>
      </c>
      <c r="T119" s="444">
        <v>925</v>
      </c>
      <c r="U119" s="444">
        <v>979.12</v>
      </c>
      <c r="V119" s="444">
        <v>1006</v>
      </c>
      <c r="W119" s="447">
        <v>1179.9999999999998</v>
      </c>
    </row>
    <row r="120" spans="1:23" s="449" customFormat="1" x14ac:dyDescent="0.2">
      <c r="A120" s="436" t="s">
        <v>703</v>
      </c>
      <c r="B120" s="436" t="s">
        <v>1117</v>
      </c>
      <c r="C120" s="450">
        <v>19</v>
      </c>
      <c r="D120" s="451">
        <v>2287.4736842105262</v>
      </c>
      <c r="E120" s="450">
        <v>1290</v>
      </c>
      <c r="F120" s="450">
        <v>1500</v>
      </c>
      <c r="G120" s="450">
        <v>1800</v>
      </c>
      <c r="H120" s="450">
        <v>3000</v>
      </c>
      <c r="I120" s="452">
        <v>3599.9999999999995</v>
      </c>
      <c r="J120" s="453">
        <v>14</v>
      </c>
      <c r="K120" s="451">
        <v>2446.4285714285716</v>
      </c>
      <c r="L120" s="450">
        <v>1560</v>
      </c>
      <c r="M120" s="450">
        <v>1850</v>
      </c>
      <c r="N120" s="450">
        <v>2200</v>
      </c>
      <c r="O120" s="450">
        <v>3000</v>
      </c>
      <c r="P120" s="452">
        <v>3790.0000000000009</v>
      </c>
      <c r="Q120" s="453">
        <v>19</v>
      </c>
      <c r="R120" s="451">
        <v>1793.5160000000003</v>
      </c>
      <c r="S120" s="451">
        <v>971.40800000000002</v>
      </c>
      <c r="T120" s="451">
        <v>1244</v>
      </c>
      <c r="U120" s="451">
        <v>1494.346</v>
      </c>
      <c r="V120" s="451">
        <v>2571.5</v>
      </c>
      <c r="W120" s="454">
        <v>2884.288</v>
      </c>
    </row>
    <row r="121" spans="1:23" s="449" customFormat="1" x14ac:dyDescent="0.2">
      <c r="A121" s="443" t="s">
        <v>703</v>
      </c>
      <c r="B121" s="443" t="s">
        <v>501</v>
      </c>
      <c r="C121" s="443">
        <v>3</v>
      </c>
      <c r="D121" s="444">
        <v>3133.3333333333335</v>
      </c>
      <c r="E121" s="443"/>
      <c r="F121" s="443"/>
      <c r="G121" s="443"/>
      <c r="H121" s="443"/>
      <c r="I121" s="445"/>
      <c r="J121" s="446">
        <v>2</v>
      </c>
      <c r="K121" s="444">
        <v>3200</v>
      </c>
      <c r="L121" s="443"/>
      <c r="M121" s="443"/>
      <c r="N121" s="443"/>
      <c r="O121" s="443"/>
      <c r="P121" s="445"/>
      <c r="Q121" s="446">
        <v>3</v>
      </c>
      <c r="R121" s="444">
        <v>2442.56</v>
      </c>
      <c r="S121" s="444"/>
      <c r="T121" s="444"/>
      <c r="U121" s="444"/>
      <c r="V121" s="444"/>
      <c r="W121" s="447"/>
    </row>
    <row r="122" spans="1:23" s="449" customFormat="1" x14ac:dyDescent="0.2">
      <c r="A122" s="443" t="s">
        <v>703</v>
      </c>
      <c r="B122" s="443" t="s">
        <v>499</v>
      </c>
      <c r="C122" s="443">
        <v>3</v>
      </c>
      <c r="D122" s="444">
        <v>1637.3333333333333</v>
      </c>
      <c r="E122" s="443"/>
      <c r="F122" s="443"/>
      <c r="G122" s="443"/>
      <c r="H122" s="443"/>
      <c r="I122" s="445"/>
      <c r="J122" s="446">
        <v>2</v>
      </c>
      <c r="K122" s="444">
        <v>2000</v>
      </c>
      <c r="L122" s="443"/>
      <c r="M122" s="443"/>
      <c r="N122" s="443"/>
      <c r="O122" s="443"/>
      <c r="P122" s="445"/>
      <c r="Q122" s="446">
        <v>3</v>
      </c>
      <c r="R122" s="444">
        <v>1783.1153333333332</v>
      </c>
      <c r="S122" s="444"/>
      <c r="T122" s="444"/>
      <c r="U122" s="444"/>
      <c r="V122" s="444"/>
      <c r="W122" s="447"/>
    </row>
    <row r="123" spans="1:23" s="449" customFormat="1" x14ac:dyDescent="0.2">
      <c r="A123" s="443" t="s">
        <v>703</v>
      </c>
      <c r="B123" s="443" t="s">
        <v>498</v>
      </c>
      <c r="C123" s="443">
        <v>2</v>
      </c>
      <c r="D123" s="444">
        <v>2150</v>
      </c>
      <c r="E123" s="443"/>
      <c r="F123" s="443"/>
      <c r="G123" s="443"/>
      <c r="H123" s="443"/>
      <c r="I123" s="445"/>
      <c r="J123" s="446">
        <v>2</v>
      </c>
      <c r="K123" s="444">
        <v>2400</v>
      </c>
      <c r="L123" s="443"/>
      <c r="M123" s="443"/>
      <c r="N123" s="443"/>
      <c r="O123" s="443"/>
      <c r="P123" s="445"/>
      <c r="Q123" s="446">
        <v>2</v>
      </c>
      <c r="R123" s="444">
        <v>1501.6129999999998</v>
      </c>
      <c r="S123" s="444"/>
      <c r="T123" s="444"/>
      <c r="U123" s="444"/>
      <c r="V123" s="444"/>
      <c r="W123" s="447"/>
    </row>
    <row r="124" spans="1:23" s="449" customFormat="1" x14ac:dyDescent="0.2">
      <c r="A124" s="443" t="s">
        <v>703</v>
      </c>
      <c r="B124" s="443" t="s">
        <v>496</v>
      </c>
      <c r="C124" s="443">
        <v>3</v>
      </c>
      <c r="D124" s="444">
        <v>1466.6666666666667</v>
      </c>
      <c r="E124" s="443"/>
      <c r="F124" s="443"/>
      <c r="G124" s="443"/>
      <c r="H124" s="443"/>
      <c r="I124" s="445"/>
      <c r="J124" s="446">
        <v>1</v>
      </c>
      <c r="K124" s="444"/>
      <c r="L124" s="443"/>
      <c r="M124" s="443"/>
      <c r="N124" s="443"/>
      <c r="O124" s="443"/>
      <c r="P124" s="445"/>
      <c r="Q124" s="446">
        <v>3</v>
      </c>
      <c r="R124" s="444">
        <v>1246</v>
      </c>
      <c r="S124" s="444"/>
      <c r="T124" s="444"/>
      <c r="U124" s="444"/>
      <c r="V124" s="444"/>
      <c r="W124" s="447"/>
    </row>
    <row r="125" spans="1:23" s="449" customFormat="1" x14ac:dyDescent="0.2">
      <c r="A125" s="443" t="s">
        <v>703</v>
      </c>
      <c r="B125" s="443" t="s">
        <v>491</v>
      </c>
      <c r="C125" s="443">
        <v>3</v>
      </c>
      <c r="D125" s="444">
        <v>1416.6666666666667</v>
      </c>
      <c r="E125" s="443"/>
      <c r="F125" s="443"/>
      <c r="G125" s="443"/>
      <c r="H125" s="443"/>
      <c r="I125" s="445"/>
      <c r="J125" s="446">
        <v>2</v>
      </c>
      <c r="K125" s="444">
        <v>1275</v>
      </c>
      <c r="L125" s="443"/>
      <c r="M125" s="443"/>
      <c r="N125" s="443"/>
      <c r="O125" s="443"/>
      <c r="P125" s="445"/>
      <c r="Q125" s="446">
        <v>3</v>
      </c>
      <c r="R125" s="444">
        <v>754.56</v>
      </c>
      <c r="S125" s="444"/>
      <c r="T125" s="444"/>
      <c r="U125" s="444"/>
      <c r="V125" s="444"/>
      <c r="W125" s="447"/>
    </row>
    <row r="126" spans="1:23" s="449" customFormat="1" x14ac:dyDescent="0.2">
      <c r="A126" s="436" t="s">
        <v>707</v>
      </c>
      <c r="B126" s="436" t="s">
        <v>1117</v>
      </c>
      <c r="C126" s="450">
        <v>55</v>
      </c>
      <c r="D126" s="451">
        <v>2314.5272727272727</v>
      </c>
      <c r="E126" s="450">
        <v>1280</v>
      </c>
      <c r="F126" s="450">
        <v>1775</v>
      </c>
      <c r="G126" s="450">
        <v>2300</v>
      </c>
      <c r="H126" s="450">
        <v>2850</v>
      </c>
      <c r="I126" s="452">
        <v>3500</v>
      </c>
      <c r="J126" s="453">
        <v>40</v>
      </c>
      <c r="K126" s="451">
        <v>2672.5</v>
      </c>
      <c r="L126" s="450">
        <v>1770</v>
      </c>
      <c r="M126" s="450">
        <v>2000</v>
      </c>
      <c r="N126" s="450">
        <v>2500</v>
      </c>
      <c r="O126" s="450">
        <v>3275</v>
      </c>
      <c r="P126" s="452">
        <v>3775.0000000000005</v>
      </c>
      <c r="Q126" s="453">
        <v>52</v>
      </c>
      <c r="R126" s="451">
        <v>1871.9255923076926</v>
      </c>
      <c r="S126" s="451">
        <v>952.91200000000003</v>
      </c>
      <c r="T126" s="451">
        <v>1411.32</v>
      </c>
      <c r="U126" s="451">
        <v>1761.88</v>
      </c>
      <c r="V126" s="451">
        <v>2303.4</v>
      </c>
      <c r="W126" s="454">
        <v>2695.2799999999997</v>
      </c>
    </row>
    <row r="127" spans="1:23" s="449" customFormat="1" x14ac:dyDescent="0.2">
      <c r="A127" s="443" t="s">
        <v>707</v>
      </c>
      <c r="B127" s="443" t="s">
        <v>504</v>
      </c>
      <c r="C127" s="443">
        <v>5</v>
      </c>
      <c r="D127" s="444">
        <v>3280</v>
      </c>
      <c r="E127" s="443"/>
      <c r="F127" s="443"/>
      <c r="G127" s="443"/>
      <c r="H127" s="443"/>
      <c r="I127" s="445"/>
      <c r="J127" s="446">
        <v>3</v>
      </c>
      <c r="K127" s="444">
        <v>4100</v>
      </c>
      <c r="L127" s="443"/>
      <c r="M127" s="443"/>
      <c r="N127" s="443"/>
      <c r="O127" s="443"/>
      <c r="P127" s="445"/>
      <c r="Q127" s="446">
        <v>5</v>
      </c>
      <c r="R127" s="444">
        <v>2510.9728</v>
      </c>
      <c r="S127" s="444"/>
      <c r="T127" s="444"/>
      <c r="U127" s="444"/>
      <c r="V127" s="444"/>
      <c r="W127" s="447"/>
    </row>
    <row r="128" spans="1:23" s="449" customFormat="1" x14ac:dyDescent="0.2">
      <c r="A128" s="443" t="s">
        <v>707</v>
      </c>
      <c r="B128" s="443" t="s">
        <v>503</v>
      </c>
      <c r="C128" s="443">
        <v>3</v>
      </c>
      <c r="D128" s="444">
        <v>2566.6666666666665</v>
      </c>
      <c r="E128" s="443"/>
      <c r="F128" s="443"/>
      <c r="G128" s="443"/>
      <c r="H128" s="443"/>
      <c r="I128" s="445"/>
      <c r="J128" s="446">
        <v>2</v>
      </c>
      <c r="K128" s="444">
        <v>3400</v>
      </c>
      <c r="L128" s="443"/>
      <c r="M128" s="443"/>
      <c r="N128" s="443"/>
      <c r="O128" s="443"/>
      <c r="P128" s="445"/>
      <c r="Q128" s="446">
        <v>3</v>
      </c>
      <c r="R128" s="444">
        <v>2077.146666666667</v>
      </c>
      <c r="S128" s="444"/>
      <c r="T128" s="444"/>
      <c r="U128" s="444"/>
      <c r="V128" s="444"/>
      <c r="W128" s="447"/>
    </row>
    <row r="129" spans="1:23" s="449" customFormat="1" x14ac:dyDescent="0.2">
      <c r="A129" s="443" t="s">
        <v>707</v>
      </c>
      <c r="B129" s="443" t="s">
        <v>502</v>
      </c>
      <c r="C129" s="443">
        <v>2</v>
      </c>
      <c r="D129" s="444">
        <v>3175</v>
      </c>
      <c r="E129" s="443"/>
      <c r="F129" s="443"/>
      <c r="G129" s="443"/>
      <c r="H129" s="443"/>
      <c r="I129" s="445"/>
      <c r="J129" s="446">
        <v>1</v>
      </c>
      <c r="K129" s="444"/>
      <c r="L129" s="443"/>
      <c r="M129" s="443"/>
      <c r="N129" s="443"/>
      <c r="O129" s="443"/>
      <c r="P129" s="445"/>
      <c r="Q129" s="446">
        <v>1</v>
      </c>
      <c r="R129" s="444"/>
      <c r="S129" s="444"/>
      <c r="T129" s="444"/>
      <c r="U129" s="444"/>
      <c r="V129" s="444"/>
      <c r="W129" s="447"/>
    </row>
    <row r="130" spans="1:23" s="449" customFormat="1" x14ac:dyDescent="0.2">
      <c r="A130" s="443" t="s">
        <v>707</v>
      </c>
      <c r="B130" s="443" t="s">
        <v>501</v>
      </c>
      <c r="C130" s="443">
        <v>7</v>
      </c>
      <c r="D130" s="444">
        <v>3200</v>
      </c>
      <c r="E130" s="443">
        <v>2540</v>
      </c>
      <c r="F130" s="443">
        <v>2950</v>
      </c>
      <c r="G130" s="443">
        <v>3500</v>
      </c>
      <c r="H130" s="443">
        <v>3500</v>
      </c>
      <c r="I130" s="445">
        <v>3700</v>
      </c>
      <c r="J130" s="446">
        <v>7</v>
      </c>
      <c r="K130" s="444">
        <v>3357.1428571428573</v>
      </c>
      <c r="L130" s="443">
        <v>2900</v>
      </c>
      <c r="M130" s="443">
        <v>3500</v>
      </c>
      <c r="N130" s="443">
        <v>3500</v>
      </c>
      <c r="O130" s="443">
        <v>3500</v>
      </c>
      <c r="P130" s="445">
        <v>3700</v>
      </c>
      <c r="Q130" s="446">
        <v>7</v>
      </c>
      <c r="R130" s="444">
        <v>2482.3314285714287</v>
      </c>
      <c r="S130" s="444">
        <v>2020.5439999999999</v>
      </c>
      <c r="T130" s="444">
        <v>2268.2399999999998</v>
      </c>
      <c r="U130" s="444">
        <v>2313.6</v>
      </c>
      <c r="V130" s="444">
        <v>2679.6</v>
      </c>
      <c r="W130" s="447">
        <v>3007.6800000000003</v>
      </c>
    </row>
    <row r="131" spans="1:23" s="449" customFormat="1" x14ac:dyDescent="0.2">
      <c r="A131" s="443" t="s">
        <v>707</v>
      </c>
      <c r="B131" s="443" t="s">
        <v>500</v>
      </c>
      <c r="C131" s="443">
        <v>5</v>
      </c>
      <c r="D131" s="444">
        <v>2280</v>
      </c>
      <c r="E131" s="443"/>
      <c r="F131" s="443"/>
      <c r="G131" s="443"/>
      <c r="H131" s="443"/>
      <c r="I131" s="445"/>
      <c r="J131" s="446">
        <v>5</v>
      </c>
      <c r="K131" s="444">
        <v>2510</v>
      </c>
      <c r="L131" s="443"/>
      <c r="M131" s="443"/>
      <c r="N131" s="443"/>
      <c r="O131" s="443"/>
      <c r="P131" s="445"/>
      <c r="Q131" s="446">
        <v>5</v>
      </c>
      <c r="R131" s="444">
        <v>1774.6347999999998</v>
      </c>
      <c r="S131" s="444"/>
      <c r="T131" s="444"/>
      <c r="U131" s="444"/>
      <c r="V131" s="444"/>
      <c r="W131" s="447"/>
    </row>
    <row r="132" spans="1:23" s="449" customFormat="1" x14ac:dyDescent="0.2">
      <c r="A132" s="443" t="s">
        <v>707</v>
      </c>
      <c r="B132" s="443" t="s">
        <v>499</v>
      </c>
      <c r="C132" s="443">
        <v>12</v>
      </c>
      <c r="D132" s="444">
        <v>2433.3333333333335</v>
      </c>
      <c r="E132" s="443">
        <v>2200</v>
      </c>
      <c r="F132" s="443">
        <v>2275</v>
      </c>
      <c r="G132" s="443">
        <v>2500</v>
      </c>
      <c r="H132" s="443">
        <v>2525</v>
      </c>
      <c r="I132" s="445">
        <v>2690</v>
      </c>
      <c r="J132" s="446">
        <v>10</v>
      </c>
      <c r="K132" s="444">
        <v>2640</v>
      </c>
      <c r="L132" s="443">
        <v>2270</v>
      </c>
      <c r="M132" s="443">
        <v>2425</v>
      </c>
      <c r="N132" s="443">
        <v>2650</v>
      </c>
      <c r="O132" s="443">
        <v>2950</v>
      </c>
      <c r="P132" s="445">
        <v>3010</v>
      </c>
      <c r="Q132" s="446">
        <v>12</v>
      </c>
      <c r="R132" s="444">
        <v>1929.0111999999999</v>
      </c>
      <c r="S132" s="444">
        <v>1623.376</v>
      </c>
      <c r="T132" s="444">
        <v>1687</v>
      </c>
      <c r="U132" s="444">
        <v>1961.5</v>
      </c>
      <c r="V132" s="444">
        <v>2164.2936</v>
      </c>
      <c r="W132" s="447">
        <v>2302.9574400000001</v>
      </c>
    </row>
    <row r="133" spans="1:23" s="449" customFormat="1" x14ac:dyDescent="0.2">
      <c r="A133" s="443" t="s">
        <v>707</v>
      </c>
      <c r="B133" s="443" t="s">
        <v>498</v>
      </c>
      <c r="C133" s="443">
        <v>7</v>
      </c>
      <c r="D133" s="444">
        <v>1914.2857142857142</v>
      </c>
      <c r="E133" s="443">
        <v>1480</v>
      </c>
      <c r="F133" s="443">
        <v>1625</v>
      </c>
      <c r="G133" s="443">
        <v>1800</v>
      </c>
      <c r="H133" s="443">
        <v>2200</v>
      </c>
      <c r="I133" s="445">
        <v>2500</v>
      </c>
      <c r="J133" s="446">
        <v>4</v>
      </c>
      <c r="K133" s="444">
        <v>2437.5</v>
      </c>
      <c r="L133" s="443"/>
      <c r="M133" s="443"/>
      <c r="N133" s="443"/>
      <c r="O133" s="443"/>
      <c r="P133" s="445"/>
      <c r="Q133" s="446">
        <v>7</v>
      </c>
      <c r="R133" s="444">
        <v>1559.6722857142856</v>
      </c>
      <c r="S133" s="444">
        <v>1289.5999999999999</v>
      </c>
      <c r="T133" s="444">
        <v>1335</v>
      </c>
      <c r="U133" s="444">
        <v>1494.346</v>
      </c>
      <c r="V133" s="444">
        <v>1675</v>
      </c>
      <c r="W133" s="447">
        <v>1913.7440000000001</v>
      </c>
    </row>
    <row r="134" spans="1:23" s="449" customFormat="1" x14ac:dyDescent="0.2">
      <c r="A134" s="443" t="s">
        <v>707</v>
      </c>
      <c r="B134" s="443" t="s">
        <v>496</v>
      </c>
      <c r="C134" s="443">
        <v>6</v>
      </c>
      <c r="D134" s="444">
        <v>1449.8333333333333</v>
      </c>
      <c r="E134" s="443">
        <v>949.5</v>
      </c>
      <c r="F134" s="443">
        <v>1049.25</v>
      </c>
      <c r="G134" s="443">
        <v>1200</v>
      </c>
      <c r="H134" s="443">
        <v>1350</v>
      </c>
      <c r="I134" s="445">
        <v>2200</v>
      </c>
      <c r="J134" s="446">
        <v>4</v>
      </c>
      <c r="K134" s="444">
        <v>1600</v>
      </c>
      <c r="L134" s="443"/>
      <c r="M134" s="443"/>
      <c r="N134" s="443"/>
      <c r="O134" s="443"/>
      <c r="P134" s="445"/>
      <c r="Q134" s="446">
        <v>6</v>
      </c>
      <c r="R134" s="444">
        <v>708.6024000000001</v>
      </c>
      <c r="S134" s="444">
        <v>466.9</v>
      </c>
      <c r="T134" s="444">
        <v>536.5</v>
      </c>
      <c r="U134" s="444">
        <v>733</v>
      </c>
      <c r="V134" s="444">
        <v>859.52080000000001</v>
      </c>
      <c r="W134" s="447">
        <v>925.90719999999999</v>
      </c>
    </row>
    <row r="135" spans="1:23" s="449" customFormat="1" x14ac:dyDescent="0.2">
      <c r="A135" s="443" t="s">
        <v>707</v>
      </c>
      <c r="B135" s="443" t="s">
        <v>495</v>
      </c>
      <c r="C135" s="443">
        <v>2</v>
      </c>
      <c r="D135" s="444">
        <v>1800</v>
      </c>
      <c r="E135" s="443"/>
      <c r="F135" s="443"/>
      <c r="G135" s="443"/>
      <c r="H135" s="443"/>
      <c r="I135" s="445"/>
      <c r="J135" s="446">
        <v>1</v>
      </c>
      <c r="K135" s="444"/>
      <c r="L135" s="443"/>
      <c r="M135" s="443"/>
      <c r="N135" s="443"/>
      <c r="O135" s="443"/>
      <c r="P135" s="445"/>
      <c r="Q135" s="446">
        <v>2</v>
      </c>
      <c r="R135" s="444">
        <v>1912.48</v>
      </c>
      <c r="S135" s="444"/>
      <c r="T135" s="444"/>
      <c r="U135" s="444"/>
      <c r="V135" s="444"/>
      <c r="W135" s="447"/>
    </row>
    <row r="136" spans="1:23" s="449" customFormat="1" x14ac:dyDescent="0.2">
      <c r="A136" s="443" t="s">
        <v>707</v>
      </c>
      <c r="B136" s="443" t="s">
        <v>491</v>
      </c>
      <c r="C136" s="443">
        <v>3</v>
      </c>
      <c r="D136" s="444">
        <v>716.66666666666663</v>
      </c>
      <c r="E136" s="443"/>
      <c r="F136" s="443"/>
      <c r="G136" s="443"/>
      <c r="H136" s="443"/>
      <c r="I136" s="445"/>
      <c r="J136" s="446">
        <v>1</v>
      </c>
      <c r="K136" s="444"/>
      <c r="L136" s="443"/>
      <c r="M136" s="443"/>
      <c r="N136" s="443"/>
      <c r="O136" s="443"/>
      <c r="P136" s="445"/>
      <c r="Q136" s="446">
        <v>1</v>
      </c>
      <c r="R136" s="444"/>
      <c r="S136" s="444"/>
      <c r="T136" s="444"/>
      <c r="U136" s="444"/>
      <c r="V136" s="444"/>
      <c r="W136" s="447"/>
    </row>
    <row r="137" spans="1:23" s="449" customFormat="1" x14ac:dyDescent="0.2">
      <c r="A137" s="436" t="s">
        <v>656</v>
      </c>
      <c r="B137" s="436" t="s">
        <v>1117</v>
      </c>
      <c r="C137" s="450">
        <v>82</v>
      </c>
      <c r="D137" s="451">
        <v>1270.8414634146341</v>
      </c>
      <c r="E137" s="450">
        <v>705</v>
      </c>
      <c r="F137" s="450">
        <v>900</v>
      </c>
      <c r="G137" s="450">
        <v>1100</v>
      </c>
      <c r="H137" s="450">
        <v>1500</v>
      </c>
      <c r="I137" s="452">
        <v>1990.0000000000005</v>
      </c>
      <c r="J137" s="453">
        <v>57</v>
      </c>
      <c r="K137" s="451">
        <v>1568.7719298245613</v>
      </c>
      <c r="L137" s="450">
        <v>862</v>
      </c>
      <c r="M137" s="450">
        <v>1000</v>
      </c>
      <c r="N137" s="450">
        <v>1400</v>
      </c>
      <c r="O137" s="450">
        <v>1700</v>
      </c>
      <c r="P137" s="452">
        <v>2119.9999999999995</v>
      </c>
      <c r="Q137" s="453">
        <v>71</v>
      </c>
      <c r="R137" s="451">
        <v>896.82594366197168</v>
      </c>
      <c r="S137" s="451">
        <v>433.8</v>
      </c>
      <c r="T137" s="451">
        <v>655</v>
      </c>
      <c r="U137" s="451">
        <v>786.31999999999994</v>
      </c>
      <c r="V137" s="451">
        <v>1014.56</v>
      </c>
      <c r="W137" s="454">
        <v>1400</v>
      </c>
    </row>
    <row r="138" spans="1:23" s="449" customFormat="1" x14ac:dyDescent="0.2">
      <c r="A138" s="443" t="s">
        <v>656</v>
      </c>
      <c r="B138" s="443" t="s">
        <v>504</v>
      </c>
      <c r="C138" s="443">
        <v>1</v>
      </c>
      <c r="D138" s="444"/>
      <c r="E138" s="443"/>
      <c r="F138" s="443"/>
      <c r="G138" s="443"/>
      <c r="H138" s="443"/>
      <c r="I138" s="445"/>
      <c r="J138" s="446">
        <v>1</v>
      </c>
      <c r="K138" s="444"/>
      <c r="L138" s="443"/>
      <c r="M138" s="443"/>
      <c r="N138" s="443"/>
      <c r="O138" s="443"/>
      <c r="P138" s="445"/>
      <c r="Q138" s="446">
        <v>2</v>
      </c>
      <c r="R138" s="444">
        <v>928.12</v>
      </c>
      <c r="S138" s="444"/>
      <c r="T138" s="444"/>
      <c r="U138" s="444"/>
      <c r="V138" s="444"/>
      <c r="W138" s="447"/>
    </row>
    <row r="139" spans="1:23" s="449" customFormat="1" x14ac:dyDescent="0.2">
      <c r="A139" s="443" t="s">
        <v>656</v>
      </c>
      <c r="B139" s="443" t="s">
        <v>499</v>
      </c>
      <c r="C139" s="443">
        <v>3</v>
      </c>
      <c r="D139" s="444">
        <v>900</v>
      </c>
      <c r="E139" s="443"/>
      <c r="F139" s="443"/>
      <c r="G139" s="443"/>
      <c r="H139" s="443"/>
      <c r="I139" s="445"/>
      <c r="J139" s="446">
        <v>3</v>
      </c>
      <c r="K139" s="444">
        <v>766.66666666666663</v>
      </c>
      <c r="L139" s="443"/>
      <c r="M139" s="443"/>
      <c r="N139" s="443"/>
      <c r="O139" s="443"/>
      <c r="P139" s="445"/>
      <c r="Q139" s="446">
        <v>1</v>
      </c>
      <c r="R139" s="444"/>
      <c r="S139" s="444"/>
      <c r="T139" s="444"/>
      <c r="U139" s="444"/>
      <c r="V139" s="444"/>
      <c r="W139" s="447"/>
    </row>
    <row r="140" spans="1:23" s="449" customFormat="1" x14ac:dyDescent="0.2">
      <c r="A140" s="443" t="s">
        <v>656</v>
      </c>
      <c r="B140" s="443" t="s">
        <v>496</v>
      </c>
      <c r="C140" s="443">
        <v>10</v>
      </c>
      <c r="D140" s="444">
        <v>1205</v>
      </c>
      <c r="E140" s="443">
        <v>795</v>
      </c>
      <c r="F140" s="443">
        <v>850</v>
      </c>
      <c r="G140" s="443">
        <v>1100</v>
      </c>
      <c r="H140" s="443">
        <v>1475</v>
      </c>
      <c r="I140" s="445">
        <v>1639.9999999999998</v>
      </c>
      <c r="J140" s="446">
        <v>6</v>
      </c>
      <c r="K140" s="444">
        <v>1400</v>
      </c>
      <c r="L140" s="443">
        <v>1000</v>
      </c>
      <c r="M140" s="443">
        <v>1050</v>
      </c>
      <c r="N140" s="443">
        <v>1300</v>
      </c>
      <c r="O140" s="443">
        <v>1700</v>
      </c>
      <c r="P140" s="445">
        <v>1900</v>
      </c>
      <c r="Q140" s="446">
        <v>8</v>
      </c>
      <c r="R140" s="444">
        <v>832.63659999999993</v>
      </c>
      <c r="S140" s="444">
        <v>592.1400000000001</v>
      </c>
      <c r="T140" s="444">
        <v>667.98</v>
      </c>
      <c r="U140" s="444">
        <v>769.59199999999998</v>
      </c>
      <c r="V140" s="444">
        <v>939.98159999999996</v>
      </c>
      <c r="W140" s="447">
        <v>1159.3679999999999</v>
      </c>
    </row>
    <row r="141" spans="1:23" s="449" customFormat="1" x14ac:dyDescent="0.2">
      <c r="A141" s="443" t="s">
        <v>656</v>
      </c>
      <c r="B141" s="443" t="s">
        <v>495</v>
      </c>
      <c r="C141" s="443">
        <v>2</v>
      </c>
      <c r="D141" s="444">
        <v>1150</v>
      </c>
      <c r="E141" s="443"/>
      <c r="F141" s="443"/>
      <c r="G141" s="443"/>
      <c r="H141" s="443"/>
      <c r="I141" s="445"/>
      <c r="J141" s="446">
        <v>2</v>
      </c>
      <c r="K141" s="444">
        <v>1125</v>
      </c>
      <c r="L141" s="443"/>
      <c r="M141" s="443"/>
      <c r="N141" s="443"/>
      <c r="O141" s="443"/>
      <c r="P141" s="445"/>
      <c r="Q141" s="446">
        <v>2</v>
      </c>
      <c r="R141" s="444">
        <v>902</v>
      </c>
      <c r="S141" s="444"/>
      <c r="T141" s="444"/>
      <c r="U141" s="444"/>
      <c r="V141" s="444"/>
      <c r="W141" s="447"/>
    </row>
    <row r="142" spans="1:23" s="449" customFormat="1" x14ac:dyDescent="0.2">
      <c r="A142" s="443" t="s">
        <v>656</v>
      </c>
      <c r="B142" s="443" t="s">
        <v>494</v>
      </c>
      <c r="C142" s="443">
        <v>13</v>
      </c>
      <c r="D142" s="444">
        <v>1683</v>
      </c>
      <c r="E142" s="443">
        <v>1000</v>
      </c>
      <c r="F142" s="443">
        <v>1000</v>
      </c>
      <c r="G142" s="443">
        <v>1500</v>
      </c>
      <c r="H142" s="443">
        <v>1679</v>
      </c>
      <c r="I142" s="445">
        <v>2000</v>
      </c>
      <c r="J142" s="446">
        <v>9</v>
      </c>
      <c r="K142" s="444">
        <v>2177.7777777777778</v>
      </c>
      <c r="L142" s="443">
        <v>1160</v>
      </c>
      <c r="M142" s="443">
        <v>1200</v>
      </c>
      <c r="N142" s="443">
        <v>1600</v>
      </c>
      <c r="O142" s="443">
        <v>2000</v>
      </c>
      <c r="P142" s="445">
        <v>3239.9999999999968</v>
      </c>
      <c r="Q142" s="446">
        <v>12</v>
      </c>
      <c r="R142" s="444">
        <v>897.10933333333332</v>
      </c>
      <c r="S142" s="444">
        <v>553.49840000000006</v>
      </c>
      <c r="T142" s="444">
        <v>768.96799999999996</v>
      </c>
      <c r="U142" s="444">
        <v>822.44</v>
      </c>
      <c r="V142" s="444">
        <v>906.5</v>
      </c>
      <c r="W142" s="447">
        <v>1481.9744000000001</v>
      </c>
    </row>
    <row r="143" spans="1:23" s="449" customFormat="1" x14ac:dyDescent="0.2">
      <c r="A143" s="443" t="s">
        <v>656</v>
      </c>
      <c r="B143" s="443" t="s">
        <v>492</v>
      </c>
      <c r="C143" s="443">
        <v>3</v>
      </c>
      <c r="D143" s="444">
        <v>1633.3333333333333</v>
      </c>
      <c r="E143" s="443"/>
      <c r="F143" s="443"/>
      <c r="G143" s="443"/>
      <c r="H143" s="443"/>
      <c r="I143" s="445"/>
      <c r="J143" s="446">
        <v>3</v>
      </c>
      <c r="K143" s="444">
        <v>1800</v>
      </c>
      <c r="L143" s="443"/>
      <c r="M143" s="443"/>
      <c r="N143" s="443"/>
      <c r="O143" s="443"/>
      <c r="P143" s="445"/>
      <c r="Q143" s="446">
        <v>3</v>
      </c>
      <c r="R143" s="444">
        <v>1105.0219999999999</v>
      </c>
      <c r="S143" s="444"/>
      <c r="T143" s="444"/>
      <c r="U143" s="444"/>
      <c r="V143" s="444"/>
      <c r="W143" s="447"/>
    </row>
    <row r="144" spans="1:23" s="449" customFormat="1" x14ac:dyDescent="0.2">
      <c r="A144" s="443" t="s">
        <v>656</v>
      </c>
      <c r="B144" s="443" t="s">
        <v>491</v>
      </c>
      <c r="C144" s="443">
        <v>44</v>
      </c>
      <c r="D144" s="444">
        <v>1063.1818181818182</v>
      </c>
      <c r="E144" s="443">
        <v>403</v>
      </c>
      <c r="F144" s="443">
        <v>837.5</v>
      </c>
      <c r="G144" s="443">
        <v>1000</v>
      </c>
      <c r="H144" s="443">
        <v>1212.5</v>
      </c>
      <c r="I144" s="445">
        <v>1500</v>
      </c>
      <c r="J144" s="446">
        <v>27</v>
      </c>
      <c r="K144" s="444">
        <v>1450.7407407407406</v>
      </c>
      <c r="L144" s="443">
        <v>862</v>
      </c>
      <c r="M144" s="443">
        <v>950</v>
      </c>
      <c r="N144" s="443">
        <v>1200</v>
      </c>
      <c r="O144" s="443">
        <v>1500</v>
      </c>
      <c r="P144" s="445">
        <v>2320.0000000000018</v>
      </c>
      <c r="Q144" s="446">
        <v>37</v>
      </c>
      <c r="R144" s="444">
        <v>807.53478918918904</v>
      </c>
      <c r="S144" s="444">
        <v>395.24</v>
      </c>
      <c r="T144" s="444">
        <v>578.4</v>
      </c>
      <c r="U144" s="444">
        <v>747.76</v>
      </c>
      <c r="V144" s="444">
        <v>894</v>
      </c>
      <c r="W144" s="447">
        <v>1073.7439999999999</v>
      </c>
    </row>
    <row r="145" spans="1:23" s="449" customFormat="1" x14ac:dyDescent="0.2">
      <c r="A145" s="436" t="s">
        <v>692</v>
      </c>
      <c r="B145" s="436" t="s">
        <v>1117</v>
      </c>
      <c r="C145" s="450">
        <v>88</v>
      </c>
      <c r="D145" s="451">
        <v>1979.4204545454545</v>
      </c>
      <c r="E145" s="450">
        <v>1200</v>
      </c>
      <c r="F145" s="450">
        <v>1500</v>
      </c>
      <c r="G145" s="450">
        <v>2000</v>
      </c>
      <c r="H145" s="450">
        <v>2300</v>
      </c>
      <c r="I145" s="452">
        <v>2859.9999999999995</v>
      </c>
      <c r="J145" s="453">
        <v>58</v>
      </c>
      <c r="K145" s="451">
        <v>2167.2413793103447</v>
      </c>
      <c r="L145" s="450">
        <v>1500</v>
      </c>
      <c r="M145" s="450">
        <v>1700</v>
      </c>
      <c r="N145" s="450">
        <v>2000</v>
      </c>
      <c r="O145" s="450">
        <v>2500</v>
      </c>
      <c r="P145" s="452">
        <v>3000</v>
      </c>
      <c r="Q145" s="453">
        <v>81</v>
      </c>
      <c r="R145" s="451">
        <v>1481.7767275061728</v>
      </c>
      <c r="S145" s="451">
        <v>800</v>
      </c>
      <c r="T145" s="451">
        <v>1100</v>
      </c>
      <c r="U145" s="451">
        <v>1413</v>
      </c>
      <c r="V145" s="451">
        <v>1703.5808</v>
      </c>
      <c r="W145" s="454">
        <v>2197.92</v>
      </c>
    </row>
    <row r="146" spans="1:23" s="449" customFormat="1" x14ac:dyDescent="0.2">
      <c r="A146" s="443" t="s">
        <v>692</v>
      </c>
      <c r="B146" s="443" t="s">
        <v>506</v>
      </c>
      <c r="C146" s="443">
        <v>5</v>
      </c>
      <c r="D146" s="444">
        <v>2780</v>
      </c>
      <c r="E146" s="443"/>
      <c r="F146" s="443"/>
      <c r="G146" s="443"/>
      <c r="H146" s="443"/>
      <c r="I146" s="445"/>
      <c r="J146" s="446">
        <v>4</v>
      </c>
      <c r="K146" s="444">
        <v>3000</v>
      </c>
      <c r="L146" s="443"/>
      <c r="M146" s="443"/>
      <c r="N146" s="443"/>
      <c r="O146" s="443"/>
      <c r="P146" s="445"/>
      <c r="Q146" s="446">
        <v>5</v>
      </c>
      <c r="R146" s="444">
        <v>1933.0413599999999</v>
      </c>
      <c r="S146" s="444"/>
      <c r="T146" s="444"/>
      <c r="U146" s="444"/>
      <c r="V146" s="444"/>
      <c r="W146" s="447"/>
    </row>
    <row r="147" spans="1:23" s="449" customFormat="1" x14ac:dyDescent="0.2">
      <c r="A147" s="443" t="s">
        <v>692</v>
      </c>
      <c r="B147" s="443" t="s">
        <v>500</v>
      </c>
      <c r="C147" s="443">
        <v>2</v>
      </c>
      <c r="D147" s="444">
        <v>2850</v>
      </c>
      <c r="E147" s="443"/>
      <c r="F147" s="443"/>
      <c r="G147" s="443"/>
      <c r="H147" s="443"/>
      <c r="I147" s="445"/>
      <c r="J147" s="446">
        <v>1</v>
      </c>
      <c r="K147" s="444"/>
      <c r="L147" s="443"/>
      <c r="M147" s="443"/>
      <c r="N147" s="443"/>
      <c r="O147" s="443"/>
      <c r="P147" s="445"/>
      <c r="Q147" s="446">
        <v>2</v>
      </c>
      <c r="R147" s="444">
        <v>2176.7200000000003</v>
      </c>
      <c r="S147" s="444"/>
      <c r="T147" s="444"/>
      <c r="U147" s="444"/>
      <c r="V147" s="444"/>
      <c r="W147" s="447"/>
    </row>
    <row r="148" spans="1:23" s="449" customFormat="1" x14ac:dyDescent="0.2">
      <c r="A148" s="443" t="s">
        <v>692</v>
      </c>
      <c r="B148" s="443" t="s">
        <v>499</v>
      </c>
      <c r="C148" s="443">
        <v>27</v>
      </c>
      <c r="D148" s="444">
        <v>2172.5555555555557</v>
      </c>
      <c r="E148" s="443">
        <v>1500</v>
      </c>
      <c r="F148" s="443">
        <v>2000</v>
      </c>
      <c r="G148" s="443">
        <v>2009</v>
      </c>
      <c r="H148" s="443">
        <v>2400</v>
      </c>
      <c r="I148" s="445">
        <v>2700.0000000000009</v>
      </c>
      <c r="J148" s="446">
        <v>19</v>
      </c>
      <c r="K148" s="444">
        <v>2368.4210526315787</v>
      </c>
      <c r="L148" s="443">
        <v>1940</v>
      </c>
      <c r="M148" s="443">
        <v>2000</v>
      </c>
      <c r="N148" s="443">
        <v>2200</v>
      </c>
      <c r="O148" s="443">
        <v>2500</v>
      </c>
      <c r="P148" s="445">
        <v>3000</v>
      </c>
      <c r="Q148" s="446">
        <v>28</v>
      </c>
      <c r="R148" s="444">
        <v>1638.9546714285711</v>
      </c>
      <c r="S148" s="444">
        <v>1317.7534000000001</v>
      </c>
      <c r="T148" s="444">
        <v>1369.174</v>
      </c>
      <c r="U148" s="444">
        <v>1567.4189999999999</v>
      </c>
      <c r="V148" s="444">
        <v>1715.7979999999998</v>
      </c>
      <c r="W148" s="447">
        <v>2258.5440000000003</v>
      </c>
    </row>
    <row r="149" spans="1:23" s="449" customFormat="1" x14ac:dyDescent="0.2">
      <c r="A149" s="443" t="s">
        <v>692</v>
      </c>
      <c r="B149" s="443" t="s">
        <v>498</v>
      </c>
      <c r="C149" s="443">
        <v>2</v>
      </c>
      <c r="D149" s="444">
        <v>2100</v>
      </c>
      <c r="E149" s="443"/>
      <c r="F149" s="443"/>
      <c r="G149" s="443"/>
      <c r="H149" s="443"/>
      <c r="I149" s="445"/>
      <c r="J149" s="446">
        <v>2</v>
      </c>
      <c r="K149" s="444">
        <v>2000</v>
      </c>
      <c r="L149" s="443"/>
      <c r="M149" s="443"/>
      <c r="N149" s="443"/>
      <c r="O149" s="443"/>
      <c r="P149" s="445"/>
      <c r="Q149" s="446">
        <v>2</v>
      </c>
      <c r="R149" s="444">
        <v>1594.7822000000001</v>
      </c>
      <c r="S149" s="444"/>
      <c r="T149" s="444"/>
      <c r="U149" s="444"/>
      <c r="V149" s="444"/>
      <c r="W149" s="447"/>
    </row>
    <row r="150" spans="1:23" s="449" customFormat="1" x14ac:dyDescent="0.2">
      <c r="A150" s="443" t="s">
        <v>692</v>
      </c>
      <c r="B150" s="443" t="s">
        <v>497</v>
      </c>
      <c r="C150" s="443">
        <v>7</v>
      </c>
      <c r="D150" s="444">
        <v>2371.4285714285716</v>
      </c>
      <c r="E150" s="443">
        <v>2060</v>
      </c>
      <c r="F150" s="443">
        <v>2300</v>
      </c>
      <c r="G150" s="443">
        <v>2500</v>
      </c>
      <c r="H150" s="443">
        <v>2500</v>
      </c>
      <c r="I150" s="445">
        <v>2620</v>
      </c>
      <c r="J150" s="446">
        <v>4</v>
      </c>
      <c r="K150" s="444">
        <v>2375</v>
      </c>
      <c r="L150" s="443"/>
      <c r="M150" s="443"/>
      <c r="N150" s="443"/>
      <c r="O150" s="443"/>
      <c r="P150" s="445"/>
      <c r="Q150" s="446">
        <v>7</v>
      </c>
      <c r="R150" s="444">
        <v>1835.7511428571431</v>
      </c>
      <c r="S150" s="444">
        <v>1492.9356</v>
      </c>
      <c r="T150" s="444">
        <v>1674.0522000000001</v>
      </c>
      <c r="U150" s="444">
        <v>1826</v>
      </c>
      <c r="V150" s="444">
        <v>2064.1168000000002</v>
      </c>
      <c r="W150" s="447">
        <v>2128.5120000000002</v>
      </c>
    </row>
    <row r="151" spans="1:23" s="449" customFormat="1" x14ac:dyDescent="0.2">
      <c r="A151" s="443" t="s">
        <v>692</v>
      </c>
      <c r="B151" s="443" t="s">
        <v>496</v>
      </c>
      <c r="C151" s="443">
        <v>20</v>
      </c>
      <c r="D151" s="444">
        <v>1504</v>
      </c>
      <c r="E151" s="443">
        <v>1176</v>
      </c>
      <c r="F151" s="443">
        <v>1200</v>
      </c>
      <c r="G151" s="443">
        <v>1500</v>
      </c>
      <c r="H151" s="443">
        <v>1825</v>
      </c>
      <c r="I151" s="445">
        <v>2000</v>
      </c>
      <c r="J151" s="446">
        <v>12</v>
      </c>
      <c r="K151" s="444">
        <v>1483.3333333333333</v>
      </c>
      <c r="L151" s="443">
        <v>1200</v>
      </c>
      <c r="M151" s="443">
        <v>1200</v>
      </c>
      <c r="N151" s="443">
        <v>1500</v>
      </c>
      <c r="O151" s="443">
        <v>1750</v>
      </c>
      <c r="P151" s="445">
        <v>1990</v>
      </c>
      <c r="Q151" s="446">
        <v>16</v>
      </c>
      <c r="R151" s="444">
        <v>1008.7514079999999</v>
      </c>
      <c r="S151" s="444">
        <v>673.68380000000002</v>
      </c>
      <c r="T151" s="444">
        <v>800</v>
      </c>
      <c r="U151" s="444">
        <v>946.18486400000006</v>
      </c>
      <c r="V151" s="444">
        <v>1259.6465000000001</v>
      </c>
      <c r="W151" s="447">
        <v>1439.8966</v>
      </c>
    </row>
    <row r="152" spans="1:23" s="449" customFormat="1" x14ac:dyDescent="0.2">
      <c r="A152" s="443" t="s">
        <v>692</v>
      </c>
      <c r="B152" s="443" t="s">
        <v>494</v>
      </c>
      <c r="C152" s="443">
        <v>4</v>
      </c>
      <c r="D152" s="444">
        <v>1875</v>
      </c>
      <c r="E152" s="443"/>
      <c r="F152" s="443"/>
      <c r="G152" s="443"/>
      <c r="H152" s="443"/>
      <c r="I152" s="445"/>
      <c r="J152" s="446">
        <v>3</v>
      </c>
      <c r="K152" s="444">
        <v>2333.3333333333335</v>
      </c>
      <c r="L152" s="443"/>
      <c r="M152" s="443"/>
      <c r="N152" s="443"/>
      <c r="O152" s="443"/>
      <c r="P152" s="445"/>
      <c r="Q152" s="446">
        <v>3</v>
      </c>
      <c r="R152" s="444">
        <v>1196.0219999999999</v>
      </c>
      <c r="S152" s="444"/>
      <c r="T152" s="444"/>
      <c r="U152" s="444"/>
      <c r="V152" s="444"/>
      <c r="W152" s="447"/>
    </row>
    <row r="153" spans="1:23" s="449" customFormat="1" x14ac:dyDescent="0.2">
      <c r="A153" s="443" t="s">
        <v>692</v>
      </c>
      <c r="B153" s="443" t="s">
        <v>491</v>
      </c>
      <c r="C153" s="443">
        <v>16</v>
      </c>
      <c r="D153" s="444">
        <v>1503.125</v>
      </c>
      <c r="E153" s="443">
        <v>1100</v>
      </c>
      <c r="F153" s="443">
        <v>1187.5</v>
      </c>
      <c r="G153" s="443">
        <v>1500</v>
      </c>
      <c r="H153" s="443">
        <v>1800</v>
      </c>
      <c r="I153" s="445">
        <v>1950</v>
      </c>
      <c r="J153" s="446">
        <v>10</v>
      </c>
      <c r="K153" s="444">
        <v>1850</v>
      </c>
      <c r="L153" s="443">
        <v>1500</v>
      </c>
      <c r="M153" s="443">
        <v>1575</v>
      </c>
      <c r="N153" s="443">
        <v>1800</v>
      </c>
      <c r="O153" s="443">
        <v>2075</v>
      </c>
      <c r="P153" s="445">
        <v>2210</v>
      </c>
      <c r="Q153" s="446">
        <v>13</v>
      </c>
      <c r="R153" s="444">
        <v>997.53049230769238</v>
      </c>
      <c r="S153" s="444">
        <v>747.4</v>
      </c>
      <c r="T153" s="444">
        <v>786.31999999999994</v>
      </c>
      <c r="U153" s="444">
        <v>1074</v>
      </c>
      <c r="V153" s="444">
        <v>1123</v>
      </c>
      <c r="W153" s="447">
        <v>1236</v>
      </c>
    </row>
    <row r="154" spans="1:23" s="449" customFormat="1" x14ac:dyDescent="0.2">
      <c r="A154" s="436" t="s">
        <v>693</v>
      </c>
      <c r="B154" s="436" t="s">
        <v>1117</v>
      </c>
      <c r="C154" s="450">
        <v>87</v>
      </c>
      <c r="D154" s="451">
        <v>1918.9655172413793</v>
      </c>
      <c r="E154" s="450">
        <v>1230</v>
      </c>
      <c r="F154" s="450">
        <v>1500</v>
      </c>
      <c r="G154" s="450">
        <v>1800</v>
      </c>
      <c r="H154" s="450">
        <v>2200</v>
      </c>
      <c r="I154" s="452">
        <v>2800</v>
      </c>
      <c r="J154" s="453">
        <v>60</v>
      </c>
      <c r="K154" s="451">
        <v>2060</v>
      </c>
      <c r="L154" s="450">
        <v>1500</v>
      </c>
      <c r="M154" s="450">
        <v>1675</v>
      </c>
      <c r="N154" s="450">
        <v>2000</v>
      </c>
      <c r="O154" s="450">
        <v>2400</v>
      </c>
      <c r="P154" s="452">
        <v>3000</v>
      </c>
      <c r="Q154" s="453">
        <v>84</v>
      </c>
      <c r="R154" s="451">
        <v>1383.5229428571431</v>
      </c>
      <c r="S154" s="451">
        <v>778.12639999999999</v>
      </c>
      <c r="T154" s="451">
        <v>1049.5</v>
      </c>
      <c r="U154" s="451">
        <v>1306.586</v>
      </c>
      <c r="V154" s="451">
        <v>1591.1695</v>
      </c>
      <c r="W154" s="454">
        <v>2022.3948800000001</v>
      </c>
    </row>
    <row r="155" spans="1:23" s="449" customFormat="1" x14ac:dyDescent="0.2">
      <c r="A155" s="443" t="s">
        <v>693</v>
      </c>
      <c r="B155" s="443" t="s">
        <v>505</v>
      </c>
      <c r="C155" s="443">
        <v>2</v>
      </c>
      <c r="D155" s="444">
        <v>2650</v>
      </c>
      <c r="E155" s="443"/>
      <c r="F155" s="443"/>
      <c r="G155" s="443"/>
      <c r="H155" s="443"/>
      <c r="I155" s="445"/>
      <c r="J155" s="446">
        <v>1</v>
      </c>
      <c r="K155" s="444"/>
      <c r="L155" s="443"/>
      <c r="M155" s="443"/>
      <c r="N155" s="443"/>
      <c r="O155" s="443"/>
      <c r="P155" s="445"/>
      <c r="Q155" s="446">
        <v>2</v>
      </c>
      <c r="R155" s="444">
        <v>1821.84</v>
      </c>
      <c r="S155" s="444"/>
      <c r="T155" s="444"/>
      <c r="U155" s="444"/>
      <c r="V155" s="444"/>
      <c r="W155" s="447"/>
    </row>
    <row r="156" spans="1:23" s="449" customFormat="1" x14ac:dyDescent="0.2">
      <c r="A156" s="443" t="s">
        <v>693</v>
      </c>
      <c r="B156" s="443" t="s">
        <v>503</v>
      </c>
      <c r="C156" s="443">
        <v>4</v>
      </c>
      <c r="D156" s="444">
        <v>2625</v>
      </c>
      <c r="E156" s="443"/>
      <c r="F156" s="443"/>
      <c r="G156" s="443"/>
      <c r="H156" s="443"/>
      <c r="I156" s="445"/>
      <c r="J156" s="446">
        <v>2</v>
      </c>
      <c r="K156" s="444">
        <v>3000</v>
      </c>
      <c r="L156" s="443"/>
      <c r="M156" s="443"/>
      <c r="N156" s="443"/>
      <c r="O156" s="443"/>
      <c r="P156" s="445"/>
      <c r="Q156" s="446">
        <v>4</v>
      </c>
      <c r="R156" s="444">
        <v>1877.56</v>
      </c>
      <c r="S156" s="444"/>
      <c r="T156" s="444"/>
      <c r="U156" s="444"/>
      <c r="V156" s="444"/>
      <c r="W156" s="447"/>
    </row>
    <row r="157" spans="1:23" s="449" customFormat="1" x14ac:dyDescent="0.2">
      <c r="A157" s="443" t="s">
        <v>693</v>
      </c>
      <c r="B157" s="443" t="s">
        <v>502</v>
      </c>
      <c r="C157" s="443">
        <v>22</v>
      </c>
      <c r="D157" s="444">
        <v>2136.3636363636365</v>
      </c>
      <c r="E157" s="443">
        <v>1610</v>
      </c>
      <c r="F157" s="443">
        <v>1800</v>
      </c>
      <c r="G157" s="443">
        <v>2000</v>
      </c>
      <c r="H157" s="443">
        <v>2275</v>
      </c>
      <c r="I157" s="445">
        <v>2500</v>
      </c>
      <c r="J157" s="446">
        <v>15</v>
      </c>
      <c r="K157" s="444">
        <v>2163.3333333333335</v>
      </c>
      <c r="L157" s="443">
        <v>1440.0000000000002</v>
      </c>
      <c r="M157" s="443">
        <v>1800</v>
      </c>
      <c r="N157" s="443">
        <v>2000</v>
      </c>
      <c r="O157" s="443">
        <v>2300</v>
      </c>
      <c r="P157" s="445">
        <v>3360</v>
      </c>
      <c r="Q157" s="446">
        <v>23</v>
      </c>
      <c r="R157" s="444">
        <v>1481.3082956521739</v>
      </c>
      <c r="S157" s="444">
        <v>818.20800000000008</v>
      </c>
      <c r="T157" s="444">
        <v>1222</v>
      </c>
      <c r="U157" s="444">
        <v>1369.174</v>
      </c>
      <c r="V157" s="444">
        <v>1634.76</v>
      </c>
      <c r="W157" s="447">
        <v>2140.0000000000005</v>
      </c>
    </row>
    <row r="158" spans="1:23" s="449" customFormat="1" x14ac:dyDescent="0.2">
      <c r="A158" s="443" t="s">
        <v>693</v>
      </c>
      <c r="B158" s="443" t="s">
        <v>501</v>
      </c>
      <c r="C158" s="443">
        <v>5</v>
      </c>
      <c r="D158" s="444">
        <v>2160</v>
      </c>
      <c r="E158" s="443"/>
      <c r="F158" s="443"/>
      <c r="G158" s="443"/>
      <c r="H158" s="443"/>
      <c r="I158" s="445"/>
      <c r="J158" s="446">
        <v>5</v>
      </c>
      <c r="K158" s="444">
        <v>2410</v>
      </c>
      <c r="L158" s="443"/>
      <c r="M158" s="443"/>
      <c r="N158" s="443"/>
      <c r="O158" s="443"/>
      <c r="P158" s="445"/>
      <c r="Q158" s="446">
        <v>5</v>
      </c>
      <c r="R158" s="444">
        <v>1513.2959999999998</v>
      </c>
      <c r="S158" s="444"/>
      <c r="T158" s="444"/>
      <c r="U158" s="444"/>
      <c r="V158" s="444"/>
      <c r="W158" s="447"/>
    </row>
    <row r="159" spans="1:23" s="449" customFormat="1" x14ac:dyDescent="0.2">
      <c r="A159" s="443" t="s">
        <v>693</v>
      </c>
      <c r="B159" s="443" t="s">
        <v>499</v>
      </c>
      <c r="C159" s="443">
        <v>28</v>
      </c>
      <c r="D159" s="444">
        <v>1828.5714285714287</v>
      </c>
      <c r="E159" s="443">
        <v>1500</v>
      </c>
      <c r="F159" s="443">
        <v>1600</v>
      </c>
      <c r="G159" s="443">
        <v>1700</v>
      </c>
      <c r="H159" s="443">
        <v>1850</v>
      </c>
      <c r="I159" s="445">
        <v>2220.0000000000005</v>
      </c>
      <c r="J159" s="446">
        <v>21</v>
      </c>
      <c r="K159" s="444">
        <v>1933.3333333333333</v>
      </c>
      <c r="L159" s="443">
        <v>1500</v>
      </c>
      <c r="M159" s="443">
        <v>1700</v>
      </c>
      <c r="N159" s="443">
        <v>1800</v>
      </c>
      <c r="O159" s="443">
        <v>2000</v>
      </c>
      <c r="P159" s="445">
        <v>2500</v>
      </c>
      <c r="Q159" s="446">
        <v>25</v>
      </c>
      <c r="R159" s="444">
        <v>1274.7231200000001</v>
      </c>
      <c r="S159" s="444">
        <v>853.07712000000004</v>
      </c>
      <c r="T159" s="444">
        <v>1056.24</v>
      </c>
      <c r="U159" s="444">
        <v>1244</v>
      </c>
      <c r="V159" s="444">
        <v>1431.76</v>
      </c>
      <c r="W159" s="447">
        <v>1745.8184000000003</v>
      </c>
    </row>
    <row r="160" spans="1:23" s="449" customFormat="1" x14ac:dyDescent="0.2">
      <c r="A160" s="443" t="s">
        <v>693</v>
      </c>
      <c r="B160" s="443" t="s">
        <v>498</v>
      </c>
      <c r="C160" s="443">
        <v>5</v>
      </c>
      <c r="D160" s="444">
        <v>1670</v>
      </c>
      <c r="E160" s="443"/>
      <c r="F160" s="443"/>
      <c r="G160" s="443"/>
      <c r="H160" s="443"/>
      <c r="I160" s="445"/>
      <c r="J160" s="446">
        <v>4</v>
      </c>
      <c r="K160" s="444">
        <v>2000</v>
      </c>
      <c r="L160" s="443"/>
      <c r="M160" s="443"/>
      <c r="N160" s="443"/>
      <c r="O160" s="443"/>
      <c r="P160" s="445"/>
      <c r="Q160" s="446">
        <v>5</v>
      </c>
      <c r="R160" s="444">
        <v>1074.06312</v>
      </c>
      <c r="S160" s="444"/>
      <c r="T160" s="444"/>
      <c r="U160" s="444"/>
      <c r="V160" s="444"/>
      <c r="W160" s="447"/>
    </row>
    <row r="161" spans="1:23" s="449" customFormat="1" x14ac:dyDescent="0.2">
      <c r="A161" s="443" t="s">
        <v>693</v>
      </c>
      <c r="B161" s="443" t="s">
        <v>497</v>
      </c>
      <c r="C161" s="443">
        <v>4</v>
      </c>
      <c r="D161" s="444">
        <v>1875</v>
      </c>
      <c r="E161" s="443"/>
      <c r="F161" s="443"/>
      <c r="G161" s="443"/>
      <c r="H161" s="443"/>
      <c r="I161" s="445"/>
      <c r="J161" s="446">
        <v>2</v>
      </c>
      <c r="K161" s="444">
        <v>1900</v>
      </c>
      <c r="L161" s="443"/>
      <c r="M161" s="443"/>
      <c r="N161" s="443"/>
      <c r="O161" s="443"/>
      <c r="P161" s="445"/>
      <c r="Q161" s="446">
        <v>4</v>
      </c>
      <c r="R161" s="444">
        <v>1189.06</v>
      </c>
      <c r="S161" s="444"/>
      <c r="T161" s="444"/>
      <c r="U161" s="444"/>
      <c r="V161" s="444"/>
      <c r="W161" s="447"/>
    </row>
    <row r="162" spans="1:23" s="449" customFormat="1" x14ac:dyDescent="0.2">
      <c r="A162" s="443" t="s">
        <v>693</v>
      </c>
      <c r="B162" s="443" t="s">
        <v>496</v>
      </c>
      <c r="C162" s="443">
        <v>8</v>
      </c>
      <c r="D162" s="444">
        <v>1212.5</v>
      </c>
      <c r="E162" s="443">
        <v>710</v>
      </c>
      <c r="F162" s="443">
        <v>950</v>
      </c>
      <c r="G162" s="443">
        <v>1300</v>
      </c>
      <c r="H162" s="443">
        <v>1425</v>
      </c>
      <c r="I162" s="445">
        <v>1620</v>
      </c>
      <c r="J162" s="446">
        <v>4</v>
      </c>
      <c r="K162" s="444">
        <v>1575</v>
      </c>
      <c r="L162" s="443"/>
      <c r="M162" s="443"/>
      <c r="N162" s="443"/>
      <c r="O162" s="443"/>
      <c r="P162" s="445"/>
      <c r="Q162" s="446">
        <v>6</v>
      </c>
      <c r="R162" s="444">
        <v>1022.3376666666667</v>
      </c>
      <c r="S162" s="444">
        <v>809.72</v>
      </c>
      <c r="T162" s="444">
        <v>876.07999999999993</v>
      </c>
      <c r="U162" s="444">
        <v>982</v>
      </c>
      <c r="V162" s="444">
        <v>1195.5</v>
      </c>
      <c r="W162" s="447">
        <v>1275.2930000000001</v>
      </c>
    </row>
    <row r="163" spans="1:23" s="449" customFormat="1" x14ac:dyDescent="0.2">
      <c r="A163" s="443" t="s">
        <v>693</v>
      </c>
      <c r="B163" s="443" t="s">
        <v>494</v>
      </c>
      <c r="C163" s="443">
        <v>5</v>
      </c>
      <c r="D163" s="444">
        <v>1700</v>
      </c>
      <c r="E163" s="443"/>
      <c r="F163" s="443"/>
      <c r="G163" s="443"/>
      <c r="H163" s="443"/>
      <c r="I163" s="445"/>
      <c r="J163" s="446">
        <v>3</v>
      </c>
      <c r="K163" s="444">
        <v>2233.3333333333335</v>
      </c>
      <c r="L163" s="443"/>
      <c r="M163" s="443"/>
      <c r="N163" s="443"/>
      <c r="O163" s="443"/>
      <c r="P163" s="445"/>
      <c r="Q163" s="446">
        <v>5</v>
      </c>
      <c r="R163" s="444">
        <v>1764.6297599999998</v>
      </c>
      <c r="S163" s="444"/>
      <c r="T163" s="444"/>
      <c r="U163" s="444"/>
      <c r="V163" s="444"/>
      <c r="W163" s="447"/>
    </row>
    <row r="164" spans="1:23" s="449" customFormat="1" x14ac:dyDescent="0.2">
      <c r="A164" s="436" t="s">
        <v>688</v>
      </c>
      <c r="B164" s="436" t="s">
        <v>1117</v>
      </c>
      <c r="C164" s="450">
        <v>54</v>
      </c>
      <c r="D164" s="451">
        <v>2574.0740740740739</v>
      </c>
      <c r="E164" s="450">
        <v>1615</v>
      </c>
      <c r="F164" s="450">
        <v>2000</v>
      </c>
      <c r="G164" s="450">
        <v>2500</v>
      </c>
      <c r="H164" s="450">
        <v>3000</v>
      </c>
      <c r="I164" s="452">
        <v>3810.0000000000009</v>
      </c>
      <c r="J164" s="453">
        <v>41</v>
      </c>
      <c r="K164" s="451">
        <v>2618.2926829268295</v>
      </c>
      <c r="L164" s="450">
        <v>1600</v>
      </c>
      <c r="M164" s="450">
        <v>2200</v>
      </c>
      <c r="N164" s="450">
        <v>2500</v>
      </c>
      <c r="O164" s="450">
        <v>3000</v>
      </c>
      <c r="P164" s="452">
        <v>4000</v>
      </c>
      <c r="Q164" s="453">
        <v>53</v>
      </c>
      <c r="R164" s="451">
        <v>1915.6940150943394</v>
      </c>
      <c r="S164" s="451">
        <v>1038.144</v>
      </c>
      <c r="T164" s="451">
        <v>1431.76</v>
      </c>
      <c r="U164" s="451">
        <v>1928</v>
      </c>
      <c r="V164" s="451">
        <v>2313.6</v>
      </c>
      <c r="W164" s="454">
        <v>2915.1360000000004</v>
      </c>
    </row>
    <row r="165" spans="1:23" s="449" customFormat="1" x14ac:dyDescent="0.2">
      <c r="A165" s="443" t="s">
        <v>688</v>
      </c>
      <c r="B165" s="443" t="s">
        <v>504</v>
      </c>
      <c r="C165" s="443">
        <v>6</v>
      </c>
      <c r="D165" s="444">
        <v>3366.6666666666665</v>
      </c>
      <c r="E165" s="443">
        <v>2850</v>
      </c>
      <c r="F165" s="443">
        <v>3000</v>
      </c>
      <c r="G165" s="443">
        <v>3250</v>
      </c>
      <c r="H165" s="443">
        <v>3875</v>
      </c>
      <c r="I165" s="445">
        <v>4000</v>
      </c>
      <c r="J165" s="446">
        <v>5</v>
      </c>
      <c r="K165" s="444">
        <v>3120</v>
      </c>
      <c r="L165" s="443"/>
      <c r="M165" s="443"/>
      <c r="N165" s="443"/>
      <c r="O165" s="443"/>
      <c r="P165" s="445"/>
      <c r="Q165" s="446">
        <v>6</v>
      </c>
      <c r="R165" s="444">
        <v>2528.4266666666667</v>
      </c>
      <c r="S165" s="444">
        <v>1850.88</v>
      </c>
      <c r="T165" s="444">
        <v>2096</v>
      </c>
      <c r="U165" s="444">
        <v>2726.7200000000003</v>
      </c>
      <c r="V165" s="444">
        <v>2911.2799999999997</v>
      </c>
      <c r="W165" s="447">
        <v>3007.6800000000003</v>
      </c>
    </row>
    <row r="166" spans="1:23" s="449" customFormat="1" x14ac:dyDescent="0.2">
      <c r="A166" s="443" t="s">
        <v>688</v>
      </c>
      <c r="B166" s="443" t="s">
        <v>502</v>
      </c>
      <c r="C166" s="443">
        <v>10</v>
      </c>
      <c r="D166" s="444">
        <v>2470</v>
      </c>
      <c r="E166" s="443">
        <v>2110</v>
      </c>
      <c r="F166" s="443">
        <v>2350</v>
      </c>
      <c r="G166" s="443">
        <v>2500</v>
      </c>
      <c r="H166" s="443">
        <v>2650</v>
      </c>
      <c r="I166" s="445">
        <v>2779.9999999999995</v>
      </c>
      <c r="J166" s="446">
        <v>7</v>
      </c>
      <c r="K166" s="444">
        <v>2528.5714285714284</v>
      </c>
      <c r="L166" s="443">
        <v>2060</v>
      </c>
      <c r="M166" s="443">
        <v>2500</v>
      </c>
      <c r="N166" s="443">
        <v>2700</v>
      </c>
      <c r="O166" s="443">
        <v>2800</v>
      </c>
      <c r="P166" s="445">
        <v>2880</v>
      </c>
      <c r="Q166" s="446">
        <v>10</v>
      </c>
      <c r="R166" s="444">
        <v>2113.0800000000004</v>
      </c>
      <c r="S166" s="444">
        <v>1535</v>
      </c>
      <c r="T166" s="444">
        <v>1801.4</v>
      </c>
      <c r="U166" s="444">
        <v>2178.64</v>
      </c>
      <c r="V166" s="444">
        <v>2342.52</v>
      </c>
      <c r="W166" s="447">
        <v>2587.3759999999997</v>
      </c>
    </row>
    <row r="167" spans="1:23" s="449" customFormat="1" x14ac:dyDescent="0.2">
      <c r="A167" s="443" t="s">
        <v>688</v>
      </c>
      <c r="B167" s="443" t="s">
        <v>501</v>
      </c>
      <c r="C167" s="443">
        <v>8</v>
      </c>
      <c r="D167" s="444">
        <v>3162.5</v>
      </c>
      <c r="E167" s="443">
        <v>2280</v>
      </c>
      <c r="F167" s="443">
        <v>2475</v>
      </c>
      <c r="G167" s="443">
        <v>3000</v>
      </c>
      <c r="H167" s="443">
        <v>3925</v>
      </c>
      <c r="I167" s="445">
        <v>4150</v>
      </c>
      <c r="J167" s="446">
        <v>7</v>
      </c>
      <c r="K167" s="444">
        <v>3114.2857142857142</v>
      </c>
      <c r="L167" s="443">
        <v>2380</v>
      </c>
      <c r="M167" s="443">
        <v>2500</v>
      </c>
      <c r="N167" s="443">
        <v>2900</v>
      </c>
      <c r="O167" s="443">
        <v>3600</v>
      </c>
      <c r="P167" s="445">
        <v>4200</v>
      </c>
      <c r="Q167" s="446">
        <v>7</v>
      </c>
      <c r="R167" s="444">
        <v>2314.3036000000002</v>
      </c>
      <c r="S167" s="444">
        <v>1638.8584000000001</v>
      </c>
      <c r="T167" s="444">
        <v>1967.6</v>
      </c>
      <c r="U167" s="444">
        <v>2287.3791999999999</v>
      </c>
      <c r="V167" s="444">
        <v>2699.2</v>
      </c>
      <c r="W167" s="447">
        <v>2992.2560000000003</v>
      </c>
    </row>
    <row r="168" spans="1:23" s="449" customFormat="1" x14ac:dyDescent="0.2">
      <c r="A168" s="443" t="s">
        <v>688</v>
      </c>
      <c r="B168" s="443" t="s">
        <v>500</v>
      </c>
      <c r="C168" s="443">
        <v>3</v>
      </c>
      <c r="D168" s="444">
        <v>2166.6666666666665</v>
      </c>
      <c r="E168" s="443"/>
      <c r="F168" s="443"/>
      <c r="G168" s="443"/>
      <c r="H168" s="443"/>
      <c r="I168" s="445"/>
      <c r="J168" s="446">
        <v>3</v>
      </c>
      <c r="K168" s="444">
        <v>2833.3333333333335</v>
      </c>
      <c r="L168" s="443"/>
      <c r="M168" s="443"/>
      <c r="N168" s="443"/>
      <c r="O168" s="443"/>
      <c r="P168" s="445"/>
      <c r="Q168" s="446">
        <v>3</v>
      </c>
      <c r="R168" s="444">
        <v>1686.8</v>
      </c>
      <c r="S168" s="444"/>
      <c r="T168" s="444"/>
      <c r="U168" s="444"/>
      <c r="V168" s="444"/>
      <c r="W168" s="447"/>
    </row>
    <row r="169" spans="1:23" s="449" customFormat="1" x14ac:dyDescent="0.2">
      <c r="A169" s="443" t="s">
        <v>688</v>
      </c>
      <c r="B169" s="443" t="s">
        <v>499</v>
      </c>
      <c r="C169" s="443">
        <v>14</v>
      </c>
      <c r="D169" s="444">
        <v>2450</v>
      </c>
      <c r="E169" s="443">
        <v>1730</v>
      </c>
      <c r="F169" s="443">
        <v>1875</v>
      </c>
      <c r="G169" s="443">
        <v>2400</v>
      </c>
      <c r="H169" s="443">
        <v>2650</v>
      </c>
      <c r="I169" s="445">
        <v>3420.0000000000005</v>
      </c>
      <c r="J169" s="446">
        <v>10</v>
      </c>
      <c r="K169" s="444">
        <v>2570</v>
      </c>
      <c r="L169" s="443">
        <v>1790</v>
      </c>
      <c r="M169" s="443">
        <v>2225</v>
      </c>
      <c r="N169" s="443">
        <v>2500</v>
      </c>
      <c r="O169" s="443">
        <v>2925</v>
      </c>
      <c r="P169" s="445">
        <v>3099.9999999999995</v>
      </c>
      <c r="Q169" s="446">
        <v>14</v>
      </c>
      <c r="R169" s="444">
        <v>1846.1584</v>
      </c>
      <c r="S169" s="444">
        <v>1067.19148</v>
      </c>
      <c r="T169" s="444">
        <v>1299.9014999999999</v>
      </c>
      <c r="U169" s="444">
        <v>1925.44</v>
      </c>
      <c r="V169" s="444">
        <v>2159.3599999999997</v>
      </c>
      <c r="W169" s="447">
        <v>2556.5280000000007</v>
      </c>
    </row>
    <row r="170" spans="1:23" s="449" customFormat="1" x14ac:dyDescent="0.2">
      <c r="A170" s="443" t="s">
        <v>688</v>
      </c>
      <c r="B170" s="443" t="s">
        <v>498</v>
      </c>
      <c r="C170" s="443">
        <v>7</v>
      </c>
      <c r="D170" s="444">
        <v>2235.7142857142858</v>
      </c>
      <c r="E170" s="443">
        <v>1680</v>
      </c>
      <c r="F170" s="443">
        <v>1750</v>
      </c>
      <c r="G170" s="443">
        <v>2000</v>
      </c>
      <c r="H170" s="443">
        <v>2750</v>
      </c>
      <c r="I170" s="445">
        <v>3000</v>
      </c>
      <c r="J170" s="446">
        <v>4</v>
      </c>
      <c r="K170" s="444">
        <v>1875</v>
      </c>
      <c r="L170" s="443"/>
      <c r="M170" s="443"/>
      <c r="N170" s="443"/>
      <c r="O170" s="443"/>
      <c r="P170" s="445"/>
      <c r="Q170" s="446">
        <v>8</v>
      </c>
      <c r="R170" s="444">
        <v>1567.38</v>
      </c>
      <c r="S170" s="444">
        <v>1257.4241999999999</v>
      </c>
      <c r="T170" s="444">
        <v>1302.4395</v>
      </c>
      <c r="U170" s="444">
        <v>1415.88</v>
      </c>
      <c r="V170" s="444">
        <v>1625</v>
      </c>
      <c r="W170" s="447">
        <v>2128.7839999999997</v>
      </c>
    </row>
    <row r="171" spans="1:23" s="449" customFormat="1" x14ac:dyDescent="0.2">
      <c r="A171" s="443" t="s">
        <v>688</v>
      </c>
      <c r="B171" s="443" t="s">
        <v>497</v>
      </c>
      <c r="C171" s="443">
        <v>2</v>
      </c>
      <c r="D171" s="444">
        <v>2475</v>
      </c>
      <c r="E171" s="443"/>
      <c r="F171" s="443"/>
      <c r="G171" s="443"/>
      <c r="H171" s="443"/>
      <c r="I171" s="445"/>
      <c r="J171" s="446">
        <v>2</v>
      </c>
      <c r="K171" s="444">
        <v>2825</v>
      </c>
      <c r="L171" s="443"/>
      <c r="M171" s="443"/>
      <c r="N171" s="443"/>
      <c r="O171" s="443"/>
      <c r="P171" s="445"/>
      <c r="Q171" s="446">
        <v>2</v>
      </c>
      <c r="R171" s="444">
        <v>1588.5199999999998</v>
      </c>
      <c r="S171" s="444"/>
      <c r="T171" s="444"/>
      <c r="U171" s="444"/>
      <c r="V171" s="444"/>
      <c r="W171" s="447"/>
    </row>
    <row r="172" spans="1:23" s="449" customFormat="1" x14ac:dyDescent="0.2">
      <c r="A172" s="436" t="s">
        <v>701</v>
      </c>
      <c r="B172" s="436" t="s">
        <v>1117</v>
      </c>
      <c r="C172" s="450">
        <v>45</v>
      </c>
      <c r="D172" s="451">
        <v>2488.8888888888887</v>
      </c>
      <c r="E172" s="450">
        <v>1640</v>
      </c>
      <c r="F172" s="450">
        <v>2000</v>
      </c>
      <c r="G172" s="450">
        <v>2450</v>
      </c>
      <c r="H172" s="450">
        <v>3000</v>
      </c>
      <c r="I172" s="452">
        <v>3360</v>
      </c>
      <c r="J172" s="453">
        <v>32</v>
      </c>
      <c r="K172" s="451">
        <v>2568.75</v>
      </c>
      <c r="L172" s="450">
        <v>1539.9999999999998</v>
      </c>
      <c r="M172" s="450">
        <v>2000</v>
      </c>
      <c r="N172" s="450">
        <v>2500</v>
      </c>
      <c r="O172" s="450">
        <v>3000</v>
      </c>
      <c r="P172" s="452">
        <v>3480.0000000000005</v>
      </c>
      <c r="Q172" s="453">
        <v>44</v>
      </c>
      <c r="R172" s="451">
        <v>1984.9529090909091</v>
      </c>
      <c r="S172" s="451">
        <v>1271.7521999999999</v>
      </c>
      <c r="T172" s="451">
        <v>1541.287</v>
      </c>
      <c r="U172" s="451">
        <v>1947.2800000000002</v>
      </c>
      <c r="V172" s="451">
        <v>2545.924</v>
      </c>
      <c r="W172" s="454">
        <v>2622.7240000000002</v>
      </c>
    </row>
    <row r="173" spans="1:23" s="449" customFormat="1" x14ac:dyDescent="0.2">
      <c r="A173" s="443" t="s">
        <v>701</v>
      </c>
      <c r="B173" s="443" t="s">
        <v>502</v>
      </c>
      <c r="C173" s="443">
        <v>23</v>
      </c>
      <c r="D173" s="444">
        <v>2876.086956521739</v>
      </c>
      <c r="E173" s="443">
        <v>2040</v>
      </c>
      <c r="F173" s="443">
        <v>2425</v>
      </c>
      <c r="G173" s="443">
        <v>3000</v>
      </c>
      <c r="H173" s="443">
        <v>3150</v>
      </c>
      <c r="I173" s="445">
        <v>4000</v>
      </c>
      <c r="J173" s="446">
        <v>19</v>
      </c>
      <c r="K173" s="444">
        <v>2863.1578947368421</v>
      </c>
      <c r="L173" s="443">
        <v>1900</v>
      </c>
      <c r="M173" s="443">
        <v>2400</v>
      </c>
      <c r="N173" s="443">
        <v>3000</v>
      </c>
      <c r="O173" s="443">
        <v>3150</v>
      </c>
      <c r="P173" s="445">
        <v>3639.9999999999995</v>
      </c>
      <c r="Q173" s="446">
        <v>23</v>
      </c>
      <c r="R173" s="444">
        <v>2187.5067826086956</v>
      </c>
      <c r="S173" s="444">
        <v>1387.0400000000002</v>
      </c>
      <c r="T173" s="444">
        <v>1889.44</v>
      </c>
      <c r="U173" s="444">
        <v>2100</v>
      </c>
      <c r="V173" s="444">
        <v>2569.9079999999999</v>
      </c>
      <c r="W173" s="447">
        <v>2622.8159999999998</v>
      </c>
    </row>
    <row r="174" spans="1:23" s="449" customFormat="1" x14ac:dyDescent="0.2">
      <c r="A174" s="443" t="s">
        <v>701</v>
      </c>
      <c r="B174" s="443" t="s">
        <v>499</v>
      </c>
      <c r="C174" s="443">
        <v>14</v>
      </c>
      <c r="D174" s="444">
        <v>2117.8571428571427</v>
      </c>
      <c r="E174" s="443">
        <v>1700</v>
      </c>
      <c r="F174" s="443">
        <v>1825</v>
      </c>
      <c r="G174" s="443">
        <v>2000</v>
      </c>
      <c r="H174" s="443">
        <v>2437.5</v>
      </c>
      <c r="I174" s="445">
        <v>2640</v>
      </c>
      <c r="J174" s="446">
        <v>6</v>
      </c>
      <c r="K174" s="444">
        <v>2150</v>
      </c>
      <c r="L174" s="443">
        <v>1750</v>
      </c>
      <c r="M174" s="443">
        <v>2025</v>
      </c>
      <c r="N174" s="443">
        <v>2100</v>
      </c>
      <c r="O174" s="443">
        <v>2400</v>
      </c>
      <c r="P174" s="445">
        <v>2600</v>
      </c>
      <c r="Q174" s="446">
        <v>13</v>
      </c>
      <c r="R174" s="444">
        <v>1824.9826153846154</v>
      </c>
      <c r="S174" s="444">
        <v>1250</v>
      </c>
      <c r="T174" s="444">
        <v>1369.174</v>
      </c>
      <c r="U174" s="444">
        <v>1696.6399999999999</v>
      </c>
      <c r="V174" s="444">
        <v>2043.6799999999998</v>
      </c>
      <c r="W174" s="447">
        <v>2680</v>
      </c>
    </row>
    <row r="175" spans="1:23" s="449" customFormat="1" x14ac:dyDescent="0.2">
      <c r="A175" s="443" t="s">
        <v>701</v>
      </c>
      <c r="B175" s="443" t="s">
        <v>498</v>
      </c>
      <c r="C175" s="443">
        <v>6</v>
      </c>
      <c r="D175" s="444">
        <v>1816.6666666666667</v>
      </c>
      <c r="E175" s="443">
        <v>1550</v>
      </c>
      <c r="F175" s="443">
        <v>1650</v>
      </c>
      <c r="G175" s="443">
        <v>1900</v>
      </c>
      <c r="H175" s="443">
        <v>2000</v>
      </c>
      <c r="I175" s="445">
        <v>2000</v>
      </c>
      <c r="J175" s="446">
        <v>5</v>
      </c>
      <c r="K175" s="444">
        <v>1880</v>
      </c>
      <c r="L175" s="443"/>
      <c r="M175" s="443"/>
      <c r="N175" s="443"/>
      <c r="O175" s="443"/>
      <c r="P175" s="445"/>
      <c r="Q175" s="446">
        <v>6</v>
      </c>
      <c r="R175" s="444">
        <v>1451.9763333333333</v>
      </c>
      <c r="S175" s="444">
        <v>1283.116</v>
      </c>
      <c r="T175" s="444">
        <v>1306.586</v>
      </c>
      <c r="U175" s="444">
        <v>1453.2930000000001</v>
      </c>
      <c r="V175" s="444">
        <v>1614.6399999999999</v>
      </c>
      <c r="W175" s="447">
        <v>1619.52</v>
      </c>
    </row>
    <row r="176" spans="1:23" s="449" customFormat="1" x14ac:dyDescent="0.2">
      <c r="A176" s="436" t="s">
        <v>684</v>
      </c>
      <c r="B176" s="436" t="s">
        <v>1117</v>
      </c>
      <c r="C176" s="450">
        <v>111</v>
      </c>
      <c r="D176" s="451">
        <v>1621.3693693693695</v>
      </c>
      <c r="E176" s="450">
        <v>1000</v>
      </c>
      <c r="F176" s="450">
        <v>1200</v>
      </c>
      <c r="G176" s="450">
        <v>1500</v>
      </c>
      <c r="H176" s="450">
        <v>1725</v>
      </c>
      <c r="I176" s="452">
        <v>2500</v>
      </c>
      <c r="J176" s="453">
        <v>88</v>
      </c>
      <c r="K176" s="451">
        <v>1712.034090909091</v>
      </c>
      <c r="L176" s="450">
        <v>1100</v>
      </c>
      <c r="M176" s="450">
        <v>1475</v>
      </c>
      <c r="N176" s="450">
        <v>1500</v>
      </c>
      <c r="O176" s="450">
        <v>2000</v>
      </c>
      <c r="P176" s="452">
        <v>2500</v>
      </c>
      <c r="Q176" s="453">
        <v>101</v>
      </c>
      <c r="R176" s="451">
        <v>1097.2323516831682</v>
      </c>
      <c r="S176" s="451">
        <v>626.6</v>
      </c>
      <c r="T176" s="451">
        <v>824.88</v>
      </c>
      <c r="U176" s="451">
        <v>1028</v>
      </c>
      <c r="V176" s="451">
        <v>1200</v>
      </c>
      <c r="W176" s="454">
        <v>1525.6399999999999</v>
      </c>
    </row>
    <row r="177" spans="1:23" s="449" customFormat="1" x14ac:dyDescent="0.2">
      <c r="A177" s="443" t="s">
        <v>684</v>
      </c>
      <c r="B177" s="443" t="s">
        <v>505</v>
      </c>
      <c r="C177" s="443">
        <v>2</v>
      </c>
      <c r="D177" s="444">
        <v>2125</v>
      </c>
      <c r="E177" s="443"/>
      <c r="F177" s="443"/>
      <c r="G177" s="443"/>
      <c r="H177" s="443"/>
      <c r="I177" s="445"/>
      <c r="J177" s="446">
        <v>1</v>
      </c>
      <c r="K177" s="444"/>
      <c r="L177" s="443"/>
      <c r="M177" s="443"/>
      <c r="N177" s="443"/>
      <c r="O177" s="443"/>
      <c r="P177" s="445"/>
      <c r="Q177" s="446">
        <v>2</v>
      </c>
      <c r="R177" s="444">
        <v>1845</v>
      </c>
      <c r="S177" s="444"/>
      <c r="T177" s="444"/>
      <c r="U177" s="444"/>
      <c r="V177" s="444"/>
      <c r="W177" s="447"/>
    </row>
    <row r="178" spans="1:23" s="449" customFormat="1" x14ac:dyDescent="0.2">
      <c r="A178" s="443" t="s">
        <v>684</v>
      </c>
      <c r="B178" s="443" t="s">
        <v>504</v>
      </c>
      <c r="C178" s="443">
        <v>4</v>
      </c>
      <c r="D178" s="444">
        <v>2600</v>
      </c>
      <c r="E178" s="443"/>
      <c r="F178" s="443"/>
      <c r="G178" s="443"/>
      <c r="H178" s="443"/>
      <c r="I178" s="445"/>
      <c r="J178" s="446">
        <v>4</v>
      </c>
      <c r="K178" s="444">
        <v>2750</v>
      </c>
      <c r="L178" s="443"/>
      <c r="M178" s="443"/>
      <c r="N178" s="443"/>
      <c r="O178" s="443"/>
      <c r="P178" s="445"/>
      <c r="Q178" s="446">
        <v>4</v>
      </c>
      <c r="R178" s="444">
        <v>1919.2031999999999</v>
      </c>
      <c r="S178" s="444"/>
      <c r="T178" s="444"/>
      <c r="U178" s="444"/>
      <c r="V178" s="444"/>
      <c r="W178" s="447"/>
    </row>
    <row r="179" spans="1:23" s="449" customFormat="1" x14ac:dyDescent="0.2">
      <c r="A179" s="443" t="s">
        <v>684</v>
      </c>
      <c r="B179" s="443" t="s">
        <v>501</v>
      </c>
      <c r="C179" s="443">
        <v>9</v>
      </c>
      <c r="D179" s="444">
        <v>2069.1111111111113</v>
      </c>
      <c r="E179" s="443">
        <v>1420</v>
      </c>
      <c r="F179" s="443">
        <v>1600</v>
      </c>
      <c r="G179" s="443">
        <v>2000</v>
      </c>
      <c r="H179" s="443">
        <v>2400</v>
      </c>
      <c r="I179" s="445">
        <v>3000</v>
      </c>
      <c r="J179" s="446">
        <v>8</v>
      </c>
      <c r="K179" s="444">
        <v>2212.5</v>
      </c>
      <c r="L179" s="443">
        <v>1450</v>
      </c>
      <c r="M179" s="443">
        <v>1900</v>
      </c>
      <c r="N179" s="443">
        <v>2000</v>
      </c>
      <c r="O179" s="443">
        <v>2625</v>
      </c>
      <c r="P179" s="445">
        <v>3150</v>
      </c>
      <c r="Q179" s="446">
        <v>9</v>
      </c>
      <c r="R179" s="444">
        <v>1623.445688888889</v>
      </c>
      <c r="S179" s="444">
        <v>946</v>
      </c>
      <c r="T179" s="444">
        <v>1063.1251999999999</v>
      </c>
      <c r="U179" s="444">
        <v>1525.6399999999999</v>
      </c>
      <c r="V179" s="444">
        <v>1928</v>
      </c>
      <c r="W179" s="447">
        <v>2430.8799999999997</v>
      </c>
    </row>
    <row r="180" spans="1:23" s="449" customFormat="1" x14ac:dyDescent="0.2">
      <c r="A180" s="443" t="s">
        <v>684</v>
      </c>
      <c r="B180" s="443" t="s">
        <v>500</v>
      </c>
      <c r="C180" s="443">
        <v>2</v>
      </c>
      <c r="D180" s="444">
        <v>2250</v>
      </c>
      <c r="E180" s="443"/>
      <c r="F180" s="443"/>
      <c r="G180" s="443"/>
      <c r="H180" s="443"/>
      <c r="I180" s="445"/>
      <c r="J180" s="446">
        <v>2</v>
      </c>
      <c r="K180" s="444">
        <v>2100</v>
      </c>
      <c r="L180" s="443"/>
      <c r="M180" s="443"/>
      <c r="N180" s="443"/>
      <c r="O180" s="443"/>
      <c r="P180" s="445"/>
      <c r="Q180" s="446">
        <v>2</v>
      </c>
      <c r="R180" s="444">
        <v>1260.76</v>
      </c>
      <c r="S180" s="444"/>
      <c r="T180" s="444"/>
      <c r="U180" s="444"/>
      <c r="V180" s="444"/>
      <c r="W180" s="447"/>
    </row>
    <row r="181" spans="1:23" s="449" customFormat="1" x14ac:dyDescent="0.2">
      <c r="A181" s="443" t="s">
        <v>684</v>
      </c>
      <c r="B181" s="443" t="s">
        <v>499</v>
      </c>
      <c r="C181" s="443">
        <v>7</v>
      </c>
      <c r="D181" s="444">
        <v>1814.2857142857142</v>
      </c>
      <c r="E181" s="443">
        <v>1340</v>
      </c>
      <c r="F181" s="443">
        <v>1550</v>
      </c>
      <c r="G181" s="443">
        <v>1700</v>
      </c>
      <c r="H181" s="443">
        <v>1900</v>
      </c>
      <c r="I181" s="445">
        <v>2400.0000000000005</v>
      </c>
      <c r="J181" s="446">
        <v>5</v>
      </c>
      <c r="K181" s="444">
        <v>1780</v>
      </c>
      <c r="L181" s="443"/>
      <c r="M181" s="443"/>
      <c r="N181" s="443"/>
      <c r="O181" s="443"/>
      <c r="P181" s="445"/>
      <c r="Q181" s="446">
        <v>7</v>
      </c>
      <c r="R181" s="444">
        <v>1265.3771428571429</v>
      </c>
      <c r="S181" s="444">
        <v>870.55200000000002</v>
      </c>
      <c r="T181" s="444">
        <v>950.5</v>
      </c>
      <c r="U181" s="444">
        <v>1000</v>
      </c>
      <c r="V181" s="444">
        <v>1315.88</v>
      </c>
      <c r="W181" s="447">
        <v>1859.0560000000005</v>
      </c>
    </row>
    <row r="182" spans="1:23" s="449" customFormat="1" x14ac:dyDescent="0.2">
      <c r="A182" s="443" t="s">
        <v>684</v>
      </c>
      <c r="B182" s="443" t="s">
        <v>496</v>
      </c>
      <c r="C182" s="443">
        <v>39</v>
      </c>
      <c r="D182" s="444">
        <v>1519.2307692307693</v>
      </c>
      <c r="E182" s="443">
        <v>1000</v>
      </c>
      <c r="F182" s="443">
        <v>1200</v>
      </c>
      <c r="G182" s="443">
        <v>1400</v>
      </c>
      <c r="H182" s="443">
        <v>1600</v>
      </c>
      <c r="I182" s="445">
        <v>1840.0000000000005</v>
      </c>
      <c r="J182" s="446">
        <v>30</v>
      </c>
      <c r="K182" s="444">
        <v>1590.3</v>
      </c>
      <c r="L182" s="443">
        <v>1190</v>
      </c>
      <c r="M182" s="443">
        <v>1302.25</v>
      </c>
      <c r="N182" s="443">
        <v>1500</v>
      </c>
      <c r="O182" s="443">
        <v>1800</v>
      </c>
      <c r="P182" s="445">
        <v>2020.0000000000002</v>
      </c>
      <c r="Q182" s="446">
        <v>36</v>
      </c>
      <c r="R182" s="444">
        <v>921.76068222222239</v>
      </c>
      <c r="S182" s="444">
        <v>377.5</v>
      </c>
      <c r="T182" s="444">
        <v>775.2059999999999</v>
      </c>
      <c r="U182" s="444">
        <v>997</v>
      </c>
      <c r="V182" s="444">
        <v>1078.9275</v>
      </c>
      <c r="W182" s="447">
        <v>1206.3530000000001</v>
      </c>
    </row>
    <row r="183" spans="1:23" s="449" customFormat="1" x14ac:dyDescent="0.2">
      <c r="A183" s="443" t="s">
        <v>684</v>
      </c>
      <c r="B183" s="443" t="s">
        <v>495</v>
      </c>
      <c r="C183" s="443">
        <v>9</v>
      </c>
      <c r="D183" s="444">
        <v>1611.1111111111111</v>
      </c>
      <c r="E183" s="443">
        <v>840</v>
      </c>
      <c r="F183" s="443">
        <v>1100</v>
      </c>
      <c r="G183" s="443">
        <v>1500</v>
      </c>
      <c r="H183" s="443">
        <v>1600</v>
      </c>
      <c r="I183" s="445">
        <v>2179.9999999999982</v>
      </c>
      <c r="J183" s="446">
        <v>6</v>
      </c>
      <c r="K183" s="444">
        <v>1550</v>
      </c>
      <c r="L183" s="443">
        <v>1350</v>
      </c>
      <c r="M183" s="443">
        <v>1525</v>
      </c>
      <c r="N183" s="443">
        <v>1600</v>
      </c>
      <c r="O183" s="443">
        <v>1600</v>
      </c>
      <c r="P183" s="445">
        <v>1700</v>
      </c>
      <c r="Q183" s="446">
        <v>6</v>
      </c>
      <c r="R183" s="444">
        <v>768.68533333333335</v>
      </c>
      <c r="S183" s="444">
        <v>576.31999999999994</v>
      </c>
      <c r="T183" s="444">
        <v>693.77599999999995</v>
      </c>
      <c r="U183" s="444">
        <v>790.17599999999993</v>
      </c>
      <c r="V183" s="444">
        <v>879.29200000000003</v>
      </c>
      <c r="W183" s="447">
        <v>939.56</v>
      </c>
    </row>
    <row r="184" spans="1:23" s="449" customFormat="1" x14ac:dyDescent="0.2">
      <c r="A184" s="443" t="s">
        <v>684</v>
      </c>
      <c r="B184" s="443" t="s">
        <v>494</v>
      </c>
      <c r="C184" s="443">
        <v>17</v>
      </c>
      <c r="D184" s="444">
        <v>1488.2352941176471</v>
      </c>
      <c r="E184" s="443">
        <v>1320</v>
      </c>
      <c r="F184" s="443">
        <v>1500</v>
      </c>
      <c r="G184" s="443">
        <v>1500</v>
      </c>
      <c r="H184" s="443">
        <v>1600</v>
      </c>
      <c r="I184" s="445">
        <v>1740</v>
      </c>
      <c r="J184" s="446">
        <v>13</v>
      </c>
      <c r="K184" s="444">
        <v>1561.5384615384614</v>
      </c>
      <c r="L184" s="443">
        <v>1180</v>
      </c>
      <c r="M184" s="443">
        <v>1500</v>
      </c>
      <c r="N184" s="443">
        <v>1500</v>
      </c>
      <c r="O184" s="443">
        <v>1700</v>
      </c>
      <c r="P184" s="445">
        <v>1800</v>
      </c>
      <c r="Q184" s="446">
        <v>15</v>
      </c>
      <c r="R184" s="444">
        <v>1023.9324373333333</v>
      </c>
      <c r="S184" s="444">
        <v>825.77702399999998</v>
      </c>
      <c r="T184" s="444">
        <v>901</v>
      </c>
      <c r="U184" s="444">
        <v>1017.68</v>
      </c>
      <c r="V184" s="444">
        <v>1190.7069999999999</v>
      </c>
      <c r="W184" s="447">
        <v>1207.6235999999999</v>
      </c>
    </row>
    <row r="185" spans="1:23" s="449" customFormat="1" x14ac:dyDescent="0.2">
      <c r="A185" s="443" t="s">
        <v>684</v>
      </c>
      <c r="B185" s="443" t="s">
        <v>491</v>
      </c>
      <c r="C185" s="443">
        <v>16</v>
      </c>
      <c r="D185" s="444">
        <v>1246.875</v>
      </c>
      <c r="E185" s="443">
        <v>950</v>
      </c>
      <c r="F185" s="443">
        <v>1000</v>
      </c>
      <c r="G185" s="443">
        <v>1200</v>
      </c>
      <c r="H185" s="443">
        <v>1500</v>
      </c>
      <c r="I185" s="445">
        <v>1600</v>
      </c>
      <c r="J185" s="446">
        <v>13</v>
      </c>
      <c r="K185" s="444">
        <v>1365.3846153846155</v>
      </c>
      <c r="L185" s="443">
        <v>1000</v>
      </c>
      <c r="M185" s="443">
        <v>1100</v>
      </c>
      <c r="N185" s="443">
        <v>1500</v>
      </c>
      <c r="O185" s="443">
        <v>1500</v>
      </c>
      <c r="P185" s="445">
        <v>1720</v>
      </c>
      <c r="Q185" s="446">
        <v>14</v>
      </c>
      <c r="R185" s="444">
        <v>924.58540000000005</v>
      </c>
      <c r="S185" s="444">
        <v>603.78</v>
      </c>
      <c r="T185" s="444">
        <v>682.79600000000005</v>
      </c>
      <c r="U185" s="444">
        <v>931</v>
      </c>
      <c r="V185" s="444">
        <v>1156.3785000000003</v>
      </c>
      <c r="W185" s="447">
        <v>1246.1342</v>
      </c>
    </row>
    <row r="186" spans="1:23" s="449" customFormat="1" x14ac:dyDescent="0.2">
      <c r="A186" s="436" t="s">
        <v>668</v>
      </c>
      <c r="B186" s="436" t="s">
        <v>1117</v>
      </c>
      <c r="C186" s="450">
        <v>52</v>
      </c>
      <c r="D186" s="451">
        <v>2872.1153846153848</v>
      </c>
      <c r="E186" s="450">
        <v>2000</v>
      </c>
      <c r="F186" s="450">
        <v>2300</v>
      </c>
      <c r="G186" s="450">
        <v>2650</v>
      </c>
      <c r="H186" s="450">
        <v>3225</v>
      </c>
      <c r="I186" s="452">
        <v>3979.9999999999995</v>
      </c>
      <c r="J186" s="453">
        <v>39</v>
      </c>
      <c r="K186" s="451">
        <v>2887.1794871794873</v>
      </c>
      <c r="L186" s="450">
        <v>2000</v>
      </c>
      <c r="M186" s="450">
        <v>2300</v>
      </c>
      <c r="N186" s="450">
        <v>2700</v>
      </c>
      <c r="O186" s="450">
        <v>3000</v>
      </c>
      <c r="P186" s="452">
        <v>4000</v>
      </c>
      <c r="Q186" s="453">
        <v>48</v>
      </c>
      <c r="R186" s="451">
        <v>2138.8196833333336</v>
      </c>
      <c r="S186" s="451">
        <v>1350.3976</v>
      </c>
      <c r="T186" s="451">
        <v>1645.8064999999999</v>
      </c>
      <c r="U186" s="451">
        <v>2024.3999999999999</v>
      </c>
      <c r="V186" s="451">
        <v>2544.96</v>
      </c>
      <c r="W186" s="454">
        <v>3149.360000000001</v>
      </c>
    </row>
    <row r="187" spans="1:23" s="449" customFormat="1" x14ac:dyDescent="0.2">
      <c r="A187" s="443" t="s">
        <v>668</v>
      </c>
      <c r="B187" s="443" t="s">
        <v>502</v>
      </c>
      <c r="C187" s="443">
        <v>20</v>
      </c>
      <c r="D187" s="444">
        <v>2980</v>
      </c>
      <c r="E187" s="443">
        <v>2270</v>
      </c>
      <c r="F187" s="443">
        <v>2500</v>
      </c>
      <c r="G187" s="443">
        <v>2700</v>
      </c>
      <c r="H187" s="443">
        <v>3375</v>
      </c>
      <c r="I187" s="445">
        <v>4020.0000000000005</v>
      </c>
      <c r="J187" s="446">
        <v>15</v>
      </c>
      <c r="K187" s="444">
        <v>3000</v>
      </c>
      <c r="L187" s="443">
        <v>2200</v>
      </c>
      <c r="M187" s="443">
        <v>2500</v>
      </c>
      <c r="N187" s="443">
        <v>2800</v>
      </c>
      <c r="O187" s="443">
        <v>3250</v>
      </c>
      <c r="P187" s="445">
        <v>4000</v>
      </c>
      <c r="Q187" s="446">
        <v>19</v>
      </c>
      <c r="R187" s="444">
        <v>2284.6395789473681</v>
      </c>
      <c r="S187" s="444">
        <v>1581.9675999999999</v>
      </c>
      <c r="T187" s="444">
        <v>1966.56</v>
      </c>
      <c r="U187" s="444">
        <v>2236.48</v>
      </c>
      <c r="V187" s="444">
        <v>2583.52</v>
      </c>
      <c r="W187" s="447">
        <v>2838.0160000000001</v>
      </c>
    </row>
    <row r="188" spans="1:23" s="449" customFormat="1" x14ac:dyDescent="0.2">
      <c r="A188" s="443" t="s">
        <v>668</v>
      </c>
      <c r="B188" s="443" t="s">
        <v>501</v>
      </c>
      <c r="C188" s="443">
        <v>4</v>
      </c>
      <c r="D188" s="444">
        <v>3450</v>
      </c>
      <c r="E188" s="443"/>
      <c r="F188" s="443"/>
      <c r="G188" s="443"/>
      <c r="H188" s="443"/>
      <c r="I188" s="445"/>
      <c r="J188" s="446">
        <v>1</v>
      </c>
      <c r="K188" s="444"/>
      <c r="L188" s="443"/>
      <c r="M188" s="443"/>
      <c r="N188" s="443"/>
      <c r="O188" s="443"/>
      <c r="P188" s="445"/>
      <c r="Q188" s="446">
        <v>4</v>
      </c>
      <c r="R188" s="444">
        <v>2791.5599999999995</v>
      </c>
      <c r="S188" s="444"/>
      <c r="T188" s="444"/>
      <c r="U188" s="444"/>
      <c r="V188" s="444"/>
      <c r="W188" s="447"/>
    </row>
    <row r="189" spans="1:23" s="449" customFormat="1" x14ac:dyDescent="0.2">
      <c r="A189" s="443" t="s">
        <v>668</v>
      </c>
      <c r="B189" s="443" t="s">
        <v>499</v>
      </c>
      <c r="C189" s="443">
        <v>15</v>
      </c>
      <c r="D189" s="444">
        <v>2623.3333333333335</v>
      </c>
      <c r="E189" s="443">
        <v>2000</v>
      </c>
      <c r="F189" s="443">
        <v>2150</v>
      </c>
      <c r="G189" s="443">
        <v>2500</v>
      </c>
      <c r="H189" s="443">
        <v>2850</v>
      </c>
      <c r="I189" s="445">
        <v>3500</v>
      </c>
      <c r="J189" s="446">
        <v>11</v>
      </c>
      <c r="K189" s="444">
        <v>2600</v>
      </c>
      <c r="L189" s="443">
        <v>2000</v>
      </c>
      <c r="M189" s="443">
        <v>2100</v>
      </c>
      <c r="N189" s="443">
        <v>2500</v>
      </c>
      <c r="O189" s="443">
        <v>3000</v>
      </c>
      <c r="P189" s="445">
        <v>3000</v>
      </c>
      <c r="Q189" s="446">
        <v>14</v>
      </c>
      <c r="R189" s="444">
        <v>1859.734285714286</v>
      </c>
      <c r="S189" s="444">
        <v>1234.6120000000001</v>
      </c>
      <c r="T189" s="444">
        <v>1497.98</v>
      </c>
      <c r="U189" s="444">
        <v>1850.8799999999999</v>
      </c>
      <c r="V189" s="444">
        <v>1985.84</v>
      </c>
      <c r="W189" s="447">
        <v>2514.0800000000004</v>
      </c>
    </row>
    <row r="190" spans="1:23" s="449" customFormat="1" x14ac:dyDescent="0.2">
      <c r="A190" s="443" t="s">
        <v>668</v>
      </c>
      <c r="B190" s="443" t="s">
        <v>497</v>
      </c>
      <c r="C190" s="443">
        <v>8</v>
      </c>
      <c r="D190" s="444">
        <v>2362.5</v>
      </c>
      <c r="E190" s="443">
        <v>1840</v>
      </c>
      <c r="F190" s="443">
        <v>1975</v>
      </c>
      <c r="G190" s="443">
        <v>2400</v>
      </c>
      <c r="H190" s="443">
        <v>2625</v>
      </c>
      <c r="I190" s="445">
        <v>3000</v>
      </c>
      <c r="J190" s="446">
        <v>8</v>
      </c>
      <c r="K190" s="444">
        <v>2600</v>
      </c>
      <c r="L190" s="443">
        <v>1910</v>
      </c>
      <c r="M190" s="443">
        <v>2225</v>
      </c>
      <c r="N190" s="443">
        <v>2500</v>
      </c>
      <c r="O190" s="443">
        <v>2850</v>
      </c>
      <c r="P190" s="445">
        <v>3300</v>
      </c>
      <c r="Q190" s="446">
        <v>6</v>
      </c>
      <c r="R190" s="444">
        <v>1702.7356666666665</v>
      </c>
      <c r="S190" s="444">
        <v>1337.88</v>
      </c>
      <c r="T190" s="444">
        <v>1416.114</v>
      </c>
      <c r="U190" s="444">
        <v>1610.9670000000001</v>
      </c>
      <c r="V190" s="444">
        <v>1746.57</v>
      </c>
      <c r="W190" s="447">
        <v>2159.36</v>
      </c>
    </row>
    <row r="191" spans="1:23" s="449" customFormat="1" x14ac:dyDescent="0.2">
      <c r="A191" s="436" t="s">
        <v>676</v>
      </c>
      <c r="B191" s="436" t="s">
        <v>1117</v>
      </c>
      <c r="C191" s="450">
        <v>411</v>
      </c>
      <c r="D191" s="451">
        <v>2188.221411192214</v>
      </c>
      <c r="E191" s="450">
        <v>1400</v>
      </c>
      <c r="F191" s="450">
        <v>1800</v>
      </c>
      <c r="G191" s="450">
        <v>2000</v>
      </c>
      <c r="H191" s="450">
        <v>2500</v>
      </c>
      <c r="I191" s="452">
        <v>3000</v>
      </c>
      <c r="J191" s="453">
        <v>261</v>
      </c>
      <c r="K191" s="451">
        <v>2261.8122605363983</v>
      </c>
      <c r="L191" s="450">
        <v>1500</v>
      </c>
      <c r="M191" s="450">
        <v>1800</v>
      </c>
      <c r="N191" s="450">
        <v>2200</v>
      </c>
      <c r="O191" s="450">
        <v>2500</v>
      </c>
      <c r="P191" s="452">
        <v>3000</v>
      </c>
      <c r="Q191" s="453">
        <v>410</v>
      </c>
      <c r="R191" s="451">
        <v>1480.5216273170743</v>
      </c>
      <c r="S191" s="451">
        <v>902</v>
      </c>
      <c r="T191" s="451">
        <v>1192.5</v>
      </c>
      <c r="U191" s="451">
        <v>1441.1479999999999</v>
      </c>
      <c r="V191" s="451">
        <v>1704.4207999999999</v>
      </c>
      <c r="W191" s="454">
        <v>2000</v>
      </c>
    </row>
    <row r="192" spans="1:23" s="449" customFormat="1" x14ac:dyDescent="0.2">
      <c r="A192" s="443" t="s">
        <v>676</v>
      </c>
      <c r="B192" s="443" t="s">
        <v>505</v>
      </c>
      <c r="C192" s="443">
        <v>10</v>
      </c>
      <c r="D192" s="444">
        <v>2510</v>
      </c>
      <c r="E192" s="443">
        <v>1910</v>
      </c>
      <c r="F192" s="443">
        <v>2000</v>
      </c>
      <c r="G192" s="443">
        <v>2000</v>
      </c>
      <c r="H192" s="443">
        <v>2775</v>
      </c>
      <c r="I192" s="445">
        <v>3249.9999999999991</v>
      </c>
      <c r="J192" s="446">
        <v>7</v>
      </c>
      <c r="K192" s="444">
        <v>2242.8571428571427</v>
      </c>
      <c r="L192" s="443">
        <v>1620</v>
      </c>
      <c r="M192" s="443">
        <v>1850</v>
      </c>
      <c r="N192" s="443">
        <v>2000</v>
      </c>
      <c r="O192" s="443">
        <v>2750</v>
      </c>
      <c r="P192" s="445">
        <v>3000</v>
      </c>
      <c r="Q192" s="446">
        <v>10</v>
      </c>
      <c r="R192" s="444">
        <v>1609.2838000000002</v>
      </c>
      <c r="S192" s="444">
        <v>888.11839999999995</v>
      </c>
      <c r="T192" s="444">
        <v>1018.7935</v>
      </c>
      <c r="U192" s="444">
        <v>1431.76</v>
      </c>
      <c r="V192" s="444">
        <v>1648.44</v>
      </c>
      <c r="W192" s="447">
        <v>2637.5039999999999</v>
      </c>
    </row>
    <row r="193" spans="1:23" s="449" customFormat="1" x14ac:dyDescent="0.2">
      <c r="A193" s="443" t="s">
        <v>676</v>
      </c>
      <c r="B193" s="443" t="s">
        <v>504</v>
      </c>
      <c r="C193" s="443">
        <v>11</v>
      </c>
      <c r="D193" s="444">
        <v>2763.6363636363635</v>
      </c>
      <c r="E193" s="443">
        <v>2500</v>
      </c>
      <c r="F193" s="443">
        <v>2500</v>
      </c>
      <c r="G193" s="443">
        <v>2500</v>
      </c>
      <c r="H193" s="443">
        <v>3250</v>
      </c>
      <c r="I193" s="445">
        <v>3500</v>
      </c>
      <c r="J193" s="446">
        <v>9</v>
      </c>
      <c r="K193" s="444">
        <v>2933.3333333333335</v>
      </c>
      <c r="L193" s="443">
        <v>2360</v>
      </c>
      <c r="M193" s="443">
        <v>2500</v>
      </c>
      <c r="N193" s="443">
        <v>3000</v>
      </c>
      <c r="O193" s="443">
        <v>3200</v>
      </c>
      <c r="P193" s="445">
        <v>3619.9999999999991</v>
      </c>
      <c r="Q193" s="446">
        <v>11</v>
      </c>
      <c r="R193" s="444">
        <v>2053.7472727272725</v>
      </c>
      <c r="S193" s="444">
        <v>1399.8407999999999</v>
      </c>
      <c r="T193" s="444">
        <v>1619.52</v>
      </c>
      <c r="U193" s="444">
        <v>1928</v>
      </c>
      <c r="V193" s="444">
        <v>2313.6000000000004</v>
      </c>
      <c r="W193" s="447">
        <v>2800</v>
      </c>
    </row>
    <row r="194" spans="1:23" s="449" customFormat="1" x14ac:dyDescent="0.2">
      <c r="A194" s="443" t="s">
        <v>676</v>
      </c>
      <c r="B194" s="443" t="s">
        <v>503</v>
      </c>
      <c r="C194" s="443">
        <v>7</v>
      </c>
      <c r="D194" s="444">
        <v>2442.8571428571427</v>
      </c>
      <c r="E194" s="443">
        <v>1920</v>
      </c>
      <c r="F194" s="443">
        <v>2000</v>
      </c>
      <c r="G194" s="443">
        <v>2300</v>
      </c>
      <c r="H194" s="443">
        <v>2400</v>
      </c>
      <c r="I194" s="445">
        <v>3180.0000000000005</v>
      </c>
      <c r="J194" s="446">
        <v>6</v>
      </c>
      <c r="K194" s="444">
        <v>2666.6666666666665</v>
      </c>
      <c r="L194" s="443">
        <v>1750</v>
      </c>
      <c r="M194" s="443">
        <v>1850</v>
      </c>
      <c r="N194" s="443">
        <v>2250</v>
      </c>
      <c r="O194" s="443">
        <v>2875</v>
      </c>
      <c r="P194" s="445">
        <v>4000</v>
      </c>
      <c r="Q194" s="446">
        <v>7</v>
      </c>
      <c r="R194" s="444">
        <v>1307.3317714285713</v>
      </c>
      <c r="S194" s="444">
        <v>575.70104000000003</v>
      </c>
      <c r="T194" s="444">
        <v>979.90419999999995</v>
      </c>
      <c r="U194" s="444">
        <v>1556.934</v>
      </c>
      <c r="V194" s="444">
        <v>1658.08</v>
      </c>
      <c r="W194" s="447">
        <v>1758.336</v>
      </c>
    </row>
    <row r="195" spans="1:23" s="449" customFormat="1" x14ac:dyDescent="0.2">
      <c r="A195" s="443" t="s">
        <v>676</v>
      </c>
      <c r="B195" s="443" t="s">
        <v>502</v>
      </c>
      <c r="C195" s="443">
        <v>178</v>
      </c>
      <c r="D195" s="444">
        <v>2283.2696629213483</v>
      </c>
      <c r="E195" s="443">
        <v>1800</v>
      </c>
      <c r="F195" s="443">
        <v>2000</v>
      </c>
      <c r="G195" s="443">
        <v>2150</v>
      </c>
      <c r="H195" s="443">
        <v>2500</v>
      </c>
      <c r="I195" s="445">
        <v>3000</v>
      </c>
      <c r="J195" s="446">
        <v>103</v>
      </c>
      <c r="K195" s="444">
        <v>2268.1553398058254</v>
      </c>
      <c r="L195" s="443">
        <v>1700</v>
      </c>
      <c r="M195" s="443">
        <v>2000</v>
      </c>
      <c r="N195" s="443">
        <v>2200</v>
      </c>
      <c r="O195" s="443">
        <v>2500</v>
      </c>
      <c r="P195" s="445">
        <v>3000</v>
      </c>
      <c r="Q195" s="446">
        <v>178</v>
      </c>
      <c r="R195" s="444">
        <v>1527.9924988764044</v>
      </c>
      <c r="S195" s="444">
        <v>1056.24</v>
      </c>
      <c r="T195" s="444">
        <v>1323.9861999999998</v>
      </c>
      <c r="U195" s="444">
        <v>1481.2028</v>
      </c>
      <c r="V195" s="444">
        <v>1773.76</v>
      </c>
      <c r="W195" s="447">
        <v>1971.1936000000005</v>
      </c>
    </row>
    <row r="196" spans="1:23" s="449" customFormat="1" x14ac:dyDescent="0.2">
      <c r="A196" s="443" t="s">
        <v>676</v>
      </c>
      <c r="B196" s="443" t="s">
        <v>501</v>
      </c>
      <c r="C196" s="443">
        <v>19</v>
      </c>
      <c r="D196" s="444">
        <v>2573.6842105263158</v>
      </c>
      <c r="E196" s="443">
        <v>1880</v>
      </c>
      <c r="F196" s="443">
        <v>2200</v>
      </c>
      <c r="G196" s="443">
        <v>2500</v>
      </c>
      <c r="H196" s="443">
        <v>3000</v>
      </c>
      <c r="I196" s="445">
        <v>3300</v>
      </c>
      <c r="J196" s="446">
        <v>14</v>
      </c>
      <c r="K196" s="444">
        <v>2628.5714285714284</v>
      </c>
      <c r="L196" s="443">
        <v>1830</v>
      </c>
      <c r="M196" s="443">
        <v>2425</v>
      </c>
      <c r="N196" s="443">
        <v>2500</v>
      </c>
      <c r="O196" s="443">
        <v>3000</v>
      </c>
      <c r="P196" s="445">
        <v>3300</v>
      </c>
      <c r="Q196" s="446">
        <v>19</v>
      </c>
      <c r="R196" s="444">
        <v>1725.0992842105261</v>
      </c>
      <c r="S196" s="444">
        <v>1257.5067999999999</v>
      </c>
      <c r="T196" s="444">
        <v>1491.527</v>
      </c>
      <c r="U196" s="444">
        <v>1696.6399999999999</v>
      </c>
      <c r="V196" s="444">
        <v>1886.3552</v>
      </c>
      <c r="W196" s="447">
        <v>2484.4159999999997</v>
      </c>
    </row>
    <row r="197" spans="1:23" s="449" customFormat="1" x14ac:dyDescent="0.2">
      <c r="A197" s="443" t="s">
        <v>676</v>
      </c>
      <c r="B197" s="443" t="s">
        <v>500</v>
      </c>
      <c r="C197" s="443">
        <v>6</v>
      </c>
      <c r="D197" s="444">
        <v>2416.6666666666665</v>
      </c>
      <c r="E197" s="443">
        <v>2000</v>
      </c>
      <c r="F197" s="443">
        <v>2125</v>
      </c>
      <c r="G197" s="443">
        <v>2500</v>
      </c>
      <c r="H197" s="443">
        <v>2500</v>
      </c>
      <c r="I197" s="445">
        <v>2750</v>
      </c>
      <c r="J197" s="446">
        <v>5</v>
      </c>
      <c r="K197" s="444">
        <v>2340</v>
      </c>
      <c r="L197" s="443"/>
      <c r="M197" s="443"/>
      <c r="N197" s="443"/>
      <c r="O197" s="443"/>
      <c r="P197" s="445"/>
      <c r="Q197" s="446">
        <v>5</v>
      </c>
      <c r="R197" s="444">
        <v>1724.8727200000001</v>
      </c>
      <c r="S197" s="444"/>
      <c r="T197" s="444"/>
      <c r="U197" s="444"/>
      <c r="V197" s="444"/>
      <c r="W197" s="447"/>
    </row>
    <row r="198" spans="1:23" s="449" customFormat="1" x14ac:dyDescent="0.2">
      <c r="A198" s="443" t="s">
        <v>676</v>
      </c>
      <c r="B198" s="443" t="s">
        <v>499</v>
      </c>
      <c r="C198" s="443">
        <v>111</v>
      </c>
      <c r="D198" s="444">
        <v>2139.3693693693695</v>
      </c>
      <c r="E198" s="443">
        <v>1400</v>
      </c>
      <c r="F198" s="443">
        <v>1800</v>
      </c>
      <c r="G198" s="443">
        <v>2000</v>
      </c>
      <c r="H198" s="443">
        <v>2500</v>
      </c>
      <c r="I198" s="445">
        <v>3000</v>
      </c>
      <c r="J198" s="446">
        <v>77</v>
      </c>
      <c r="K198" s="444">
        <v>2201.4675324675327</v>
      </c>
      <c r="L198" s="443">
        <v>1500</v>
      </c>
      <c r="M198" s="443">
        <v>1800</v>
      </c>
      <c r="N198" s="443">
        <v>2000</v>
      </c>
      <c r="O198" s="443">
        <v>2500</v>
      </c>
      <c r="P198" s="445">
        <v>3000</v>
      </c>
      <c r="Q198" s="446">
        <v>112</v>
      </c>
      <c r="R198" s="444">
        <v>1472.2931749999993</v>
      </c>
      <c r="S198" s="444">
        <v>902</v>
      </c>
      <c r="T198" s="444">
        <v>1150.1200000000001</v>
      </c>
      <c r="U198" s="444">
        <v>1433.6376</v>
      </c>
      <c r="V198" s="444">
        <v>1652.02</v>
      </c>
      <c r="W198" s="447">
        <v>1956.8000000000002</v>
      </c>
    </row>
    <row r="199" spans="1:23" s="449" customFormat="1" x14ac:dyDescent="0.2">
      <c r="A199" s="443" t="s">
        <v>676</v>
      </c>
      <c r="B199" s="443" t="s">
        <v>498</v>
      </c>
      <c r="C199" s="443">
        <v>5</v>
      </c>
      <c r="D199" s="444">
        <v>2430</v>
      </c>
      <c r="E199" s="443"/>
      <c r="F199" s="443"/>
      <c r="G199" s="443"/>
      <c r="H199" s="443"/>
      <c r="I199" s="445"/>
      <c r="J199" s="446">
        <v>3</v>
      </c>
      <c r="K199" s="444">
        <v>2900</v>
      </c>
      <c r="L199" s="443"/>
      <c r="M199" s="443"/>
      <c r="N199" s="443"/>
      <c r="O199" s="443"/>
      <c r="P199" s="445"/>
      <c r="Q199" s="446">
        <v>6</v>
      </c>
      <c r="R199" s="444">
        <v>1673.8516666666667</v>
      </c>
      <c r="S199" s="444">
        <v>1178.4670000000001</v>
      </c>
      <c r="T199" s="444">
        <v>1582.7004999999999</v>
      </c>
      <c r="U199" s="444">
        <v>1730</v>
      </c>
      <c r="V199" s="444">
        <v>2011.6800000000003</v>
      </c>
      <c r="W199" s="447">
        <v>2113.0880000000002</v>
      </c>
    </row>
    <row r="200" spans="1:23" s="449" customFormat="1" x14ac:dyDescent="0.2">
      <c r="A200" s="443" t="s">
        <v>676</v>
      </c>
      <c r="B200" s="443" t="s">
        <v>497</v>
      </c>
      <c r="C200" s="443">
        <v>6</v>
      </c>
      <c r="D200" s="444">
        <v>1864.8333333333333</v>
      </c>
      <c r="E200" s="443">
        <v>1094.5</v>
      </c>
      <c r="F200" s="443">
        <v>1250</v>
      </c>
      <c r="G200" s="443">
        <v>1600</v>
      </c>
      <c r="H200" s="443">
        <v>2175</v>
      </c>
      <c r="I200" s="445">
        <v>2900</v>
      </c>
      <c r="J200" s="446">
        <v>3</v>
      </c>
      <c r="K200" s="444">
        <v>2600</v>
      </c>
      <c r="L200" s="443"/>
      <c r="M200" s="443"/>
      <c r="N200" s="443"/>
      <c r="O200" s="443"/>
      <c r="P200" s="445"/>
      <c r="Q200" s="446">
        <v>6</v>
      </c>
      <c r="R200" s="444">
        <v>1238.4721999999999</v>
      </c>
      <c r="S200" s="444">
        <v>925.9072000000001</v>
      </c>
      <c r="T200" s="444">
        <v>988.56720000000007</v>
      </c>
      <c r="U200" s="444">
        <v>1087.5329999999999</v>
      </c>
      <c r="V200" s="444">
        <v>1357.7511</v>
      </c>
      <c r="W200" s="447">
        <v>1701.9764</v>
      </c>
    </row>
    <row r="201" spans="1:23" s="449" customFormat="1" x14ac:dyDescent="0.2">
      <c r="A201" s="443" t="s">
        <v>676</v>
      </c>
      <c r="B201" s="443" t="s">
        <v>496</v>
      </c>
      <c r="C201" s="443">
        <v>24</v>
      </c>
      <c r="D201" s="444">
        <v>1422.9166666666667</v>
      </c>
      <c r="E201" s="443">
        <v>1000</v>
      </c>
      <c r="F201" s="443">
        <v>1200</v>
      </c>
      <c r="G201" s="443">
        <v>1300</v>
      </c>
      <c r="H201" s="443">
        <v>1525</v>
      </c>
      <c r="I201" s="445">
        <v>1939.9999999999998</v>
      </c>
      <c r="J201" s="446">
        <v>11</v>
      </c>
      <c r="K201" s="444">
        <v>1590.909090909091</v>
      </c>
      <c r="L201" s="443">
        <v>1200</v>
      </c>
      <c r="M201" s="443">
        <v>1300</v>
      </c>
      <c r="N201" s="443">
        <v>1500</v>
      </c>
      <c r="O201" s="443">
        <v>1750</v>
      </c>
      <c r="P201" s="445">
        <v>2000</v>
      </c>
      <c r="Q201" s="446">
        <v>24</v>
      </c>
      <c r="R201" s="444">
        <v>1047.2675333333334</v>
      </c>
      <c r="S201" s="444">
        <v>752.38720000000001</v>
      </c>
      <c r="T201" s="444">
        <v>881.22</v>
      </c>
      <c r="U201" s="444">
        <v>970.63679999999999</v>
      </c>
      <c r="V201" s="444">
        <v>1129.78</v>
      </c>
      <c r="W201" s="447">
        <v>1414.3602399999997</v>
      </c>
    </row>
    <row r="202" spans="1:23" s="449" customFormat="1" x14ac:dyDescent="0.2">
      <c r="A202" s="443" t="s">
        <v>676</v>
      </c>
      <c r="B202" s="443" t="s">
        <v>494</v>
      </c>
      <c r="C202" s="443">
        <v>12</v>
      </c>
      <c r="D202" s="444">
        <v>1987.5</v>
      </c>
      <c r="E202" s="443">
        <v>1400</v>
      </c>
      <c r="F202" s="443">
        <v>1475</v>
      </c>
      <c r="G202" s="443">
        <v>1775</v>
      </c>
      <c r="H202" s="443">
        <v>2550</v>
      </c>
      <c r="I202" s="445">
        <v>3000</v>
      </c>
      <c r="J202" s="446">
        <v>9</v>
      </c>
      <c r="K202" s="444">
        <v>2144.4444444444443</v>
      </c>
      <c r="L202" s="443">
        <v>1740</v>
      </c>
      <c r="M202" s="443">
        <v>2000</v>
      </c>
      <c r="N202" s="443">
        <v>2000</v>
      </c>
      <c r="O202" s="443">
        <v>2500</v>
      </c>
      <c r="P202" s="445">
        <v>2599.9999999999995</v>
      </c>
      <c r="Q202" s="446">
        <v>12</v>
      </c>
      <c r="R202" s="444">
        <v>1250.9891333333333</v>
      </c>
      <c r="S202" s="444">
        <v>766.7</v>
      </c>
      <c r="T202" s="444">
        <v>925.66399999999999</v>
      </c>
      <c r="U202" s="444">
        <v>1375</v>
      </c>
      <c r="V202" s="444">
        <v>1470.877</v>
      </c>
      <c r="W202" s="447">
        <v>1676.4105999999999</v>
      </c>
    </row>
    <row r="203" spans="1:23" s="449" customFormat="1" x14ac:dyDescent="0.2">
      <c r="A203" s="443" t="s">
        <v>676</v>
      </c>
      <c r="B203" s="443" t="s">
        <v>491</v>
      </c>
      <c r="C203" s="443">
        <v>14</v>
      </c>
      <c r="D203" s="444">
        <v>1532.1428571428571</v>
      </c>
      <c r="E203" s="443">
        <v>1200</v>
      </c>
      <c r="F203" s="443">
        <v>1200</v>
      </c>
      <c r="G203" s="443">
        <v>1400</v>
      </c>
      <c r="H203" s="443">
        <v>1575</v>
      </c>
      <c r="I203" s="445">
        <v>2350.0000000000005</v>
      </c>
      <c r="J203" s="446">
        <v>8</v>
      </c>
      <c r="K203" s="444">
        <v>1962.5</v>
      </c>
      <c r="L203" s="443">
        <v>1270</v>
      </c>
      <c r="M203" s="443">
        <v>1450</v>
      </c>
      <c r="N203" s="443">
        <v>1750</v>
      </c>
      <c r="O203" s="443">
        <v>2575</v>
      </c>
      <c r="P203" s="445">
        <v>2830</v>
      </c>
      <c r="Q203" s="446">
        <v>13</v>
      </c>
      <c r="R203" s="444">
        <v>1080.5189230769229</v>
      </c>
      <c r="S203" s="444">
        <v>728.63679999999999</v>
      </c>
      <c r="T203" s="444">
        <v>824.88</v>
      </c>
      <c r="U203" s="444">
        <v>1017.68</v>
      </c>
      <c r="V203" s="444">
        <v>1290.9399999999998</v>
      </c>
      <c r="W203" s="447">
        <v>1509.5472000000002</v>
      </c>
    </row>
    <row r="204" spans="1:23" s="449" customFormat="1" x14ac:dyDescent="0.2">
      <c r="A204" s="436" t="s">
        <v>674</v>
      </c>
      <c r="B204" s="436" t="s">
        <v>1117</v>
      </c>
      <c r="C204" s="450">
        <v>76</v>
      </c>
      <c r="D204" s="451">
        <v>2746.0526315789475</v>
      </c>
      <c r="E204" s="450">
        <v>1750</v>
      </c>
      <c r="F204" s="450">
        <v>2000</v>
      </c>
      <c r="G204" s="450">
        <v>2500</v>
      </c>
      <c r="H204" s="450">
        <v>3025</v>
      </c>
      <c r="I204" s="452">
        <v>4000</v>
      </c>
      <c r="J204" s="453">
        <v>57</v>
      </c>
      <c r="K204" s="451">
        <v>2864.9122807017543</v>
      </c>
      <c r="L204" s="450">
        <v>1900</v>
      </c>
      <c r="M204" s="450">
        <v>2100</v>
      </c>
      <c r="N204" s="450">
        <v>2500</v>
      </c>
      <c r="O204" s="450">
        <v>3000</v>
      </c>
      <c r="P204" s="452">
        <v>4500</v>
      </c>
      <c r="Q204" s="453">
        <v>78</v>
      </c>
      <c r="R204" s="451">
        <v>2197.7303692307705</v>
      </c>
      <c r="S204" s="451">
        <v>1336.9757999999999</v>
      </c>
      <c r="T204" s="451">
        <v>1513.9054999999998</v>
      </c>
      <c r="U204" s="451">
        <v>1858.5919999999999</v>
      </c>
      <c r="V204" s="451">
        <v>2794.08</v>
      </c>
      <c r="W204" s="454">
        <v>3262.1759999999999</v>
      </c>
    </row>
    <row r="205" spans="1:23" s="449" customFormat="1" x14ac:dyDescent="0.2">
      <c r="A205" s="443" t="s">
        <v>674</v>
      </c>
      <c r="B205" s="443" t="s">
        <v>504</v>
      </c>
      <c r="C205" s="443">
        <v>4</v>
      </c>
      <c r="D205" s="444">
        <v>4550</v>
      </c>
      <c r="E205" s="443"/>
      <c r="F205" s="443"/>
      <c r="G205" s="443"/>
      <c r="H205" s="443"/>
      <c r="I205" s="445"/>
      <c r="J205" s="446">
        <v>3</v>
      </c>
      <c r="K205" s="444">
        <v>4666.666666666667</v>
      </c>
      <c r="L205" s="443"/>
      <c r="M205" s="443"/>
      <c r="N205" s="443"/>
      <c r="O205" s="443"/>
      <c r="P205" s="445"/>
      <c r="Q205" s="446">
        <v>4</v>
      </c>
      <c r="R205" s="444">
        <v>3508.96</v>
      </c>
      <c r="S205" s="444"/>
      <c r="T205" s="444"/>
      <c r="U205" s="444"/>
      <c r="V205" s="444"/>
      <c r="W205" s="447"/>
    </row>
    <row r="206" spans="1:23" s="449" customFormat="1" x14ac:dyDescent="0.2">
      <c r="A206" s="443" t="s">
        <v>674</v>
      </c>
      <c r="B206" s="443" t="s">
        <v>503</v>
      </c>
      <c r="C206" s="443">
        <v>3</v>
      </c>
      <c r="D206" s="444">
        <v>2733.3333333333335</v>
      </c>
      <c r="E206" s="443"/>
      <c r="F206" s="443"/>
      <c r="G206" s="443"/>
      <c r="H206" s="443"/>
      <c r="I206" s="445"/>
      <c r="J206" s="446">
        <v>3</v>
      </c>
      <c r="K206" s="444">
        <v>2900</v>
      </c>
      <c r="L206" s="443"/>
      <c r="M206" s="443"/>
      <c r="N206" s="443"/>
      <c r="O206" s="443"/>
      <c r="P206" s="445"/>
      <c r="Q206" s="446">
        <v>3</v>
      </c>
      <c r="R206" s="444">
        <v>2130.5333333333333</v>
      </c>
      <c r="S206" s="444"/>
      <c r="T206" s="444"/>
      <c r="U206" s="444"/>
      <c r="V206" s="444"/>
      <c r="W206" s="447"/>
    </row>
    <row r="207" spans="1:23" s="449" customFormat="1" x14ac:dyDescent="0.2">
      <c r="A207" s="443" t="s">
        <v>674</v>
      </c>
      <c r="B207" s="443" t="s">
        <v>502</v>
      </c>
      <c r="C207" s="443">
        <v>14</v>
      </c>
      <c r="D207" s="444">
        <v>3064.2857142857142</v>
      </c>
      <c r="E207" s="443">
        <v>2000</v>
      </c>
      <c r="F207" s="443">
        <v>2500</v>
      </c>
      <c r="G207" s="443">
        <v>3000</v>
      </c>
      <c r="H207" s="443">
        <v>3425</v>
      </c>
      <c r="I207" s="445">
        <v>4330.0000000000009</v>
      </c>
      <c r="J207" s="446">
        <v>11</v>
      </c>
      <c r="K207" s="444">
        <v>3200</v>
      </c>
      <c r="L207" s="443">
        <v>2400</v>
      </c>
      <c r="M207" s="443">
        <v>2550</v>
      </c>
      <c r="N207" s="443">
        <v>3000</v>
      </c>
      <c r="O207" s="443">
        <v>3500</v>
      </c>
      <c r="P207" s="445">
        <v>4500</v>
      </c>
      <c r="Q207" s="446">
        <v>14</v>
      </c>
      <c r="R207" s="444">
        <v>2585.7628571428568</v>
      </c>
      <c r="S207" s="444">
        <v>1759.5661999999998</v>
      </c>
      <c r="T207" s="444">
        <v>2284.6800000000003</v>
      </c>
      <c r="U207" s="444">
        <v>2730.32</v>
      </c>
      <c r="V207" s="444">
        <v>2998.04</v>
      </c>
      <c r="W207" s="447">
        <v>3138.7840000000001</v>
      </c>
    </row>
    <row r="208" spans="1:23" s="449" customFormat="1" x14ac:dyDescent="0.2">
      <c r="A208" s="443" t="s">
        <v>674</v>
      </c>
      <c r="B208" s="443" t="s">
        <v>501</v>
      </c>
      <c r="C208" s="443">
        <v>5</v>
      </c>
      <c r="D208" s="444">
        <v>5020</v>
      </c>
      <c r="E208" s="443"/>
      <c r="F208" s="443"/>
      <c r="G208" s="443"/>
      <c r="H208" s="443"/>
      <c r="I208" s="445"/>
      <c r="J208" s="446">
        <v>3</v>
      </c>
      <c r="K208" s="444">
        <v>5400</v>
      </c>
      <c r="L208" s="443"/>
      <c r="M208" s="443"/>
      <c r="N208" s="443"/>
      <c r="O208" s="443"/>
      <c r="P208" s="445"/>
      <c r="Q208" s="446">
        <v>5</v>
      </c>
      <c r="R208" s="444">
        <v>3970.9919999999997</v>
      </c>
      <c r="S208" s="444"/>
      <c r="T208" s="444"/>
      <c r="U208" s="444"/>
      <c r="V208" s="444"/>
      <c r="W208" s="447"/>
    </row>
    <row r="209" spans="1:23" s="449" customFormat="1" x14ac:dyDescent="0.2">
      <c r="A209" s="443" t="s">
        <v>674</v>
      </c>
      <c r="B209" s="443" t="s">
        <v>500</v>
      </c>
      <c r="C209" s="443">
        <v>3</v>
      </c>
      <c r="D209" s="444">
        <v>3700</v>
      </c>
      <c r="E209" s="443"/>
      <c r="F209" s="443"/>
      <c r="G209" s="443"/>
      <c r="H209" s="443"/>
      <c r="I209" s="445"/>
      <c r="J209" s="446">
        <v>3</v>
      </c>
      <c r="K209" s="444">
        <v>3500</v>
      </c>
      <c r="L209" s="443"/>
      <c r="M209" s="443"/>
      <c r="N209" s="443"/>
      <c r="O209" s="443"/>
      <c r="P209" s="445"/>
      <c r="Q209" s="446">
        <v>3</v>
      </c>
      <c r="R209" s="444">
        <v>3187.6266666666666</v>
      </c>
      <c r="S209" s="444"/>
      <c r="T209" s="444"/>
      <c r="U209" s="444"/>
      <c r="V209" s="444"/>
      <c r="W209" s="447"/>
    </row>
    <row r="210" spans="1:23" s="449" customFormat="1" x14ac:dyDescent="0.2">
      <c r="A210" s="443" t="s">
        <v>674</v>
      </c>
      <c r="B210" s="443" t="s">
        <v>499</v>
      </c>
      <c r="C210" s="443">
        <v>25</v>
      </c>
      <c r="D210" s="444">
        <v>2280</v>
      </c>
      <c r="E210" s="443">
        <v>1640</v>
      </c>
      <c r="F210" s="443">
        <v>2000</v>
      </c>
      <c r="G210" s="443">
        <v>2200</v>
      </c>
      <c r="H210" s="443">
        <v>2500</v>
      </c>
      <c r="I210" s="445">
        <v>2880.0000000000005</v>
      </c>
      <c r="J210" s="446">
        <v>19</v>
      </c>
      <c r="K210" s="444">
        <v>2421.0526315789475</v>
      </c>
      <c r="L210" s="443">
        <v>1900</v>
      </c>
      <c r="M210" s="443">
        <v>2000</v>
      </c>
      <c r="N210" s="443">
        <v>2500</v>
      </c>
      <c r="O210" s="443">
        <v>2500</v>
      </c>
      <c r="P210" s="445">
        <v>2840</v>
      </c>
      <c r="Q210" s="446">
        <v>25</v>
      </c>
      <c r="R210" s="444">
        <v>1780.64912</v>
      </c>
      <c r="S210" s="444">
        <v>1231.4828</v>
      </c>
      <c r="T210" s="444">
        <v>1494.346</v>
      </c>
      <c r="U210" s="444">
        <v>1773.76</v>
      </c>
      <c r="V210" s="444">
        <v>1916.432</v>
      </c>
      <c r="W210" s="447">
        <v>2398.4320000000002</v>
      </c>
    </row>
    <row r="211" spans="1:23" s="449" customFormat="1" x14ac:dyDescent="0.2">
      <c r="A211" s="443" t="s">
        <v>674</v>
      </c>
      <c r="B211" s="443" t="s">
        <v>498</v>
      </c>
      <c r="C211" s="443">
        <v>3</v>
      </c>
      <c r="D211" s="444">
        <v>2133.3333333333335</v>
      </c>
      <c r="E211" s="443"/>
      <c r="F211" s="443"/>
      <c r="G211" s="443"/>
      <c r="H211" s="443"/>
      <c r="I211" s="445"/>
      <c r="J211" s="446">
        <v>3</v>
      </c>
      <c r="K211" s="444">
        <v>2366.6666666666665</v>
      </c>
      <c r="L211" s="443"/>
      <c r="M211" s="443"/>
      <c r="N211" s="443"/>
      <c r="O211" s="443"/>
      <c r="P211" s="445"/>
      <c r="Q211" s="446">
        <v>3</v>
      </c>
      <c r="R211" s="444">
        <v>1478.4773333333333</v>
      </c>
      <c r="S211" s="444"/>
      <c r="T211" s="444"/>
      <c r="U211" s="444"/>
      <c r="V211" s="444"/>
      <c r="W211" s="447"/>
    </row>
    <row r="212" spans="1:23" s="449" customFormat="1" x14ac:dyDescent="0.2">
      <c r="A212" s="443" t="s">
        <v>674</v>
      </c>
      <c r="B212" s="443" t="s">
        <v>497</v>
      </c>
      <c r="C212" s="443">
        <v>10</v>
      </c>
      <c r="D212" s="444">
        <v>2160</v>
      </c>
      <c r="E212" s="443">
        <v>1980</v>
      </c>
      <c r="F212" s="443">
        <v>2000</v>
      </c>
      <c r="G212" s="443">
        <v>2150</v>
      </c>
      <c r="H212" s="443">
        <v>2275</v>
      </c>
      <c r="I212" s="445">
        <v>2500</v>
      </c>
      <c r="J212" s="446">
        <v>7</v>
      </c>
      <c r="K212" s="444">
        <v>2171.4285714285716</v>
      </c>
      <c r="L212" s="443">
        <v>1920</v>
      </c>
      <c r="M212" s="443">
        <v>2000</v>
      </c>
      <c r="N212" s="443">
        <v>2200</v>
      </c>
      <c r="O212" s="443">
        <v>2350</v>
      </c>
      <c r="P212" s="445">
        <v>2500</v>
      </c>
      <c r="Q212" s="446">
        <v>11</v>
      </c>
      <c r="R212" s="444">
        <v>1821.2662545454543</v>
      </c>
      <c r="S212" s="444">
        <v>1306.586</v>
      </c>
      <c r="T212" s="444">
        <v>1453.665</v>
      </c>
      <c r="U212" s="444">
        <v>1697.7968000000001</v>
      </c>
      <c r="V212" s="444">
        <v>1773.76</v>
      </c>
      <c r="W212" s="447">
        <v>1866.3039999999999</v>
      </c>
    </row>
    <row r="213" spans="1:23" s="449" customFormat="1" x14ac:dyDescent="0.2">
      <c r="A213" s="443" t="s">
        <v>674</v>
      </c>
      <c r="B213" s="443" t="s">
        <v>496</v>
      </c>
      <c r="C213" s="443">
        <v>6</v>
      </c>
      <c r="D213" s="444">
        <v>2066.6666666666665</v>
      </c>
      <c r="E213" s="443">
        <v>1650</v>
      </c>
      <c r="F213" s="443">
        <v>1750</v>
      </c>
      <c r="G213" s="443">
        <v>2050</v>
      </c>
      <c r="H213" s="443">
        <v>2425</v>
      </c>
      <c r="I213" s="445">
        <v>2500</v>
      </c>
      <c r="J213" s="446">
        <v>3</v>
      </c>
      <c r="K213" s="444">
        <v>2133.3333333333335</v>
      </c>
      <c r="L213" s="443"/>
      <c r="M213" s="443"/>
      <c r="N213" s="443"/>
      <c r="O213" s="443"/>
      <c r="P213" s="445"/>
      <c r="Q213" s="446">
        <v>7</v>
      </c>
      <c r="R213" s="444">
        <v>1702.2077142857145</v>
      </c>
      <c r="S213" s="444">
        <v>1380</v>
      </c>
      <c r="T213" s="444">
        <v>1409.6210000000001</v>
      </c>
      <c r="U213" s="444">
        <v>1509.9939999999999</v>
      </c>
      <c r="V213" s="444">
        <v>1691.3890000000001</v>
      </c>
      <c r="W213" s="447">
        <v>2251.9040000000005</v>
      </c>
    </row>
    <row r="214" spans="1:23" s="449" customFormat="1" x14ac:dyDescent="0.2">
      <c r="A214" s="443" t="s">
        <v>674</v>
      </c>
      <c r="B214" s="443" t="s">
        <v>495</v>
      </c>
      <c r="C214" s="443">
        <v>3</v>
      </c>
      <c r="D214" s="444">
        <v>1933.3333333333333</v>
      </c>
      <c r="E214" s="443"/>
      <c r="F214" s="443"/>
      <c r="G214" s="443"/>
      <c r="H214" s="443"/>
      <c r="I214" s="445"/>
      <c r="J214" s="446">
        <v>2</v>
      </c>
      <c r="K214" s="444">
        <v>2000</v>
      </c>
      <c r="L214" s="443"/>
      <c r="M214" s="443"/>
      <c r="N214" s="443"/>
      <c r="O214" s="443"/>
      <c r="P214" s="445"/>
      <c r="Q214" s="446">
        <v>3</v>
      </c>
      <c r="R214" s="444">
        <v>1491.9886666666669</v>
      </c>
      <c r="S214" s="444"/>
      <c r="T214" s="444"/>
      <c r="U214" s="444"/>
      <c r="V214" s="444"/>
      <c r="W214" s="447"/>
    </row>
    <row r="215" spans="1:23" s="449" customFormat="1" x14ac:dyDescent="0.2">
      <c r="A215" s="436" t="s">
        <v>675</v>
      </c>
      <c r="B215" s="436" t="s">
        <v>1117</v>
      </c>
      <c r="C215" s="450">
        <v>97</v>
      </c>
      <c r="D215" s="451">
        <v>2704.1752577319589</v>
      </c>
      <c r="E215" s="450">
        <v>1760.0000000000002</v>
      </c>
      <c r="F215" s="450">
        <v>2000</v>
      </c>
      <c r="G215" s="450">
        <v>2300</v>
      </c>
      <c r="H215" s="450">
        <v>3000</v>
      </c>
      <c r="I215" s="452">
        <v>3620.0000000000018</v>
      </c>
      <c r="J215" s="453">
        <v>66</v>
      </c>
      <c r="K215" s="451">
        <v>2500</v>
      </c>
      <c r="L215" s="450">
        <v>1800</v>
      </c>
      <c r="M215" s="450">
        <v>2000</v>
      </c>
      <c r="N215" s="450">
        <v>2500</v>
      </c>
      <c r="O215" s="450">
        <v>2975</v>
      </c>
      <c r="P215" s="452">
        <v>3100</v>
      </c>
      <c r="Q215" s="453">
        <v>93</v>
      </c>
      <c r="R215" s="451">
        <v>2086.2885075268823</v>
      </c>
      <c r="S215" s="451">
        <v>1411.7328</v>
      </c>
      <c r="T215" s="451">
        <v>1556.934</v>
      </c>
      <c r="U215" s="451">
        <v>1928</v>
      </c>
      <c r="V215" s="451">
        <v>2390.7199999999998</v>
      </c>
      <c r="W215" s="454">
        <v>2729.5910399999998</v>
      </c>
    </row>
    <row r="216" spans="1:23" s="449" customFormat="1" x14ac:dyDescent="0.2">
      <c r="A216" s="443" t="s">
        <v>675</v>
      </c>
      <c r="B216" s="443" t="s">
        <v>504</v>
      </c>
      <c r="C216" s="443">
        <v>6</v>
      </c>
      <c r="D216" s="444">
        <v>3083.3333333333335</v>
      </c>
      <c r="E216" s="443">
        <v>2750</v>
      </c>
      <c r="F216" s="443">
        <v>2850</v>
      </c>
      <c r="G216" s="443">
        <v>3000</v>
      </c>
      <c r="H216" s="443">
        <v>3000</v>
      </c>
      <c r="I216" s="445">
        <v>3500</v>
      </c>
      <c r="J216" s="446">
        <v>4</v>
      </c>
      <c r="K216" s="444">
        <v>2900</v>
      </c>
      <c r="L216" s="443"/>
      <c r="M216" s="443"/>
      <c r="N216" s="443"/>
      <c r="O216" s="443"/>
      <c r="P216" s="445"/>
      <c r="Q216" s="446">
        <v>6</v>
      </c>
      <c r="R216" s="444">
        <v>2737.8933333333334</v>
      </c>
      <c r="S216" s="444">
        <v>2390.7200000000003</v>
      </c>
      <c r="T216" s="444">
        <v>2525.6800000000003</v>
      </c>
      <c r="U216" s="444">
        <v>2699.2</v>
      </c>
      <c r="V216" s="444">
        <v>2699.8</v>
      </c>
      <c r="W216" s="447">
        <v>3123.76</v>
      </c>
    </row>
    <row r="217" spans="1:23" s="449" customFormat="1" x14ac:dyDescent="0.2">
      <c r="A217" s="443" t="s">
        <v>675</v>
      </c>
      <c r="B217" s="443" t="s">
        <v>502</v>
      </c>
      <c r="C217" s="443">
        <v>24</v>
      </c>
      <c r="D217" s="444">
        <v>2637.5</v>
      </c>
      <c r="E217" s="443">
        <v>1930</v>
      </c>
      <c r="F217" s="443">
        <v>2200</v>
      </c>
      <c r="G217" s="443">
        <v>2700</v>
      </c>
      <c r="H217" s="443">
        <v>3000</v>
      </c>
      <c r="I217" s="445">
        <v>3710</v>
      </c>
      <c r="J217" s="446">
        <v>11</v>
      </c>
      <c r="K217" s="444">
        <v>2654.5454545454545</v>
      </c>
      <c r="L217" s="443">
        <v>2200</v>
      </c>
      <c r="M217" s="443">
        <v>2350</v>
      </c>
      <c r="N217" s="443">
        <v>2600</v>
      </c>
      <c r="O217" s="443">
        <v>3000</v>
      </c>
      <c r="P217" s="445">
        <v>3200</v>
      </c>
      <c r="Q217" s="446">
        <v>22</v>
      </c>
      <c r="R217" s="444">
        <v>2153.1785636363634</v>
      </c>
      <c r="S217" s="444">
        <v>1561.2406000000001</v>
      </c>
      <c r="T217" s="444">
        <v>1725.56</v>
      </c>
      <c r="U217" s="444">
        <v>2043.68</v>
      </c>
      <c r="V217" s="444">
        <v>2429.13</v>
      </c>
      <c r="W217" s="447">
        <v>3072.6150400000006</v>
      </c>
    </row>
    <row r="218" spans="1:23" s="449" customFormat="1" x14ac:dyDescent="0.2">
      <c r="A218" s="443" t="s">
        <v>675</v>
      </c>
      <c r="B218" s="443" t="s">
        <v>501</v>
      </c>
      <c r="C218" s="443">
        <v>12</v>
      </c>
      <c r="D218" s="444">
        <v>5066.666666666667</v>
      </c>
      <c r="E218" s="443">
        <v>2730</v>
      </c>
      <c r="F218" s="443">
        <v>3000</v>
      </c>
      <c r="G218" s="443">
        <v>3100</v>
      </c>
      <c r="H218" s="443">
        <v>4450</v>
      </c>
      <c r="I218" s="445">
        <v>6880</v>
      </c>
      <c r="J218" s="446">
        <v>11</v>
      </c>
      <c r="K218" s="444">
        <v>3136.3636363636365</v>
      </c>
      <c r="L218" s="443">
        <v>2500</v>
      </c>
      <c r="M218" s="443">
        <v>2650</v>
      </c>
      <c r="N218" s="443">
        <v>3000</v>
      </c>
      <c r="O218" s="443">
        <v>3350</v>
      </c>
      <c r="P218" s="445">
        <v>4000</v>
      </c>
      <c r="Q218" s="446">
        <v>12</v>
      </c>
      <c r="R218" s="444">
        <v>3015.3845000000001</v>
      </c>
      <c r="S218" s="444">
        <v>1981.9840000000002</v>
      </c>
      <c r="T218" s="444">
        <v>2265.4</v>
      </c>
      <c r="U218" s="444">
        <v>2564.2399999999998</v>
      </c>
      <c r="V218" s="444">
        <v>3335.44</v>
      </c>
      <c r="W218" s="447">
        <v>4827.7120000000004</v>
      </c>
    </row>
    <row r="219" spans="1:23" s="449" customFormat="1" x14ac:dyDescent="0.2">
      <c r="A219" s="443" t="s">
        <v>675</v>
      </c>
      <c r="B219" s="443" t="s">
        <v>499</v>
      </c>
      <c r="C219" s="443">
        <v>41</v>
      </c>
      <c r="D219" s="444">
        <v>2170.8536585365855</v>
      </c>
      <c r="E219" s="443">
        <v>1700</v>
      </c>
      <c r="F219" s="443">
        <v>1800</v>
      </c>
      <c r="G219" s="443">
        <v>2100</v>
      </c>
      <c r="H219" s="443">
        <v>2500</v>
      </c>
      <c r="I219" s="445">
        <v>2500</v>
      </c>
      <c r="J219" s="446">
        <v>32</v>
      </c>
      <c r="K219" s="444">
        <v>2262.5</v>
      </c>
      <c r="L219" s="443">
        <v>1800</v>
      </c>
      <c r="M219" s="443">
        <v>2000</v>
      </c>
      <c r="N219" s="443">
        <v>2200</v>
      </c>
      <c r="O219" s="443">
        <v>2500</v>
      </c>
      <c r="P219" s="445">
        <v>2800</v>
      </c>
      <c r="Q219" s="446">
        <v>40</v>
      </c>
      <c r="R219" s="444">
        <v>1768.7516699999992</v>
      </c>
      <c r="S219" s="444">
        <v>1323.1728000000001</v>
      </c>
      <c r="T219" s="444">
        <v>1494.346</v>
      </c>
      <c r="U219" s="444">
        <v>1609.76</v>
      </c>
      <c r="V219" s="444">
        <v>1985.8400000000001</v>
      </c>
      <c r="W219" s="447">
        <v>2289.3071999999997</v>
      </c>
    </row>
    <row r="220" spans="1:23" s="449" customFormat="1" x14ac:dyDescent="0.2">
      <c r="A220" s="443" t="s">
        <v>675</v>
      </c>
      <c r="B220" s="443" t="s">
        <v>498</v>
      </c>
      <c r="C220" s="443">
        <v>2</v>
      </c>
      <c r="D220" s="444">
        <v>2300</v>
      </c>
      <c r="E220" s="443"/>
      <c r="F220" s="443"/>
      <c r="G220" s="443"/>
      <c r="H220" s="443"/>
      <c r="I220" s="445"/>
      <c r="J220" s="446">
        <v>1</v>
      </c>
      <c r="K220" s="444"/>
      <c r="L220" s="443"/>
      <c r="M220" s="443"/>
      <c r="N220" s="443"/>
      <c r="O220" s="443"/>
      <c r="P220" s="445"/>
      <c r="Q220" s="446">
        <v>2</v>
      </c>
      <c r="R220" s="444">
        <v>2390.7200000000003</v>
      </c>
      <c r="S220" s="444"/>
      <c r="T220" s="444"/>
      <c r="U220" s="444"/>
      <c r="V220" s="444"/>
      <c r="W220" s="447"/>
    </row>
    <row r="221" spans="1:23" s="449" customFormat="1" x14ac:dyDescent="0.2">
      <c r="A221" s="443" t="s">
        <v>675</v>
      </c>
      <c r="B221" s="443" t="s">
        <v>497</v>
      </c>
      <c r="C221" s="443">
        <v>7</v>
      </c>
      <c r="D221" s="444">
        <v>2214.2857142857142</v>
      </c>
      <c r="E221" s="443">
        <v>1720</v>
      </c>
      <c r="F221" s="443">
        <v>1900</v>
      </c>
      <c r="G221" s="443">
        <v>2100</v>
      </c>
      <c r="H221" s="443">
        <v>2500</v>
      </c>
      <c r="I221" s="445">
        <v>2820</v>
      </c>
      <c r="J221" s="446">
        <v>4</v>
      </c>
      <c r="K221" s="444">
        <v>2500</v>
      </c>
      <c r="L221" s="443"/>
      <c r="M221" s="443"/>
      <c r="N221" s="443"/>
      <c r="O221" s="443"/>
      <c r="P221" s="445"/>
      <c r="Q221" s="446">
        <v>7</v>
      </c>
      <c r="R221" s="444">
        <v>1748.0634285714284</v>
      </c>
      <c r="S221" s="444">
        <v>1321.6068</v>
      </c>
      <c r="T221" s="444">
        <v>1547.173</v>
      </c>
      <c r="U221" s="444">
        <v>1619.52</v>
      </c>
      <c r="V221" s="444">
        <v>1996.1200000000001</v>
      </c>
      <c r="W221" s="447">
        <v>2236.4800000000005</v>
      </c>
    </row>
    <row r="222" spans="1:23" s="449" customFormat="1" x14ac:dyDescent="0.2">
      <c r="A222" s="436" t="s">
        <v>679</v>
      </c>
      <c r="B222" s="436" t="s">
        <v>1117</v>
      </c>
      <c r="C222" s="450">
        <v>61</v>
      </c>
      <c r="D222" s="451">
        <v>2132.7868852459014</v>
      </c>
      <c r="E222" s="450">
        <v>1400</v>
      </c>
      <c r="F222" s="450">
        <v>1500</v>
      </c>
      <c r="G222" s="450">
        <v>2000</v>
      </c>
      <c r="H222" s="450">
        <v>2500</v>
      </c>
      <c r="I222" s="452">
        <v>3000</v>
      </c>
      <c r="J222" s="453">
        <v>38</v>
      </c>
      <c r="K222" s="451">
        <v>2332.8947368421054</v>
      </c>
      <c r="L222" s="450">
        <v>1370</v>
      </c>
      <c r="M222" s="450">
        <v>1650</v>
      </c>
      <c r="N222" s="450">
        <v>2000</v>
      </c>
      <c r="O222" s="450">
        <v>3000</v>
      </c>
      <c r="P222" s="452">
        <v>3650.0000000000023</v>
      </c>
      <c r="Q222" s="453">
        <v>56</v>
      </c>
      <c r="R222" s="451">
        <v>1631.019642857143</v>
      </c>
      <c r="S222" s="451">
        <v>780.5</v>
      </c>
      <c r="T222" s="451">
        <v>1018</v>
      </c>
      <c r="U222" s="451">
        <v>1400</v>
      </c>
      <c r="V222" s="451">
        <v>2000</v>
      </c>
      <c r="W222" s="454">
        <v>2450</v>
      </c>
    </row>
    <row r="223" spans="1:23" s="449" customFormat="1" x14ac:dyDescent="0.2">
      <c r="A223" s="443" t="s">
        <v>679</v>
      </c>
      <c r="B223" s="443" t="s">
        <v>505</v>
      </c>
      <c r="C223" s="443">
        <v>1</v>
      </c>
      <c r="D223" s="444"/>
      <c r="E223" s="443"/>
      <c r="F223" s="443"/>
      <c r="G223" s="443"/>
      <c r="H223" s="443"/>
      <c r="I223" s="445"/>
      <c r="J223" s="446">
        <v>1</v>
      </c>
      <c r="K223" s="444"/>
      <c r="L223" s="443"/>
      <c r="M223" s="443"/>
      <c r="N223" s="443"/>
      <c r="O223" s="443"/>
      <c r="P223" s="445"/>
      <c r="Q223" s="446">
        <v>2</v>
      </c>
      <c r="R223" s="444">
        <v>2620.8000000000002</v>
      </c>
      <c r="S223" s="444"/>
      <c r="T223" s="444"/>
      <c r="U223" s="444"/>
      <c r="V223" s="444"/>
      <c r="W223" s="447"/>
    </row>
    <row r="224" spans="1:23" s="449" customFormat="1" x14ac:dyDescent="0.2">
      <c r="A224" s="443" t="s">
        <v>679</v>
      </c>
      <c r="B224" s="443" t="s">
        <v>502</v>
      </c>
      <c r="C224" s="443">
        <v>7</v>
      </c>
      <c r="D224" s="444">
        <v>2514.2857142857142</v>
      </c>
      <c r="E224" s="443">
        <v>2000</v>
      </c>
      <c r="F224" s="443">
        <v>2000</v>
      </c>
      <c r="G224" s="443">
        <v>2200</v>
      </c>
      <c r="H224" s="443">
        <v>2700</v>
      </c>
      <c r="I224" s="445">
        <v>3400.0000000000005</v>
      </c>
      <c r="J224" s="446">
        <v>4</v>
      </c>
      <c r="K224" s="444">
        <v>2650</v>
      </c>
      <c r="L224" s="443"/>
      <c r="M224" s="443"/>
      <c r="N224" s="443"/>
      <c r="O224" s="443"/>
      <c r="P224" s="445"/>
      <c r="Q224" s="446">
        <v>7</v>
      </c>
      <c r="R224" s="444">
        <v>2679.7502857142858</v>
      </c>
      <c r="S224" s="444">
        <v>1404.0355999999999</v>
      </c>
      <c r="T224" s="444">
        <v>1406.7259999999999</v>
      </c>
      <c r="U224" s="444">
        <v>1750</v>
      </c>
      <c r="V224" s="444">
        <v>2547.4</v>
      </c>
      <c r="W224" s="447">
        <v>4930.8800000000019</v>
      </c>
    </row>
    <row r="225" spans="1:23" s="449" customFormat="1" x14ac:dyDescent="0.2">
      <c r="A225" s="443" t="s">
        <v>679</v>
      </c>
      <c r="B225" s="443" t="s">
        <v>501</v>
      </c>
      <c r="C225" s="443">
        <v>3</v>
      </c>
      <c r="D225" s="444">
        <v>2266.6666666666665</v>
      </c>
      <c r="E225" s="443"/>
      <c r="F225" s="443"/>
      <c r="G225" s="443"/>
      <c r="H225" s="443"/>
      <c r="I225" s="445"/>
      <c r="J225" s="446">
        <v>3</v>
      </c>
      <c r="K225" s="444">
        <v>2266.6666666666665</v>
      </c>
      <c r="L225" s="443"/>
      <c r="M225" s="443"/>
      <c r="N225" s="443"/>
      <c r="O225" s="443"/>
      <c r="P225" s="445"/>
      <c r="Q225" s="446">
        <v>2</v>
      </c>
      <c r="R225" s="444">
        <v>1049.0334</v>
      </c>
      <c r="S225" s="444"/>
      <c r="T225" s="444"/>
      <c r="U225" s="444"/>
      <c r="V225" s="444"/>
      <c r="W225" s="447"/>
    </row>
    <row r="226" spans="1:23" s="449" customFormat="1" x14ac:dyDescent="0.2">
      <c r="A226" s="443" t="s">
        <v>679</v>
      </c>
      <c r="B226" s="443" t="s">
        <v>500</v>
      </c>
      <c r="C226" s="443">
        <v>2</v>
      </c>
      <c r="D226" s="444">
        <v>1800</v>
      </c>
      <c r="E226" s="443"/>
      <c r="F226" s="443"/>
      <c r="G226" s="443"/>
      <c r="H226" s="443"/>
      <c r="I226" s="445"/>
      <c r="J226" s="446">
        <v>0</v>
      </c>
      <c r="K226" s="444"/>
      <c r="L226" s="443"/>
      <c r="M226" s="443"/>
      <c r="N226" s="443"/>
      <c r="O226" s="443"/>
      <c r="P226" s="445"/>
      <c r="Q226" s="446">
        <v>2</v>
      </c>
      <c r="R226" s="444">
        <v>1478.7</v>
      </c>
      <c r="S226" s="444"/>
      <c r="T226" s="444"/>
      <c r="U226" s="444"/>
      <c r="V226" s="444"/>
      <c r="W226" s="447"/>
    </row>
    <row r="227" spans="1:23" s="449" customFormat="1" x14ac:dyDescent="0.2">
      <c r="A227" s="443" t="s">
        <v>679</v>
      </c>
      <c r="B227" s="443" t="s">
        <v>499</v>
      </c>
      <c r="C227" s="443">
        <v>8</v>
      </c>
      <c r="D227" s="444">
        <v>2268.75</v>
      </c>
      <c r="E227" s="443">
        <v>1675</v>
      </c>
      <c r="F227" s="443">
        <v>1787.5</v>
      </c>
      <c r="G227" s="443">
        <v>2000</v>
      </c>
      <c r="H227" s="443">
        <v>2150</v>
      </c>
      <c r="I227" s="445">
        <v>3169.9999999999995</v>
      </c>
      <c r="J227" s="446">
        <v>5</v>
      </c>
      <c r="K227" s="444">
        <v>2420</v>
      </c>
      <c r="L227" s="443"/>
      <c r="M227" s="443"/>
      <c r="N227" s="443"/>
      <c r="O227" s="443"/>
      <c r="P227" s="445"/>
      <c r="Q227" s="446">
        <v>8</v>
      </c>
      <c r="R227" s="444">
        <v>1518.4334999999999</v>
      </c>
      <c r="S227" s="444">
        <v>1182</v>
      </c>
      <c r="T227" s="444">
        <v>1260</v>
      </c>
      <c r="U227" s="444">
        <v>1478.4670000000001</v>
      </c>
      <c r="V227" s="444">
        <v>1592.7004999999999</v>
      </c>
      <c r="W227" s="447">
        <v>1884.08</v>
      </c>
    </row>
    <row r="228" spans="1:23" s="449" customFormat="1" x14ac:dyDescent="0.2">
      <c r="A228" s="443" t="s">
        <v>679</v>
      </c>
      <c r="B228" s="443" t="s">
        <v>498</v>
      </c>
      <c r="C228" s="443">
        <v>3</v>
      </c>
      <c r="D228" s="444">
        <v>1966.6666666666667</v>
      </c>
      <c r="E228" s="443"/>
      <c r="F228" s="443"/>
      <c r="G228" s="443"/>
      <c r="H228" s="443"/>
      <c r="I228" s="445"/>
      <c r="J228" s="446">
        <v>1</v>
      </c>
      <c r="K228" s="444"/>
      <c r="L228" s="443"/>
      <c r="M228" s="443"/>
      <c r="N228" s="443"/>
      <c r="O228" s="443"/>
      <c r="P228" s="445"/>
      <c r="Q228" s="446">
        <v>3</v>
      </c>
      <c r="R228" s="444">
        <v>1475.098</v>
      </c>
      <c r="S228" s="444"/>
      <c r="T228" s="444"/>
      <c r="U228" s="444"/>
      <c r="V228" s="444"/>
      <c r="W228" s="447"/>
    </row>
    <row r="229" spans="1:23" s="449" customFormat="1" x14ac:dyDescent="0.2">
      <c r="A229" s="443" t="s">
        <v>679</v>
      </c>
      <c r="B229" s="443" t="s">
        <v>494</v>
      </c>
      <c r="C229" s="443">
        <v>11</v>
      </c>
      <c r="D229" s="444">
        <v>1613.6363636363637</v>
      </c>
      <c r="E229" s="443">
        <v>930</v>
      </c>
      <c r="F229" s="443">
        <v>1200</v>
      </c>
      <c r="G229" s="443">
        <v>1500</v>
      </c>
      <c r="H229" s="443">
        <v>1750</v>
      </c>
      <c r="I229" s="445">
        <v>2600</v>
      </c>
      <c r="J229" s="446">
        <v>5</v>
      </c>
      <c r="K229" s="444">
        <v>1640</v>
      </c>
      <c r="L229" s="443"/>
      <c r="M229" s="443"/>
      <c r="N229" s="443"/>
      <c r="O229" s="443"/>
      <c r="P229" s="445"/>
      <c r="Q229" s="446">
        <v>8</v>
      </c>
      <c r="R229" s="444">
        <v>1050.8451500000001</v>
      </c>
      <c r="S229" s="444">
        <v>767.52800000000002</v>
      </c>
      <c r="T229" s="444">
        <v>782.75</v>
      </c>
      <c r="U229" s="444">
        <v>912</v>
      </c>
      <c r="V229" s="444">
        <v>1269.9738</v>
      </c>
      <c r="W229" s="447">
        <v>1542.0374400000001</v>
      </c>
    </row>
    <row r="230" spans="1:23" s="449" customFormat="1" x14ac:dyDescent="0.2">
      <c r="A230" s="443" t="s">
        <v>679</v>
      </c>
      <c r="B230" s="443" t="s">
        <v>493</v>
      </c>
      <c r="C230" s="443">
        <v>6</v>
      </c>
      <c r="D230" s="444">
        <v>2633.3333333333335</v>
      </c>
      <c r="E230" s="443">
        <v>2400</v>
      </c>
      <c r="F230" s="443">
        <v>2500</v>
      </c>
      <c r="G230" s="443">
        <v>2500</v>
      </c>
      <c r="H230" s="443">
        <v>2875</v>
      </c>
      <c r="I230" s="445">
        <v>3000</v>
      </c>
      <c r="J230" s="446">
        <v>5</v>
      </c>
      <c r="K230" s="444">
        <v>2800</v>
      </c>
      <c r="L230" s="443"/>
      <c r="M230" s="443"/>
      <c r="N230" s="443"/>
      <c r="O230" s="443"/>
      <c r="P230" s="445"/>
      <c r="Q230" s="446">
        <v>6</v>
      </c>
      <c r="R230" s="444">
        <v>1779.3933333333334</v>
      </c>
      <c r="S230" s="444">
        <v>1058.5</v>
      </c>
      <c r="T230" s="444">
        <v>1550</v>
      </c>
      <c r="U230" s="444">
        <v>2000</v>
      </c>
      <c r="V230" s="444">
        <v>2119.5199999999995</v>
      </c>
      <c r="W230" s="447">
        <v>2279.6799999999998</v>
      </c>
    </row>
    <row r="231" spans="1:23" s="449" customFormat="1" x14ac:dyDescent="0.2">
      <c r="A231" s="443" t="s">
        <v>679</v>
      </c>
      <c r="B231" s="443" t="s">
        <v>492</v>
      </c>
      <c r="C231" s="443">
        <v>5</v>
      </c>
      <c r="D231" s="444">
        <v>1720</v>
      </c>
      <c r="E231" s="443"/>
      <c r="F231" s="443"/>
      <c r="G231" s="443"/>
      <c r="H231" s="443"/>
      <c r="I231" s="445"/>
      <c r="J231" s="446">
        <v>4</v>
      </c>
      <c r="K231" s="444">
        <v>1975</v>
      </c>
      <c r="L231" s="443"/>
      <c r="M231" s="443"/>
      <c r="N231" s="443"/>
      <c r="O231" s="443"/>
      <c r="P231" s="445"/>
      <c r="Q231" s="446">
        <v>4</v>
      </c>
      <c r="R231" s="444">
        <v>1282.8534999999999</v>
      </c>
      <c r="S231" s="444"/>
      <c r="T231" s="444"/>
      <c r="U231" s="444"/>
      <c r="V231" s="444"/>
      <c r="W231" s="447"/>
    </row>
    <row r="232" spans="1:23" s="449" customFormat="1" x14ac:dyDescent="0.2">
      <c r="A232" s="443" t="s">
        <v>679</v>
      </c>
      <c r="B232" s="443" t="s">
        <v>491</v>
      </c>
      <c r="C232" s="443">
        <v>11</v>
      </c>
      <c r="D232" s="444">
        <v>1763.6363636363637</v>
      </c>
      <c r="E232" s="443">
        <v>1400</v>
      </c>
      <c r="F232" s="443">
        <v>1450</v>
      </c>
      <c r="G232" s="443">
        <v>1600</v>
      </c>
      <c r="H232" s="443">
        <v>1900</v>
      </c>
      <c r="I232" s="445">
        <v>2000</v>
      </c>
      <c r="J232" s="446">
        <v>7</v>
      </c>
      <c r="K232" s="444">
        <v>1757.1428571428571</v>
      </c>
      <c r="L232" s="443">
        <v>1240</v>
      </c>
      <c r="M232" s="443">
        <v>1400</v>
      </c>
      <c r="N232" s="443">
        <v>1500</v>
      </c>
      <c r="O232" s="443">
        <v>2000</v>
      </c>
      <c r="P232" s="445">
        <v>2400.0000000000005</v>
      </c>
      <c r="Q232" s="446">
        <v>10</v>
      </c>
      <c r="R232" s="444">
        <v>1277.6371999999999</v>
      </c>
      <c r="S232" s="444">
        <v>839.27399999999989</v>
      </c>
      <c r="T232" s="444">
        <v>883.36399999999992</v>
      </c>
      <c r="U232" s="444">
        <v>1075</v>
      </c>
      <c r="V232" s="444">
        <v>1512.5</v>
      </c>
      <c r="W232" s="447">
        <v>2050</v>
      </c>
    </row>
    <row r="233" spans="1:23" s="449" customFormat="1" x14ac:dyDescent="0.2">
      <c r="A233" s="436" t="s">
        <v>670</v>
      </c>
      <c r="B233" s="436" t="s">
        <v>1117</v>
      </c>
      <c r="C233" s="450">
        <v>164</v>
      </c>
      <c r="D233" s="451">
        <v>2288.2439024390242</v>
      </c>
      <c r="E233" s="450">
        <v>1600</v>
      </c>
      <c r="F233" s="450">
        <v>2000</v>
      </c>
      <c r="G233" s="450">
        <v>2250</v>
      </c>
      <c r="H233" s="450">
        <v>2500</v>
      </c>
      <c r="I233" s="452">
        <v>3000</v>
      </c>
      <c r="J233" s="453">
        <v>123</v>
      </c>
      <c r="K233" s="451">
        <v>2464.2276422764226</v>
      </c>
      <c r="L233" s="450">
        <v>1620</v>
      </c>
      <c r="M233" s="450">
        <v>2000</v>
      </c>
      <c r="N233" s="450">
        <v>2300</v>
      </c>
      <c r="O233" s="450">
        <v>2800</v>
      </c>
      <c r="P233" s="452">
        <v>3500</v>
      </c>
      <c r="Q233" s="453">
        <v>170</v>
      </c>
      <c r="R233" s="451">
        <v>1715.590402352942</v>
      </c>
      <c r="S233" s="451">
        <v>1099.3792000000001</v>
      </c>
      <c r="T233" s="451">
        <v>1374.3905</v>
      </c>
      <c r="U233" s="451">
        <v>1619.52</v>
      </c>
      <c r="V233" s="451">
        <v>2082.2400000000002</v>
      </c>
      <c r="W233" s="454">
        <v>2544.96</v>
      </c>
    </row>
    <row r="234" spans="1:23" s="449" customFormat="1" x14ac:dyDescent="0.2">
      <c r="A234" s="443" t="s">
        <v>670</v>
      </c>
      <c r="B234" s="443" t="s">
        <v>506</v>
      </c>
      <c r="C234" s="443">
        <v>2</v>
      </c>
      <c r="D234" s="444">
        <v>1750</v>
      </c>
      <c r="E234" s="443"/>
      <c r="F234" s="443"/>
      <c r="G234" s="443"/>
      <c r="H234" s="443"/>
      <c r="I234" s="445"/>
      <c r="J234" s="446">
        <v>1</v>
      </c>
      <c r="K234" s="444"/>
      <c r="L234" s="443"/>
      <c r="M234" s="443"/>
      <c r="N234" s="443"/>
      <c r="O234" s="443"/>
      <c r="P234" s="445"/>
      <c r="Q234" s="446">
        <v>2</v>
      </c>
      <c r="R234" s="444">
        <v>1489.6692000000003</v>
      </c>
      <c r="S234" s="444"/>
      <c r="T234" s="444"/>
      <c r="U234" s="444"/>
      <c r="V234" s="444"/>
      <c r="W234" s="447"/>
    </row>
    <row r="235" spans="1:23" s="449" customFormat="1" x14ac:dyDescent="0.2">
      <c r="A235" s="443" t="s">
        <v>670</v>
      </c>
      <c r="B235" s="443" t="s">
        <v>505</v>
      </c>
      <c r="C235" s="443">
        <v>6</v>
      </c>
      <c r="D235" s="444">
        <v>2633.3333333333335</v>
      </c>
      <c r="E235" s="443">
        <v>1650</v>
      </c>
      <c r="F235" s="443">
        <v>2125</v>
      </c>
      <c r="G235" s="443">
        <v>2750</v>
      </c>
      <c r="H235" s="443">
        <v>3225</v>
      </c>
      <c r="I235" s="445">
        <v>3500</v>
      </c>
      <c r="J235" s="446">
        <v>5</v>
      </c>
      <c r="K235" s="444">
        <v>3160</v>
      </c>
      <c r="L235" s="443"/>
      <c r="M235" s="443"/>
      <c r="N235" s="443"/>
      <c r="O235" s="443"/>
      <c r="P235" s="445"/>
      <c r="Q235" s="446">
        <v>6</v>
      </c>
      <c r="R235" s="444">
        <v>2025.6466666666665</v>
      </c>
      <c r="S235" s="444">
        <v>832.78</v>
      </c>
      <c r="T235" s="444">
        <v>1283.8200000000002</v>
      </c>
      <c r="U235" s="444">
        <v>2429.2799999999997</v>
      </c>
      <c r="V235" s="444">
        <v>2660.64</v>
      </c>
      <c r="W235" s="447">
        <v>2814.88</v>
      </c>
    </row>
    <row r="236" spans="1:23" s="449" customFormat="1" x14ac:dyDescent="0.2">
      <c r="A236" s="443" t="s">
        <v>670</v>
      </c>
      <c r="B236" s="443" t="s">
        <v>504</v>
      </c>
      <c r="C236" s="443">
        <v>6</v>
      </c>
      <c r="D236" s="444">
        <v>2583.3333333333335</v>
      </c>
      <c r="E236" s="443">
        <v>2100</v>
      </c>
      <c r="F236" s="443">
        <v>2275</v>
      </c>
      <c r="G236" s="443">
        <v>2650</v>
      </c>
      <c r="H236" s="443">
        <v>2950</v>
      </c>
      <c r="I236" s="445">
        <v>3000</v>
      </c>
      <c r="J236" s="446">
        <v>4</v>
      </c>
      <c r="K236" s="444">
        <v>2675</v>
      </c>
      <c r="L236" s="443"/>
      <c r="M236" s="443"/>
      <c r="N236" s="443"/>
      <c r="O236" s="443"/>
      <c r="P236" s="445"/>
      <c r="Q236" s="446">
        <v>6</v>
      </c>
      <c r="R236" s="444">
        <v>2180.5333333333333</v>
      </c>
      <c r="S236" s="444">
        <v>1425.88</v>
      </c>
      <c r="T236" s="444">
        <v>1652.22</v>
      </c>
      <c r="U236" s="444">
        <v>2429.2799999999997</v>
      </c>
      <c r="V236" s="444">
        <v>2554.7399999999998</v>
      </c>
      <c r="W236" s="447">
        <v>2686.4399999999996</v>
      </c>
    </row>
    <row r="237" spans="1:23" s="449" customFormat="1" x14ac:dyDescent="0.2">
      <c r="A237" s="443" t="s">
        <v>670</v>
      </c>
      <c r="B237" s="443" t="s">
        <v>503</v>
      </c>
      <c r="C237" s="443">
        <v>5</v>
      </c>
      <c r="D237" s="444">
        <v>2620</v>
      </c>
      <c r="E237" s="443"/>
      <c r="F237" s="443"/>
      <c r="G237" s="443"/>
      <c r="H237" s="443"/>
      <c r="I237" s="445"/>
      <c r="J237" s="446">
        <v>4</v>
      </c>
      <c r="K237" s="444">
        <v>2925</v>
      </c>
      <c r="L237" s="443"/>
      <c r="M237" s="443"/>
      <c r="N237" s="443"/>
      <c r="O237" s="443"/>
      <c r="P237" s="445"/>
      <c r="Q237" s="446">
        <v>5</v>
      </c>
      <c r="R237" s="444">
        <v>1849.5760000000002</v>
      </c>
      <c r="S237" s="444"/>
      <c r="T237" s="444"/>
      <c r="U237" s="444"/>
      <c r="V237" s="444"/>
      <c r="W237" s="447"/>
    </row>
    <row r="238" spans="1:23" s="449" customFormat="1" x14ac:dyDescent="0.2">
      <c r="A238" s="443" t="s">
        <v>670</v>
      </c>
      <c r="B238" s="443" t="s">
        <v>502</v>
      </c>
      <c r="C238" s="443">
        <v>30</v>
      </c>
      <c r="D238" s="444">
        <v>2520</v>
      </c>
      <c r="E238" s="443">
        <v>1800</v>
      </c>
      <c r="F238" s="443">
        <v>2000</v>
      </c>
      <c r="G238" s="443">
        <v>2500</v>
      </c>
      <c r="H238" s="443">
        <v>2750</v>
      </c>
      <c r="I238" s="445">
        <v>3050.0000000000009</v>
      </c>
      <c r="J238" s="446">
        <v>25</v>
      </c>
      <c r="K238" s="444">
        <v>2516</v>
      </c>
      <c r="L238" s="443">
        <v>2000</v>
      </c>
      <c r="M238" s="443">
        <v>2000</v>
      </c>
      <c r="N238" s="443">
        <v>2500</v>
      </c>
      <c r="O238" s="443">
        <v>2700</v>
      </c>
      <c r="P238" s="445">
        <v>3300.0000000000009</v>
      </c>
      <c r="Q238" s="446">
        <v>30</v>
      </c>
      <c r="R238" s="444">
        <v>1878.4792666666669</v>
      </c>
      <c r="S238" s="444">
        <v>1334.7505999999998</v>
      </c>
      <c r="T238" s="444">
        <v>1459.5219999999999</v>
      </c>
      <c r="U238" s="444">
        <v>1925.44</v>
      </c>
      <c r="V238" s="444">
        <v>2188.2799999999997</v>
      </c>
      <c r="W238" s="447">
        <v>2286.6080000000002</v>
      </c>
    </row>
    <row r="239" spans="1:23" s="449" customFormat="1" x14ac:dyDescent="0.2">
      <c r="A239" s="443" t="s">
        <v>670</v>
      </c>
      <c r="B239" s="443" t="s">
        <v>501</v>
      </c>
      <c r="C239" s="443">
        <v>12</v>
      </c>
      <c r="D239" s="444">
        <v>2825</v>
      </c>
      <c r="E239" s="443">
        <v>2000</v>
      </c>
      <c r="F239" s="443">
        <v>2150</v>
      </c>
      <c r="G239" s="443">
        <v>2700</v>
      </c>
      <c r="H239" s="443">
        <v>3125</v>
      </c>
      <c r="I239" s="445">
        <v>3950</v>
      </c>
      <c r="J239" s="446">
        <v>11</v>
      </c>
      <c r="K239" s="444">
        <v>2818.181818181818</v>
      </c>
      <c r="L239" s="443">
        <v>2000</v>
      </c>
      <c r="M239" s="443">
        <v>2100</v>
      </c>
      <c r="N239" s="443">
        <v>2500</v>
      </c>
      <c r="O239" s="443">
        <v>3500</v>
      </c>
      <c r="P239" s="445">
        <v>4000</v>
      </c>
      <c r="Q239" s="446">
        <v>12</v>
      </c>
      <c r="R239" s="444">
        <v>2195.8773333333329</v>
      </c>
      <c r="S239" s="444">
        <v>1424.7872000000002</v>
      </c>
      <c r="T239" s="444">
        <v>1755.32</v>
      </c>
      <c r="U239" s="444">
        <v>2313.6</v>
      </c>
      <c r="V239" s="444">
        <v>2583.52</v>
      </c>
      <c r="W239" s="447">
        <v>2907.424</v>
      </c>
    </row>
    <row r="240" spans="1:23" s="449" customFormat="1" x14ac:dyDescent="0.2">
      <c r="A240" s="443" t="s">
        <v>670</v>
      </c>
      <c r="B240" s="443" t="s">
        <v>500</v>
      </c>
      <c r="C240" s="443">
        <v>3</v>
      </c>
      <c r="D240" s="444">
        <v>2966.6666666666665</v>
      </c>
      <c r="E240" s="443"/>
      <c r="F240" s="443"/>
      <c r="G240" s="443"/>
      <c r="H240" s="443"/>
      <c r="I240" s="445"/>
      <c r="J240" s="446">
        <v>3</v>
      </c>
      <c r="K240" s="444">
        <v>2700</v>
      </c>
      <c r="L240" s="443"/>
      <c r="M240" s="443"/>
      <c r="N240" s="443"/>
      <c r="O240" s="443"/>
      <c r="P240" s="445"/>
      <c r="Q240" s="446">
        <v>4</v>
      </c>
      <c r="R240" s="444">
        <v>1921.4399999999998</v>
      </c>
      <c r="S240" s="444"/>
      <c r="T240" s="444"/>
      <c r="U240" s="444"/>
      <c r="V240" s="444"/>
      <c r="W240" s="447"/>
    </row>
    <row r="241" spans="1:23" s="449" customFormat="1" x14ac:dyDescent="0.2">
      <c r="A241" s="443" t="s">
        <v>670</v>
      </c>
      <c r="B241" s="443" t="s">
        <v>499</v>
      </c>
      <c r="C241" s="443">
        <v>54</v>
      </c>
      <c r="D241" s="444">
        <v>2175.9259259259261</v>
      </c>
      <c r="E241" s="443">
        <v>1615</v>
      </c>
      <c r="F241" s="443">
        <v>2000</v>
      </c>
      <c r="G241" s="443">
        <v>2000</v>
      </c>
      <c r="H241" s="443">
        <v>2500</v>
      </c>
      <c r="I241" s="445">
        <v>2600</v>
      </c>
      <c r="J241" s="446">
        <v>41</v>
      </c>
      <c r="K241" s="444">
        <v>2309.7560975609758</v>
      </c>
      <c r="L241" s="443">
        <v>1800</v>
      </c>
      <c r="M241" s="443">
        <v>2000</v>
      </c>
      <c r="N241" s="443">
        <v>2100</v>
      </c>
      <c r="O241" s="443">
        <v>2700</v>
      </c>
      <c r="P241" s="445">
        <v>3000</v>
      </c>
      <c r="Q241" s="446">
        <v>58</v>
      </c>
      <c r="R241" s="444">
        <v>1602.2814827586205</v>
      </c>
      <c r="S241" s="444">
        <v>1190.6142399999999</v>
      </c>
      <c r="T241" s="444">
        <v>1403.0994999999998</v>
      </c>
      <c r="U241" s="444">
        <v>1556.934</v>
      </c>
      <c r="V241" s="444">
        <v>1773.76</v>
      </c>
      <c r="W241" s="447">
        <v>2052.672</v>
      </c>
    </row>
    <row r="242" spans="1:23" s="449" customFormat="1" x14ac:dyDescent="0.2">
      <c r="A242" s="443" t="s">
        <v>670</v>
      </c>
      <c r="B242" s="443" t="s">
        <v>498</v>
      </c>
      <c r="C242" s="443">
        <v>5</v>
      </c>
      <c r="D242" s="444">
        <v>1980</v>
      </c>
      <c r="E242" s="443"/>
      <c r="F242" s="443"/>
      <c r="G242" s="443"/>
      <c r="H242" s="443"/>
      <c r="I242" s="445"/>
      <c r="J242" s="446">
        <v>3</v>
      </c>
      <c r="K242" s="444">
        <v>2266.6666666666665</v>
      </c>
      <c r="L242" s="443"/>
      <c r="M242" s="443"/>
      <c r="N242" s="443"/>
      <c r="O242" s="443"/>
      <c r="P242" s="445"/>
      <c r="Q242" s="446">
        <v>6</v>
      </c>
      <c r="R242" s="444">
        <v>1560.9023333333334</v>
      </c>
      <c r="S242" s="444">
        <v>1140.7069999999999</v>
      </c>
      <c r="T242" s="444">
        <v>1211.0605</v>
      </c>
      <c r="U242" s="444">
        <v>1614</v>
      </c>
      <c r="V242" s="444">
        <v>1928</v>
      </c>
      <c r="W242" s="447">
        <v>1928</v>
      </c>
    </row>
    <row r="243" spans="1:23" s="449" customFormat="1" x14ac:dyDescent="0.2">
      <c r="A243" s="443" t="s">
        <v>670</v>
      </c>
      <c r="B243" s="443" t="s">
        <v>497</v>
      </c>
      <c r="C243" s="443">
        <v>27</v>
      </c>
      <c r="D243" s="444">
        <v>2080</v>
      </c>
      <c r="E243" s="443">
        <v>1620</v>
      </c>
      <c r="F243" s="443">
        <v>1750</v>
      </c>
      <c r="G243" s="443">
        <v>2000</v>
      </c>
      <c r="H243" s="443">
        <v>2400</v>
      </c>
      <c r="I243" s="445">
        <v>2500</v>
      </c>
      <c r="J243" s="446">
        <v>21</v>
      </c>
      <c r="K243" s="444">
        <v>2171.4285714285716</v>
      </c>
      <c r="L243" s="443">
        <v>1500</v>
      </c>
      <c r="M243" s="443">
        <v>1800</v>
      </c>
      <c r="N243" s="443">
        <v>2200</v>
      </c>
      <c r="O243" s="443">
        <v>2500</v>
      </c>
      <c r="P243" s="445">
        <v>2600</v>
      </c>
      <c r="Q243" s="446">
        <v>27</v>
      </c>
      <c r="R243" s="444">
        <v>1607.9088888888887</v>
      </c>
      <c r="S243" s="444">
        <v>1056.2752</v>
      </c>
      <c r="T243" s="444">
        <v>1275.164</v>
      </c>
      <c r="U243" s="444">
        <v>1588.2259999999999</v>
      </c>
      <c r="V243" s="444">
        <v>1908.5</v>
      </c>
      <c r="W243" s="447">
        <v>2276.2880000000005</v>
      </c>
    </row>
    <row r="244" spans="1:23" s="449" customFormat="1" x14ac:dyDescent="0.2">
      <c r="A244" s="443" t="s">
        <v>670</v>
      </c>
      <c r="B244" s="443" t="s">
        <v>496</v>
      </c>
      <c r="C244" s="443">
        <v>9</v>
      </c>
      <c r="D244" s="444">
        <v>1790.2222222222222</v>
      </c>
      <c r="E244" s="443">
        <v>1442.4</v>
      </c>
      <c r="F244" s="443">
        <v>1500</v>
      </c>
      <c r="G244" s="443">
        <v>1800</v>
      </c>
      <c r="H244" s="443">
        <v>2000</v>
      </c>
      <c r="I244" s="445">
        <v>2099.9999999999995</v>
      </c>
      <c r="J244" s="446">
        <v>2</v>
      </c>
      <c r="K244" s="444">
        <v>1900</v>
      </c>
      <c r="L244" s="443"/>
      <c r="M244" s="443"/>
      <c r="N244" s="443"/>
      <c r="O244" s="443"/>
      <c r="P244" s="445"/>
      <c r="Q244" s="446">
        <v>9</v>
      </c>
      <c r="R244" s="444">
        <v>1262.7622222222224</v>
      </c>
      <c r="S244" s="444">
        <v>978.46879999999999</v>
      </c>
      <c r="T244" s="444">
        <v>1181.414</v>
      </c>
      <c r="U244" s="444">
        <v>1369.174</v>
      </c>
      <c r="V244" s="444">
        <v>1494.346</v>
      </c>
      <c r="W244" s="447">
        <v>1588.2259999999999</v>
      </c>
    </row>
    <row r="245" spans="1:23" s="449" customFormat="1" x14ac:dyDescent="0.2">
      <c r="A245" s="443" t="s">
        <v>670</v>
      </c>
      <c r="B245" s="443" t="s">
        <v>491</v>
      </c>
      <c r="C245" s="443">
        <v>3</v>
      </c>
      <c r="D245" s="444">
        <v>1033.3333333333333</v>
      </c>
      <c r="E245" s="443"/>
      <c r="F245" s="443"/>
      <c r="G245" s="443"/>
      <c r="H245" s="443"/>
      <c r="I245" s="445"/>
      <c r="J245" s="446">
        <v>2</v>
      </c>
      <c r="K245" s="444">
        <v>1250</v>
      </c>
      <c r="L245" s="443"/>
      <c r="M245" s="443"/>
      <c r="N245" s="443"/>
      <c r="O245" s="443"/>
      <c r="P245" s="445"/>
      <c r="Q245" s="446">
        <v>3</v>
      </c>
      <c r="R245" s="444">
        <v>697.35466666666662</v>
      </c>
      <c r="S245" s="444"/>
      <c r="T245" s="444"/>
      <c r="U245" s="444"/>
      <c r="V245" s="444"/>
      <c r="W245" s="447"/>
    </row>
    <row r="246" spans="1:23" s="449" customFormat="1" x14ac:dyDescent="0.2">
      <c r="A246" s="436" t="s">
        <v>677</v>
      </c>
      <c r="B246" s="436" t="s">
        <v>1117</v>
      </c>
      <c r="C246" s="450">
        <v>118</v>
      </c>
      <c r="D246" s="451">
        <v>1852.7118644067796</v>
      </c>
      <c r="E246" s="450">
        <v>1300</v>
      </c>
      <c r="F246" s="450">
        <v>1500</v>
      </c>
      <c r="G246" s="450">
        <v>1800</v>
      </c>
      <c r="H246" s="450">
        <v>2000</v>
      </c>
      <c r="I246" s="452">
        <v>2500</v>
      </c>
      <c r="J246" s="453">
        <v>78</v>
      </c>
      <c r="K246" s="451">
        <v>1897.8846153846155</v>
      </c>
      <c r="L246" s="450">
        <v>1300</v>
      </c>
      <c r="M246" s="450">
        <v>1500</v>
      </c>
      <c r="N246" s="450">
        <v>1900</v>
      </c>
      <c r="O246" s="450">
        <v>2000</v>
      </c>
      <c r="P246" s="452">
        <v>2500</v>
      </c>
      <c r="Q246" s="453">
        <v>113</v>
      </c>
      <c r="R246" s="451">
        <v>1224.3841026548671</v>
      </c>
      <c r="S246" s="451">
        <v>750.84479999999996</v>
      </c>
      <c r="T246" s="451">
        <v>1000</v>
      </c>
      <c r="U246" s="451">
        <v>1178.9091999999998</v>
      </c>
      <c r="V246" s="451">
        <v>1431.76</v>
      </c>
      <c r="W246" s="454">
        <v>1700</v>
      </c>
    </row>
    <row r="247" spans="1:23" s="449" customFormat="1" x14ac:dyDescent="0.2">
      <c r="A247" s="443" t="s">
        <v>677</v>
      </c>
      <c r="B247" s="443" t="s">
        <v>505</v>
      </c>
      <c r="C247" s="443">
        <v>3</v>
      </c>
      <c r="D247" s="444">
        <v>3333.3333333333335</v>
      </c>
      <c r="E247" s="443"/>
      <c r="F247" s="443"/>
      <c r="G247" s="443"/>
      <c r="H247" s="443"/>
      <c r="I247" s="445"/>
      <c r="J247" s="446">
        <v>2</v>
      </c>
      <c r="K247" s="444">
        <v>3500</v>
      </c>
      <c r="L247" s="443"/>
      <c r="M247" s="443"/>
      <c r="N247" s="443"/>
      <c r="O247" s="443"/>
      <c r="P247" s="445"/>
      <c r="Q247" s="446">
        <v>3</v>
      </c>
      <c r="R247" s="444">
        <v>2268.6133333333332</v>
      </c>
      <c r="S247" s="444"/>
      <c r="T247" s="444"/>
      <c r="U247" s="444"/>
      <c r="V247" s="444"/>
      <c r="W247" s="447"/>
    </row>
    <row r="248" spans="1:23" s="449" customFormat="1" x14ac:dyDescent="0.2">
      <c r="A248" s="443" t="s">
        <v>677</v>
      </c>
      <c r="B248" s="443" t="s">
        <v>502</v>
      </c>
      <c r="C248" s="443">
        <v>10</v>
      </c>
      <c r="D248" s="444">
        <v>2030</v>
      </c>
      <c r="E248" s="443">
        <v>1400</v>
      </c>
      <c r="F248" s="443">
        <v>1850</v>
      </c>
      <c r="G248" s="443">
        <v>2100</v>
      </c>
      <c r="H248" s="443">
        <v>2500</v>
      </c>
      <c r="I248" s="445">
        <v>2610</v>
      </c>
      <c r="J248" s="446">
        <v>8</v>
      </c>
      <c r="K248" s="444">
        <v>2037.5</v>
      </c>
      <c r="L248" s="443">
        <v>1340.0000000000002</v>
      </c>
      <c r="M248" s="443">
        <v>1775</v>
      </c>
      <c r="N248" s="443">
        <v>2150</v>
      </c>
      <c r="O248" s="443">
        <v>2500</v>
      </c>
      <c r="P248" s="445">
        <v>2650</v>
      </c>
      <c r="Q248" s="446">
        <v>10</v>
      </c>
      <c r="R248" s="444">
        <v>1440.6798000000001</v>
      </c>
      <c r="S248" s="444">
        <v>1131.6215999999997</v>
      </c>
      <c r="T248" s="444">
        <v>1376.8805</v>
      </c>
      <c r="U248" s="444">
        <v>1530</v>
      </c>
      <c r="V248" s="444">
        <v>1700</v>
      </c>
      <c r="W248" s="447">
        <v>1754.48</v>
      </c>
    </row>
    <row r="249" spans="1:23" s="449" customFormat="1" x14ac:dyDescent="0.2">
      <c r="A249" s="443" t="s">
        <v>677</v>
      </c>
      <c r="B249" s="443" t="s">
        <v>501</v>
      </c>
      <c r="C249" s="443">
        <v>6</v>
      </c>
      <c r="D249" s="444">
        <v>1950</v>
      </c>
      <c r="E249" s="443">
        <v>1550</v>
      </c>
      <c r="F249" s="443">
        <v>1650</v>
      </c>
      <c r="G249" s="443">
        <v>1900</v>
      </c>
      <c r="H249" s="443">
        <v>2225</v>
      </c>
      <c r="I249" s="445">
        <v>2400</v>
      </c>
      <c r="J249" s="446">
        <v>3</v>
      </c>
      <c r="K249" s="444">
        <v>2066.6666666666665</v>
      </c>
      <c r="L249" s="443"/>
      <c r="M249" s="443"/>
      <c r="N249" s="443"/>
      <c r="O249" s="443"/>
      <c r="P249" s="445"/>
      <c r="Q249" s="446">
        <v>6</v>
      </c>
      <c r="R249" s="444">
        <v>1351.1716666666666</v>
      </c>
      <c r="S249" s="444">
        <v>900</v>
      </c>
      <c r="T249" s="444">
        <v>1082.9575</v>
      </c>
      <c r="U249" s="444">
        <v>1505.915</v>
      </c>
      <c r="V249" s="444">
        <v>1552.5</v>
      </c>
      <c r="W249" s="447">
        <v>1647.6</v>
      </c>
    </row>
    <row r="250" spans="1:23" s="449" customFormat="1" x14ac:dyDescent="0.2">
      <c r="A250" s="443" t="s">
        <v>677</v>
      </c>
      <c r="B250" s="443" t="s">
        <v>499</v>
      </c>
      <c r="C250" s="443">
        <v>37</v>
      </c>
      <c r="D250" s="444">
        <v>2059.4594594594596</v>
      </c>
      <c r="E250" s="443">
        <v>1500</v>
      </c>
      <c r="F250" s="443">
        <v>1700</v>
      </c>
      <c r="G250" s="443">
        <v>2000</v>
      </c>
      <c r="H250" s="443">
        <v>2500</v>
      </c>
      <c r="I250" s="445">
        <v>2500</v>
      </c>
      <c r="J250" s="446">
        <v>23</v>
      </c>
      <c r="K250" s="444">
        <v>1952.1739130434783</v>
      </c>
      <c r="L250" s="443">
        <v>1500</v>
      </c>
      <c r="M250" s="443">
        <v>1900</v>
      </c>
      <c r="N250" s="443">
        <v>2000</v>
      </c>
      <c r="O250" s="443">
        <v>2100</v>
      </c>
      <c r="P250" s="445">
        <v>2480</v>
      </c>
      <c r="Q250" s="446">
        <v>35</v>
      </c>
      <c r="R250" s="444">
        <v>1280.982742857143</v>
      </c>
      <c r="S250" s="444">
        <v>919.2</v>
      </c>
      <c r="T250" s="444">
        <v>1056.24</v>
      </c>
      <c r="U250" s="444">
        <v>1306.586</v>
      </c>
      <c r="V250" s="444">
        <v>1447.4070000000002</v>
      </c>
      <c r="W250" s="447">
        <v>1698.6559999999999</v>
      </c>
    </row>
    <row r="251" spans="1:23" s="449" customFormat="1" x14ac:dyDescent="0.2">
      <c r="A251" s="443" t="s">
        <v>677</v>
      </c>
      <c r="B251" s="443" t="s">
        <v>498</v>
      </c>
      <c r="C251" s="443">
        <v>3</v>
      </c>
      <c r="D251" s="444">
        <v>1660</v>
      </c>
      <c r="E251" s="443"/>
      <c r="F251" s="443"/>
      <c r="G251" s="443"/>
      <c r="H251" s="443"/>
      <c r="I251" s="445"/>
      <c r="J251" s="446">
        <v>3</v>
      </c>
      <c r="K251" s="444">
        <v>1660</v>
      </c>
      <c r="L251" s="443"/>
      <c r="M251" s="443"/>
      <c r="N251" s="443"/>
      <c r="O251" s="443"/>
      <c r="P251" s="445"/>
      <c r="Q251" s="446">
        <v>3</v>
      </c>
      <c r="R251" s="444">
        <v>1097.8846666666666</v>
      </c>
      <c r="S251" s="444"/>
      <c r="T251" s="444"/>
      <c r="U251" s="444"/>
      <c r="V251" s="444"/>
      <c r="W251" s="447"/>
    </row>
    <row r="252" spans="1:23" s="449" customFormat="1" x14ac:dyDescent="0.2">
      <c r="A252" s="443" t="s">
        <v>677</v>
      </c>
      <c r="B252" s="443" t="s">
        <v>497</v>
      </c>
      <c r="C252" s="443">
        <v>4</v>
      </c>
      <c r="D252" s="444">
        <v>1850</v>
      </c>
      <c r="E252" s="443"/>
      <c r="F252" s="443"/>
      <c r="G252" s="443"/>
      <c r="H252" s="443"/>
      <c r="I252" s="445"/>
      <c r="J252" s="446">
        <v>4</v>
      </c>
      <c r="K252" s="444">
        <v>1800</v>
      </c>
      <c r="L252" s="443"/>
      <c r="M252" s="443"/>
      <c r="N252" s="443"/>
      <c r="O252" s="443"/>
      <c r="P252" s="445"/>
      <c r="Q252" s="446">
        <v>4</v>
      </c>
      <c r="R252" s="444">
        <v>1439.5835</v>
      </c>
      <c r="S252" s="444"/>
      <c r="T252" s="444"/>
      <c r="U252" s="444"/>
      <c r="V252" s="444"/>
      <c r="W252" s="447"/>
    </row>
    <row r="253" spans="1:23" s="449" customFormat="1" x14ac:dyDescent="0.2">
      <c r="A253" s="443" t="s">
        <v>677</v>
      </c>
      <c r="B253" s="443" t="s">
        <v>496</v>
      </c>
      <c r="C253" s="443">
        <v>32</v>
      </c>
      <c r="D253" s="444">
        <v>1637.5</v>
      </c>
      <c r="E253" s="443">
        <v>1410</v>
      </c>
      <c r="F253" s="443">
        <v>1500</v>
      </c>
      <c r="G253" s="443">
        <v>1550</v>
      </c>
      <c r="H253" s="443">
        <v>1725</v>
      </c>
      <c r="I253" s="445">
        <v>2000</v>
      </c>
      <c r="J253" s="446">
        <v>26</v>
      </c>
      <c r="K253" s="444">
        <v>1850</v>
      </c>
      <c r="L253" s="443">
        <v>1500</v>
      </c>
      <c r="M253" s="443">
        <v>1500</v>
      </c>
      <c r="N253" s="443">
        <v>1700</v>
      </c>
      <c r="O253" s="443">
        <v>2000</v>
      </c>
      <c r="P253" s="445">
        <v>2000</v>
      </c>
      <c r="Q253" s="446">
        <v>31</v>
      </c>
      <c r="R253" s="444">
        <v>1067.0262322580647</v>
      </c>
      <c r="S253" s="444">
        <v>720</v>
      </c>
      <c r="T253" s="444">
        <v>904.69920000000002</v>
      </c>
      <c r="U253" s="444">
        <v>1056.24</v>
      </c>
      <c r="V253" s="444">
        <v>1135.0992000000001</v>
      </c>
      <c r="W253" s="447">
        <v>1244</v>
      </c>
    </row>
    <row r="254" spans="1:23" s="449" customFormat="1" x14ac:dyDescent="0.2">
      <c r="A254" s="443" t="s">
        <v>677</v>
      </c>
      <c r="B254" s="443" t="s">
        <v>494</v>
      </c>
      <c r="C254" s="443">
        <v>9</v>
      </c>
      <c r="D254" s="444">
        <v>1544.4444444444443</v>
      </c>
      <c r="E254" s="443">
        <v>1280</v>
      </c>
      <c r="F254" s="443">
        <v>1400</v>
      </c>
      <c r="G254" s="443">
        <v>1600</v>
      </c>
      <c r="H254" s="443">
        <v>1700</v>
      </c>
      <c r="I254" s="445">
        <v>1800</v>
      </c>
      <c r="J254" s="446">
        <v>3</v>
      </c>
      <c r="K254" s="444">
        <v>1533.3333333333333</v>
      </c>
      <c r="L254" s="443"/>
      <c r="M254" s="443"/>
      <c r="N254" s="443"/>
      <c r="O254" s="443"/>
      <c r="P254" s="445"/>
      <c r="Q254" s="446">
        <v>9</v>
      </c>
      <c r="R254" s="444">
        <v>1147.1366666666665</v>
      </c>
      <c r="S254" s="444">
        <v>1001.8047999999999</v>
      </c>
      <c r="T254" s="444">
        <v>1026.9343999999999</v>
      </c>
      <c r="U254" s="444">
        <v>1133.2216000000001</v>
      </c>
      <c r="V254" s="444">
        <v>1250</v>
      </c>
      <c r="W254" s="447">
        <v>1309.2</v>
      </c>
    </row>
    <row r="255" spans="1:23" s="449" customFormat="1" x14ac:dyDescent="0.2">
      <c r="A255" s="443" t="s">
        <v>677</v>
      </c>
      <c r="B255" s="443" t="s">
        <v>491</v>
      </c>
      <c r="C255" s="443">
        <v>10</v>
      </c>
      <c r="D255" s="444">
        <v>1390</v>
      </c>
      <c r="E255" s="443">
        <v>1090</v>
      </c>
      <c r="F255" s="443">
        <v>1125</v>
      </c>
      <c r="G255" s="443">
        <v>1400</v>
      </c>
      <c r="H255" s="443">
        <v>1500</v>
      </c>
      <c r="I255" s="445">
        <v>1730</v>
      </c>
      <c r="J255" s="446">
        <v>5</v>
      </c>
      <c r="K255" s="444">
        <v>1511</v>
      </c>
      <c r="L255" s="443"/>
      <c r="M255" s="443"/>
      <c r="N255" s="443"/>
      <c r="O255" s="443"/>
      <c r="P255" s="445"/>
      <c r="Q255" s="446">
        <v>8</v>
      </c>
      <c r="R255" s="444">
        <v>992.29555000000005</v>
      </c>
      <c r="S255" s="444">
        <v>743.93200000000002</v>
      </c>
      <c r="T255" s="444">
        <v>835.67680000000007</v>
      </c>
      <c r="U255" s="444">
        <v>954.05600000000004</v>
      </c>
      <c r="V255" s="444">
        <v>1009.1155</v>
      </c>
      <c r="W255" s="447">
        <v>1244.8738000000001</v>
      </c>
    </row>
    <row r="256" spans="1:23" s="449" customFormat="1" x14ac:dyDescent="0.2">
      <c r="A256" s="436" t="s">
        <v>689</v>
      </c>
      <c r="B256" s="436" t="s">
        <v>1117</v>
      </c>
      <c r="C256" s="450">
        <v>18</v>
      </c>
      <c r="D256" s="451">
        <v>1811.1111111111111</v>
      </c>
      <c r="E256" s="450">
        <v>1200</v>
      </c>
      <c r="F256" s="450">
        <v>1325</v>
      </c>
      <c r="G256" s="450">
        <v>1550</v>
      </c>
      <c r="H256" s="450">
        <v>1875</v>
      </c>
      <c r="I256" s="452">
        <v>2440.0000000000005</v>
      </c>
      <c r="J256" s="453">
        <v>14</v>
      </c>
      <c r="K256" s="451">
        <v>2000</v>
      </c>
      <c r="L256" s="450">
        <v>1330</v>
      </c>
      <c r="M256" s="450">
        <v>1400</v>
      </c>
      <c r="N256" s="450">
        <v>1600</v>
      </c>
      <c r="O256" s="450">
        <v>2350</v>
      </c>
      <c r="P256" s="452">
        <v>2740</v>
      </c>
      <c r="Q256" s="453">
        <v>19</v>
      </c>
      <c r="R256" s="451">
        <v>1209.7138399999999</v>
      </c>
      <c r="S256" s="451">
        <v>520.56000000000006</v>
      </c>
      <c r="T256" s="451">
        <v>750.24872000000005</v>
      </c>
      <c r="U256" s="451">
        <v>1100</v>
      </c>
      <c r="V256" s="451">
        <v>1531.5863999999999</v>
      </c>
      <c r="W256" s="454">
        <v>1706.2067199999997</v>
      </c>
    </row>
    <row r="257" spans="1:23" s="449" customFormat="1" x14ac:dyDescent="0.2">
      <c r="A257" s="443" t="s">
        <v>689</v>
      </c>
      <c r="B257" s="443" t="s">
        <v>505</v>
      </c>
      <c r="C257" s="443">
        <v>3</v>
      </c>
      <c r="D257" s="444">
        <v>3166.6666666666665</v>
      </c>
      <c r="E257" s="443"/>
      <c r="F257" s="443"/>
      <c r="G257" s="443"/>
      <c r="H257" s="443"/>
      <c r="I257" s="445"/>
      <c r="J257" s="446">
        <v>2</v>
      </c>
      <c r="K257" s="444">
        <v>3900</v>
      </c>
      <c r="L257" s="443"/>
      <c r="M257" s="443"/>
      <c r="N257" s="443"/>
      <c r="O257" s="443"/>
      <c r="P257" s="445"/>
      <c r="Q257" s="446">
        <v>3</v>
      </c>
      <c r="R257" s="444">
        <v>2016.7380000000001</v>
      </c>
      <c r="S257" s="444"/>
      <c r="T257" s="444"/>
      <c r="U257" s="444"/>
      <c r="V257" s="444"/>
      <c r="W257" s="447"/>
    </row>
    <row r="258" spans="1:23" s="449" customFormat="1" x14ac:dyDescent="0.2">
      <c r="A258" s="443" t="s">
        <v>689</v>
      </c>
      <c r="B258" s="443" t="s">
        <v>499</v>
      </c>
      <c r="C258" s="443">
        <v>3</v>
      </c>
      <c r="D258" s="444">
        <v>1633.3333333333333</v>
      </c>
      <c r="E258" s="443"/>
      <c r="F258" s="443"/>
      <c r="G258" s="443"/>
      <c r="H258" s="443"/>
      <c r="I258" s="445"/>
      <c r="J258" s="446">
        <v>3</v>
      </c>
      <c r="K258" s="444">
        <v>1933.3333333333333</v>
      </c>
      <c r="L258" s="443"/>
      <c r="M258" s="443"/>
      <c r="N258" s="443"/>
      <c r="O258" s="443"/>
      <c r="P258" s="445"/>
      <c r="Q258" s="446">
        <v>3</v>
      </c>
      <c r="R258" s="444">
        <v>1368.9253333333334</v>
      </c>
      <c r="S258" s="444"/>
      <c r="T258" s="444"/>
      <c r="U258" s="444"/>
      <c r="V258" s="444"/>
      <c r="W258" s="447"/>
    </row>
    <row r="259" spans="1:23" s="449" customFormat="1" x14ac:dyDescent="0.2">
      <c r="A259" s="443" t="s">
        <v>689</v>
      </c>
      <c r="B259" s="443" t="s">
        <v>496</v>
      </c>
      <c r="C259" s="443">
        <v>7</v>
      </c>
      <c r="D259" s="444">
        <v>1528.5714285714287</v>
      </c>
      <c r="E259" s="443">
        <v>1200</v>
      </c>
      <c r="F259" s="443">
        <v>1450</v>
      </c>
      <c r="G259" s="443">
        <v>1500</v>
      </c>
      <c r="H259" s="443">
        <v>1750</v>
      </c>
      <c r="I259" s="445">
        <v>1840</v>
      </c>
      <c r="J259" s="446">
        <v>4</v>
      </c>
      <c r="K259" s="444">
        <v>1500</v>
      </c>
      <c r="L259" s="443"/>
      <c r="M259" s="443"/>
      <c r="N259" s="443"/>
      <c r="O259" s="443"/>
      <c r="P259" s="445"/>
      <c r="Q259" s="446">
        <v>7</v>
      </c>
      <c r="R259" s="444">
        <v>1104.8512800000001</v>
      </c>
      <c r="S259" s="444">
        <v>746.29846399999997</v>
      </c>
      <c r="T259" s="444">
        <v>810.82487999999989</v>
      </c>
      <c r="U259" s="444">
        <v>890.43200000000002</v>
      </c>
      <c r="V259" s="444">
        <v>1422.0593999999999</v>
      </c>
      <c r="W259" s="447">
        <v>1576.8466399999998</v>
      </c>
    </row>
    <row r="260" spans="1:23" s="449" customFormat="1" x14ac:dyDescent="0.2">
      <c r="A260" s="436" t="s">
        <v>691</v>
      </c>
      <c r="B260" s="436" t="s">
        <v>1117</v>
      </c>
      <c r="C260" s="450">
        <v>209</v>
      </c>
      <c r="D260" s="451">
        <v>2373.5406698564593</v>
      </c>
      <c r="E260" s="450">
        <v>1500</v>
      </c>
      <c r="F260" s="450">
        <v>1800</v>
      </c>
      <c r="G260" s="450">
        <v>2400</v>
      </c>
      <c r="H260" s="450">
        <v>2600</v>
      </c>
      <c r="I260" s="452">
        <v>3220.0000000000018</v>
      </c>
      <c r="J260" s="453">
        <v>138</v>
      </c>
      <c r="K260" s="451">
        <v>2559.782608695652</v>
      </c>
      <c r="L260" s="450">
        <v>1500</v>
      </c>
      <c r="M260" s="450">
        <v>2000</v>
      </c>
      <c r="N260" s="450">
        <v>2500</v>
      </c>
      <c r="O260" s="450">
        <v>3000</v>
      </c>
      <c r="P260" s="452">
        <v>3859.9999999999995</v>
      </c>
      <c r="Q260" s="453">
        <v>197</v>
      </c>
      <c r="R260" s="451">
        <v>1766.5307939086294</v>
      </c>
      <c r="S260" s="451">
        <v>1053.7439999999999</v>
      </c>
      <c r="T260" s="451">
        <v>1284.0547999999999</v>
      </c>
      <c r="U260" s="451">
        <v>1631.8592000000001</v>
      </c>
      <c r="V260" s="451">
        <v>2020.5439999999999</v>
      </c>
      <c r="W260" s="454">
        <v>2688.28</v>
      </c>
    </row>
    <row r="261" spans="1:23" s="449" customFormat="1" x14ac:dyDescent="0.2">
      <c r="A261" s="443" t="s">
        <v>691</v>
      </c>
      <c r="B261" s="443" t="s">
        <v>505</v>
      </c>
      <c r="C261" s="443">
        <v>3</v>
      </c>
      <c r="D261" s="444">
        <v>2750</v>
      </c>
      <c r="E261" s="443"/>
      <c r="F261" s="443"/>
      <c r="G261" s="443"/>
      <c r="H261" s="443"/>
      <c r="I261" s="445"/>
      <c r="J261" s="446">
        <v>3</v>
      </c>
      <c r="K261" s="444">
        <v>2666.6666666666665</v>
      </c>
      <c r="L261" s="443"/>
      <c r="M261" s="443"/>
      <c r="N261" s="443"/>
      <c r="O261" s="443"/>
      <c r="P261" s="445"/>
      <c r="Q261" s="446">
        <v>3</v>
      </c>
      <c r="R261" s="444">
        <v>2693.813333333333</v>
      </c>
      <c r="S261" s="444"/>
      <c r="T261" s="444"/>
      <c r="U261" s="444"/>
      <c r="V261" s="444"/>
      <c r="W261" s="447"/>
    </row>
    <row r="262" spans="1:23" s="449" customFormat="1" x14ac:dyDescent="0.2">
      <c r="A262" s="443" t="s">
        <v>691</v>
      </c>
      <c r="B262" s="443" t="s">
        <v>504</v>
      </c>
      <c r="C262" s="443">
        <v>5</v>
      </c>
      <c r="D262" s="444">
        <v>3280</v>
      </c>
      <c r="E262" s="443"/>
      <c r="F262" s="443"/>
      <c r="G262" s="443"/>
      <c r="H262" s="443"/>
      <c r="I262" s="445"/>
      <c r="J262" s="446">
        <v>4</v>
      </c>
      <c r="K262" s="444">
        <v>2450</v>
      </c>
      <c r="L262" s="443"/>
      <c r="M262" s="443"/>
      <c r="N262" s="443"/>
      <c r="O262" s="443"/>
      <c r="P262" s="445"/>
      <c r="Q262" s="446">
        <v>5</v>
      </c>
      <c r="R262" s="444">
        <v>2196.5772000000002</v>
      </c>
      <c r="S262" s="444"/>
      <c r="T262" s="444"/>
      <c r="U262" s="444"/>
      <c r="V262" s="444"/>
      <c r="W262" s="447"/>
    </row>
    <row r="263" spans="1:23" s="449" customFormat="1" x14ac:dyDescent="0.2">
      <c r="A263" s="443" t="s">
        <v>691</v>
      </c>
      <c r="B263" s="443" t="s">
        <v>502</v>
      </c>
      <c r="C263" s="443">
        <v>44</v>
      </c>
      <c r="D263" s="444">
        <v>2977.2727272727275</v>
      </c>
      <c r="E263" s="443">
        <v>2000</v>
      </c>
      <c r="F263" s="443">
        <v>2475</v>
      </c>
      <c r="G263" s="443">
        <v>2500</v>
      </c>
      <c r="H263" s="443">
        <v>3425</v>
      </c>
      <c r="I263" s="445">
        <v>4000</v>
      </c>
      <c r="J263" s="446">
        <v>33</v>
      </c>
      <c r="K263" s="444">
        <v>3057.5757575757575</v>
      </c>
      <c r="L263" s="443">
        <v>2000</v>
      </c>
      <c r="M263" s="443">
        <v>2300</v>
      </c>
      <c r="N263" s="443">
        <v>2700</v>
      </c>
      <c r="O263" s="443">
        <v>3200</v>
      </c>
      <c r="P263" s="445">
        <v>4000</v>
      </c>
      <c r="Q263" s="446">
        <v>44</v>
      </c>
      <c r="R263" s="444">
        <v>2256.9302636363641</v>
      </c>
      <c r="S263" s="444">
        <v>1374.3052399999999</v>
      </c>
      <c r="T263" s="444">
        <v>1680.73</v>
      </c>
      <c r="U263" s="444">
        <v>2025.2719999999999</v>
      </c>
      <c r="V263" s="444">
        <v>2523.66</v>
      </c>
      <c r="W263" s="447">
        <v>3580.0000000000009</v>
      </c>
    </row>
    <row r="264" spans="1:23" s="449" customFormat="1" x14ac:dyDescent="0.2">
      <c r="A264" s="443" t="s">
        <v>691</v>
      </c>
      <c r="B264" s="443" t="s">
        <v>501</v>
      </c>
      <c r="C264" s="443">
        <v>10</v>
      </c>
      <c r="D264" s="444">
        <v>2160</v>
      </c>
      <c r="E264" s="443">
        <v>1180</v>
      </c>
      <c r="F264" s="443">
        <v>1575</v>
      </c>
      <c r="G264" s="443">
        <v>2250</v>
      </c>
      <c r="H264" s="443">
        <v>2575</v>
      </c>
      <c r="I264" s="445">
        <v>3050</v>
      </c>
      <c r="J264" s="446">
        <v>6</v>
      </c>
      <c r="K264" s="444">
        <v>2550</v>
      </c>
      <c r="L264" s="443">
        <v>2000</v>
      </c>
      <c r="M264" s="443">
        <v>2150</v>
      </c>
      <c r="N264" s="443">
        <v>2650</v>
      </c>
      <c r="O264" s="443">
        <v>2925</v>
      </c>
      <c r="P264" s="445">
        <v>3000</v>
      </c>
      <c r="Q264" s="446">
        <v>11</v>
      </c>
      <c r="R264" s="444">
        <v>1693.9858181818179</v>
      </c>
      <c r="S264" s="444">
        <v>948.27199999999993</v>
      </c>
      <c r="T264" s="444">
        <v>1383.2930000000001</v>
      </c>
      <c r="U264" s="444">
        <v>1850.8799999999999</v>
      </c>
      <c r="V264" s="444">
        <v>2099.5920000000001</v>
      </c>
      <c r="W264" s="447">
        <v>2221.056</v>
      </c>
    </row>
    <row r="265" spans="1:23" s="449" customFormat="1" x14ac:dyDescent="0.2">
      <c r="A265" s="443" t="s">
        <v>691</v>
      </c>
      <c r="B265" s="443" t="s">
        <v>500</v>
      </c>
      <c r="C265" s="443">
        <v>4</v>
      </c>
      <c r="D265" s="444">
        <v>2275</v>
      </c>
      <c r="E265" s="443"/>
      <c r="F265" s="443"/>
      <c r="G265" s="443"/>
      <c r="H265" s="443"/>
      <c r="I265" s="445"/>
      <c r="J265" s="446">
        <v>3</v>
      </c>
      <c r="K265" s="444">
        <v>2600</v>
      </c>
      <c r="L265" s="443"/>
      <c r="M265" s="443"/>
      <c r="N265" s="443"/>
      <c r="O265" s="443"/>
      <c r="P265" s="445"/>
      <c r="Q265" s="446">
        <v>3</v>
      </c>
      <c r="R265" s="444">
        <v>1635.452</v>
      </c>
      <c r="S265" s="444"/>
      <c r="T265" s="444"/>
      <c r="U265" s="444"/>
      <c r="V265" s="444"/>
      <c r="W265" s="447"/>
    </row>
    <row r="266" spans="1:23" s="449" customFormat="1" x14ac:dyDescent="0.2">
      <c r="A266" s="443" t="s">
        <v>691</v>
      </c>
      <c r="B266" s="443" t="s">
        <v>499</v>
      </c>
      <c r="C266" s="443">
        <v>67</v>
      </c>
      <c r="D266" s="444">
        <v>2271.9402985074626</v>
      </c>
      <c r="E266" s="443">
        <v>1500</v>
      </c>
      <c r="F266" s="443">
        <v>1900</v>
      </c>
      <c r="G266" s="443">
        <v>2200</v>
      </c>
      <c r="H266" s="443">
        <v>2500</v>
      </c>
      <c r="I266" s="445">
        <v>3000</v>
      </c>
      <c r="J266" s="446">
        <v>40</v>
      </c>
      <c r="K266" s="444">
        <v>2371.25</v>
      </c>
      <c r="L266" s="443">
        <v>1680</v>
      </c>
      <c r="M266" s="443">
        <v>2000</v>
      </c>
      <c r="N266" s="443">
        <v>2500</v>
      </c>
      <c r="O266" s="443">
        <v>2712.5</v>
      </c>
      <c r="P266" s="445">
        <v>3000</v>
      </c>
      <c r="Q266" s="446">
        <v>61</v>
      </c>
      <c r="R266" s="444">
        <v>1642.7234098360655</v>
      </c>
      <c r="S266" s="444">
        <v>1056.24</v>
      </c>
      <c r="T266" s="444">
        <v>1337.8799999999999</v>
      </c>
      <c r="U266" s="444">
        <v>1597</v>
      </c>
      <c r="V266" s="444">
        <v>1920</v>
      </c>
      <c r="W266" s="447">
        <v>2126.1983999999998</v>
      </c>
    </row>
    <row r="267" spans="1:23" s="449" customFormat="1" x14ac:dyDescent="0.2">
      <c r="A267" s="443" t="s">
        <v>691</v>
      </c>
      <c r="B267" s="443" t="s">
        <v>498</v>
      </c>
      <c r="C267" s="443">
        <v>16</v>
      </c>
      <c r="D267" s="444">
        <v>2287.5</v>
      </c>
      <c r="E267" s="443">
        <v>1650</v>
      </c>
      <c r="F267" s="443">
        <v>1775</v>
      </c>
      <c r="G267" s="443">
        <v>2400</v>
      </c>
      <c r="H267" s="443">
        <v>2500</v>
      </c>
      <c r="I267" s="445">
        <v>3000</v>
      </c>
      <c r="J267" s="446">
        <v>11</v>
      </c>
      <c r="K267" s="444">
        <v>2472.7272727272725</v>
      </c>
      <c r="L267" s="443">
        <v>1700</v>
      </c>
      <c r="M267" s="443">
        <v>2150</v>
      </c>
      <c r="N267" s="443">
        <v>2500</v>
      </c>
      <c r="O267" s="443">
        <v>2500</v>
      </c>
      <c r="P267" s="445">
        <v>3000</v>
      </c>
      <c r="Q267" s="446">
        <v>14</v>
      </c>
      <c r="R267" s="444">
        <v>1705.1337714285717</v>
      </c>
      <c r="S267" s="444">
        <v>1168.0999999999999</v>
      </c>
      <c r="T267" s="444">
        <v>1361.6190999999999</v>
      </c>
      <c r="U267" s="444">
        <v>1528.4670000000001</v>
      </c>
      <c r="V267" s="444">
        <v>1960.0048000000002</v>
      </c>
      <c r="W267" s="447">
        <v>2490.9760000000006</v>
      </c>
    </row>
    <row r="268" spans="1:23" s="449" customFormat="1" x14ac:dyDescent="0.2">
      <c r="A268" s="443" t="s">
        <v>691</v>
      </c>
      <c r="B268" s="443" t="s">
        <v>497</v>
      </c>
      <c r="C268" s="443">
        <v>8</v>
      </c>
      <c r="D268" s="444">
        <v>1950</v>
      </c>
      <c r="E268" s="443">
        <v>1540</v>
      </c>
      <c r="F268" s="443">
        <v>1675</v>
      </c>
      <c r="G268" s="443">
        <v>1950</v>
      </c>
      <c r="H268" s="443">
        <v>2000</v>
      </c>
      <c r="I268" s="445">
        <v>2300</v>
      </c>
      <c r="J268" s="446">
        <v>6</v>
      </c>
      <c r="K268" s="444">
        <v>2733.3333333333335</v>
      </c>
      <c r="L268" s="443">
        <v>1750</v>
      </c>
      <c r="M268" s="443">
        <v>1825</v>
      </c>
      <c r="N268" s="443">
        <v>1950</v>
      </c>
      <c r="O268" s="443">
        <v>3125</v>
      </c>
      <c r="P268" s="445">
        <v>4500</v>
      </c>
      <c r="Q268" s="446">
        <v>7</v>
      </c>
      <c r="R268" s="444">
        <v>1718.493657142857</v>
      </c>
      <c r="S268" s="444">
        <v>1130.1568</v>
      </c>
      <c r="T268" s="444">
        <v>1249.5378000000001</v>
      </c>
      <c r="U268" s="444">
        <v>1369.174</v>
      </c>
      <c r="V268" s="444">
        <v>1678.4670000000001</v>
      </c>
      <c r="W268" s="447">
        <v>2591.5520000000006</v>
      </c>
    </row>
    <row r="269" spans="1:23" s="449" customFormat="1" x14ac:dyDescent="0.2">
      <c r="A269" s="443" t="s">
        <v>691</v>
      </c>
      <c r="B269" s="443" t="s">
        <v>496</v>
      </c>
      <c r="C269" s="443">
        <v>20</v>
      </c>
      <c r="D269" s="444">
        <v>1865</v>
      </c>
      <c r="E269" s="443">
        <v>1480</v>
      </c>
      <c r="F269" s="443">
        <v>1500</v>
      </c>
      <c r="G269" s="443">
        <v>1900</v>
      </c>
      <c r="H269" s="443">
        <v>2050</v>
      </c>
      <c r="I269" s="445">
        <v>2500</v>
      </c>
      <c r="J269" s="446">
        <v>10</v>
      </c>
      <c r="K269" s="444">
        <v>2210</v>
      </c>
      <c r="L269" s="443">
        <v>1300</v>
      </c>
      <c r="M269" s="443">
        <v>1525</v>
      </c>
      <c r="N269" s="443">
        <v>1700</v>
      </c>
      <c r="O269" s="443">
        <v>2375</v>
      </c>
      <c r="P269" s="445">
        <v>2849.9999999999986</v>
      </c>
      <c r="Q269" s="446">
        <v>18</v>
      </c>
      <c r="R269" s="444">
        <v>1237.3611111111111</v>
      </c>
      <c r="S269" s="444">
        <v>950.2</v>
      </c>
      <c r="T269" s="444">
        <v>1100</v>
      </c>
      <c r="U269" s="444">
        <v>1196.9649999999999</v>
      </c>
      <c r="V269" s="444">
        <v>1277.1705999999999</v>
      </c>
      <c r="W269" s="447">
        <v>1645.9000000000003</v>
      </c>
    </row>
    <row r="270" spans="1:23" s="449" customFormat="1" x14ac:dyDescent="0.2">
      <c r="A270" s="443" t="s">
        <v>691</v>
      </c>
      <c r="B270" s="443" t="s">
        <v>495</v>
      </c>
      <c r="C270" s="443">
        <v>1</v>
      </c>
      <c r="D270" s="444"/>
      <c r="E270" s="443"/>
      <c r="F270" s="443"/>
      <c r="G270" s="443"/>
      <c r="H270" s="443"/>
      <c r="I270" s="445"/>
      <c r="J270" s="446">
        <v>1</v>
      </c>
      <c r="K270" s="444"/>
      <c r="L270" s="443"/>
      <c r="M270" s="443"/>
      <c r="N270" s="443"/>
      <c r="O270" s="443"/>
      <c r="P270" s="445"/>
      <c r="Q270" s="446">
        <v>2</v>
      </c>
      <c r="R270" s="444">
        <v>2331.3131999999996</v>
      </c>
      <c r="S270" s="444"/>
      <c r="T270" s="444"/>
      <c r="U270" s="444"/>
      <c r="V270" s="444"/>
      <c r="W270" s="447"/>
    </row>
    <row r="271" spans="1:23" s="449" customFormat="1" x14ac:dyDescent="0.2">
      <c r="A271" s="443" t="s">
        <v>691</v>
      </c>
      <c r="B271" s="443" t="s">
        <v>494</v>
      </c>
      <c r="C271" s="443">
        <v>15</v>
      </c>
      <c r="D271" s="444">
        <v>2153.3333333333335</v>
      </c>
      <c r="E271" s="443">
        <v>1500</v>
      </c>
      <c r="F271" s="443">
        <v>1550</v>
      </c>
      <c r="G271" s="443">
        <v>2000</v>
      </c>
      <c r="H271" s="443">
        <v>2500</v>
      </c>
      <c r="I271" s="445">
        <v>3000</v>
      </c>
      <c r="J271" s="446">
        <v>11</v>
      </c>
      <c r="K271" s="444">
        <v>2218.181818181818</v>
      </c>
      <c r="L271" s="443">
        <v>1500</v>
      </c>
      <c r="M271" s="443">
        <v>1550</v>
      </c>
      <c r="N271" s="443">
        <v>2400</v>
      </c>
      <c r="O271" s="443">
        <v>2500</v>
      </c>
      <c r="P271" s="445">
        <v>3000</v>
      </c>
      <c r="Q271" s="446">
        <v>15</v>
      </c>
      <c r="R271" s="444">
        <v>1560.386</v>
      </c>
      <c r="S271" s="444">
        <v>1056.24</v>
      </c>
      <c r="T271" s="444">
        <v>1218.905</v>
      </c>
      <c r="U271" s="444">
        <v>1700.4960000000001</v>
      </c>
      <c r="V271" s="444">
        <v>1884.6943999999999</v>
      </c>
      <c r="W271" s="447">
        <v>2066.0019200000002</v>
      </c>
    </row>
    <row r="272" spans="1:23" s="449" customFormat="1" x14ac:dyDescent="0.2">
      <c r="A272" s="443" t="s">
        <v>691</v>
      </c>
      <c r="B272" s="443" t="s">
        <v>491</v>
      </c>
      <c r="C272" s="443">
        <v>11</v>
      </c>
      <c r="D272" s="444">
        <v>2009.090909090909</v>
      </c>
      <c r="E272" s="443">
        <v>1500</v>
      </c>
      <c r="F272" s="443">
        <v>1500</v>
      </c>
      <c r="G272" s="443">
        <v>1500</v>
      </c>
      <c r="H272" s="443">
        <v>2250</v>
      </c>
      <c r="I272" s="445">
        <v>3200</v>
      </c>
      <c r="J272" s="446">
        <v>7</v>
      </c>
      <c r="K272" s="444">
        <v>2285.7142857142858</v>
      </c>
      <c r="L272" s="443">
        <v>1420</v>
      </c>
      <c r="M272" s="443">
        <v>1500</v>
      </c>
      <c r="N272" s="443">
        <v>1500</v>
      </c>
      <c r="O272" s="443">
        <v>2850</v>
      </c>
      <c r="P272" s="445">
        <v>4200</v>
      </c>
      <c r="Q272" s="446">
        <v>11</v>
      </c>
      <c r="R272" s="444">
        <v>1327.8021818181819</v>
      </c>
      <c r="S272" s="444">
        <v>1000</v>
      </c>
      <c r="T272" s="444">
        <v>1084.413</v>
      </c>
      <c r="U272" s="444">
        <v>1200</v>
      </c>
      <c r="V272" s="444">
        <v>1270.4284</v>
      </c>
      <c r="W272" s="447">
        <v>2011.2896000000001</v>
      </c>
    </row>
    <row r="273" spans="1:23" s="449" customFormat="1" x14ac:dyDescent="0.2">
      <c r="A273" s="436" t="s">
        <v>661</v>
      </c>
      <c r="B273" s="436" t="s">
        <v>1117</v>
      </c>
      <c r="C273" s="450">
        <v>509</v>
      </c>
      <c r="D273" s="451">
        <v>2170.1453831041258</v>
      </c>
      <c r="E273" s="450">
        <v>1300</v>
      </c>
      <c r="F273" s="450">
        <v>1500</v>
      </c>
      <c r="G273" s="450">
        <v>2000</v>
      </c>
      <c r="H273" s="450">
        <v>2500</v>
      </c>
      <c r="I273" s="452">
        <v>3100</v>
      </c>
      <c r="J273" s="453">
        <v>400</v>
      </c>
      <c r="K273" s="451">
        <v>2226.7824999999998</v>
      </c>
      <c r="L273" s="450">
        <v>1400</v>
      </c>
      <c r="M273" s="450">
        <v>1500</v>
      </c>
      <c r="N273" s="450">
        <v>2000</v>
      </c>
      <c r="O273" s="450">
        <v>2500</v>
      </c>
      <c r="P273" s="452">
        <v>3200</v>
      </c>
      <c r="Q273" s="453">
        <v>476</v>
      </c>
      <c r="R273" s="451">
        <v>1609.6544138151271</v>
      </c>
      <c r="S273" s="451">
        <v>873.07600000000002</v>
      </c>
      <c r="T273" s="451">
        <v>1100</v>
      </c>
      <c r="U273" s="451">
        <v>1494.346</v>
      </c>
      <c r="V273" s="451">
        <v>1928</v>
      </c>
      <c r="W273" s="454">
        <v>2525.6800000000003</v>
      </c>
    </row>
    <row r="274" spans="1:23" s="449" customFormat="1" x14ac:dyDescent="0.2">
      <c r="A274" s="443" t="s">
        <v>661</v>
      </c>
      <c r="B274" s="443" t="s">
        <v>505</v>
      </c>
      <c r="C274" s="443">
        <v>10</v>
      </c>
      <c r="D274" s="444">
        <v>4410</v>
      </c>
      <c r="E274" s="443">
        <v>2500</v>
      </c>
      <c r="F274" s="443">
        <v>3125</v>
      </c>
      <c r="G274" s="443">
        <v>4050</v>
      </c>
      <c r="H274" s="443">
        <v>5875</v>
      </c>
      <c r="I274" s="445">
        <v>6100</v>
      </c>
      <c r="J274" s="446">
        <v>6</v>
      </c>
      <c r="K274" s="444">
        <v>4500</v>
      </c>
      <c r="L274" s="443">
        <v>2250</v>
      </c>
      <c r="M274" s="443">
        <v>2875</v>
      </c>
      <c r="N274" s="443">
        <v>4250</v>
      </c>
      <c r="O274" s="443">
        <v>5625</v>
      </c>
      <c r="P274" s="445">
        <v>7000</v>
      </c>
      <c r="Q274" s="446">
        <v>10</v>
      </c>
      <c r="R274" s="444">
        <v>3687.5577600000006</v>
      </c>
      <c r="S274" s="444">
        <v>1634.2127999999998</v>
      </c>
      <c r="T274" s="444">
        <v>2525.6800000000003</v>
      </c>
      <c r="U274" s="444">
        <v>3289.1679999999997</v>
      </c>
      <c r="V274" s="444">
        <v>4789.6000000000004</v>
      </c>
      <c r="W274" s="447">
        <v>5925.3609599999991</v>
      </c>
    </row>
    <row r="275" spans="1:23" s="449" customFormat="1" x14ac:dyDescent="0.2">
      <c r="A275" s="443" t="s">
        <v>661</v>
      </c>
      <c r="B275" s="443" t="s">
        <v>504</v>
      </c>
      <c r="C275" s="443">
        <v>15</v>
      </c>
      <c r="D275" s="444">
        <v>3270</v>
      </c>
      <c r="E275" s="443">
        <v>2200</v>
      </c>
      <c r="F275" s="443">
        <v>2800</v>
      </c>
      <c r="G275" s="443">
        <v>3000</v>
      </c>
      <c r="H275" s="443">
        <v>3750</v>
      </c>
      <c r="I275" s="445">
        <v>4000</v>
      </c>
      <c r="J275" s="446">
        <v>10</v>
      </c>
      <c r="K275" s="444">
        <v>3475</v>
      </c>
      <c r="L275" s="443">
        <v>2585</v>
      </c>
      <c r="M275" s="443">
        <v>2850</v>
      </c>
      <c r="N275" s="443">
        <v>3400</v>
      </c>
      <c r="O275" s="443">
        <v>4000</v>
      </c>
      <c r="P275" s="445">
        <v>4550</v>
      </c>
      <c r="Q275" s="446">
        <v>15</v>
      </c>
      <c r="R275" s="444">
        <v>2440.3165333333332</v>
      </c>
      <c r="S275" s="444">
        <v>1643.6644000000001</v>
      </c>
      <c r="T275" s="444">
        <v>2137.1999999999998</v>
      </c>
      <c r="U275" s="444">
        <v>2390.7199999999998</v>
      </c>
      <c r="V275" s="444">
        <v>2915.2799999999997</v>
      </c>
      <c r="W275" s="447">
        <v>3084.8</v>
      </c>
    </row>
    <row r="276" spans="1:23" s="449" customFormat="1" x14ac:dyDescent="0.2">
      <c r="A276" s="443" t="s">
        <v>661</v>
      </c>
      <c r="B276" s="443" t="s">
        <v>503</v>
      </c>
      <c r="C276" s="443">
        <v>18</v>
      </c>
      <c r="D276" s="444">
        <v>2858.3333333333335</v>
      </c>
      <c r="E276" s="443">
        <v>1940</v>
      </c>
      <c r="F276" s="443">
        <v>2000</v>
      </c>
      <c r="G276" s="443">
        <v>2500</v>
      </c>
      <c r="H276" s="443">
        <v>3150</v>
      </c>
      <c r="I276" s="445">
        <v>4150</v>
      </c>
      <c r="J276" s="446">
        <v>15</v>
      </c>
      <c r="K276" s="444">
        <v>3330</v>
      </c>
      <c r="L276" s="443">
        <v>2120</v>
      </c>
      <c r="M276" s="443">
        <v>2425</v>
      </c>
      <c r="N276" s="443">
        <v>3000</v>
      </c>
      <c r="O276" s="443">
        <v>3500</v>
      </c>
      <c r="P276" s="445">
        <v>4500</v>
      </c>
      <c r="Q276" s="446">
        <v>18</v>
      </c>
      <c r="R276" s="444">
        <v>2375.0221111111109</v>
      </c>
      <c r="S276" s="444">
        <v>1479.528</v>
      </c>
      <c r="T276" s="444">
        <v>1711.1</v>
      </c>
      <c r="U276" s="444">
        <v>2052.5</v>
      </c>
      <c r="V276" s="444">
        <v>2876.6</v>
      </c>
      <c r="W276" s="447">
        <v>3693.2768000000001</v>
      </c>
    </row>
    <row r="277" spans="1:23" s="449" customFormat="1" x14ac:dyDescent="0.2">
      <c r="A277" s="443" t="s">
        <v>661</v>
      </c>
      <c r="B277" s="443" t="s">
        <v>502</v>
      </c>
      <c r="C277" s="443">
        <v>19</v>
      </c>
      <c r="D277" s="444">
        <v>3036.8421052631579</v>
      </c>
      <c r="E277" s="443">
        <v>2000</v>
      </c>
      <c r="F277" s="443">
        <v>2350</v>
      </c>
      <c r="G277" s="443">
        <v>3000</v>
      </c>
      <c r="H277" s="443">
        <v>3750</v>
      </c>
      <c r="I277" s="445">
        <v>4000</v>
      </c>
      <c r="J277" s="446">
        <v>16</v>
      </c>
      <c r="K277" s="444">
        <v>3181.25</v>
      </c>
      <c r="L277" s="443">
        <v>2150</v>
      </c>
      <c r="M277" s="443">
        <v>2875</v>
      </c>
      <c r="N277" s="443">
        <v>3100</v>
      </c>
      <c r="O277" s="443">
        <v>3625</v>
      </c>
      <c r="P277" s="445">
        <v>4000</v>
      </c>
      <c r="Q277" s="446">
        <v>19</v>
      </c>
      <c r="R277" s="444">
        <v>2162.2468842105263</v>
      </c>
      <c r="S277" s="444">
        <v>1545.5472</v>
      </c>
      <c r="T277" s="444">
        <v>1712.0640000000001</v>
      </c>
      <c r="U277" s="444">
        <v>2260</v>
      </c>
      <c r="V277" s="444">
        <v>2500</v>
      </c>
      <c r="W277" s="447">
        <v>2936.848</v>
      </c>
    </row>
    <row r="278" spans="1:23" s="449" customFormat="1" x14ac:dyDescent="0.2">
      <c r="A278" s="443" t="s">
        <v>661</v>
      </c>
      <c r="B278" s="443" t="s">
        <v>501</v>
      </c>
      <c r="C278" s="443">
        <v>47</v>
      </c>
      <c r="D278" s="444">
        <v>2746.8085106382978</v>
      </c>
      <c r="E278" s="443">
        <v>1760</v>
      </c>
      <c r="F278" s="443">
        <v>2200</v>
      </c>
      <c r="G278" s="443">
        <v>2700</v>
      </c>
      <c r="H278" s="443">
        <v>3100</v>
      </c>
      <c r="I278" s="445">
        <v>3500</v>
      </c>
      <c r="J278" s="446">
        <v>33</v>
      </c>
      <c r="K278" s="444">
        <v>2742.4242424242425</v>
      </c>
      <c r="L278" s="443">
        <v>2000</v>
      </c>
      <c r="M278" s="443">
        <v>2500</v>
      </c>
      <c r="N278" s="443">
        <v>2600</v>
      </c>
      <c r="O278" s="443">
        <v>3000</v>
      </c>
      <c r="P278" s="445">
        <v>3500</v>
      </c>
      <c r="Q278" s="446">
        <v>46</v>
      </c>
      <c r="R278" s="444">
        <v>2209.9540086956517</v>
      </c>
      <c r="S278" s="444">
        <v>1303.2930000000001</v>
      </c>
      <c r="T278" s="444">
        <v>1773.76</v>
      </c>
      <c r="U278" s="444">
        <v>2128.5119999999997</v>
      </c>
      <c r="V278" s="444">
        <v>2776.32</v>
      </c>
      <c r="W278" s="447">
        <v>3040.8575999999998</v>
      </c>
    </row>
    <row r="279" spans="1:23" s="449" customFormat="1" x14ac:dyDescent="0.2">
      <c r="A279" s="443" t="s">
        <v>661</v>
      </c>
      <c r="B279" s="443" t="s">
        <v>500</v>
      </c>
      <c r="C279" s="443">
        <v>29</v>
      </c>
      <c r="D279" s="444">
        <v>2134.4827586206898</v>
      </c>
      <c r="E279" s="443">
        <v>1500</v>
      </c>
      <c r="F279" s="443">
        <v>1800</v>
      </c>
      <c r="G279" s="443">
        <v>2000</v>
      </c>
      <c r="H279" s="443">
        <v>2500</v>
      </c>
      <c r="I279" s="445">
        <v>3000</v>
      </c>
      <c r="J279" s="446">
        <v>23</v>
      </c>
      <c r="K279" s="444">
        <v>2189.1304347826085</v>
      </c>
      <c r="L279" s="443">
        <v>1620</v>
      </c>
      <c r="M279" s="443">
        <v>1900</v>
      </c>
      <c r="N279" s="443">
        <v>2100</v>
      </c>
      <c r="O279" s="443">
        <v>2500</v>
      </c>
      <c r="P279" s="445">
        <v>2900.0000000000005</v>
      </c>
      <c r="Q279" s="446">
        <v>28</v>
      </c>
      <c r="R279" s="444">
        <v>1603.5116714285716</v>
      </c>
      <c r="S279" s="444">
        <v>1002.8000000000001</v>
      </c>
      <c r="T279" s="444">
        <v>1290.9395</v>
      </c>
      <c r="U279" s="444">
        <v>1559.76</v>
      </c>
      <c r="V279" s="444">
        <v>1892.08</v>
      </c>
      <c r="W279" s="447">
        <v>2038.3587200000002</v>
      </c>
    </row>
    <row r="280" spans="1:23" s="449" customFormat="1" x14ac:dyDescent="0.2">
      <c r="A280" s="443" t="s">
        <v>661</v>
      </c>
      <c r="B280" s="443" t="s">
        <v>499</v>
      </c>
      <c r="C280" s="443">
        <v>63</v>
      </c>
      <c r="D280" s="444">
        <v>2258.0952380952381</v>
      </c>
      <c r="E280" s="443">
        <v>1610</v>
      </c>
      <c r="F280" s="443">
        <v>2000</v>
      </c>
      <c r="G280" s="443">
        <v>2200</v>
      </c>
      <c r="H280" s="443">
        <v>2500</v>
      </c>
      <c r="I280" s="445">
        <v>2960.0000000000009</v>
      </c>
      <c r="J280" s="446">
        <v>50</v>
      </c>
      <c r="K280" s="444">
        <v>2269</v>
      </c>
      <c r="L280" s="443">
        <v>1645</v>
      </c>
      <c r="M280" s="443">
        <v>2000</v>
      </c>
      <c r="N280" s="443">
        <v>2300</v>
      </c>
      <c r="O280" s="443">
        <v>2500</v>
      </c>
      <c r="P280" s="445">
        <v>3000</v>
      </c>
      <c r="Q280" s="446">
        <v>56</v>
      </c>
      <c r="R280" s="444">
        <v>1718.967342857143</v>
      </c>
      <c r="S280" s="444">
        <v>1303.2930000000001</v>
      </c>
      <c r="T280" s="444">
        <v>1483.2595000000001</v>
      </c>
      <c r="U280" s="444">
        <v>1698.32</v>
      </c>
      <c r="V280" s="444">
        <v>2000</v>
      </c>
      <c r="W280" s="447">
        <v>2243.7399999999998</v>
      </c>
    </row>
    <row r="281" spans="1:23" s="449" customFormat="1" x14ac:dyDescent="0.2">
      <c r="A281" s="443" t="s">
        <v>661</v>
      </c>
      <c r="B281" s="443" t="s">
        <v>498</v>
      </c>
      <c r="C281" s="443">
        <v>51</v>
      </c>
      <c r="D281" s="444">
        <v>2214.705882352941</v>
      </c>
      <c r="E281" s="443">
        <v>1500</v>
      </c>
      <c r="F281" s="443">
        <v>1800</v>
      </c>
      <c r="G281" s="443">
        <v>2000</v>
      </c>
      <c r="H281" s="443">
        <v>2500</v>
      </c>
      <c r="I281" s="445">
        <v>3000</v>
      </c>
      <c r="J281" s="446">
        <v>40</v>
      </c>
      <c r="K281" s="444">
        <v>2200.6</v>
      </c>
      <c r="L281" s="443">
        <v>1590</v>
      </c>
      <c r="M281" s="443">
        <v>1762.5</v>
      </c>
      <c r="N281" s="443">
        <v>2012</v>
      </c>
      <c r="O281" s="443">
        <v>2425</v>
      </c>
      <c r="P281" s="445">
        <v>3140.0000000000005</v>
      </c>
      <c r="Q281" s="446">
        <v>49</v>
      </c>
      <c r="R281" s="444">
        <v>1575.4388979591836</v>
      </c>
      <c r="S281" s="444">
        <v>1055.992</v>
      </c>
      <c r="T281" s="444">
        <v>1244</v>
      </c>
      <c r="U281" s="444">
        <v>1500</v>
      </c>
      <c r="V281" s="444">
        <v>1800</v>
      </c>
      <c r="W281" s="447">
        <v>2121.2160000000003</v>
      </c>
    </row>
    <row r="282" spans="1:23" s="449" customFormat="1" x14ac:dyDescent="0.2">
      <c r="A282" s="443" t="s">
        <v>661</v>
      </c>
      <c r="B282" s="443" t="s">
        <v>497</v>
      </c>
      <c r="C282" s="443">
        <v>10</v>
      </c>
      <c r="D282" s="444">
        <v>2085</v>
      </c>
      <c r="E282" s="443">
        <v>1470</v>
      </c>
      <c r="F282" s="443">
        <v>1612.5</v>
      </c>
      <c r="G282" s="443">
        <v>2050</v>
      </c>
      <c r="H282" s="443">
        <v>2425</v>
      </c>
      <c r="I282" s="445">
        <v>2599.9999999999995</v>
      </c>
      <c r="J282" s="446">
        <v>9</v>
      </c>
      <c r="K282" s="444">
        <v>2011.1111111111111</v>
      </c>
      <c r="L282" s="443">
        <v>1480</v>
      </c>
      <c r="M282" s="443">
        <v>1650</v>
      </c>
      <c r="N282" s="443">
        <v>2100</v>
      </c>
      <c r="O282" s="443">
        <v>2500</v>
      </c>
      <c r="P282" s="445">
        <v>2500</v>
      </c>
      <c r="Q282" s="446">
        <v>11</v>
      </c>
      <c r="R282" s="444">
        <v>1451.1319999999998</v>
      </c>
      <c r="S282" s="444">
        <v>1000</v>
      </c>
      <c r="T282" s="444">
        <v>1157.913</v>
      </c>
      <c r="U282" s="444">
        <v>1431.76</v>
      </c>
      <c r="V282" s="444">
        <v>1742.4670000000001</v>
      </c>
      <c r="W282" s="447">
        <v>1928</v>
      </c>
    </row>
    <row r="283" spans="1:23" s="449" customFormat="1" x14ac:dyDescent="0.2">
      <c r="A283" s="443" t="s">
        <v>661</v>
      </c>
      <c r="B283" s="443" t="s">
        <v>496</v>
      </c>
      <c r="C283" s="443">
        <v>3</v>
      </c>
      <c r="D283" s="444">
        <v>1800</v>
      </c>
      <c r="E283" s="443"/>
      <c r="F283" s="443"/>
      <c r="G283" s="443"/>
      <c r="H283" s="443"/>
      <c r="I283" s="445"/>
      <c r="J283" s="446">
        <v>3</v>
      </c>
      <c r="K283" s="444">
        <v>1916.6666666666667</v>
      </c>
      <c r="L283" s="443"/>
      <c r="M283" s="443"/>
      <c r="N283" s="443"/>
      <c r="O283" s="443"/>
      <c r="P283" s="445"/>
      <c r="Q283" s="446">
        <v>3</v>
      </c>
      <c r="R283" s="444">
        <v>1102.3603999999998</v>
      </c>
      <c r="S283" s="444"/>
      <c r="T283" s="444"/>
      <c r="U283" s="444"/>
      <c r="V283" s="444"/>
      <c r="W283" s="447"/>
    </row>
    <row r="284" spans="1:23" s="449" customFormat="1" x14ac:dyDescent="0.2">
      <c r="A284" s="443" t="s">
        <v>661</v>
      </c>
      <c r="B284" s="443" t="s">
        <v>495</v>
      </c>
      <c r="C284" s="443">
        <v>3</v>
      </c>
      <c r="D284" s="444">
        <v>2500</v>
      </c>
      <c r="E284" s="443"/>
      <c r="F284" s="443"/>
      <c r="G284" s="443"/>
      <c r="H284" s="443"/>
      <c r="I284" s="445"/>
      <c r="J284" s="446">
        <v>3</v>
      </c>
      <c r="K284" s="444">
        <v>2666.6666666666665</v>
      </c>
      <c r="L284" s="443"/>
      <c r="M284" s="443"/>
      <c r="N284" s="443"/>
      <c r="O284" s="443"/>
      <c r="P284" s="445"/>
      <c r="Q284" s="446">
        <v>3</v>
      </c>
      <c r="R284" s="444">
        <v>2092.4</v>
      </c>
      <c r="S284" s="444"/>
      <c r="T284" s="444"/>
      <c r="U284" s="444"/>
      <c r="V284" s="444"/>
      <c r="W284" s="447"/>
    </row>
    <row r="285" spans="1:23" s="449" customFormat="1" x14ac:dyDescent="0.2">
      <c r="A285" s="443" t="s">
        <v>661</v>
      </c>
      <c r="B285" s="443" t="s">
        <v>494</v>
      </c>
      <c r="C285" s="443">
        <v>101</v>
      </c>
      <c r="D285" s="444">
        <v>1706.9306930693069</v>
      </c>
      <c r="E285" s="443">
        <v>1300</v>
      </c>
      <c r="F285" s="443">
        <v>1500</v>
      </c>
      <c r="G285" s="443">
        <v>1600</v>
      </c>
      <c r="H285" s="443">
        <v>2000</v>
      </c>
      <c r="I285" s="445">
        <v>2000</v>
      </c>
      <c r="J285" s="446">
        <v>82</v>
      </c>
      <c r="K285" s="444">
        <v>1803.6585365853659</v>
      </c>
      <c r="L285" s="443">
        <v>1300</v>
      </c>
      <c r="M285" s="443">
        <v>1500</v>
      </c>
      <c r="N285" s="443">
        <v>1625</v>
      </c>
      <c r="O285" s="443">
        <v>2000</v>
      </c>
      <c r="P285" s="445">
        <v>2470.0000000000018</v>
      </c>
      <c r="Q285" s="446">
        <v>87</v>
      </c>
      <c r="R285" s="444">
        <v>1136.5804772413792</v>
      </c>
      <c r="S285" s="444">
        <v>772.4384</v>
      </c>
      <c r="T285" s="444">
        <v>893.28800000000001</v>
      </c>
      <c r="U285" s="444">
        <v>1089.4116000000001</v>
      </c>
      <c r="V285" s="444">
        <v>1337.8799999999999</v>
      </c>
      <c r="W285" s="447">
        <v>1640.0000000000005</v>
      </c>
    </row>
    <row r="286" spans="1:23" s="449" customFormat="1" x14ac:dyDescent="0.2">
      <c r="A286" s="443" t="s">
        <v>661</v>
      </c>
      <c r="B286" s="443" t="s">
        <v>493</v>
      </c>
      <c r="C286" s="443">
        <v>65</v>
      </c>
      <c r="D286" s="444">
        <v>1943.0615384615385</v>
      </c>
      <c r="E286" s="443">
        <v>1440</v>
      </c>
      <c r="F286" s="443">
        <v>1700</v>
      </c>
      <c r="G286" s="443">
        <v>1900</v>
      </c>
      <c r="H286" s="443">
        <v>2100</v>
      </c>
      <c r="I286" s="445">
        <v>2500</v>
      </c>
      <c r="J286" s="446">
        <v>48</v>
      </c>
      <c r="K286" s="444">
        <v>1935.1875</v>
      </c>
      <c r="L286" s="443">
        <v>1470</v>
      </c>
      <c r="M286" s="443">
        <v>1500</v>
      </c>
      <c r="N286" s="443">
        <v>2000</v>
      </c>
      <c r="O286" s="443">
        <v>2200</v>
      </c>
      <c r="P286" s="445">
        <v>2500</v>
      </c>
      <c r="Q286" s="446">
        <v>63</v>
      </c>
      <c r="R286" s="444">
        <v>1400.8538326349203</v>
      </c>
      <c r="S286" s="444">
        <v>1000</v>
      </c>
      <c r="T286" s="444">
        <v>1103.155</v>
      </c>
      <c r="U286" s="444">
        <v>1300</v>
      </c>
      <c r="V286" s="444">
        <v>1690</v>
      </c>
      <c r="W286" s="447">
        <v>1991.4</v>
      </c>
    </row>
    <row r="287" spans="1:23" s="449" customFormat="1" x14ac:dyDescent="0.2">
      <c r="A287" s="443" t="s">
        <v>661</v>
      </c>
      <c r="B287" s="443" t="s">
        <v>492</v>
      </c>
      <c r="C287" s="443">
        <v>5</v>
      </c>
      <c r="D287" s="444">
        <v>2080</v>
      </c>
      <c r="E287" s="443"/>
      <c r="F287" s="443"/>
      <c r="G287" s="443"/>
      <c r="H287" s="443"/>
      <c r="I287" s="445"/>
      <c r="J287" s="446">
        <v>5</v>
      </c>
      <c r="K287" s="444">
        <v>2320</v>
      </c>
      <c r="L287" s="443"/>
      <c r="M287" s="443"/>
      <c r="N287" s="443"/>
      <c r="O287" s="443"/>
      <c r="P287" s="445"/>
      <c r="Q287" s="446">
        <v>4</v>
      </c>
      <c r="R287" s="444">
        <v>1820.0753</v>
      </c>
      <c r="S287" s="444"/>
      <c r="T287" s="444"/>
      <c r="U287" s="444"/>
      <c r="V287" s="444"/>
      <c r="W287" s="447"/>
    </row>
    <row r="288" spans="1:23" s="449" customFormat="1" x14ac:dyDescent="0.2">
      <c r="A288" s="443" t="s">
        <v>661</v>
      </c>
      <c r="B288" s="443" t="s">
        <v>491</v>
      </c>
      <c r="C288" s="443">
        <v>70</v>
      </c>
      <c r="D288" s="444">
        <v>1617.7857142857142</v>
      </c>
      <c r="E288" s="443">
        <v>1000</v>
      </c>
      <c r="F288" s="443">
        <v>1200</v>
      </c>
      <c r="G288" s="443">
        <v>1500</v>
      </c>
      <c r="H288" s="443">
        <v>1675</v>
      </c>
      <c r="I288" s="445">
        <v>2000</v>
      </c>
      <c r="J288" s="446">
        <v>57</v>
      </c>
      <c r="K288" s="444">
        <v>1781.578947368421</v>
      </c>
      <c r="L288" s="443">
        <v>1160</v>
      </c>
      <c r="M288" s="443">
        <v>1300</v>
      </c>
      <c r="N288" s="443">
        <v>1500</v>
      </c>
      <c r="O288" s="443">
        <v>1800</v>
      </c>
      <c r="P288" s="445">
        <v>2000</v>
      </c>
      <c r="Q288" s="446">
        <v>63</v>
      </c>
      <c r="R288" s="444">
        <v>1079.4265206349207</v>
      </c>
      <c r="S288" s="444">
        <v>784.62847999999997</v>
      </c>
      <c r="T288" s="444">
        <v>898.5</v>
      </c>
      <c r="U288" s="444">
        <v>1028</v>
      </c>
      <c r="V288" s="444">
        <v>1244</v>
      </c>
      <c r="W288" s="447">
        <v>1500</v>
      </c>
    </row>
    <row r="289" spans="1:23" s="449" customFormat="1" x14ac:dyDescent="0.2">
      <c r="A289" s="436" t="s">
        <v>665</v>
      </c>
      <c r="B289" s="436" t="s">
        <v>1117</v>
      </c>
      <c r="C289" s="450">
        <v>341</v>
      </c>
      <c r="D289" s="451">
        <v>2125.5014662756598</v>
      </c>
      <c r="E289" s="450">
        <v>1500</v>
      </c>
      <c r="F289" s="450">
        <v>1600</v>
      </c>
      <c r="G289" s="450">
        <v>2000</v>
      </c>
      <c r="H289" s="450">
        <v>2500</v>
      </c>
      <c r="I289" s="452">
        <v>3000</v>
      </c>
      <c r="J289" s="453">
        <v>258</v>
      </c>
      <c r="K289" s="451">
        <v>2153.1782945736436</v>
      </c>
      <c r="L289" s="450">
        <v>1500</v>
      </c>
      <c r="M289" s="450">
        <v>1700</v>
      </c>
      <c r="N289" s="450">
        <v>2000</v>
      </c>
      <c r="O289" s="450">
        <v>2500</v>
      </c>
      <c r="P289" s="452">
        <v>3000</v>
      </c>
      <c r="Q289" s="453">
        <v>321</v>
      </c>
      <c r="R289" s="451">
        <v>1569.8846409968853</v>
      </c>
      <c r="S289" s="451">
        <v>979.12</v>
      </c>
      <c r="T289" s="451">
        <v>1181.414</v>
      </c>
      <c r="U289" s="451">
        <v>1431.76</v>
      </c>
      <c r="V289" s="451">
        <v>1800</v>
      </c>
      <c r="W289" s="454">
        <v>2321.3120000000004</v>
      </c>
    </row>
    <row r="290" spans="1:23" s="449" customFormat="1" x14ac:dyDescent="0.2">
      <c r="A290" s="443" t="s">
        <v>665</v>
      </c>
      <c r="B290" s="443" t="s">
        <v>505</v>
      </c>
      <c r="C290" s="443">
        <v>4</v>
      </c>
      <c r="D290" s="444">
        <v>3350</v>
      </c>
      <c r="E290" s="443"/>
      <c r="F290" s="443"/>
      <c r="G290" s="443"/>
      <c r="H290" s="443"/>
      <c r="I290" s="445"/>
      <c r="J290" s="446">
        <v>4</v>
      </c>
      <c r="K290" s="444">
        <v>3100</v>
      </c>
      <c r="L290" s="443"/>
      <c r="M290" s="443"/>
      <c r="N290" s="443"/>
      <c r="O290" s="443"/>
      <c r="P290" s="445"/>
      <c r="Q290" s="446">
        <v>3</v>
      </c>
      <c r="R290" s="444">
        <v>2474.0266666666666</v>
      </c>
      <c r="S290" s="444"/>
      <c r="T290" s="444"/>
      <c r="U290" s="444"/>
      <c r="V290" s="444"/>
      <c r="W290" s="447"/>
    </row>
    <row r="291" spans="1:23" s="449" customFormat="1" x14ac:dyDescent="0.2">
      <c r="A291" s="443" t="s">
        <v>665</v>
      </c>
      <c r="B291" s="443" t="s">
        <v>504</v>
      </c>
      <c r="C291" s="443">
        <v>10</v>
      </c>
      <c r="D291" s="444">
        <v>2635.2</v>
      </c>
      <c r="E291" s="443">
        <v>1680</v>
      </c>
      <c r="F291" s="443">
        <v>2050</v>
      </c>
      <c r="G291" s="443">
        <v>2650</v>
      </c>
      <c r="H291" s="443">
        <v>3214</v>
      </c>
      <c r="I291" s="445">
        <v>3550</v>
      </c>
      <c r="J291" s="446">
        <v>7</v>
      </c>
      <c r="K291" s="444">
        <v>2714.2857142857142</v>
      </c>
      <c r="L291" s="443">
        <v>1620</v>
      </c>
      <c r="M291" s="443">
        <v>1850</v>
      </c>
      <c r="N291" s="443">
        <v>2800</v>
      </c>
      <c r="O291" s="443">
        <v>3000</v>
      </c>
      <c r="P291" s="445">
        <v>3800.0000000000009</v>
      </c>
      <c r="Q291" s="446">
        <v>10</v>
      </c>
      <c r="R291" s="444">
        <v>2068.1382000000003</v>
      </c>
      <c r="S291" s="444">
        <v>1170</v>
      </c>
      <c r="T291" s="444">
        <v>1557.2004999999999</v>
      </c>
      <c r="U291" s="444">
        <v>2094.5775999999996</v>
      </c>
      <c r="V291" s="444">
        <v>2572.7231999999999</v>
      </c>
      <c r="W291" s="447">
        <v>3106.32</v>
      </c>
    </row>
    <row r="292" spans="1:23" s="449" customFormat="1" x14ac:dyDescent="0.2">
      <c r="A292" s="443" t="s">
        <v>665</v>
      </c>
      <c r="B292" s="443" t="s">
        <v>503</v>
      </c>
      <c r="C292" s="443">
        <v>4</v>
      </c>
      <c r="D292" s="444">
        <v>1925</v>
      </c>
      <c r="E292" s="443"/>
      <c r="F292" s="443"/>
      <c r="G292" s="443"/>
      <c r="H292" s="443"/>
      <c r="I292" s="445"/>
      <c r="J292" s="446">
        <v>4</v>
      </c>
      <c r="K292" s="444">
        <v>2125</v>
      </c>
      <c r="L292" s="443"/>
      <c r="M292" s="443"/>
      <c r="N292" s="443"/>
      <c r="O292" s="443"/>
      <c r="P292" s="445"/>
      <c r="Q292" s="446">
        <v>4</v>
      </c>
      <c r="R292" s="444">
        <v>1728.4</v>
      </c>
      <c r="S292" s="444"/>
      <c r="T292" s="444"/>
      <c r="U292" s="444"/>
      <c r="V292" s="444"/>
      <c r="W292" s="447"/>
    </row>
    <row r="293" spans="1:23" s="449" customFormat="1" x14ac:dyDescent="0.2">
      <c r="A293" s="443" t="s">
        <v>665</v>
      </c>
      <c r="B293" s="443" t="s">
        <v>502</v>
      </c>
      <c r="C293" s="443">
        <v>8</v>
      </c>
      <c r="D293" s="444">
        <v>3025</v>
      </c>
      <c r="E293" s="443">
        <v>1710</v>
      </c>
      <c r="F293" s="443">
        <v>1875</v>
      </c>
      <c r="G293" s="443">
        <v>2250</v>
      </c>
      <c r="H293" s="443">
        <v>4000</v>
      </c>
      <c r="I293" s="445">
        <v>4750</v>
      </c>
      <c r="J293" s="446">
        <v>5</v>
      </c>
      <c r="K293" s="444">
        <v>2400</v>
      </c>
      <c r="L293" s="443"/>
      <c r="M293" s="443"/>
      <c r="N293" s="443"/>
      <c r="O293" s="443"/>
      <c r="P293" s="445"/>
      <c r="Q293" s="446">
        <v>8</v>
      </c>
      <c r="R293" s="444">
        <v>2465.9340000000002</v>
      </c>
      <c r="S293" s="444">
        <v>1319.104</v>
      </c>
      <c r="T293" s="444">
        <v>1557.94</v>
      </c>
      <c r="U293" s="444">
        <v>2236.6176</v>
      </c>
      <c r="V293" s="444">
        <v>3214</v>
      </c>
      <c r="W293" s="447">
        <v>3992.2710400000001</v>
      </c>
    </row>
    <row r="294" spans="1:23" s="449" customFormat="1" x14ac:dyDescent="0.2">
      <c r="A294" s="443" t="s">
        <v>665</v>
      </c>
      <c r="B294" s="443" t="s">
        <v>501</v>
      </c>
      <c r="C294" s="443">
        <v>23</v>
      </c>
      <c r="D294" s="444">
        <v>2647.8260869565215</v>
      </c>
      <c r="E294" s="443">
        <v>1840</v>
      </c>
      <c r="F294" s="443">
        <v>2050</v>
      </c>
      <c r="G294" s="443">
        <v>2300</v>
      </c>
      <c r="H294" s="443">
        <v>3000</v>
      </c>
      <c r="I294" s="445">
        <v>3500</v>
      </c>
      <c r="J294" s="446">
        <v>18</v>
      </c>
      <c r="K294" s="444">
        <v>2727.7777777777778</v>
      </c>
      <c r="L294" s="443">
        <v>1940</v>
      </c>
      <c r="M294" s="443">
        <v>2350</v>
      </c>
      <c r="N294" s="443">
        <v>2650</v>
      </c>
      <c r="O294" s="443">
        <v>3000</v>
      </c>
      <c r="P294" s="445">
        <v>3650.0000000000005</v>
      </c>
      <c r="Q294" s="446">
        <v>23</v>
      </c>
      <c r="R294" s="444">
        <v>2254.7769217391306</v>
      </c>
      <c r="S294" s="444">
        <v>1450.4143999999999</v>
      </c>
      <c r="T294" s="444">
        <v>1578.4670000000001</v>
      </c>
      <c r="U294" s="444">
        <v>2200</v>
      </c>
      <c r="V294" s="444">
        <v>2805.24</v>
      </c>
      <c r="W294" s="447">
        <v>3069.3760000000002</v>
      </c>
    </row>
    <row r="295" spans="1:23" s="449" customFormat="1" x14ac:dyDescent="0.2">
      <c r="A295" s="443" t="s">
        <v>665</v>
      </c>
      <c r="B295" s="443" t="s">
        <v>500</v>
      </c>
      <c r="C295" s="443">
        <v>12</v>
      </c>
      <c r="D295" s="444">
        <v>2150</v>
      </c>
      <c r="E295" s="443">
        <v>1820</v>
      </c>
      <c r="F295" s="443">
        <v>2000</v>
      </c>
      <c r="G295" s="443">
        <v>2000</v>
      </c>
      <c r="H295" s="443">
        <v>2225</v>
      </c>
      <c r="I295" s="445">
        <v>2930</v>
      </c>
      <c r="J295" s="446">
        <v>10</v>
      </c>
      <c r="K295" s="444">
        <v>2190</v>
      </c>
      <c r="L295" s="443">
        <v>1770</v>
      </c>
      <c r="M295" s="443">
        <v>2000</v>
      </c>
      <c r="N295" s="443">
        <v>2200</v>
      </c>
      <c r="O295" s="443">
        <v>2375</v>
      </c>
      <c r="P295" s="445">
        <v>2550</v>
      </c>
      <c r="Q295" s="446">
        <v>12</v>
      </c>
      <c r="R295" s="444">
        <v>1684.2189999999998</v>
      </c>
      <c r="S295" s="444">
        <v>1226.4353999999998</v>
      </c>
      <c r="T295" s="444">
        <v>1387.5</v>
      </c>
      <c r="U295" s="444">
        <v>1509.9929999999999</v>
      </c>
      <c r="V295" s="444">
        <v>1865.3400000000001</v>
      </c>
      <c r="W295" s="447">
        <v>2221.056</v>
      </c>
    </row>
    <row r="296" spans="1:23" s="449" customFormat="1" x14ac:dyDescent="0.2">
      <c r="A296" s="443" t="s">
        <v>665</v>
      </c>
      <c r="B296" s="443" t="s">
        <v>499</v>
      </c>
      <c r="C296" s="443">
        <v>40</v>
      </c>
      <c r="D296" s="444">
        <v>2168.125</v>
      </c>
      <c r="E296" s="443">
        <v>1600</v>
      </c>
      <c r="F296" s="443">
        <v>1800</v>
      </c>
      <c r="G296" s="443">
        <v>2000</v>
      </c>
      <c r="H296" s="443">
        <v>2500</v>
      </c>
      <c r="I296" s="445">
        <v>2820.0000000000005</v>
      </c>
      <c r="J296" s="446">
        <v>27</v>
      </c>
      <c r="K296" s="444">
        <v>2237.037037037037</v>
      </c>
      <c r="L296" s="443">
        <v>1660</v>
      </c>
      <c r="M296" s="443">
        <v>1850</v>
      </c>
      <c r="N296" s="443">
        <v>2000</v>
      </c>
      <c r="O296" s="443">
        <v>2500</v>
      </c>
      <c r="P296" s="445">
        <v>3000</v>
      </c>
      <c r="Q296" s="446">
        <v>40</v>
      </c>
      <c r="R296" s="444">
        <v>1695.4614200000001</v>
      </c>
      <c r="S296" s="444">
        <v>1323.1586</v>
      </c>
      <c r="T296" s="444">
        <v>1457.5765000000001</v>
      </c>
      <c r="U296" s="444">
        <v>1582.8578</v>
      </c>
      <c r="V296" s="444">
        <v>1910</v>
      </c>
      <c r="W296" s="447">
        <v>2081.7001599999999</v>
      </c>
    </row>
    <row r="297" spans="1:23" s="449" customFormat="1" x14ac:dyDescent="0.2">
      <c r="A297" s="443" t="s">
        <v>665</v>
      </c>
      <c r="B297" s="443" t="s">
        <v>498</v>
      </c>
      <c r="C297" s="443">
        <v>23</v>
      </c>
      <c r="D297" s="444">
        <v>2416.0434782608695</v>
      </c>
      <c r="E297" s="443">
        <v>1520</v>
      </c>
      <c r="F297" s="443">
        <v>2000</v>
      </c>
      <c r="G297" s="443">
        <v>2500</v>
      </c>
      <c r="H297" s="443">
        <v>2775</v>
      </c>
      <c r="I297" s="445">
        <v>3000</v>
      </c>
      <c r="J297" s="446">
        <v>18</v>
      </c>
      <c r="K297" s="444">
        <v>2505.5555555555557</v>
      </c>
      <c r="L297" s="443">
        <v>1570</v>
      </c>
      <c r="M297" s="443">
        <v>1812.5</v>
      </c>
      <c r="N297" s="443">
        <v>2400</v>
      </c>
      <c r="O297" s="443">
        <v>2950</v>
      </c>
      <c r="P297" s="445">
        <v>3030</v>
      </c>
      <c r="Q297" s="446">
        <v>21</v>
      </c>
      <c r="R297" s="444">
        <v>1672.1223619047621</v>
      </c>
      <c r="S297" s="444">
        <v>1150.1200000000001</v>
      </c>
      <c r="T297" s="444">
        <v>1244</v>
      </c>
      <c r="U297" s="444">
        <v>1696.6399999999999</v>
      </c>
      <c r="V297" s="444">
        <v>2059.1040000000003</v>
      </c>
      <c r="W297" s="447">
        <v>2200</v>
      </c>
    </row>
    <row r="298" spans="1:23" s="449" customFormat="1" x14ac:dyDescent="0.2">
      <c r="A298" s="443" t="s">
        <v>665</v>
      </c>
      <c r="B298" s="443" t="s">
        <v>497</v>
      </c>
      <c r="C298" s="443">
        <v>12</v>
      </c>
      <c r="D298" s="444">
        <v>2295.8333333333335</v>
      </c>
      <c r="E298" s="443">
        <v>1410</v>
      </c>
      <c r="F298" s="443">
        <v>1500</v>
      </c>
      <c r="G298" s="443">
        <v>1900</v>
      </c>
      <c r="H298" s="443">
        <v>2150</v>
      </c>
      <c r="I298" s="445">
        <v>2915</v>
      </c>
      <c r="J298" s="446">
        <v>10</v>
      </c>
      <c r="K298" s="444">
        <v>1842</v>
      </c>
      <c r="L298" s="443">
        <v>1200</v>
      </c>
      <c r="M298" s="443">
        <v>1500</v>
      </c>
      <c r="N298" s="443">
        <v>1700</v>
      </c>
      <c r="O298" s="443">
        <v>1975</v>
      </c>
      <c r="P298" s="445">
        <v>2571.9999999999995</v>
      </c>
      <c r="Q298" s="446">
        <v>12</v>
      </c>
      <c r="R298" s="444">
        <v>1615.5424333333331</v>
      </c>
      <c r="S298" s="444">
        <v>991.83900000000006</v>
      </c>
      <c r="T298" s="444">
        <v>1115.6970000000001</v>
      </c>
      <c r="U298" s="444">
        <v>1275.6066000000001</v>
      </c>
      <c r="V298" s="444">
        <v>1718.48</v>
      </c>
      <c r="W298" s="447">
        <v>1913.6000000000001</v>
      </c>
    </row>
    <row r="299" spans="1:23" s="449" customFormat="1" x14ac:dyDescent="0.2">
      <c r="A299" s="443" t="s">
        <v>665</v>
      </c>
      <c r="B299" s="443" t="s">
        <v>496</v>
      </c>
      <c r="C299" s="443">
        <v>20</v>
      </c>
      <c r="D299" s="444">
        <v>1770</v>
      </c>
      <c r="E299" s="443">
        <v>1190</v>
      </c>
      <c r="F299" s="443">
        <v>1500</v>
      </c>
      <c r="G299" s="443">
        <v>1600</v>
      </c>
      <c r="H299" s="443">
        <v>1850</v>
      </c>
      <c r="I299" s="445">
        <v>2540.0000000000005</v>
      </c>
      <c r="J299" s="446">
        <v>16</v>
      </c>
      <c r="K299" s="444">
        <v>1965.625</v>
      </c>
      <c r="L299" s="443">
        <v>1350</v>
      </c>
      <c r="M299" s="443">
        <v>1500</v>
      </c>
      <c r="N299" s="443">
        <v>1800</v>
      </c>
      <c r="O299" s="443">
        <v>2387.5</v>
      </c>
      <c r="P299" s="445">
        <v>3000</v>
      </c>
      <c r="Q299" s="446">
        <v>23</v>
      </c>
      <c r="R299" s="444">
        <v>1243.0491304347829</v>
      </c>
      <c r="S299" s="444">
        <v>811.91679999999997</v>
      </c>
      <c r="T299" s="444">
        <v>940.56</v>
      </c>
      <c r="U299" s="444">
        <v>1081.2740000000001</v>
      </c>
      <c r="V299" s="444">
        <v>1300</v>
      </c>
      <c r="W299" s="447">
        <v>2011.9616000000001</v>
      </c>
    </row>
    <row r="300" spans="1:23" s="449" customFormat="1" x14ac:dyDescent="0.2">
      <c r="A300" s="443" t="s">
        <v>665</v>
      </c>
      <c r="B300" s="443" t="s">
        <v>495</v>
      </c>
      <c r="C300" s="443">
        <v>6</v>
      </c>
      <c r="D300" s="444">
        <v>1733.3333333333333</v>
      </c>
      <c r="E300" s="443">
        <v>1050</v>
      </c>
      <c r="F300" s="443">
        <v>1200</v>
      </c>
      <c r="G300" s="443">
        <v>1650</v>
      </c>
      <c r="H300" s="443">
        <v>1950</v>
      </c>
      <c r="I300" s="445">
        <v>2500</v>
      </c>
      <c r="J300" s="446">
        <v>6</v>
      </c>
      <c r="K300" s="444">
        <v>1866.6666666666667</v>
      </c>
      <c r="L300" s="443">
        <v>1150</v>
      </c>
      <c r="M300" s="443">
        <v>1375</v>
      </c>
      <c r="N300" s="443">
        <v>1950</v>
      </c>
      <c r="O300" s="443">
        <v>2000</v>
      </c>
      <c r="P300" s="445">
        <v>2500</v>
      </c>
      <c r="Q300" s="446">
        <v>5</v>
      </c>
      <c r="R300" s="444">
        <v>1002.0281600000001</v>
      </c>
      <c r="S300" s="444"/>
      <c r="T300" s="444"/>
      <c r="U300" s="444"/>
      <c r="V300" s="444"/>
      <c r="W300" s="447"/>
    </row>
    <row r="301" spans="1:23" s="449" customFormat="1" x14ac:dyDescent="0.2">
      <c r="A301" s="443" t="s">
        <v>665</v>
      </c>
      <c r="B301" s="443" t="s">
        <v>494</v>
      </c>
      <c r="C301" s="443">
        <v>25</v>
      </c>
      <c r="D301" s="444">
        <v>1966.4</v>
      </c>
      <c r="E301" s="443">
        <v>1440</v>
      </c>
      <c r="F301" s="443">
        <v>1500</v>
      </c>
      <c r="G301" s="443">
        <v>1800</v>
      </c>
      <c r="H301" s="443">
        <v>2200</v>
      </c>
      <c r="I301" s="445">
        <v>2500</v>
      </c>
      <c r="J301" s="446">
        <v>20</v>
      </c>
      <c r="K301" s="444">
        <v>2073</v>
      </c>
      <c r="L301" s="443">
        <v>1200</v>
      </c>
      <c r="M301" s="443">
        <v>1650</v>
      </c>
      <c r="N301" s="443">
        <v>1900</v>
      </c>
      <c r="O301" s="443">
        <v>2425</v>
      </c>
      <c r="P301" s="445">
        <v>2530.0000000000005</v>
      </c>
      <c r="Q301" s="446">
        <v>24</v>
      </c>
      <c r="R301" s="444">
        <v>1464.7557313333334</v>
      </c>
      <c r="S301" s="444">
        <v>1015</v>
      </c>
      <c r="T301" s="444">
        <v>1096.681288</v>
      </c>
      <c r="U301" s="444">
        <v>1353.527</v>
      </c>
      <c r="V301" s="444">
        <v>1732.5</v>
      </c>
      <c r="W301" s="447">
        <v>2070</v>
      </c>
    </row>
    <row r="302" spans="1:23" s="449" customFormat="1" x14ac:dyDescent="0.2">
      <c r="A302" s="443" t="s">
        <v>665</v>
      </c>
      <c r="B302" s="443" t="s">
        <v>493</v>
      </c>
      <c r="C302" s="443">
        <v>7</v>
      </c>
      <c r="D302" s="444">
        <v>1800</v>
      </c>
      <c r="E302" s="443">
        <v>1380</v>
      </c>
      <c r="F302" s="443">
        <v>1500</v>
      </c>
      <c r="G302" s="443">
        <v>1500</v>
      </c>
      <c r="H302" s="443">
        <v>1700</v>
      </c>
      <c r="I302" s="445">
        <v>2480.0000000000005</v>
      </c>
      <c r="J302" s="446">
        <v>4</v>
      </c>
      <c r="K302" s="444">
        <v>1587.5</v>
      </c>
      <c r="L302" s="443"/>
      <c r="M302" s="443"/>
      <c r="N302" s="443"/>
      <c r="O302" s="443"/>
      <c r="P302" s="445"/>
      <c r="Q302" s="446">
        <v>6</v>
      </c>
      <c r="R302" s="444">
        <v>1455.451</v>
      </c>
      <c r="S302" s="444">
        <v>1200</v>
      </c>
      <c r="T302" s="444">
        <v>1203.1765</v>
      </c>
      <c r="U302" s="444">
        <v>1243.8530000000001</v>
      </c>
      <c r="V302" s="444">
        <v>1395</v>
      </c>
      <c r="W302" s="447">
        <v>1922.5</v>
      </c>
    </row>
    <row r="303" spans="1:23" s="449" customFormat="1" x14ac:dyDescent="0.2">
      <c r="A303" s="443" t="s">
        <v>665</v>
      </c>
      <c r="B303" s="443" t="s">
        <v>492</v>
      </c>
      <c r="C303" s="443">
        <v>109</v>
      </c>
      <c r="D303" s="444">
        <v>2064.5871559633028</v>
      </c>
      <c r="E303" s="443">
        <v>1500</v>
      </c>
      <c r="F303" s="443">
        <v>1800</v>
      </c>
      <c r="G303" s="443">
        <v>2000</v>
      </c>
      <c r="H303" s="443">
        <v>2300</v>
      </c>
      <c r="I303" s="445">
        <v>2840.0000000000005</v>
      </c>
      <c r="J303" s="446">
        <v>80</v>
      </c>
      <c r="K303" s="444">
        <v>2089.875</v>
      </c>
      <c r="L303" s="443">
        <v>1500</v>
      </c>
      <c r="M303" s="443">
        <v>1800</v>
      </c>
      <c r="N303" s="443">
        <v>2000</v>
      </c>
      <c r="O303" s="443">
        <v>2500</v>
      </c>
      <c r="P303" s="445">
        <v>2620.0000000000018</v>
      </c>
      <c r="Q303" s="446">
        <v>94</v>
      </c>
      <c r="R303" s="444">
        <v>1444.4965937021275</v>
      </c>
      <c r="S303" s="444">
        <v>979.12</v>
      </c>
      <c r="T303" s="444">
        <v>1172.8534999999999</v>
      </c>
      <c r="U303" s="444">
        <v>1381.4569999999999</v>
      </c>
      <c r="V303" s="444">
        <v>1573.6285</v>
      </c>
      <c r="W303" s="447">
        <v>1994</v>
      </c>
    </row>
    <row r="304" spans="1:23" s="449" customFormat="1" x14ac:dyDescent="0.2">
      <c r="A304" s="443" t="s">
        <v>665</v>
      </c>
      <c r="B304" s="443" t="s">
        <v>491</v>
      </c>
      <c r="C304" s="443">
        <v>37</v>
      </c>
      <c r="D304" s="444">
        <v>1689.1891891891892</v>
      </c>
      <c r="E304" s="443">
        <v>1200</v>
      </c>
      <c r="F304" s="443">
        <v>1500</v>
      </c>
      <c r="G304" s="443">
        <v>1700</v>
      </c>
      <c r="H304" s="443">
        <v>1900</v>
      </c>
      <c r="I304" s="445">
        <v>2300</v>
      </c>
      <c r="J304" s="446">
        <v>29</v>
      </c>
      <c r="K304" s="444">
        <v>1760.344827586207</v>
      </c>
      <c r="L304" s="443">
        <v>1200</v>
      </c>
      <c r="M304" s="443">
        <v>1500</v>
      </c>
      <c r="N304" s="443">
        <v>1700</v>
      </c>
      <c r="O304" s="443">
        <v>2000</v>
      </c>
      <c r="P304" s="445">
        <v>2340</v>
      </c>
      <c r="Q304" s="446">
        <v>36</v>
      </c>
      <c r="R304" s="444">
        <v>1153.572466666667</v>
      </c>
      <c r="S304" s="444">
        <v>752.38720000000001</v>
      </c>
      <c r="T304" s="444">
        <v>959.84</v>
      </c>
      <c r="U304" s="444">
        <v>1199.5</v>
      </c>
      <c r="V304" s="444">
        <v>1429.4124999999999</v>
      </c>
      <c r="W304" s="447">
        <v>1579.4</v>
      </c>
    </row>
    <row r="305" spans="1:23" s="449" customFormat="1" x14ac:dyDescent="0.2">
      <c r="A305" s="436" t="s">
        <v>696</v>
      </c>
      <c r="B305" s="436" t="s">
        <v>1117</v>
      </c>
      <c r="C305" s="450">
        <v>76</v>
      </c>
      <c r="D305" s="451">
        <v>2380.9210526315787</v>
      </c>
      <c r="E305" s="450">
        <v>1575</v>
      </c>
      <c r="F305" s="450">
        <v>1975</v>
      </c>
      <c r="G305" s="450">
        <v>2350</v>
      </c>
      <c r="H305" s="450">
        <v>2800</v>
      </c>
      <c r="I305" s="452">
        <v>3000</v>
      </c>
      <c r="J305" s="453">
        <v>64</v>
      </c>
      <c r="K305" s="451">
        <v>2447.65625</v>
      </c>
      <c r="L305" s="450">
        <v>1700</v>
      </c>
      <c r="M305" s="450">
        <v>2000</v>
      </c>
      <c r="N305" s="450">
        <v>2400</v>
      </c>
      <c r="O305" s="450">
        <v>2800</v>
      </c>
      <c r="P305" s="452">
        <v>3410.0000000000009</v>
      </c>
      <c r="Q305" s="453">
        <v>78</v>
      </c>
      <c r="R305" s="451">
        <v>1865.1283692307695</v>
      </c>
      <c r="S305" s="451">
        <v>1035.7</v>
      </c>
      <c r="T305" s="451">
        <v>1245.5</v>
      </c>
      <c r="U305" s="451">
        <v>1786.88</v>
      </c>
      <c r="V305" s="451">
        <v>2159.3599999999997</v>
      </c>
      <c r="W305" s="454">
        <v>2920.7359999999999</v>
      </c>
    </row>
    <row r="306" spans="1:23" s="449" customFormat="1" x14ac:dyDescent="0.2">
      <c r="A306" s="443" t="s">
        <v>696</v>
      </c>
      <c r="B306" s="443" t="s">
        <v>504</v>
      </c>
      <c r="C306" s="443">
        <v>8</v>
      </c>
      <c r="D306" s="444">
        <v>2812.5</v>
      </c>
      <c r="E306" s="443">
        <v>2140</v>
      </c>
      <c r="F306" s="443">
        <v>2350</v>
      </c>
      <c r="G306" s="443">
        <v>2750</v>
      </c>
      <c r="H306" s="443">
        <v>3050</v>
      </c>
      <c r="I306" s="445">
        <v>3500</v>
      </c>
      <c r="J306" s="446">
        <v>7</v>
      </c>
      <c r="K306" s="444">
        <v>2857.1428571428573</v>
      </c>
      <c r="L306" s="443">
        <v>2120</v>
      </c>
      <c r="M306" s="443">
        <v>2300</v>
      </c>
      <c r="N306" s="443">
        <v>2700</v>
      </c>
      <c r="O306" s="443">
        <v>3100</v>
      </c>
      <c r="P306" s="445">
        <v>3720.0000000000005</v>
      </c>
      <c r="Q306" s="446">
        <v>8</v>
      </c>
      <c r="R306" s="444">
        <v>2125.2530000000002</v>
      </c>
      <c r="S306" s="444">
        <v>1365.3000000000002</v>
      </c>
      <c r="T306" s="444">
        <v>1800</v>
      </c>
      <c r="U306" s="444">
        <v>2052.56</v>
      </c>
      <c r="V306" s="444">
        <v>2810.06</v>
      </c>
      <c r="W306" s="447">
        <v>2819.1151999999997</v>
      </c>
    </row>
    <row r="307" spans="1:23" s="449" customFormat="1" x14ac:dyDescent="0.2">
      <c r="A307" s="443" t="s">
        <v>696</v>
      </c>
      <c r="B307" s="443" t="s">
        <v>503</v>
      </c>
      <c r="C307" s="443">
        <v>8</v>
      </c>
      <c r="D307" s="444">
        <v>2250</v>
      </c>
      <c r="E307" s="443">
        <v>1900</v>
      </c>
      <c r="F307" s="443">
        <v>1975</v>
      </c>
      <c r="G307" s="443">
        <v>2000</v>
      </c>
      <c r="H307" s="443">
        <v>2550</v>
      </c>
      <c r="I307" s="445">
        <v>2790</v>
      </c>
      <c r="J307" s="446">
        <v>6</v>
      </c>
      <c r="K307" s="444">
        <v>2166.6666666666665</v>
      </c>
      <c r="L307" s="443">
        <v>1700</v>
      </c>
      <c r="M307" s="443">
        <v>1775</v>
      </c>
      <c r="N307" s="443">
        <v>2100</v>
      </c>
      <c r="O307" s="443">
        <v>2500</v>
      </c>
      <c r="P307" s="445">
        <v>2700</v>
      </c>
      <c r="Q307" s="446">
        <v>8</v>
      </c>
      <c r="R307" s="444">
        <v>1638.6992</v>
      </c>
      <c r="S307" s="444">
        <v>1059.2102</v>
      </c>
      <c r="T307" s="444">
        <v>1432.3861999999999</v>
      </c>
      <c r="U307" s="444">
        <v>1645.8440000000001</v>
      </c>
      <c r="V307" s="444">
        <v>2016.25</v>
      </c>
      <c r="W307" s="447">
        <v>2185</v>
      </c>
    </row>
    <row r="308" spans="1:23" s="449" customFormat="1" x14ac:dyDescent="0.2">
      <c r="A308" s="443" t="s">
        <v>696</v>
      </c>
      <c r="B308" s="443" t="s">
        <v>502</v>
      </c>
      <c r="C308" s="443">
        <v>15</v>
      </c>
      <c r="D308" s="444">
        <v>2423.3333333333335</v>
      </c>
      <c r="E308" s="443">
        <v>1560</v>
      </c>
      <c r="F308" s="443">
        <v>2000</v>
      </c>
      <c r="G308" s="443">
        <v>2500</v>
      </c>
      <c r="H308" s="443">
        <v>2800</v>
      </c>
      <c r="I308" s="445">
        <v>3000</v>
      </c>
      <c r="J308" s="446">
        <v>14</v>
      </c>
      <c r="K308" s="444">
        <v>2567.8571428571427</v>
      </c>
      <c r="L308" s="443">
        <v>1715</v>
      </c>
      <c r="M308" s="443">
        <v>2075</v>
      </c>
      <c r="N308" s="443">
        <v>2500</v>
      </c>
      <c r="O308" s="443">
        <v>2775</v>
      </c>
      <c r="P308" s="445">
        <v>3350.0000000000005</v>
      </c>
      <c r="Q308" s="446">
        <v>18</v>
      </c>
      <c r="R308" s="444">
        <v>2049.7732444444441</v>
      </c>
      <c r="S308" s="444">
        <v>1037.74848</v>
      </c>
      <c r="T308" s="444">
        <v>1383.1034999999999</v>
      </c>
      <c r="U308" s="444">
        <v>1793.04</v>
      </c>
      <c r="V308" s="444">
        <v>2450</v>
      </c>
      <c r="W308" s="447">
        <v>2978.384</v>
      </c>
    </row>
    <row r="309" spans="1:23" s="449" customFormat="1" x14ac:dyDescent="0.2">
      <c r="A309" s="443" t="s">
        <v>696</v>
      </c>
      <c r="B309" s="443" t="s">
        <v>501</v>
      </c>
      <c r="C309" s="443">
        <v>9</v>
      </c>
      <c r="D309" s="444">
        <v>2877.7777777777778</v>
      </c>
      <c r="E309" s="443">
        <v>1960</v>
      </c>
      <c r="F309" s="443">
        <v>2300</v>
      </c>
      <c r="G309" s="443">
        <v>2500</v>
      </c>
      <c r="H309" s="443">
        <v>3500</v>
      </c>
      <c r="I309" s="445">
        <v>4100</v>
      </c>
      <c r="J309" s="446">
        <v>8</v>
      </c>
      <c r="K309" s="444">
        <v>2862.5</v>
      </c>
      <c r="L309" s="443">
        <v>1770</v>
      </c>
      <c r="M309" s="443">
        <v>2100</v>
      </c>
      <c r="N309" s="443">
        <v>2500</v>
      </c>
      <c r="O309" s="443">
        <v>3400</v>
      </c>
      <c r="P309" s="445">
        <v>4300</v>
      </c>
      <c r="Q309" s="446">
        <v>9</v>
      </c>
      <c r="R309" s="444">
        <v>2558.8784444444445</v>
      </c>
      <c r="S309" s="444">
        <v>1244</v>
      </c>
      <c r="T309" s="444">
        <v>1494.346</v>
      </c>
      <c r="U309" s="444">
        <v>2900</v>
      </c>
      <c r="V309" s="444">
        <v>3547.52</v>
      </c>
      <c r="W309" s="447">
        <v>3655.2</v>
      </c>
    </row>
    <row r="310" spans="1:23" s="449" customFormat="1" x14ac:dyDescent="0.2">
      <c r="A310" s="443" t="s">
        <v>696</v>
      </c>
      <c r="B310" s="443" t="s">
        <v>499</v>
      </c>
      <c r="C310" s="443">
        <v>19</v>
      </c>
      <c r="D310" s="444">
        <v>2189.4736842105262</v>
      </c>
      <c r="E310" s="443">
        <v>1660</v>
      </c>
      <c r="F310" s="443">
        <v>1950</v>
      </c>
      <c r="G310" s="443">
        <v>2100</v>
      </c>
      <c r="H310" s="443">
        <v>2500</v>
      </c>
      <c r="I310" s="445">
        <v>2760</v>
      </c>
      <c r="J310" s="446">
        <v>16</v>
      </c>
      <c r="K310" s="444">
        <v>2303.125</v>
      </c>
      <c r="L310" s="443">
        <v>1725</v>
      </c>
      <c r="M310" s="443">
        <v>1975</v>
      </c>
      <c r="N310" s="443">
        <v>2150</v>
      </c>
      <c r="O310" s="443">
        <v>2575</v>
      </c>
      <c r="P310" s="445">
        <v>3000</v>
      </c>
      <c r="Q310" s="446">
        <v>19</v>
      </c>
      <c r="R310" s="444">
        <v>1670.9417894736841</v>
      </c>
      <c r="S310" s="444">
        <v>1181.414</v>
      </c>
      <c r="T310" s="444">
        <v>1463.0529999999999</v>
      </c>
      <c r="U310" s="444">
        <v>1773.76</v>
      </c>
      <c r="V310" s="444">
        <v>1928</v>
      </c>
      <c r="W310" s="447">
        <v>2159.3599999999997</v>
      </c>
    </row>
    <row r="311" spans="1:23" s="449" customFormat="1" x14ac:dyDescent="0.2">
      <c r="A311" s="443" t="s">
        <v>696</v>
      </c>
      <c r="B311" s="443" t="s">
        <v>497</v>
      </c>
      <c r="C311" s="443">
        <v>6</v>
      </c>
      <c r="D311" s="444">
        <v>2150</v>
      </c>
      <c r="E311" s="443">
        <v>1600</v>
      </c>
      <c r="F311" s="443">
        <v>1700</v>
      </c>
      <c r="G311" s="443">
        <v>2100</v>
      </c>
      <c r="H311" s="443">
        <v>2500</v>
      </c>
      <c r="I311" s="445">
        <v>2750</v>
      </c>
      <c r="J311" s="446">
        <v>5</v>
      </c>
      <c r="K311" s="444">
        <v>2220</v>
      </c>
      <c r="L311" s="443"/>
      <c r="M311" s="443"/>
      <c r="N311" s="443"/>
      <c r="O311" s="443"/>
      <c r="P311" s="445"/>
      <c r="Q311" s="446">
        <v>5</v>
      </c>
      <c r="R311" s="444">
        <v>1388.4639999999999</v>
      </c>
      <c r="S311" s="444"/>
      <c r="T311" s="444"/>
      <c r="U311" s="444"/>
      <c r="V311" s="444"/>
      <c r="W311" s="447"/>
    </row>
    <row r="312" spans="1:23" s="449" customFormat="1" x14ac:dyDescent="0.2">
      <c r="A312" s="443" t="s">
        <v>696</v>
      </c>
      <c r="B312" s="443" t="s">
        <v>495</v>
      </c>
      <c r="C312" s="443">
        <v>4</v>
      </c>
      <c r="D312" s="444">
        <v>1275</v>
      </c>
      <c r="E312" s="443"/>
      <c r="F312" s="443"/>
      <c r="G312" s="443"/>
      <c r="H312" s="443"/>
      <c r="I312" s="445"/>
      <c r="J312" s="446">
        <v>4</v>
      </c>
      <c r="K312" s="444">
        <v>1462.5</v>
      </c>
      <c r="L312" s="443"/>
      <c r="M312" s="443"/>
      <c r="N312" s="443"/>
      <c r="O312" s="443"/>
      <c r="P312" s="445"/>
      <c r="Q312" s="446">
        <v>4</v>
      </c>
      <c r="R312" s="444">
        <v>614.95600000000002</v>
      </c>
      <c r="S312" s="444"/>
      <c r="T312" s="444"/>
      <c r="U312" s="444"/>
      <c r="V312" s="444"/>
      <c r="W312" s="447"/>
    </row>
    <row r="313" spans="1:23" s="449" customFormat="1" x14ac:dyDescent="0.2">
      <c r="A313" s="436" t="s">
        <v>709</v>
      </c>
      <c r="B313" s="436" t="s">
        <v>1117</v>
      </c>
      <c r="C313" s="450">
        <v>15</v>
      </c>
      <c r="D313" s="451">
        <v>2068.5333333333333</v>
      </c>
      <c r="E313" s="450">
        <v>1531.2</v>
      </c>
      <c r="F313" s="450">
        <v>1775</v>
      </c>
      <c r="G313" s="450">
        <v>2000</v>
      </c>
      <c r="H313" s="450">
        <v>2500</v>
      </c>
      <c r="I313" s="452">
        <v>2620</v>
      </c>
      <c r="J313" s="453">
        <v>10</v>
      </c>
      <c r="K313" s="451">
        <v>2020</v>
      </c>
      <c r="L313" s="450">
        <v>1490</v>
      </c>
      <c r="M313" s="450">
        <v>1575</v>
      </c>
      <c r="N313" s="450">
        <v>2000</v>
      </c>
      <c r="O313" s="450">
        <v>2275</v>
      </c>
      <c r="P313" s="452">
        <v>2550</v>
      </c>
      <c r="Q313" s="453">
        <v>15</v>
      </c>
      <c r="R313" s="451">
        <v>1456.6864</v>
      </c>
      <c r="S313" s="451">
        <v>1191.4268</v>
      </c>
      <c r="T313" s="451">
        <v>1274</v>
      </c>
      <c r="U313" s="451">
        <v>1306.586</v>
      </c>
      <c r="V313" s="451">
        <v>1525.6399999999999</v>
      </c>
      <c r="W313" s="454">
        <v>1943.0719999999999</v>
      </c>
    </row>
    <row r="314" spans="1:23" s="449" customFormat="1" x14ac:dyDescent="0.2">
      <c r="A314" s="443" t="s">
        <v>709</v>
      </c>
      <c r="B314" s="443" t="s">
        <v>502</v>
      </c>
      <c r="C314" s="443">
        <v>2</v>
      </c>
      <c r="D314" s="444">
        <v>2500</v>
      </c>
      <c r="E314" s="443"/>
      <c r="F314" s="443"/>
      <c r="G314" s="443"/>
      <c r="H314" s="443"/>
      <c r="I314" s="445"/>
      <c r="J314" s="446">
        <v>2</v>
      </c>
      <c r="K314" s="444">
        <v>2650</v>
      </c>
      <c r="L314" s="443"/>
      <c r="M314" s="443"/>
      <c r="N314" s="443"/>
      <c r="O314" s="443"/>
      <c r="P314" s="445"/>
      <c r="Q314" s="446">
        <v>2</v>
      </c>
      <c r="R314" s="444">
        <v>1655.8530000000001</v>
      </c>
      <c r="S314" s="444"/>
      <c r="T314" s="444"/>
      <c r="U314" s="444"/>
      <c r="V314" s="444"/>
      <c r="W314" s="447"/>
    </row>
    <row r="315" spans="1:23" s="449" customFormat="1" x14ac:dyDescent="0.2">
      <c r="A315" s="443" t="s">
        <v>709</v>
      </c>
      <c r="B315" s="443" t="s">
        <v>499</v>
      </c>
      <c r="C315" s="443">
        <v>2</v>
      </c>
      <c r="D315" s="444">
        <v>2225</v>
      </c>
      <c r="E315" s="443"/>
      <c r="F315" s="443"/>
      <c r="G315" s="443"/>
      <c r="H315" s="443"/>
      <c r="I315" s="445"/>
      <c r="J315" s="446">
        <v>0</v>
      </c>
      <c r="K315" s="444"/>
      <c r="L315" s="443"/>
      <c r="M315" s="443"/>
      <c r="N315" s="443"/>
      <c r="O315" s="443"/>
      <c r="P315" s="445"/>
      <c r="Q315" s="446">
        <v>2</v>
      </c>
      <c r="R315" s="444">
        <v>1978.4670000000001</v>
      </c>
      <c r="S315" s="444"/>
      <c r="T315" s="444"/>
      <c r="U315" s="444"/>
      <c r="V315" s="444"/>
      <c r="W315" s="447"/>
    </row>
    <row r="316" spans="1:23" s="449" customFormat="1" x14ac:dyDescent="0.2">
      <c r="A316" s="443" t="s">
        <v>709</v>
      </c>
      <c r="B316" s="443" t="s">
        <v>498</v>
      </c>
      <c r="C316" s="443">
        <v>3</v>
      </c>
      <c r="D316" s="444">
        <v>2333.3333333333335</v>
      </c>
      <c r="E316" s="443"/>
      <c r="F316" s="443"/>
      <c r="G316" s="443"/>
      <c r="H316" s="443"/>
      <c r="I316" s="445"/>
      <c r="J316" s="446">
        <v>3</v>
      </c>
      <c r="K316" s="444">
        <v>2233.3333333333335</v>
      </c>
      <c r="L316" s="443"/>
      <c r="M316" s="443"/>
      <c r="N316" s="443"/>
      <c r="O316" s="443"/>
      <c r="P316" s="445"/>
      <c r="Q316" s="446">
        <v>3</v>
      </c>
      <c r="R316" s="444">
        <v>1369.1726666666666</v>
      </c>
      <c r="S316" s="444"/>
      <c r="T316" s="444"/>
      <c r="U316" s="444"/>
      <c r="V316" s="444"/>
      <c r="W316" s="447"/>
    </row>
    <row r="317" spans="1:23" s="449" customFormat="1" x14ac:dyDescent="0.2">
      <c r="A317" s="443" t="s">
        <v>709</v>
      </c>
      <c r="B317" s="443" t="s">
        <v>494</v>
      </c>
      <c r="C317" s="443">
        <v>2</v>
      </c>
      <c r="D317" s="444">
        <v>1900</v>
      </c>
      <c r="E317" s="443"/>
      <c r="F317" s="443"/>
      <c r="G317" s="443"/>
      <c r="H317" s="443"/>
      <c r="I317" s="445"/>
      <c r="J317" s="446">
        <v>1</v>
      </c>
      <c r="K317" s="444"/>
      <c r="L317" s="443"/>
      <c r="M317" s="443"/>
      <c r="N317" s="443"/>
      <c r="O317" s="443"/>
      <c r="P317" s="445"/>
      <c r="Q317" s="446">
        <v>2</v>
      </c>
      <c r="R317" s="444">
        <v>1135</v>
      </c>
      <c r="S317" s="444"/>
      <c r="T317" s="444"/>
      <c r="U317" s="444"/>
      <c r="V317" s="444"/>
      <c r="W317" s="447"/>
    </row>
  </sheetData>
  <autoFilter ref="A2:W317" xr:uid="{ACDE30A0-AFD0-4B0C-B80B-C2B42F080E25}"/>
  <mergeCells count="5">
    <mergeCell ref="A1:B1"/>
    <mergeCell ref="C1:I1"/>
    <mergeCell ref="J1:P1"/>
    <mergeCell ref="Q1:W1"/>
    <mergeCell ref="X1:AD1"/>
  </mergeCells>
  <conditionalFormatting sqref="X4:X18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B8DCE-3D55-4E54-A6B5-C1A2F132CAAE}">
  <dimension ref="A1:AT1000"/>
  <sheetViews>
    <sheetView zoomScaleNormal="100" workbookViewId="0">
      <pane xSplit="1" topLeftCell="B1" activePane="topRight" state="frozen"/>
      <selection activeCell="A736" sqref="A736"/>
      <selection pane="topRight" activeCell="A6" sqref="A6"/>
    </sheetView>
  </sheetViews>
  <sheetFormatPr defaultRowHeight="12.75" x14ac:dyDescent="0.2"/>
  <cols>
    <col min="1" max="1" width="67.625" style="40" customWidth="1"/>
    <col min="2" max="16" width="12.875" style="38" customWidth="1"/>
    <col min="17" max="17" width="11.625" style="38" customWidth="1"/>
    <col min="18" max="31" width="11" style="38" customWidth="1"/>
    <col min="32" max="16384" width="9" style="38"/>
  </cols>
  <sheetData>
    <row r="1" spans="1:16" ht="47.25" x14ac:dyDescent="0.2">
      <c r="A1" s="458" t="s">
        <v>1122</v>
      </c>
    </row>
    <row r="3" spans="1:16" x14ac:dyDescent="0.2">
      <c r="A3" s="44" t="s">
        <v>718</v>
      </c>
      <c r="B3" s="39" t="s">
        <v>719</v>
      </c>
      <c r="C3" s="39" t="s">
        <v>720</v>
      </c>
    </row>
    <row r="4" spans="1:16" x14ac:dyDescent="0.2">
      <c r="A4" s="40" t="s">
        <v>721</v>
      </c>
      <c r="B4" s="38">
        <v>8775</v>
      </c>
      <c r="C4" s="41">
        <v>0.83317508545385488</v>
      </c>
    </row>
    <row r="5" spans="1:16" x14ac:dyDescent="0.2">
      <c r="A5" s="40" t="s">
        <v>722</v>
      </c>
      <c r="B5" s="38">
        <v>1684</v>
      </c>
      <c r="C5" s="41">
        <v>0.15989365742499051</v>
      </c>
    </row>
    <row r="6" spans="1:16" x14ac:dyDescent="0.2">
      <c r="A6" s="40" t="s">
        <v>723</v>
      </c>
      <c r="B6" s="38">
        <v>73</v>
      </c>
      <c r="C6" s="41">
        <v>6.9312571211545765E-3</v>
      </c>
    </row>
    <row r="7" spans="1:16" x14ac:dyDescent="0.2">
      <c r="A7" s="42" t="s">
        <v>724</v>
      </c>
      <c r="B7" s="43">
        <v>10532</v>
      </c>
    </row>
    <row r="8" spans="1:16" x14ac:dyDescent="0.2">
      <c r="B8" s="43"/>
    </row>
    <row r="9" spans="1:16" x14ac:dyDescent="0.2">
      <c r="A9" s="44" t="s">
        <v>725</v>
      </c>
      <c r="B9" s="39" t="s">
        <v>719</v>
      </c>
      <c r="C9" s="39" t="s">
        <v>720</v>
      </c>
    </row>
    <row r="10" spans="1:16" x14ac:dyDescent="0.2">
      <c r="A10" s="40" t="s">
        <v>535</v>
      </c>
      <c r="B10" s="38">
        <v>8327</v>
      </c>
      <c r="C10" s="41">
        <v>0.79063805545005694</v>
      </c>
    </row>
    <row r="11" spans="1:16" x14ac:dyDescent="0.2">
      <c r="A11" s="40" t="s">
        <v>534</v>
      </c>
      <c r="B11" s="38">
        <v>1938</v>
      </c>
      <c r="C11" s="41">
        <v>0.18401063425750094</v>
      </c>
    </row>
    <row r="12" spans="1:16" x14ac:dyDescent="0.2">
      <c r="A12" s="40" t="s">
        <v>533</v>
      </c>
      <c r="B12" s="38">
        <v>267</v>
      </c>
      <c r="C12" s="41">
        <v>2.5351310292442083E-2</v>
      </c>
    </row>
    <row r="13" spans="1:16" x14ac:dyDescent="0.2">
      <c r="A13" s="42" t="s">
        <v>724</v>
      </c>
      <c r="B13" s="38">
        <v>10532</v>
      </c>
    </row>
    <row r="15" spans="1:16" x14ac:dyDescent="0.2">
      <c r="B15" s="322" t="s">
        <v>534</v>
      </c>
      <c r="C15" s="323"/>
    </row>
    <row r="16" spans="1:16" x14ac:dyDescent="0.2">
      <c r="A16" s="44" t="s">
        <v>538</v>
      </c>
      <c r="B16" s="39" t="s">
        <v>719</v>
      </c>
      <c r="C16" s="45" t="s">
        <v>720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x14ac:dyDescent="0.2">
      <c r="A17" s="40" t="s">
        <v>11</v>
      </c>
      <c r="B17" s="38">
        <v>1692</v>
      </c>
      <c r="C17" s="41">
        <v>0.76734693877551019</v>
      </c>
      <c r="K17" s="41"/>
      <c r="L17" s="41"/>
      <c r="M17" s="41"/>
      <c r="N17" s="41"/>
      <c r="O17" s="41"/>
      <c r="P17" s="41"/>
    </row>
    <row r="18" spans="1:16" x14ac:dyDescent="0.2">
      <c r="A18" s="40" t="s">
        <v>339</v>
      </c>
      <c r="B18" s="38">
        <v>252</v>
      </c>
      <c r="C18" s="41">
        <v>0.11428571428571428</v>
      </c>
      <c r="K18" s="41"/>
      <c r="L18" s="41"/>
      <c r="M18" s="41"/>
      <c r="N18" s="41"/>
      <c r="O18" s="41"/>
      <c r="P18" s="41"/>
    </row>
    <row r="19" spans="1:16" x14ac:dyDescent="0.2">
      <c r="A19" s="40" t="s">
        <v>10</v>
      </c>
      <c r="B19" s="38">
        <v>261</v>
      </c>
      <c r="C19" s="41">
        <v>0.11836734693877551</v>
      </c>
      <c r="K19" s="41"/>
      <c r="L19" s="41"/>
      <c r="M19" s="41"/>
      <c r="N19" s="41"/>
      <c r="O19" s="41"/>
      <c r="P19" s="41"/>
    </row>
    <row r="20" spans="1:16" x14ac:dyDescent="0.2">
      <c r="A20" s="42" t="s">
        <v>724</v>
      </c>
      <c r="B20" s="38">
        <v>2205</v>
      </c>
      <c r="K20" s="41"/>
      <c r="L20" s="41"/>
      <c r="M20" s="41"/>
      <c r="N20" s="41"/>
      <c r="O20" s="41"/>
      <c r="P20" s="41"/>
    </row>
    <row r="22" spans="1:16" x14ac:dyDescent="0.2">
      <c r="A22" s="44" t="s">
        <v>532</v>
      </c>
      <c r="B22" s="322" t="s">
        <v>535</v>
      </c>
      <c r="C22" s="323"/>
    </row>
    <row r="23" spans="1:16" x14ac:dyDescent="0.2">
      <c r="A23" s="46" t="s">
        <v>726</v>
      </c>
      <c r="B23" s="39" t="s">
        <v>719</v>
      </c>
      <c r="C23" s="39" t="s">
        <v>720</v>
      </c>
    </row>
    <row r="24" spans="1:16" x14ac:dyDescent="0.2">
      <c r="A24" s="40" t="s">
        <v>531</v>
      </c>
      <c r="B24" s="38">
        <v>481</v>
      </c>
      <c r="C24" s="41">
        <v>5.7763900564428969E-2</v>
      </c>
    </row>
    <row r="25" spans="1:16" x14ac:dyDescent="0.2">
      <c r="A25" s="40" t="s">
        <v>530</v>
      </c>
      <c r="B25" s="38">
        <v>7202</v>
      </c>
      <c r="C25" s="41">
        <v>0.86489732196469316</v>
      </c>
    </row>
    <row r="26" spans="1:16" x14ac:dyDescent="0.2">
      <c r="A26" s="40" t="s">
        <v>529</v>
      </c>
      <c r="B26" s="38">
        <v>409</v>
      </c>
      <c r="C26" s="41">
        <v>4.9117329170169331E-2</v>
      </c>
    </row>
    <row r="27" spans="1:16" x14ac:dyDescent="0.2">
      <c r="A27" s="40" t="s">
        <v>528</v>
      </c>
      <c r="B27" s="38">
        <v>304</v>
      </c>
      <c r="C27" s="41">
        <v>3.6507745886874027E-2</v>
      </c>
    </row>
    <row r="28" spans="1:16" x14ac:dyDescent="0.2">
      <c r="A28" s="40" t="s">
        <v>527</v>
      </c>
      <c r="B28" s="38">
        <v>198</v>
      </c>
      <c r="C28" s="41">
        <v>2.3778071334214002E-2</v>
      </c>
    </row>
    <row r="29" spans="1:16" x14ac:dyDescent="0.2">
      <c r="A29" s="40" t="s">
        <v>526</v>
      </c>
      <c r="B29" s="38">
        <v>55</v>
      </c>
      <c r="C29" s="41">
        <v>6.6050198150594455E-3</v>
      </c>
    </row>
    <row r="30" spans="1:16" x14ac:dyDescent="0.2">
      <c r="A30" s="40" t="s">
        <v>525</v>
      </c>
      <c r="B30" s="38">
        <v>25</v>
      </c>
      <c r="C30" s="41">
        <v>3.0022817341179295E-3</v>
      </c>
    </row>
    <row r="31" spans="1:16" x14ac:dyDescent="0.2">
      <c r="A31" s="40" t="s">
        <v>524</v>
      </c>
      <c r="B31" s="38">
        <v>27</v>
      </c>
      <c r="C31" s="41">
        <v>3.2424642728473641E-3</v>
      </c>
    </row>
    <row r="32" spans="1:16" x14ac:dyDescent="0.2">
      <c r="A32" s="40" t="s">
        <v>523</v>
      </c>
      <c r="B32" s="38">
        <v>57</v>
      </c>
      <c r="C32" s="41">
        <v>6.8452023537888792E-3</v>
      </c>
    </row>
    <row r="33" spans="1:4" x14ac:dyDescent="0.2">
      <c r="A33" s="40" t="s">
        <v>0</v>
      </c>
      <c r="B33" s="38">
        <v>38</v>
      </c>
      <c r="C33" s="41">
        <v>4.5634682358592533E-3</v>
      </c>
    </row>
    <row r="34" spans="1:4" x14ac:dyDescent="0.2">
      <c r="A34" s="42" t="s">
        <v>724</v>
      </c>
      <c r="B34" s="43">
        <v>8327</v>
      </c>
      <c r="C34" s="47"/>
    </row>
    <row r="36" spans="1:4" x14ac:dyDescent="0.2">
      <c r="A36" s="48" t="s">
        <v>727</v>
      </c>
      <c r="B36" s="322" t="s">
        <v>535</v>
      </c>
      <c r="C36" s="323"/>
    </row>
    <row r="37" spans="1:4" ht="25.5" x14ac:dyDescent="0.2">
      <c r="A37" s="46" t="s">
        <v>521</v>
      </c>
      <c r="B37" s="45" t="s">
        <v>719</v>
      </c>
      <c r="C37" s="45" t="s">
        <v>720</v>
      </c>
    </row>
    <row r="38" spans="1:4" x14ac:dyDescent="0.2">
      <c r="A38" s="49" t="s">
        <v>11</v>
      </c>
      <c r="B38" s="38">
        <v>7981</v>
      </c>
      <c r="C38" s="41">
        <v>0.97021638706540236</v>
      </c>
    </row>
    <row r="39" spans="1:4" x14ac:dyDescent="0.2">
      <c r="A39" s="49" t="s">
        <v>520</v>
      </c>
      <c r="B39" s="38">
        <v>245</v>
      </c>
      <c r="C39" s="41">
        <v>2.9783612934597619E-2</v>
      </c>
    </row>
    <row r="40" spans="1:4" x14ac:dyDescent="0.2">
      <c r="A40" s="49" t="s">
        <v>0</v>
      </c>
      <c r="C40" s="41"/>
    </row>
    <row r="41" spans="1:4" x14ac:dyDescent="0.2">
      <c r="A41" s="42" t="s">
        <v>724</v>
      </c>
      <c r="B41" s="43">
        <v>8226</v>
      </c>
      <c r="C41" s="41">
        <v>1</v>
      </c>
    </row>
    <row r="42" spans="1:4" x14ac:dyDescent="0.2">
      <c r="B42" s="43"/>
    </row>
    <row r="43" spans="1:4" x14ac:dyDescent="0.2">
      <c r="A43" s="44" t="s">
        <v>519</v>
      </c>
      <c r="B43" s="322" t="s">
        <v>728</v>
      </c>
      <c r="C43" s="323"/>
    </row>
    <row r="44" spans="1:4" ht="25.5" x14ac:dyDescent="0.2">
      <c r="A44" s="46" t="s">
        <v>729</v>
      </c>
      <c r="B44" s="45" t="s">
        <v>719</v>
      </c>
      <c r="C44" s="45" t="s">
        <v>720</v>
      </c>
    </row>
    <row r="45" spans="1:4" x14ac:dyDescent="0.2">
      <c r="A45" s="40" t="s">
        <v>517</v>
      </c>
      <c r="B45" s="38">
        <v>47</v>
      </c>
      <c r="C45" s="41">
        <v>5.8889863425635883E-3</v>
      </c>
      <c r="D45" s="50"/>
    </row>
    <row r="46" spans="1:4" x14ac:dyDescent="0.2">
      <c r="A46" s="40" t="s">
        <v>516</v>
      </c>
      <c r="B46" s="38">
        <v>516</v>
      </c>
      <c r="C46" s="41">
        <v>6.4653552186442795E-2</v>
      </c>
      <c r="D46" s="50"/>
    </row>
    <row r="47" spans="1:4" x14ac:dyDescent="0.2">
      <c r="A47" s="40" t="s">
        <v>515</v>
      </c>
      <c r="B47" s="38">
        <v>581</v>
      </c>
      <c r="C47" s="41">
        <v>7.2797895000626486E-2</v>
      </c>
      <c r="D47" s="50"/>
    </row>
    <row r="48" spans="1:4" x14ac:dyDescent="0.2">
      <c r="A48" s="40" t="s">
        <v>514</v>
      </c>
      <c r="B48" s="38">
        <v>2028</v>
      </c>
      <c r="C48" s="41">
        <v>0.254103495802531</v>
      </c>
      <c r="D48" s="50"/>
    </row>
    <row r="49" spans="1:4" x14ac:dyDescent="0.2">
      <c r="A49" s="40" t="s">
        <v>513</v>
      </c>
      <c r="B49" s="38">
        <v>2232</v>
      </c>
      <c r="C49" s="41">
        <v>0.27966420248089213</v>
      </c>
      <c r="D49" s="50"/>
    </row>
    <row r="50" spans="1:4" x14ac:dyDescent="0.2">
      <c r="A50" s="40" t="s">
        <v>512</v>
      </c>
      <c r="B50" s="38">
        <v>2348</v>
      </c>
      <c r="C50" s="41">
        <v>0.29419872196466607</v>
      </c>
      <c r="D50" s="50"/>
    </row>
    <row r="51" spans="1:4" x14ac:dyDescent="0.2">
      <c r="A51" s="40" t="s">
        <v>69</v>
      </c>
      <c r="B51" s="38">
        <v>229</v>
      </c>
      <c r="C51" s="41">
        <v>2.8693146222277911E-2</v>
      </c>
      <c r="D51" s="50"/>
    </row>
    <row r="52" spans="1:4" x14ac:dyDescent="0.2">
      <c r="A52" s="42" t="s">
        <v>724</v>
      </c>
      <c r="B52" s="43">
        <v>7981</v>
      </c>
      <c r="C52" s="47">
        <v>1</v>
      </c>
      <c r="D52" s="50"/>
    </row>
    <row r="53" spans="1:4" x14ac:dyDescent="0.2">
      <c r="A53" s="42"/>
      <c r="B53" s="43"/>
      <c r="C53" s="47"/>
      <c r="D53" s="50"/>
    </row>
    <row r="54" spans="1:4" x14ac:dyDescent="0.2">
      <c r="A54" s="51" t="s">
        <v>730</v>
      </c>
      <c r="B54" s="322" t="s">
        <v>728</v>
      </c>
      <c r="C54" s="323"/>
    </row>
    <row r="55" spans="1:4" x14ac:dyDescent="0.2">
      <c r="A55" s="52" t="s">
        <v>510</v>
      </c>
      <c r="B55" s="45" t="s">
        <v>719</v>
      </c>
      <c r="C55" s="45" t="s">
        <v>720</v>
      </c>
    </row>
    <row r="56" spans="1:4" ht="38.25" x14ac:dyDescent="0.2">
      <c r="A56" s="52" t="s">
        <v>509</v>
      </c>
    </row>
    <row r="57" spans="1:4" x14ac:dyDescent="0.2">
      <c r="A57" s="38" t="s">
        <v>678</v>
      </c>
      <c r="B57" s="38">
        <v>450</v>
      </c>
      <c r="C57" s="41">
        <v>5.6667925953910084E-2</v>
      </c>
    </row>
    <row r="58" spans="1:4" x14ac:dyDescent="0.2">
      <c r="A58" s="38" t="s">
        <v>683</v>
      </c>
      <c r="B58" s="38">
        <v>381</v>
      </c>
      <c r="C58" s="41">
        <v>4.7978843974310542E-2</v>
      </c>
    </row>
    <row r="59" spans="1:4" x14ac:dyDescent="0.2">
      <c r="A59" s="38" t="s">
        <v>695</v>
      </c>
      <c r="B59" s="38">
        <v>77</v>
      </c>
      <c r="C59" s="41">
        <v>9.6965117743357254E-3</v>
      </c>
    </row>
    <row r="60" spans="1:4" x14ac:dyDescent="0.2">
      <c r="A60" s="38" t="s">
        <v>686</v>
      </c>
      <c r="B60" s="38">
        <v>16</v>
      </c>
      <c r="C60" s="41">
        <v>2.0148595894723584E-3</v>
      </c>
    </row>
    <row r="61" spans="1:4" x14ac:dyDescent="0.2">
      <c r="A61" s="38" t="s">
        <v>664</v>
      </c>
      <c r="B61" s="38">
        <v>397</v>
      </c>
      <c r="C61" s="41">
        <v>4.9993703563782896E-2</v>
      </c>
    </row>
    <row r="62" spans="1:4" x14ac:dyDescent="0.2">
      <c r="A62" s="38" t="s">
        <v>705</v>
      </c>
      <c r="B62" s="38">
        <v>31</v>
      </c>
      <c r="C62" s="41">
        <v>3.9037904546026948E-3</v>
      </c>
    </row>
    <row r="63" spans="1:4" x14ac:dyDescent="0.2">
      <c r="A63" s="38" t="s">
        <v>687</v>
      </c>
      <c r="B63" s="38">
        <v>596</v>
      </c>
      <c r="C63" s="41">
        <v>7.5053519707845365E-2</v>
      </c>
    </row>
    <row r="64" spans="1:4" x14ac:dyDescent="0.2">
      <c r="A64" s="38" t="s">
        <v>694</v>
      </c>
      <c r="B64" s="38">
        <v>106</v>
      </c>
      <c r="C64" s="41">
        <v>1.3348444780254376E-2</v>
      </c>
    </row>
    <row r="65" spans="1:3" x14ac:dyDescent="0.2">
      <c r="A65" s="38" t="s">
        <v>698</v>
      </c>
      <c r="B65" s="38">
        <v>201</v>
      </c>
      <c r="C65" s="41">
        <v>2.5311673592746504E-2</v>
      </c>
    </row>
    <row r="66" spans="1:3" x14ac:dyDescent="0.2">
      <c r="A66" s="38" t="s">
        <v>702</v>
      </c>
      <c r="B66" s="38">
        <v>24</v>
      </c>
      <c r="C66" s="41">
        <v>3.0222893842085379E-3</v>
      </c>
    </row>
    <row r="67" spans="1:3" x14ac:dyDescent="0.2">
      <c r="A67" s="38" t="s">
        <v>673</v>
      </c>
      <c r="B67" s="38">
        <v>1068</v>
      </c>
      <c r="C67" s="41">
        <v>0.13449187759727993</v>
      </c>
    </row>
    <row r="68" spans="1:3" x14ac:dyDescent="0.2">
      <c r="A68" s="38" t="s">
        <v>703</v>
      </c>
      <c r="B68" s="38">
        <v>30</v>
      </c>
      <c r="C68" s="41">
        <v>3.7778617302606727E-3</v>
      </c>
    </row>
    <row r="69" spans="1:3" x14ac:dyDescent="0.2">
      <c r="A69" s="38" t="s">
        <v>707</v>
      </c>
      <c r="B69" s="38">
        <v>83</v>
      </c>
      <c r="C69" s="41">
        <v>1.045208412038786E-2</v>
      </c>
    </row>
    <row r="70" spans="1:3" x14ac:dyDescent="0.2">
      <c r="A70" s="38" t="s">
        <v>656</v>
      </c>
      <c r="B70" s="38">
        <v>152</v>
      </c>
      <c r="C70" s="41">
        <v>1.9141166099987408E-2</v>
      </c>
    </row>
    <row r="71" spans="1:3" x14ac:dyDescent="0.2">
      <c r="A71" s="38" t="s">
        <v>692</v>
      </c>
      <c r="B71" s="38">
        <v>157</v>
      </c>
      <c r="C71" s="41">
        <v>1.9770809721697518E-2</v>
      </c>
    </row>
    <row r="72" spans="1:3" x14ac:dyDescent="0.2">
      <c r="A72" s="38" t="s">
        <v>693</v>
      </c>
      <c r="B72" s="38">
        <v>126</v>
      </c>
      <c r="C72" s="41">
        <v>1.5867019267094825E-2</v>
      </c>
    </row>
    <row r="73" spans="1:3" x14ac:dyDescent="0.2">
      <c r="A73" s="38" t="s">
        <v>688</v>
      </c>
      <c r="B73" s="38">
        <v>75</v>
      </c>
      <c r="C73" s="41">
        <v>9.4446543256516812E-3</v>
      </c>
    </row>
    <row r="74" spans="1:3" x14ac:dyDescent="0.2">
      <c r="A74" s="38" t="s">
        <v>701</v>
      </c>
      <c r="B74" s="38">
        <v>71</v>
      </c>
      <c r="C74" s="41">
        <v>8.9409394282835911E-3</v>
      </c>
    </row>
    <row r="75" spans="1:3" x14ac:dyDescent="0.2">
      <c r="A75" s="38" t="s">
        <v>684</v>
      </c>
      <c r="B75" s="38">
        <v>218</v>
      </c>
      <c r="C75" s="41">
        <v>2.7452461906560886E-2</v>
      </c>
    </row>
    <row r="76" spans="1:3" x14ac:dyDescent="0.2">
      <c r="A76" s="38" t="s">
        <v>674</v>
      </c>
      <c r="B76" s="38">
        <v>142</v>
      </c>
      <c r="C76" s="41">
        <v>1.7881878856567182E-2</v>
      </c>
    </row>
    <row r="77" spans="1:3" x14ac:dyDescent="0.2">
      <c r="A77" s="38" t="s">
        <v>675</v>
      </c>
      <c r="B77" s="38">
        <v>155</v>
      </c>
      <c r="C77" s="41">
        <v>1.9518952273013476E-2</v>
      </c>
    </row>
    <row r="78" spans="1:3" x14ac:dyDescent="0.2">
      <c r="A78" s="38" t="s">
        <v>679</v>
      </c>
      <c r="B78" s="38">
        <v>115</v>
      </c>
      <c r="C78" s="41">
        <v>1.4481803299332578E-2</v>
      </c>
    </row>
    <row r="79" spans="1:3" x14ac:dyDescent="0.2">
      <c r="A79" s="38" t="s">
        <v>670</v>
      </c>
      <c r="B79" s="38">
        <v>268</v>
      </c>
      <c r="C79" s="41">
        <v>3.3748898123662011E-2</v>
      </c>
    </row>
    <row r="80" spans="1:3" x14ac:dyDescent="0.2">
      <c r="A80" s="38" t="s">
        <v>677</v>
      </c>
      <c r="B80" s="38">
        <v>188</v>
      </c>
      <c r="C80" s="41">
        <v>2.3674600176300215E-2</v>
      </c>
    </row>
    <row r="81" spans="1:3" x14ac:dyDescent="0.2">
      <c r="A81" s="38" t="s">
        <v>689</v>
      </c>
      <c r="B81" s="38">
        <v>43</v>
      </c>
      <c r="C81" s="41">
        <v>5.4149351467069635E-3</v>
      </c>
    </row>
    <row r="82" spans="1:3" x14ac:dyDescent="0.2">
      <c r="A82" s="38" t="s">
        <v>691</v>
      </c>
      <c r="B82" s="38">
        <v>347</v>
      </c>
      <c r="C82" s="41">
        <v>4.3697267346681778E-2</v>
      </c>
    </row>
    <row r="83" spans="1:3" x14ac:dyDescent="0.2">
      <c r="A83" s="38" t="s">
        <v>665</v>
      </c>
      <c r="B83" s="38">
        <v>603</v>
      </c>
      <c r="C83" s="41">
        <v>7.593502077823952E-2</v>
      </c>
    </row>
    <row r="84" spans="1:3" x14ac:dyDescent="0.2">
      <c r="A84" s="38" t="s">
        <v>696</v>
      </c>
      <c r="B84" s="38">
        <v>184</v>
      </c>
      <c r="C84" s="41">
        <v>2.3170885278932126E-2</v>
      </c>
    </row>
    <row r="85" spans="1:3" x14ac:dyDescent="0.2">
      <c r="A85" s="38" t="s">
        <v>661</v>
      </c>
      <c r="B85" s="38">
        <v>864</v>
      </c>
      <c r="C85" s="41">
        <v>0.10880241783150736</v>
      </c>
    </row>
    <row r="86" spans="1:3" x14ac:dyDescent="0.2">
      <c r="A86" s="38" t="s">
        <v>709</v>
      </c>
      <c r="B86" s="38">
        <v>25</v>
      </c>
      <c r="C86" s="41">
        <v>3.1482181085505604E-3</v>
      </c>
    </row>
    <row r="87" spans="1:3" x14ac:dyDescent="0.2">
      <c r="A87" s="38" t="s">
        <v>668</v>
      </c>
      <c r="B87" s="38">
        <v>68</v>
      </c>
      <c r="C87" s="41">
        <v>8.5631532552575239E-3</v>
      </c>
    </row>
    <row r="88" spans="1:3" x14ac:dyDescent="0.2">
      <c r="A88" s="38" t="s">
        <v>676</v>
      </c>
      <c r="B88" s="38">
        <v>626</v>
      </c>
      <c r="C88" s="41">
        <v>7.883138143810603E-2</v>
      </c>
    </row>
    <row r="89" spans="1:3" x14ac:dyDescent="0.2">
      <c r="A89" s="38" t="s">
        <v>667</v>
      </c>
      <c r="B89" s="38">
        <v>54</v>
      </c>
      <c r="C89" s="41">
        <v>6.8001511144692101E-3</v>
      </c>
    </row>
    <row r="90" spans="1:3" x14ac:dyDescent="0.2">
      <c r="A90" s="42" t="s">
        <v>724</v>
      </c>
      <c r="B90" s="43">
        <v>7941</v>
      </c>
    </row>
    <row r="91" spans="1:3" x14ac:dyDescent="0.2">
      <c r="A91" s="42"/>
    </row>
    <row r="92" spans="1:3" x14ac:dyDescent="0.2">
      <c r="A92" s="53" t="s">
        <v>508</v>
      </c>
      <c r="B92" s="304" t="s">
        <v>728</v>
      </c>
      <c r="C92" s="304"/>
    </row>
    <row r="93" spans="1:3" x14ac:dyDescent="0.2">
      <c r="A93" s="52" t="s">
        <v>507</v>
      </c>
      <c r="B93" s="39" t="s">
        <v>719</v>
      </c>
      <c r="C93" s="39" t="s">
        <v>720</v>
      </c>
    </row>
    <row r="94" spans="1:3" x14ac:dyDescent="0.2">
      <c r="A94" s="54" t="s">
        <v>506</v>
      </c>
      <c r="B94" s="38">
        <v>24</v>
      </c>
      <c r="C94" s="41">
        <v>3.0659172202350538E-3</v>
      </c>
    </row>
    <row r="95" spans="1:3" x14ac:dyDescent="0.2">
      <c r="A95" s="54" t="s">
        <v>505</v>
      </c>
      <c r="B95" s="38">
        <v>127</v>
      </c>
      <c r="C95" s="41">
        <v>1.6223811957077158E-2</v>
      </c>
    </row>
    <row r="96" spans="1:3" x14ac:dyDescent="0.2">
      <c r="A96" s="54" t="s">
        <v>504</v>
      </c>
      <c r="B96" s="38">
        <v>248</v>
      </c>
      <c r="C96" s="41">
        <v>3.1681144609095553E-2</v>
      </c>
    </row>
    <row r="97" spans="1:3" x14ac:dyDescent="0.2">
      <c r="A97" s="54" t="s">
        <v>503</v>
      </c>
      <c r="B97" s="38">
        <v>271</v>
      </c>
      <c r="C97" s="41">
        <v>3.4619315278487481E-2</v>
      </c>
    </row>
    <row r="98" spans="1:3" x14ac:dyDescent="0.2">
      <c r="A98" s="54" t="s">
        <v>502</v>
      </c>
      <c r="B98" s="38">
        <v>994</v>
      </c>
      <c r="C98" s="41">
        <v>0.12698007153806848</v>
      </c>
    </row>
    <row r="99" spans="1:3" x14ac:dyDescent="0.2">
      <c r="A99" s="54" t="s">
        <v>501</v>
      </c>
      <c r="B99" s="38">
        <v>605</v>
      </c>
      <c r="C99" s="41">
        <v>7.7286663260091981E-2</v>
      </c>
    </row>
    <row r="100" spans="1:3" x14ac:dyDescent="0.2">
      <c r="A100" s="54" t="s">
        <v>500</v>
      </c>
      <c r="B100" s="38">
        <v>221</v>
      </c>
      <c r="C100" s="41">
        <v>2.8231987736331118E-2</v>
      </c>
    </row>
    <row r="101" spans="1:3" x14ac:dyDescent="0.2">
      <c r="A101" s="54" t="s">
        <v>499</v>
      </c>
      <c r="B101" s="38">
        <v>1748</v>
      </c>
      <c r="C101" s="41">
        <v>0.22330097087378642</v>
      </c>
    </row>
    <row r="102" spans="1:3" x14ac:dyDescent="0.2">
      <c r="A102" s="54" t="s">
        <v>498</v>
      </c>
      <c r="B102" s="38">
        <v>431</v>
      </c>
      <c r="C102" s="41">
        <v>5.5058763413387841E-2</v>
      </c>
    </row>
    <row r="103" spans="1:3" x14ac:dyDescent="0.2">
      <c r="A103" s="54" t="s">
        <v>497</v>
      </c>
      <c r="B103" s="38">
        <v>504</v>
      </c>
      <c r="C103" s="41">
        <v>6.4384261624936129E-2</v>
      </c>
    </row>
    <row r="104" spans="1:3" x14ac:dyDescent="0.2">
      <c r="A104" s="54" t="s">
        <v>496</v>
      </c>
      <c r="B104" s="38">
        <v>772</v>
      </c>
      <c r="C104" s="41">
        <v>9.8620337250894224E-2</v>
      </c>
    </row>
    <row r="105" spans="1:3" x14ac:dyDescent="0.2">
      <c r="A105" s="54" t="s">
        <v>495</v>
      </c>
      <c r="B105" s="38">
        <v>395</v>
      </c>
      <c r="C105" s="41">
        <v>5.0459887583035261E-2</v>
      </c>
    </row>
    <row r="106" spans="1:3" x14ac:dyDescent="0.2">
      <c r="A106" s="54" t="s">
        <v>494</v>
      </c>
      <c r="B106" s="38">
        <v>554</v>
      </c>
      <c r="C106" s="41">
        <v>7.0771589167092488E-2</v>
      </c>
    </row>
    <row r="107" spans="1:3" x14ac:dyDescent="0.2">
      <c r="A107" s="54" t="s">
        <v>493</v>
      </c>
      <c r="B107" s="38">
        <v>180</v>
      </c>
      <c r="C107" s="41">
        <v>2.2994379151762903E-2</v>
      </c>
    </row>
    <row r="108" spans="1:3" x14ac:dyDescent="0.2">
      <c r="A108" s="54" t="s">
        <v>492</v>
      </c>
      <c r="B108" s="38">
        <v>231</v>
      </c>
      <c r="C108" s="41">
        <v>2.9509453244762392E-2</v>
      </c>
    </row>
    <row r="109" spans="1:3" x14ac:dyDescent="0.2">
      <c r="A109" s="54" t="s">
        <v>491</v>
      </c>
      <c r="B109" s="38">
        <v>464</v>
      </c>
      <c r="C109" s="41">
        <v>5.9274399591211037E-2</v>
      </c>
    </row>
    <row r="110" spans="1:3" x14ac:dyDescent="0.2">
      <c r="A110" s="54" t="s">
        <v>667</v>
      </c>
      <c r="B110" s="38">
        <v>59</v>
      </c>
      <c r="C110" s="41">
        <v>7.5370464997445066E-3</v>
      </c>
    </row>
    <row r="111" spans="1:3" x14ac:dyDescent="0.2">
      <c r="A111" s="42" t="s">
        <v>724</v>
      </c>
      <c r="B111" s="43">
        <v>7828</v>
      </c>
    </row>
    <row r="112" spans="1:3" x14ac:dyDescent="0.2">
      <c r="A112" s="42"/>
      <c r="B112" s="43"/>
    </row>
    <row r="113" spans="1:3" ht="12.75" customHeight="1" x14ac:dyDescent="0.2">
      <c r="A113" s="44" t="s">
        <v>489</v>
      </c>
      <c r="B113" s="304" t="s">
        <v>728</v>
      </c>
      <c r="C113" s="304"/>
    </row>
    <row r="114" spans="1:3" ht="24.75" customHeight="1" x14ac:dyDescent="0.2">
      <c r="A114" s="46" t="s">
        <v>488</v>
      </c>
      <c r="B114" s="39" t="s">
        <v>719</v>
      </c>
      <c r="C114" s="39" t="s">
        <v>720</v>
      </c>
    </row>
    <row r="115" spans="1:3" x14ac:dyDescent="0.2">
      <c r="A115" s="40" t="s">
        <v>11</v>
      </c>
      <c r="B115" s="38">
        <v>2212</v>
      </c>
      <c r="C115" s="41">
        <v>0.29109093301750233</v>
      </c>
    </row>
    <row r="116" spans="1:3" x14ac:dyDescent="0.2">
      <c r="A116" s="40" t="s">
        <v>10</v>
      </c>
      <c r="B116" s="38">
        <v>5387</v>
      </c>
      <c r="C116" s="41">
        <v>0.70890906698249767</v>
      </c>
    </row>
    <row r="117" spans="1:3" x14ac:dyDescent="0.2">
      <c r="A117" s="42" t="s">
        <v>724</v>
      </c>
      <c r="B117" s="43">
        <v>7599</v>
      </c>
    </row>
    <row r="118" spans="1:3" x14ac:dyDescent="0.2">
      <c r="B118" s="43"/>
    </row>
    <row r="119" spans="1:3" x14ac:dyDescent="0.2">
      <c r="A119" s="44" t="s">
        <v>487</v>
      </c>
      <c r="B119" s="304" t="s">
        <v>728</v>
      </c>
      <c r="C119" s="304"/>
    </row>
    <row r="120" spans="1:3" ht="25.5" x14ac:dyDescent="0.2">
      <c r="A120" s="46" t="s">
        <v>486</v>
      </c>
      <c r="B120" s="39" t="s">
        <v>719</v>
      </c>
      <c r="C120" s="39" t="s">
        <v>720</v>
      </c>
    </row>
    <row r="121" spans="1:3" x14ac:dyDescent="0.2">
      <c r="A121" s="40" t="s">
        <v>100</v>
      </c>
      <c r="B121" s="38">
        <v>1364</v>
      </c>
      <c r="C121" s="41">
        <v>0.17215701123311877</v>
      </c>
    </row>
    <row r="122" spans="1:3" x14ac:dyDescent="0.2">
      <c r="A122" s="40" t="s">
        <v>99</v>
      </c>
      <c r="B122" s="38">
        <v>1475</v>
      </c>
      <c r="C122" s="41">
        <v>0.1861668559888931</v>
      </c>
    </row>
    <row r="123" spans="1:3" x14ac:dyDescent="0.2">
      <c r="A123" s="40" t="s">
        <v>98</v>
      </c>
      <c r="B123" s="38">
        <v>1292</v>
      </c>
      <c r="C123" s="41">
        <v>0.16306954436450841</v>
      </c>
    </row>
    <row r="124" spans="1:3" x14ac:dyDescent="0.2">
      <c r="A124" s="40" t="s">
        <v>97</v>
      </c>
      <c r="B124" s="38">
        <v>1622</v>
      </c>
      <c r="C124" s="41">
        <v>0.20472043417897262</v>
      </c>
    </row>
    <row r="125" spans="1:3" x14ac:dyDescent="0.2">
      <c r="A125" s="40" t="s">
        <v>96</v>
      </c>
      <c r="B125" s="38">
        <v>2170</v>
      </c>
      <c r="C125" s="41">
        <v>0.27388615423450713</v>
      </c>
    </row>
    <row r="126" spans="1:3" x14ac:dyDescent="0.2">
      <c r="A126" s="42" t="s">
        <v>724</v>
      </c>
      <c r="B126" s="43">
        <v>7923</v>
      </c>
    </row>
    <row r="127" spans="1:3" x14ac:dyDescent="0.2">
      <c r="A127" s="42"/>
      <c r="B127" s="43"/>
    </row>
    <row r="128" spans="1:3" x14ac:dyDescent="0.2">
      <c r="A128" s="44" t="s">
        <v>485</v>
      </c>
      <c r="B128" s="304" t="s">
        <v>728</v>
      </c>
      <c r="C128" s="304"/>
    </row>
    <row r="129" spans="1:3" x14ac:dyDescent="0.2">
      <c r="A129" s="46" t="s">
        <v>484</v>
      </c>
      <c r="B129" s="39" t="s">
        <v>719</v>
      </c>
      <c r="C129" s="39" t="s">
        <v>720</v>
      </c>
    </row>
    <row r="130" spans="1:3" x14ac:dyDescent="0.2">
      <c r="A130" s="40" t="s">
        <v>483</v>
      </c>
      <c r="B130" s="38">
        <v>1128</v>
      </c>
      <c r="C130" s="41">
        <v>0.1442455242966752</v>
      </c>
    </row>
    <row r="131" spans="1:3" x14ac:dyDescent="0.2">
      <c r="A131" s="40" t="s">
        <v>482</v>
      </c>
      <c r="B131" s="38">
        <v>4248</v>
      </c>
      <c r="C131" s="41">
        <v>0.54322250639386194</v>
      </c>
    </row>
    <row r="132" spans="1:3" x14ac:dyDescent="0.2">
      <c r="A132" s="40" t="s">
        <v>481</v>
      </c>
      <c r="B132" s="38">
        <v>1648</v>
      </c>
      <c r="C132" s="41">
        <v>0.21074168797953965</v>
      </c>
    </row>
    <row r="133" spans="1:3" x14ac:dyDescent="0.2">
      <c r="A133" s="40" t="s">
        <v>480</v>
      </c>
      <c r="B133" s="38">
        <v>495</v>
      </c>
      <c r="C133" s="41">
        <v>6.3299232736572897E-2</v>
      </c>
    </row>
    <row r="134" spans="1:3" x14ac:dyDescent="0.2">
      <c r="A134" s="40" t="s">
        <v>339</v>
      </c>
      <c r="B134" s="38">
        <v>301</v>
      </c>
      <c r="C134" s="41">
        <v>3.8491048593350383E-2</v>
      </c>
    </row>
    <row r="135" spans="1:3" x14ac:dyDescent="0.2">
      <c r="A135" s="42" t="s">
        <v>724</v>
      </c>
      <c r="B135" s="43">
        <v>7820</v>
      </c>
    </row>
    <row r="137" spans="1:3" x14ac:dyDescent="0.2">
      <c r="A137" s="44" t="s">
        <v>479</v>
      </c>
      <c r="B137" s="304" t="s">
        <v>728</v>
      </c>
      <c r="C137" s="304"/>
    </row>
    <row r="138" spans="1:3" x14ac:dyDescent="0.2">
      <c r="A138" s="46" t="s">
        <v>478</v>
      </c>
      <c r="B138" s="39" t="s">
        <v>719</v>
      </c>
      <c r="C138" s="39" t="s">
        <v>720</v>
      </c>
    </row>
    <row r="139" spans="1:3" x14ac:dyDescent="0.2">
      <c r="A139" s="40" t="s">
        <v>100</v>
      </c>
      <c r="B139" s="38">
        <v>565</v>
      </c>
      <c r="C139" s="41">
        <v>7.2250639386189253E-2</v>
      </c>
    </row>
    <row r="140" spans="1:3" x14ac:dyDescent="0.2">
      <c r="A140" s="40" t="s">
        <v>99</v>
      </c>
      <c r="B140" s="38">
        <v>799</v>
      </c>
      <c r="C140" s="41">
        <v>0.10217391304347827</v>
      </c>
    </row>
    <row r="141" spans="1:3" x14ac:dyDescent="0.2">
      <c r="A141" s="40" t="s">
        <v>98</v>
      </c>
      <c r="B141" s="38">
        <v>1018</v>
      </c>
      <c r="C141" s="41">
        <v>0.13017902813299231</v>
      </c>
    </row>
    <row r="142" spans="1:3" x14ac:dyDescent="0.2">
      <c r="A142" s="40" t="s">
        <v>97</v>
      </c>
      <c r="B142" s="38">
        <v>1687</v>
      </c>
      <c r="C142" s="41">
        <v>0.21572890025575447</v>
      </c>
    </row>
    <row r="143" spans="1:3" x14ac:dyDescent="0.2">
      <c r="A143" s="40" t="s">
        <v>477</v>
      </c>
      <c r="B143" s="38">
        <v>3777</v>
      </c>
      <c r="C143" s="41">
        <v>0.48299232736572889</v>
      </c>
    </row>
    <row r="144" spans="1:3" x14ac:dyDescent="0.2">
      <c r="A144" s="42" t="s">
        <v>724</v>
      </c>
      <c r="B144" s="43">
        <v>7846</v>
      </c>
      <c r="C144" s="41">
        <v>1.0033248081841433</v>
      </c>
    </row>
    <row r="146" spans="1:3" ht="18" x14ac:dyDescent="0.2">
      <c r="A146" s="55" t="s">
        <v>476</v>
      </c>
    </row>
    <row r="148" spans="1:3" x14ac:dyDescent="0.2">
      <c r="A148" s="44" t="s">
        <v>475</v>
      </c>
      <c r="B148" s="304" t="s">
        <v>728</v>
      </c>
      <c r="C148" s="304"/>
    </row>
    <row r="149" spans="1:3" x14ac:dyDescent="0.2">
      <c r="A149" s="46" t="s">
        <v>474</v>
      </c>
      <c r="B149" s="39" t="s">
        <v>719</v>
      </c>
      <c r="C149" s="39" t="s">
        <v>720</v>
      </c>
    </row>
    <row r="150" spans="1:3" x14ac:dyDescent="0.2">
      <c r="A150" s="40" t="s">
        <v>473</v>
      </c>
      <c r="B150" s="38">
        <v>5141</v>
      </c>
      <c r="C150" s="41">
        <v>0.64415486781105125</v>
      </c>
    </row>
    <row r="151" spans="1:3" x14ac:dyDescent="0.2">
      <c r="A151" s="40" t="s">
        <v>472</v>
      </c>
      <c r="B151" s="38">
        <v>236</v>
      </c>
      <c r="C151" s="41">
        <v>2.9570229294574615E-2</v>
      </c>
    </row>
    <row r="152" spans="1:3" x14ac:dyDescent="0.2">
      <c r="A152" s="40" t="s">
        <v>471</v>
      </c>
      <c r="B152" s="38">
        <v>471</v>
      </c>
      <c r="C152" s="41">
        <v>5.9015161007392555E-2</v>
      </c>
    </row>
    <row r="153" spans="1:3" x14ac:dyDescent="0.2">
      <c r="A153" s="40" t="s">
        <v>470</v>
      </c>
      <c r="B153" s="38">
        <v>893</v>
      </c>
      <c r="C153" s="41">
        <v>0.11189074050870818</v>
      </c>
    </row>
    <row r="154" spans="1:3" x14ac:dyDescent="0.2">
      <c r="A154" s="40" t="s">
        <v>469</v>
      </c>
      <c r="B154" s="38">
        <v>674</v>
      </c>
      <c r="C154" s="41">
        <v>8.4450570103996994E-2</v>
      </c>
    </row>
    <row r="155" spans="1:3" x14ac:dyDescent="0.2">
      <c r="A155" s="40" t="s">
        <v>468</v>
      </c>
      <c r="B155" s="38">
        <v>487</v>
      </c>
      <c r="C155" s="41">
        <v>6.1019922315499311E-2</v>
      </c>
    </row>
    <row r="156" spans="1:3" x14ac:dyDescent="0.2">
      <c r="A156" s="40" t="s">
        <v>667</v>
      </c>
      <c r="B156" s="38">
        <v>79</v>
      </c>
      <c r="C156" s="41">
        <v>9.8985089587770962E-3</v>
      </c>
    </row>
    <row r="157" spans="1:3" x14ac:dyDescent="0.2">
      <c r="A157" s="42" t="s">
        <v>724</v>
      </c>
      <c r="B157" s="43">
        <v>7981</v>
      </c>
      <c r="C157" s="41">
        <v>1</v>
      </c>
    </row>
    <row r="158" spans="1:3" x14ac:dyDescent="0.2">
      <c r="A158" s="42"/>
    </row>
    <row r="159" spans="1:3" x14ac:dyDescent="0.2">
      <c r="A159" s="44" t="s">
        <v>731</v>
      </c>
      <c r="B159" s="304" t="s">
        <v>732</v>
      </c>
      <c r="C159" s="304"/>
    </row>
    <row r="160" spans="1:3" ht="25.5" x14ac:dyDescent="0.2">
      <c r="A160" s="46" t="s">
        <v>733</v>
      </c>
      <c r="B160" s="39" t="s">
        <v>719</v>
      </c>
      <c r="C160" s="39" t="s">
        <v>720</v>
      </c>
    </row>
    <row r="161" spans="1:3" x14ac:dyDescent="0.2">
      <c r="A161" s="40" t="s">
        <v>465</v>
      </c>
      <c r="B161" s="38">
        <v>257</v>
      </c>
      <c r="C161" s="41">
        <v>4.9990274265707062E-2</v>
      </c>
    </row>
    <row r="162" spans="1:3" x14ac:dyDescent="0.2">
      <c r="A162" s="40" t="s">
        <v>464</v>
      </c>
      <c r="B162" s="38">
        <v>4415</v>
      </c>
      <c r="C162" s="41">
        <v>0.85878233806652404</v>
      </c>
    </row>
    <row r="163" spans="1:3" x14ac:dyDescent="0.2">
      <c r="A163" s="40" t="s">
        <v>463</v>
      </c>
      <c r="B163" s="38">
        <v>454</v>
      </c>
      <c r="C163" s="41">
        <v>8.8309667379887186E-2</v>
      </c>
    </row>
    <row r="164" spans="1:3" x14ac:dyDescent="0.2">
      <c r="A164" s="40" t="s">
        <v>69</v>
      </c>
      <c r="B164" s="38">
        <v>15</v>
      </c>
      <c r="C164" s="41">
        <v>2.9177202878817349E-3</v>
      </c>
    </row>
    <row r="165" spans="1:3" x14ac:dyDescent="0.2">
      <c r="A165" s="42" t="s">
        <v>724</v>
      </c>
      <c r="B165" s="43">
        <v>5141</v>
      </c>
      <c r="C165" s="41">
        <v>1</v>
      </c>
    </row>
    <row r="166" spans="1:3" x14ac:dyDescent="0.2">
      <c r="C166" s="41"/>
    </row>
    <row r="167" spans="1:3" x14ac:dyDescent="0.2">
      <c r="A167" s="44" t="s">
        <v>462</v>
      </c>
      <c r="B167" s="304" t="s">
        <v>728</v>
      </c>
      <c r="C167" s="304"/>
    </row>
    <row r="168" spans="1:3" ht="25.5" x14ac:dyDescent="0.2">
      <c r="A168" s="46" t="s">
        <v>734</v>
      </c>
      <c r="B168" s="39" t="s">
        <v>719</v>
      </c>
      <c r="C168" s="39" t="s">
        <v>720</v>
      </c>
    </row>
    <row r="169" spans="1:3" x14ac:dyDescent="0.2">
      <c r="A169" s="40" t="s">
        <v>460</v>
      </c>
      <c r="B169" s="38">
        <v>164</v>
      </c>
      <c r="C169" s="41">
        <v>2.0841275892743677E-2</v>
      </c>
    </row>
    <row r="170" spans="1:3" x14ac:dyDescent="0.2">
      <c r="A170" s="40" t="s">
        <v>459</v>
      </c>
      <c r="B170" s="38">
        <v>639</v>
      </c>
      <c r="C170" s="41">
        <v>8.1204727411361033E-2</v>
      </c>
    </row>
    <row r="171" spans="1:3" x14ac:dyDescent="0.2">
      <c r="A171" s="40" t="s">
        <v>432</v>
      </c>
      <c r="B171" s="38">
        <v>4308</v>
      </c>
      <c r="C171" s="41">
        <v>0.54746473503621806</v>
      </c>
    </row>
    <row r="172" spans="1:3" x14ac:dyDescent="0.2">
      <c r="A172" s="40" t="s">
        <v>458</v>
      </c>
      <c r="B172" s="38">
        <v>1807</v>
      </c>
      <c r="C172" s="41">
        <v>0.229635277671877</v>
      </c>
    </row>
    <row r="173" spans="1:3" x14ac:dyDescent="0.2">
      <c r="A173" s="40" t="s">
        <v>457</v>
      </c>
      <c r="B173" s="38">
        <v>564</v>
      </c>
      <c r="C173" s="41">
        <v>7.1673656118947771E-2</v>
      </c>
    </row>
    <row r="174" spans="1:3" x14ac:dyDescent="0.2">
      <c r="A174" s="40" t="s">
        <v>735</v>
      </c>
      <c r="B174" s="38">
        <v>387</v>
      </c>
      <c r="C174" s="41">
        <v>4.9180327868852458E-2</v>
      </c>
    </row>
    <row r="175" spans="1:3" x14ac:dyDescent="0.2">
      <c r="A175" s="42" t="s">
        <v>724</v>
      </c>
      <c r="B175" s="43">
        <v>7869</v>
      </c>
      <c r="C175" s="41">
        <v>1</v>
      </c>
    </row>
    <row r="176" spans="1:3" x14ac:dyDescent="0.2">
      <c r="A176" s="46"/>
    </row>
    <row r="177" spans="1:3" ht="18" x14ac:dyDescent="0.2">
      <c r="A177" s="55" t="s">
        <v>456</v>
      </c>
    </row>
    <row r="178" spans="1:3" x14ac:dyDescent="0.2">
      <c r="A178" s="56"/>
    </row>
    <row r="179" spans="1:3" x14ac:dyDescent="0.2">
      <c r="A179" s="57" t="s">
        <v>455</v>
      </c>
      <c r="B179" s="304" t="s">
        <v>728</v>
      </c>
      <c r="C179" s="304"/>
    </row>
    <row r="180" spans="1:3" x14ac:dyDescent="0.2">
      <c r="A180" s="58" t="s">
        <v>736</v>
      </c>
      <c r="B180" s="39" t="s">
        <v>719</v>
      </c>
      <c r="C180" s="39" t="s">
        <v>720</v>
      </c>
    </row>
    <row r="181" spans="1:3" x14ac:dyDescent="0.2">
      <c r="A181" s="56" t="s">
        <v>448</v>
      </c>
      <c r="B181" s="38">
        <v>104</v>
      </c>
      <c r="C181" s="41">
        <v>1.3030948502693897E-2</v>
      </c>
    </row>
    <row r="182" spans="1:3" x14ac:dyDescent="0.2">
      <c r="A182" s="56" t="s">
        <v>378</v>
      </c>
      <c r="B182" s="38">
        <v>7622</v>
      </c>
      <c r="C182" s="41">
        <v>0.9550181681493547</v>
      </c>
    </row>
    <row r="183" spans="1:3" x14ac:dyDescent="0.2">
      <c r="A183" s="56" t="s">
        <v>447</v>
      </c>
      <c r="B183" s="38">
        <v>754</v>
      </c>
      <c r="C183" s="41">
        <v>9.4474376644530761E-2</v>
      </c>
    </row>
    <row r="184" spans="1:3" x14ac:dyDescent="0.2">
      <c r="A184" s="56" t="s">
        <v>446</v>
      </c>
      <c r="B184" s="38">
        <v>725</v>
      </c>
      <c r="C184" s="41">
        <v>9.0840746773587264E-2</v>
      </c>
    </row>
    <row r="185" spans="1:3" x14ac:dyDescent="0.2">
      <c r="A185" s="56" t="s">
        <v>445</v>
      </c>
      <c r="B185" s="38">
        <v>1224</v>
      </c>
      <c r="C185" s="41">
        <v>0.15336424007016664</v>
      </c>
    </row>
    <row r="186" spans="1:3" x14ac:dyDescent="0.2">
      <c r="A186" s="56" t="s">
        <v>444</v>
      </c>
      <c r="B186" s="38">
        <v>421</v>
      </c>
      <c r="C186" s="41">
        <v>5.2750281919558953E-2</v>
      </c>
    </row>
    <row r="187" spans="1:3" x14ac:dyDescent="0.2">
      <c r="A187" s="56" t="s">
        <v>0</v>
      </c>
      <c r="B187" s="38">
        <v>119</v>
      </c>
      <c r="C187" s="41">
        <v>1.491041222904398E-2</v>
      </c>
    </row>
    <row r="188" spans="1:3" x14ac:dyDescent="0.2">
      <c r="A188" s="42" t="s">
        <v>724</v>
      </c>
      <c r="B188" s="43">
        <v>7981</v>
      </c>
    </row>
    <row r="189" spans="1:3" x14ac:dyDescent="0.2">
      <c r="A189" s="56"/>
    </row>
    <row r="190" spans="1:3" x14ac:dyDescent="0.2">
      <c r="A190" s="57" t="s">
        <v>453</v>
      </c>
      <c r="B190" s="304" t="s">
        <v>737</v>
      </c>
      <c r="C190" s="304"/>
    </row>
    <row r="191" spans="1:3" ht="25.5" x14ac:dyDescent="0.2">
      <c r="A191" s="58" t="s">
        <v>452</v>
      </c>
      <c r="B191" s="39" t="s">
        <v>719</v>
      </c>
      <c r="C191" s="39" t="s">
        <v>720</v>
      </c>
    </row>
    <row r="192" spans="1:3" x14ac:dyDescent="0.2">
      <c r="A192" s="56" t="s">
        <v>451</v>
      </c>
      <c r="B192" s="38">
        <v>4939</v>
      </c>
      <c r="C192" s="41">
        <v>0.62321766561514191</v>
      </c>
    </row>
    <row r="193" spans="1:12" x14ac:dyDescent="0.2">
      <c r="A193" s="56" t="s">
        <v>450</v>
      </c>
      <c r="B193" s="38">
        <v>2620</v>
      </c>
      <c r="C193" s="41">
        <v>0.33059936908517351</v>
      </c>
    </row>
    <row r="194" spans="1:12" x14ac:dyDescent="0.2">
      <c r="A194" s="56" t="s">
        <v>449</v>
      </c>
      <c r="B194" s="38">
        <v>366</v>
      </c>
      <c r="C194" s="41">
        <v>4.6182965299684541E-2</v>
      </c>
    </row>
    <row r="195" spans="1:12" x14ac:dyDescent="0.2">
      <c r="A195" s="42" t="s">
        <v>724</v>
      </c>
      <c r="B195" s="43">
        <v>7925</v>
      </c>
      <c r="C195" s="41">
        <v>1</v>
      </c>
    </row>
    <row r="196" spans="1:12" x14ac:dyDescent="0.2">
      <c r="A196" s="56"/>
    </row>
    <row r="197" spans="1:12" ht="38.25" x14ac:dyDescent="0.2">
      <c r="A197" s="57" t="s">
        <v>738</v>
      </c>
      <c r="B197" s="45" t="s">
        <v>739</v>
      </c>
      <c r="C197" s="45" t="s">
        <v>740</v>
      </c>
      <c r="D197" s="45" t="s">
        <v>741</v>
      </c>
      <c r="E197" s="45" t="s">
        <v>376</v>
      </c>
      <c r="F197" s="45" t="s">
        <v>742</v>
      </c>
    </row>
    <row r="198" spans="1:12" x14ac:dyDescent="0.2">
      <c r="A198" s="58" t="s">
        <v>743</v>
      </c>
    </row>
    <row r="199" spans="1:12" x14ac:dyDescent="0.2">
      <c r="A199" s="56" t="s">
        <v>448</v>
      </c>
      <c r="B199" s="38">
        <v>71</v>
      </c>
      <c r="C199" s="41">
        <v>1.0075209308925784E-2</v>
      </c>
      <c r="D199" s="59">
        <v>1680.9055537496222</v>
      </c>
      <c r="E199" s="59"/>
      <c r="F199" s="47">
        <v>0.57687062231755959</v>
      </c>
      <c r="G199" s="60"/>
    </row>
    <row r="200" spans="1:12" x14ac:dyDescent="0.2">
      <c r="A200" s="56" t="s">
        <v>744</v>
      </c>
      <c r="B200" s="38">
        <v>6864</v>
      </c>
      <c r="C200" s="41">
        <v>0.9740315027671349</v>
      </c>
      <c r="D200" s="59">
        <v>1893.4896759888904</v>
      </c>
      <c r="E200" s="59"/>
      <c r="F200" s="47">
        <v>0.95600098462316374</v>
      </c>
      <c r="L200" s="47"/>
    </row>
    <row r="201" spans="1:12" x14ac:dyDescent="0.2">
      <c r="A201" s="38" t="s">
        <v>745</v>
      </c>
      <c r="B201" s="38">
        <v>5284</v>
      </c>
      <c r="C201" s="41">
        <v>0.74982261955442031</v>
      </c>
      <c r="D201" s="59">
        <v>1946.6796915215778</v>
      </c>
      <c r="E201" s="59">
        <v>1946.6796915215778</v>
      </c>
      <c r="F201" s="47">
        <v>1</v>
      </c>
      <c r="L201" s="47"/>
    </row>
    <row r="202" spans="1:12" x14ac:dyDescent="0.2">
      <c r="A202" s="38" t="s">
        <v>746</v>
      </c>
      <c r="B202" s="38">
        <v>1580</v>
      </c>
      <c r="C202" s="41">
        <v>0.22420888321271462</v>
      </c>
      <c r="D202" s="59">
        <v>1715.6061050555545</v>
      </c>
      <c r="E202" s="59">
        <v>2065.7289177368507</v>
      </c>
      <c r="F202" s="47">
        <v>0.80885491041353275</v>
      </c>
      <c r="L202" s="47"/>
    </row>
    <row r="203" spans="1:12" x14ac:dyDescent="0.2">
      <c r="A203" s="38" t="s">
        <v>747</v>
      </c>
      <c r="B203" s="38">
        <v>183</v>
      </c>
      <c r="C203" s="41">
        <v>2.596849723286505E-2</v>
      </c>
      <c r="D203" s="59">
        <v>1447</v>
      </c>
      <c r="F203" s="47">
        <v>1</v>
      </c>
      <c r="L203" s="47"/>
    </row>
    <row r="204" spans="1:12" x14ac:dyDescent="0.2">
      <c r="A204" s="56" t="s">
        <v>447</v>
      </c>
      <c r="B204" s="38">
        <v>484</v>
      </c>
      <c r="C204" s="41">
        <v>6.8681708528451818E-2</v>
      </c>
      <c r="D204" s="59">
        <v>248.02962722606117</v>
      </c>
      <c r="F204" s="47">
        <v>0.11621879636336926</v>
      </c>
      <c r="H204" s="41"/>
      <c r="I204" s="41"/>
      <c r="K204" s="41"/>
    </row>
    <row r="205" spans="1:12" x14ac:dyDescent="0.2">
      <c r="A205" s="56" t="s">
        <v>446</v>
      </c>
      <c r="B205" s="38">
        <v>412</v>
      </c>
      <c r="C205" s="41">
        <v>5.8464594863062297E-2</v>
      </c>
      <c r="D205" s="59">
        <v>226.36601301527105</v>
      </c>
      <c r="F205" s="47">
        <v>0.143690109867746</v>
      </c>
      <c r="G205" s="59"/>
      <c r="H205" s="59"/>
    </row>
    <row r="206" spans="1:12" x14ac:dyDescent="0.2">
      <c r="A206" s="56" t="s">
        <v>445</v>
      </c>
      <c r="B206" s="38">
        <v>920</v>
      </c>
      <c r="C206" s="41">
        <v>0.13055200794664396</v>
      </c>
      <c r="D206" s="59">
        <v>711.92639105575927</v>
      </c>
      <c r="F206" s="47">
        <v>0.31107621594668067</v>
      </c>
      <c r="G206" s="59"/>
      <c r="H206" s="59"/>
    </row>
    <row r="207" spans="1:12" x14ac:dyDescent="0.2">
      <c r="A207" s="56" t="s">
        <v>444</v>
      </c>
      <c r="B207" s="38">
        <v>317</v>
      </c>
      <c r="C207" s="41">
        <v>4.4983680999006667E-2</v>
      </c>
      <c r="D207" s="59">
        <v>353.43713743086522</v>
      </c>
      <c r="F207" s="47">
        <v>0.14373829930334087</v>
      </c>
    </row>
    <row r="208" spans="1:12" x14ac:dyDescent="0.2">
      <c r="A208" s="56" t="s">
        <v>748</v>
      </c>
      <c r="B208" s="38">
        <v>1711</v>
      </c>
      <c r="C208" s="41">
        <v>0.24279835390946503</v>
      </c>
      <c r="D208" s="59">
        <v>572.95206854271589</v>
      </c>
      <c r="F208" s="41">
        <v>0.26969095169140661</v>
      </c>
    </row>
    <row r="209" spans="1:13" x14ac:dyDescent="0.2">
      <c r="A209" s="61" t="s">
        <v>376</v>
      </c>
      <c r="B209" s="43">
        <v>7047</v>
      </c>
      <c r="C209" s="41"/>
      <c r="D209" s="62">
        <v>2000.365888971266</v>
      </c>
      <c r="E209" s="41"/>
      <c r="F209" s="41"/>
    </row>
    <row r="210" spans="1:13" x14ac:dyDescent="0.2">
      <c r="A210" s="56"/>
      <c r="D210" s="59"/>
      <c r="E210" s="47"/>
      <c r="F210" s="41"/>
    </row>
    <row r="211" spans="1:13" ht="25.5" x14ac:dyDescent="0.2">
      <c r="A211" s="57" t="s">
        <v>749</v>
      </c>
      <c r="B211" s="45" t="s">
        <v>240</v>
      </c>
      <c r="C211" s="45" t="s">
        <v>750</v>
      </c>
      <c r="D211" s="45" t="s">
        <v>751</v>
      </c>
      <c r="E211" s="45" t="s">
        <v>752</v>
      </c>
      <c r="F211" s="45" t="s">
        <v>753</v>
      </c>
      <c r="G211" s="45" t="s">
        <v>754</v>
      </c>
    </row>
    <row r="212" spans="1:13" x14ac:dyDescent="0.2">
      <c r="A212" s="56" t="s">
        <v>755</v>
      </c>
      <c r="B212" s="59">
        <v>2129.1577032995583</v>
      </c>
      <c r="C212" s="59">
        <v>1200</v>
      </c>
      <c r="D212" s="59">
        <v>1500</v>
      </c>
      <c r="E212" s="59">
        <v>2000</v>
      </c>
      <c r="F212" s="59">
        <v>2500</v>
      </c>
      <c r="G212" s="59">
        <v>3000</v>
      </c>
      <c r="J212" s="59"/>
    </row>
    <row r="213" spans="1:13" x14ac:dyDescent="0.2">
      <c r="A213" s="56" t="s">
        <v>756</v>
      </c>
      <c r="B213" s="59">
        <v>2259.630473163842</v>
      </c>
      <c r="C213" s="59">
        <v>1300</v>
      </c>
      <c r="D213" s="59">
        <v>1600</v>
      </c>
      <c r="E213" s="59">
        <v>2000</v>
      </c>
      <c r="F213" s="59">
        <v>2500</v>
      </c>
      <c r="G213" s="59">
        <v>3500</v>
      </c>
    </row>
    <row r="214" spans="1:13" x14ac:dyDescent="0.2">
      <c r="A214" s="56" t="s">
        <v>757</v>
      </c>
      <c r="B214" s="59">
        <v>1561.2891152132402</v>
      </c>
      <c r="C214" s="59">
        <v>950</v>
      </c>
      <c r="D214" s="59">
        <v>1200</v>
      </c>
      <c r="E214" s="59">
        <v>1500</v>
      </c>
      <c r="F214" s="59">
        <v>1900</v>
      </c>
      <c r="G214" s="59">
        <v>2400</v>
      </c>
    </row>
    <row r="215" spans="1:13" x14ac:dyDescent="0.2">
      <c r="A215" s="61" t="s">
        <v>758</v>
      </c>
      <c r="B215" s="62">
        <v>1596.9272163141745</v>
      </c>
      <c r="C215" s="62">
        <v>824.88</v>
      </c>
      <c r="D215" s="62">
        <v>1100</v>
      </c>
      <c r="E215" s="62">
        <v>1431.76</v>
      </c>
      <c r="F215" s="62">
        <v>1877.5</v>
      </c>
      <c r="G215" s="62">
        <v>2500</v>
      </c>
    </row>
    <row r="216" spans="1:13" x14ac:dyDescent="0.2">
      <c r="A216" s="56" t="s">
        <v>759</v>
      </c>
      <c r="B216" s="63">
        <v>0.24997231823673072</v>
      </c>
      <c r="C216" s="41">
        <v>0.31259999999999999</v>
      </c>
      <c r="D216" s="41">
        <v>0.26666666666666672</v>
      </c>
      <c r="E216" s="63">
        <v>0.28412000000000004</v>
      </c>
      <c r="F216" s="41">
        <v>0.249</v>
      </c>
      <c r="G216" s="41">
        <v>0.16666666666666663</v>
      </c>
      <c r="J216" s="64"/>
      <c r="M216" s="63"/>
    </row>
    <row r="217" spans="1:13" x14ac:dyDescent="0.2">
      <c r="A217" s="61" t="s">
        <v>760</v>
      </c>
      <c r="B217" s="62">
        <v>1999.6582290336194</v>
      </c>
      <c r="C217" s="62">
        <v>900</v>
      </c>
      <c r="D217" s="62">
        <v>1269.92</v>
      </c>
      <c r="E217" s="62">
        <v>1800</v>
      </c>
      <c r="F217" s="62">
        <v>2434.5200000000004</v>
      </c>
      <c r="G217" s="62">
        <v>3241.7</v>
      </c>
    </row>
    <row r="218" spans="1:13" x14ac:dyDescent="0.2">
      <c r="A218" s="61"/>
      <c r="B218" s="62"/>
      <c r="C218" s="62"/>
      <c r="D218" s="62"/>
      <c r="E218" s="62"/>
      <c r="F218" s="62"/>
      <c r="G218" s="62"/>
    </row>
    <row r="219" spans="1:13" x14ac:dyDescent="0.2">
      <c r="A219" s="57" t="s">
        <v>761</v>
      </c>
      <c r="B219" s="304" t="s">
        <v>728</v>
      </c>
      <c r="C219" s="304"/>
    </row>
    <row r="220" spans="1:13" ht="25.5" x14ac:dyDescent="0.2">
      <c r="A220" s="58" t="s">
        <v>762</v>
      </c>
      <c r="B220" s="39" t="s">
        <v>719</v>
      </c>
      <c r="C220" s="39" t="s">
        <v>720</v>
      </c>
    </row>
    <row r="221" spans="1:13" x14ac:dyDescent="0.2">
      <c r="A221" s="56" t="s">
        <v>11</v>
      </c>
      <c r="B221" s="38">
        <v>3056</v>
      </c>
      <c r="C221" s="47">
        <v>0.38290940984838995</v>
      </c>
    </row>
    <row r="222" spans="1:13" x14ac:dyDescent="0.2">
      <c r="A222" s="56" t="s">
        <v>10</v>
      </c>
      <c r="B222" s="38">
        <v>4644</v>
      </c>
      <c r="C222" s="47">
        <v>0.58188196967798522</v>
      </c>
    </row>
    <row r="223" spans="1:13" x14ac:dyDescent="0.2">
      <c r="A223" s="56" t="s">
        <v>69</v>
      </c>
      <c r="B223" s="38">
        <v>281</v>
      </c>
      <c r="C223" s="47">
        <v>3.5208620473624858E-2</v>
      </c>
    </row>
    <row r="224" spans="1:13" x14ac:dyDescent="0.2">
      <c r="A224" s="65"/>
      <c r="B224" s="43">
        <v>7981</v>
      </c>
      <c r="C224" s="47">
        <v>1</v>
      </c>
    </row>
    <row r="225" spans="1:5" x14ac:dyDescent="0.2">
      <c r="A225" s="65"/>
    </row>
    <row r="226" spans="1:5" x14ac:dyDescent="0.2">
      <c r="A226" s="66" t="s">
        <v>763</v>
      </c>
      <c r="B226" s="304" t="s">
        <v>764</v>
      </c>
      <c r="C226" s="304"/>
    </row>
    <row r="227" spans="1:5" x14ac:dyDescent="0.2">
      <c r="A227" s="67" t="s">
        <v>440</v>
      </c>
      <c r="B227" s="39" t="s">
        <v>719</v>
      </c>
      <c r="C227" s="39" t="s">
        <v>720</v>
      </c>
    </row>
    <row r="228" spans="1:5" x14ac:dyDescent="0.2">
      <c r="A228" s="65" t="s">
        <v>339</v>
      </c>
      <c r="B228" s="38">
        <v>253</v>
      </c>
      <c r="C228" s="47">
        <v>8.2787958115183247E-2</v>
      </c>
    </row>
    <row r="229" spans="1:5" x14ac:dyDescent="0.2">
      <c r="A229" s="68" t="s">
        <v>765</v>
      </c>
      <c r="B229" s="38">
        <v>690</v>
      </c>
      <c r="C229" s="47">
        <v>0.22578534031413613</v>
      </c>
      <c r="E229" s="68"/>
    </row>
    <row r="230" spans="1:5" x14ac:dyDescent="0.2">
      <c r="A230" s="68" t="s">
        <v>766</v>
      </c>
      <c r="B230" s="38">
        <v>434</v>
      </c>
      <c r="C230" s="47">
        <v>0.14201570680628273</v>
      </c>
      <c r="E230" s="68"/>
    </row>
    <row r="231" spans="1:5" x14ac:dyDescent="0.2">
      <c r="A231" s="68" t="s">
        <v>767</v>
      </c>
      <c r="B231" s="38">
        <v>522</v>
      </c>
      <c r="C231" s="47">
        <v>0.17081151832460734</v>
      </c>
      <c r="E231" s="68"/>
    </row>
    <row r="232" spans="1:5" x14ac:dyDescent="0.2">
      <c r="A232" s="68" t="s">
        <v>768</v>
      </c>
      <c r="B232" s="38">
        <v>1463</v>
      </c>
      <c r="C232" s="47">
        <v>0.47873036649214662</v>
      </c>
      <c r="E232" s="68"/>
    </row>
    <row r="233" spans="1:5" x14ac:dyDescent="0.2">
      <c r="A233" s="68" t="s">
        <v>769</v>
      </c>
      <c r="B233" s="38">
        <v>329</v>
      </c>
      <c r="C233" s="47">
        <v>0.10765706806282722</v>
      </c>
      <c r="E233" s="68"/>
    </row>
    <row r="234" spans="1:5" x14ac:dyDescent="0.2">
      <c r="A234" s="68" t="s">
        <v>770</v>
      </c>
      <c r="B234" s="38">
        <v>293</v>
      </c>
      <c r="C234" s="47">
        <v>9.5876963350785341E-2</v>
      </c>
      <c r="E234" s="68"/>
    </row>
    <row r="235" spans="1:5" x14ac:dyDescent="0.2">
      <c r="A235" s="69" t="s">
        <v>771</v>
      </c>
      <c r="B235" s="38">
        <v>276</v>
      </c>
      <c r="C235" s="47">
        <v>9.0314136125654448E-2</v>
      </c>
      <c r="E235" s="69"/>
    </row>
    <row r="236" spans="1:5" x14ac:dyDescent="0.2">
      <c r="A236" s="69" t="s">
        <v>772</v>
      </c>
      <c r="B236" s="38">
        <v>250</v>
      </c>
      <c r="C236" s="47">
        <v>8.1806282722513085E-2</v>
      </c>
      <c r="E236" s="69"/>
    </row>
    <row r="237" spans="1:5" x14ac:dyDescent="0.2">
      <c r="A237" s="69" t="s">
        <v>773</v>
      </c>
      <c r="B237" s="38">
        <v>291</v>
      </c>
      <c r="C237" s="47">
        <v>9.5222513089005242E-2</v>
      </c>
      <c r="E237" s="69"/>
    </row>
    <row r="238" spans="1:5" x14ac:dyDescent="0.2">
      <c r="A238" s="69" t="s">
        <v>774</v>
      </c>
      <c r="B238" s="38">
        <v>325</v>
      </c>
      <c r="C238" s="47">
        <v>0.10634816753926701</v>
      </c>
      <c r="E238" s="69"/>
    </row>
    <row r="239" spans="1:5" x14ac:dyDescent="0.2">
      <c r="A239" s="69" t="s">
        <v>775</v>
      </c>
      <c r="B239" s="38">
        <v>230</v>
      </c>
      <c r="C239" s="47">
        <v>7.5261780104712045E-2</v>
      </c>
      <c r="E239" s="69"/>
    </row>
    <row r="240" spans="1:5" x14ac:dyDescent="0.2">
      <c r="A240" s="69" t="s">
        <v>776</v>
      </c>
      <c r="B240" s="38">
        <v>367</v>
      </c>
      <c r="C240" s="47">
        <v>0.12009162303664922</v>
      </c>
      <c r="E240" s="69"/>
    </row>
    <row r="241" spans="1:46" x14ac:dyDescent="0.2">
      <c r="A241" s="69"/>
      <c r="B241" s="43">
        <v>3056</v>
      </c>
    </row>
    <row r="242" spans="1:46" x14ac:dyDescent="0.2">
      <c r="A242" s="56"/>
    </row>
    <row r="243" spans="1:46" x14ac:dyDescent="0.2">
      <c r="A243" s="57" t="s">
        <v>777</v>
      </c>
    </row>
    <row r="244" spans="1:46" ht="38.25" x14ac:dyDescent="0.2">
      <c r="A244" s="58" t="s">
        <v>778</v>
      </c>
      <c r="B244" s="39" t="s">
        <v>764</v>
      </c>
    </row>
    <row r="245" spans="1:46" x14ac:dyDescent="0.2">
      <c r="A245" s="56"/>
      <c r="B245" s="45" t="s">
        <v>240</v>
      </c>
    </row>
    <row r="246" spans="1:46" x14ac:dyDescent="0.2">
      <c r="A246" s="56" t="s">
        <v>439</v>
      </c>
      <c r="B246" s="59">
        <v>1622.9713062098501</v>
      </c>
    </row>
    <row r="247" spans="1:46" x14ac:dyDescent="0.2">
      <c r="A247" s="56" t="s">
        <v>439</v>
      </c>
      <c r="B247" s="59">
        <v>2139.5170876671618</v>
      </c>
    </row>
    <row r="248" spans="1:46" x14ac:dyDescent="0.2">
      <c r="A248" s="56" t="s">
        <v>779</v>
      </c>
      <c r="B248" s="47">
        <v>0.81654733788416978</v>
      </c>
    </row>
    <row r="249" spans="1:46" x14ac:dyDescent="0.2">
      <c r="A249" s="56"/>
      <c r="B249" s="47"/>
    </row>
    <row r="250" spans="1:46" x14ac:dyDescent="0.2">
      <c r="A250" s="44" t="s">
        <v>438</v>
      </c>
      <c r="B250" s="322" t="s">
        <v>780</v>
      </c>
      <c r="C250" s="323"/>
      <c r="D250" s="39" t="s">
        <v>781</v>
      </c>
      <c r="E250" s="39" t="s">
        <v>534</v>
      </c>
      <c r="F250" s="39" t="s">
        <v>781</v>
      </c>
    </row>
    <row r="251" spans="1:46" ht="25.5" x14ac:dyDescent="0.2">
      <c r="A251" s="46" t="s">
        <v>437</v>
      </c>
      <c r="B251" s="39" t="s">
        <v>719</v>
      </c>
      <c r="C251" s="39" t="s">
        <v>720</v>
      </c>
      <c r="D251" s="39" t="s">
        <v>720</v>
      </c>
      <c r="E251" s="39" t="s">
        <v>720</v>
      </c>
      <c r="F251" s="45" t="s">
        <v>782</v>
      </c>
    </row>
    <row r="252" spans="1:46" x14ac:dyDescent="0.2">
      <c r="A252" s="40" t="s">
        <v>681</v>
      </c>
      <c r="B252" s="38">
        <v>425</v>
      </c>
      <c r="C252" s="41">
        <v>4.0353209266995822E-2</v>
      </c>
      <c r="D252" s="41">
        <v>2.810135703134382E-2</v>
      </c>
      <c r="E252" s="41">
        <v>9.5459236326109392E-2</v>
      </c>
      <c r="H252" s="41"/>
      <c r="I252" s="41"/>
      <c r="J252" s="41"/>
      <c r="K252" s="41"/>
      <c r="L252" s="41"/>
      <c r="M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</row>
    <row r="253" spans="1:46" x14ac:dyDescent="0.2">
      <c r="A253" s="40" t="s">
        <v>658</v>
      </c>
      <c r="B253" s="38">
        <v>1985</v>
      </c>
      <c r="C253" s="41">
        <v>0.18847322445879225</v>
      </c>
      <c r="D253" s="41">
        <v>0.16032184460189744</v>
      </c>
      <c r="E253" s="41">
        <v>0.30908152734778122</v>
      </c>
      <c r="F253" s="59">
        <v>1397.4780272654366</v>
      </c>
      <c r="I253" s="41"/>
      <c r="L253" s="41"/>
      <c r="M253" s="41"/>
      <c r="N253" s="59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</row>
    <row r="254" spans="1:46" x14ac:dyDescent="0.2">
      <c r="A254" s="40" t="s">
        <v>323</v>
      </c>
      <c r="B254" s="38">
        <v>5828</v>
      </c>
      <c r="C254" s="41">
        <v>0.55336118496012154</v>
      </c>
      <c r="D254" s="41">
        <v>0.56911252551939473</v>
      </c>
      <c r="E254" s="41">
        <v>0.48968008255933954</v>
      </c>
      <c r="F254" s="59">
        <v>1888.4766517635505</v>
      </c>
      <c r="I254" s="41"/>
      <c r="L254" s="41"/>
      <c r="M254" s="41"/>
      <c r="N254" s="59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</row>
    <row r="255" spans="1:46" x14ac:dyDescent="0.2">
      <c r="A255" s="40" t="s">
        <v>671</v>
      </c>
      <c r="B255" s="38">
        <v>1983</v>
      </c>
      <c r="C255" s="41">
        <v>0.18828332700341815</v>
      </c>
      <c r="D255" s="41">
        <v>0.20991953884952563</v>
      </c>
      <c r="E255" s="41">
        <v>8.9267285861713105E-2</v>
      </c>
      <c r="F255" s="59">
        <v>2675.2702593010144</v>
      </c>
      <c r="I255" s="41"/>
      <c r="L255" s="41"/>
      <c r="M255" s="41"/>
      <c r="N255" s="59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</row>
    <row r="256" spans="1:46" x14ac:dyDescent="0.2">
      <c r="A256" s="40" t="s">
        <v>682</v>
      </c>
      <c r="B256" s="38">
        <v>311</v>
      </c>
      <c r="C256" s="41">
        <v>2.9529054310672237E-2</v>
      </c>
      <c r="D256" s="41">
        <v>3.254473399783836E-2</v>
      </c>
      <c r="E256" s="41">
        <v>1.6511867905056758E-2</v>
      </c>
      <c r="I256" s="41"/>
      <c r="L256" s="41"/>
      <c r="M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</row>
    <row r="257" spans="1:40" x14ac:dyDescent="0.2">
      <c r="B257" s="43">
        <v>10532</v>
      </c>
      <c r="H257" s="43"/>
      <c r="J257" s="43"/>
      <c r="K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</row>
    <row r="258" spans="1:40" x14ac:dyDescent="0.2">
      <c r="B258" s="43"/>
      <c r="D258" s="43"/>
      <c r="E258" s="43"/>
      <c r="H258" s="43"/>
      <c r="J258" s="43"/>
      <c r="K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</row>
    <row r="259" spans="1:40" x14ac:dyDescent="0.2">
      <c r="B259" s="43"/>
      <c r="E259" s="43"/>
      <c r="F259" s="304" t="s">
        <v>783</v>
      </c>
      <c r="G259" s="304"/>
      <c r="H259" s="304"/>
      <c r="I259" s="304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</row>
    <row r="260" spans="1:40" ht="25.5" x14ac:dyDescent="0.2">
      <c r="A260" s="70" t="s">
        <v>784</v>
      </c>
      <c r="B260" s="322" t="s">
        <v>780</v>
      </c>
      <c r="C260" s="323"/>
      <c r="D260" s="39" t="s">
        <v>535</v>
      </c>
      <c r="E260" s="39" t="s">
        <v>534</v>
      </c>
      <c r="F260" s="39" t="s">
        <v>785</v>
      </c>
      <c r="G260" s="39" t="s">
        <v>786</v>
      </c>
      <c r="H260" s="39" t="s">
        <v>787</v>
      </c>
      <c r="I260" s="39" t="s">
        <v>788</v>
      </c>
    </row>
    <row r="261" spans="1:40" ht="25.5" x14ac:dyDescent="0.2">
      <c r="A261" s="71" t="s">
        <v>435</v>
      </c>
      <c r="B261" s="45" t="s">
        <v>719</v>
      </c>
      <c r="C261" s="45" t="s">
        <v>720</v>
      </c>
      <c r="D261" s="39" t="s">
        <v>720</v>
      </c>
      <c r="E261" s="39" t="s">
        <v>720</v>
      </c>
      <c r="F261" s="39" t="s">
        <v>720</v>
      </c>
      <c r="G261" s="39" t="s">
        <v>720</v>
      </c>
      <c r="H261" s="39" t="s">
        <v>720</v>
      </c>
      <c r="I261" s="39" t="s">
        <v>720</v>
      </c>
      <c r="K261" s="72"/>
      <c r="L261" s="72"/>
      <c r="M261" s="72"/>
      <c r="N261" s="72"/>
      <c r="O261" s="72"/>
      <c r="P261" s="47"/>
      <c r="Q261" s="47"/>
      <c r="R261" s="47"/>
      <c r="S261" s="47"/>
      <c r="T261" s="47"/>
      <c r="U261" s="50"/>
    </row>
    <row r="262" spans="1:40" ht="14.25" x14ac:dyDescent="0.2">
      <c r="A262" s="73" t="s">
        <v>434</v>
      </c>
      <c r="B262" s="38">
        <v>1194</v>
      </c>
      <c r="C262" s="41">
        <v>0.1133687808583365</v>
      </c>
      <c r="D262" s="41">
        <v>8.9588086946079018E-2</v>
      </c>
      <c r="E262" s="41">
        <v>0.21052631578947367</v>
      </c>
      <c r="F262" s="41">
        <v>0.13369565217391305</v>
      </c>
      <c r="G262" s="41">
        <v>9.9881796690307334E-2</v>
      </c>
      <c r="H262" s="41">
        <v>7.2249589490968796E-2</v>
      </c>
      <c r="I262" s="41">
        <v>3.5541195476575124E-2</v>
      </c>
      <c r="K262" s="72"/>
      <c r="L262" s="72"/>
      <c r="M262" s="72"/>
      <c r="N262" s="72"/>
      <c r="O262" s="72"/>
      <c r="P262" s="47"/>
      <c r="Q262" s="47"/>
      <c r="R262" s="47"/>
      <c r="S262" s="47"/>
      <c r="T262" s="47"/>
      <c r="U262" s="50"/>
    </row>
    <row r="263" spans="1:40" ht="14.25" x14ac:dyDescent="0.2">
      <c r="A263" s="73" t="s">
        <v>433</v>
      </c>
      <c r="B263" s="38">
        <v>4075</v>
      </c>
      <c r="C263" s="41">
        <v>0.38691606532472467</v>
      </c>
      <c r="D263" s="41">
        <v>0.38140987150234179</v>
      </c>
      <c r="E263" s="41">
        <v>0.39886480908152733</v>
      </c>
      <c r="F263" s="41">
        <v>0.40706521739130436</v>
      </c>
      <c r="G263" s="41">
        <v>0.3817966903073286</v>
      </c>
      <c r="H263" s="41">
        <v>0.4039408866995074</v>
      </c>
      <c r="I263" s="41">
        <v>0.34571890145395801</v>
      </c>
      <c r="K263" s="72"/>
      <c r="L263" s="72"/>
      <c r="M263" s="72"/>
      <c r="N263" s="72"/>
      <c r="O263" s="72"/>
      <c r="P263" s="47"/>
      <c r="Q263" s="47"/>
      <c r="R263" s="47"/>
      <c r="S263" s="47"/>
      <c r="T263" s="47"/>
      <c r="U263" s="50"/>
    </row>
    <row r="264" spans="1:40" ht="14.25" x14ac:dyDescent="0.2">
      <c r="A264" s="73" t="s">
        <v>659</v>
      </c>
      <c r="B264" s="38">
        <v>3912</v>
      </c>
      <c r="C264" s="41">
        <v>0.37143942271173569</v>
      </c>
      <c r="D264" s="41">
        <v>0.38825507385613067</v>
      </c>
      <c r="E264" s="41">
        <v>0.31372549019607843</v>
      </c>
      <c r="F264" s="41">
        <v>0.36739130434782608</v>
      </c>
      <c r="G264" s="41">
        <v>0.38829787234042551</v>
      </c>
      <c r="H264" s="41">
        <v>0.38423645320197042</v>
      </c>
      <c r="I264" s="41">
        <v>0.41572428648357568</v>
      </c>
      <c r="K264" s="72"/>
      <c r="L264" s="72"/>
      <c r="M264" s="72"/>
      <c r="N264" s="72"/>
      <c r="O264" s="72"/>
      <c r="P264" s="47"/>
      <c r="Q264" s="47"/>
      <c r="R264" s="47"/>
      <c r="S264" s="47"/>
      <c r="T264" s="47"/>
      <c r="U264" s="50"/>
    </row>
    <row r="265" spans="1:40" ht="14.25" x14ac:dyDescent="0.2">
      <c r="A265" s="73" t="s">
        <v>431</v>
      </c>
      <c r="B265" s="38">
        <v>1186</v>
      </c>
      <c r="C265" s="41">
        <v>0.11260919103684011</v>
      </c>
      <c r="D265" s="41">
        <v>0.12477482886994115</v>
      </c>
      <c r="E265" s="41">
        <v>6.2951496388028896E-2</v>
      </c>
      <c r="F265" s="41">
        <v>8.2065217391304346E-2</v>
      </c>
      <c r="G265" s="41">
        <v>0.11702127659574468</v>
      </c>
      <c r="H265" s="41">
        <v>0.12479474548440066</v>
      </c>
      <c r="I265" s="41">
        <v>0.17555196553581046</v>
      </c>
      <c r="K265" s="72"/>
      <c r="L265" s="72"/>
      <c r="M265" s="72"/>
      <c r="N265" s="72"/>
      <c r="O265" s="72"/>
      <c r="P265" s="47"/>
      <c r="Q265" s="47"/>
      <c r="R265" s="47"/>
      <c r="S265" s="47"/>
      <c r="T265" s="47"/>
      <c r="U265" s="50"/>
    </row>
    <row r="266" spans="1:40" x14ac:dyDescent="0.2">
      <c r="A266" s="73" t="s">
        <v>430</v>
      </c>
      <c r="B266" s="38">
        <v>165</v>
      </c>
      <c r="C266" s="41">
        <v>1.5666540068363086E-2</v>
      </c>
      <c r="D266" s="41">
        <v>1.5972138825507385E-2</v>
      </c>
      <c r="E266" s="41">
        <v>1.393188854489164E-2</v>
      </c>
      <c r="F266" s="41">
        <v>9.7826086956521747E-3</v>
      </c>
      <c r="G266" s="41">
        <v>1.3002364066193853E-2</v>
      </c>
      <c r="H266" s="41">
        <v>1.4778325123152709E-2</v>
      </c>
      <c r="I266" s="41">
        <v>2.7463651050080775E-2</v>
      </c>
    </row>
    <row r="267" spans="1:40" x14ac:dyDescent="0.2">
      <c r="B267" s="43">
        <v>10532</v>
      </c>
    </row>
    <row r="269" spans="1:40" x14ac:dyDescent="0.2">
      <c r="A269" s="44" t="s">
        <v>420</v>
      </c>
      <c r="B269" s="321" t="s">
        <v>789</v>
      </c>
      <c r="C269" s="321"/>
      <c r="D269" s="321"/>
      <c r="E269" s="321"/>
      <c r="F269" s="321"/>
      <c r="G269" s="321"/>
      <c r="H269" s="321"/>
      <c r="I269" s="321" t="s">
        <v>720</v>
      </c>
      <c r="J269" s="321"/>
      <c r="K269" s="321"/>
      <c r="L269" s="321"/>
      <c r="M269" s="321"/>
      <c r="N269" s="321"/>
    </row>
    <row r="270" spans="1:40" ht="25.5" x14ac:dyDescent="0.2">
      <c r="A270" s="46" t="s">
        <v>419</v>
      </c>
      <c r="B270" s="39" t="s">
        <v>318</v>
      </c>
      <c r="C270" s="39" t="s">
        <v>317</v>
      </c>
      <c r="D270" s="39" t="s">
        <v>111</v>
      </c>
      <c r="E270" s="39" t="s">
        <v>316</v>
      </c>
      <c r="F270" s="39" t="s">
        <v>315</v>
      </c>
      <c r="G270" s="39" t="s">
        <v>155</v>
      </c>
      <c r="H270" s="39" t="s">
        <v>724</v>
      </c>
      <c r="I270" s="39" t="s">
        <v>318</v>
      </c>
      <c r="J270" s="39" t="s">
        <v>317</v>
      </c>
      <c r="K270" s="39" t="s">
        <v>111</v>
      </c>
      <c r="L270" s="39" t="s">
        <v>316</v>
      </c>
      <c r="M270" s="39" t="s">
        <v>315</v>
      </c>
      <c r="N270" s="39" t="s">
        <v>155</v>
      </c>
      <c r="O270" s="74"/>
      <c r="P270" s="74"/>
      <c r="Q270" s="74"/>
      <c r="R270" s="74"/>
      <c r="S270" s="74"/>
      <c r="T270" s="74"/>
      <c r="U270" s="75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5"/>
      <c r="AI270" s="74"/>
      <c r="AJ270" s="74"/>
      <c r="AK270" s="74"/>
      <c r="AL270" s="74"/>
      <c r="AM270" s="74"/>
      <c r="AN270" s="74"/>
    </row>
    <row r="271" spans="1:40" x14ac:dyDescent="0.2">
      <c r="A271" s="40" t="s">
        <v>378</v>
      </c>
      <c r="B271" s="38">
        <v>919</v>
      </c>
      <c r="C271" s="38">
        <v>1969</v>
      </c>
      <c r="D271" s="38">
        <v>2099</v>
      </c>
      <c r="E271" s="38">
        <v>2315</v>
      </c>
      <c r="F271" s="38">
        <v>634</v>
      </c>
      <c r="G271" s="38">
        <v>45</v>
      </c>
      <c r="H271" s="43">
        <v>7981</v>
      </c>
      <c r="I271" s="41">
        <v>0.11514847763438166</v>
      </c>
      <c r="J271" s="41">
        <v>0.24671093847888736</v>
      </c>
      <c r="K271" s="41">
        <v>0.26299962410725475</v>
      </c>
      <c r="L271" s="41">
        <v>0.29006390176669589</v>
      </c>
      <c r="M271" s="41">
        <v>7.9438666833730104E-2</v>
      </c>
      <c r="N271" s="41">
        <v>5.6383911790502447E-3</v>
      </c>
      <c r="V271" s="41"/>
      <c r="W271" s="41"/>
      <c r="X271" s="41"/>
      <c r="Y271" s="41"/>
      <c r="Z271" s="41"/>
      <c r="AA271" s="41"/>
      <c r="AI271" s="41"/>
      <c r="AJ271" s="41"/>
      <c r="AK271" s="41"/>
      <c r="AL271" s="41"/>
      <c r="AM271" s="41"/>
      <c r="AN271" s="41"/>
    </row>
    <row r="272" spans="1:40" x14ac:dyDescent="0.2">
      <c r="A272" s="40" t="s">
        <v>418</v>
      </c>
      <c r="B272" s="38">
        <v>1665</v>
      </c>
      <c r="C272" s="38">
        <v>1855</v>
      </c>
      <c r="D272" s="38">
        <v>1908</v>
      </c>
      <c r="E272" s="38">
        <v>1149</v>
      </c>
      <c r="F272" s="38">
        <v>416</v>
      </c>
      <c r="G272" s="38">
        <v>988</v>
      </c>
      <c r="H272" s="43">
        <v>7981</v>
      </c>
      <c r="I272" s="41">
        <v>0.20862047362485903</v>
      </c>
      <c r="J272" s="41">
        <v>0.23242701415862674</v>
      </c>
      <c r="K272" s="41">
        <v>0.23906778599173037</v>
      </c>
      <c r="L272" s="41">
        <v>0.14396692143841625</v>
      </c>
      <c r="M272" s="41">
        <v>5.212379401077559E-2</v>
      </c>
      <c r="N272" s="41">
        <v>0.12379401077559203</v>
      </c>
      <c r="V272" s="41"/>
      <c r="W272" s="41"/>
      <c r="X272" s="41"/>
      <c r="Y272" s="41"/>
      <c r="Z272" s="41"/>
      <c r="AA272" s="41"/>
      <c r="AI272" s="41"/>
      <c r="AJ272" s="41"/>
      <c r="AK272" s="41"/>
      <c r="AL272" s="41"/>
      <c r="AM272" s="41"/>
      <c r="AN272" s="41"/>
    </row>
    <row r="273" spans="1:40" x14ac:dyDescent="0.2">
      <c r="A273" s="40" t="s">
        <v>417</v>
      </c>
      <c r="B273" s="38">
        <v>1522</v>
      </c>
      <c r="C273" s="38">
        <v>1433</v>
      </c>
      <c r="D273" s="38">
        <v>1930</v>
      </c>
      <c r="E273" s="38">
        <v>1638</v>
      </c>
      <c r="F273" s="38">
        <v>664</v>
      </c>
      <c r="G273" s="38">
        <v>794</v>
      </c>
      <c r="H273" s="43">
        <v>7981</v>
      </c>
      <c r="I273" s="41">
        <v>0.19070291943365494</v>
      </c>
      <c r="J273" s="41">
        <v>0.1795514346573111</v>
      </c>
      <c r="K273" s="41">
        <v>0.24182433279037716</v>
      </c>
      <c r="L273" s="41">
        <v>0.2052374389174289</v>
      </c>
      <c r="M273" s="41">
        <v>8.3197594286430268E-2</v>
      </c>
      <c r="N273" s="41">
        <v>9.9486279914797651E-2</v>
      </c>
      <c r="V273" s="41"/>
      <c r="W273" s="41"/>
      <c r="X273" s="41"/>
      <c r="Y273" s="41"/>
      <c r="Z273" s="41"/>
      <c r="AA273" s="41"/>
      <c r="AI273" s="41"/>
      <c r="AJ273" s="41"/>
      <c r="AK273" s="41"/>
      <c r="AL273" s="41"/>
      <c r="AM273" s="41"/>
      <c r="AN273" s="41"/>
    </row>
    <row r="274" spans="1:40" x14ac:dyDescent="0.2">
      <c r="A274" s="40" t="s">
        <v>376</v>
      </c>
      <c r="B274" s="38">
        <v>883</v>
      </c>
      <c r="C274" s="38">
        <v>2025</v>
      </c>
      <c r="D274" s="38">
        <v>2114</v>
      </c>
      <c r="E274" s="38">
        <v>2293</v>
      </c>
      <c r="F274" s="38">
        <v>539</v>
      </c>
      <c r="G274" s="38">
        <v>127</v>
      </c>
      <c r="H274" s="43">
        <v>7981</v>
      </c>
      <c r="I274" s="41">
        <v>0.11063776469114146</v>
      </c>
      <c r="J274" s="41">
        <v>0.253727603057261</v>
      </c>
      <c r="K274" s="41">
        <v>0.26487908783360481</v>
      </c>
      <c r="L274" s="41">
        <v>0.2873073549680491</v>
      </c>
      <c r="M274" s="41">
        <v>6.7535396566846262E-2</v>
      </c>
      <c r="N274" s="41">
        <v>1.5912792883097358E-2</v>
      </c>
      <c r="V274" s="41"/>
      <c r="W274" s="41"/>
      <c r="X274" s="41"/>
      <c r="Y274" s="41"/>
      <c r="Z274" s="41"/>
      <c r="AA274" s="41"/>
      <c r="AI274" s="41"/>
      <c r="AJ274" s="41"/>
      <c r="AK274" s="41"/>
      <c r="AL274" s="41"/>
      <c r="AM274" s="41"/>
      <c r="AN274" s="41"/>
    </row>
    <row r="275" spans="1:40" x14ac:dyDescent="0.2">
      <c r="I275" s="41"/>
      <c r="J275" s="41"/>
      <c r="K275" s="41"/>
      <c r="L275" s="41"/>
      <c r="M275" s="41"/>
      <c r="N275" s="41"/>
      <c r="V275" s="41"/>
      <c r="W275" s="41"/>
      <c r="X275" s="41"/>
      <c r="Y275" s="41"/>
      <c r="Z275" s="41"/>
      <c r="AA275" s="41"/>
      <c r="AI275" s="41"/>
      <c r="AJ275" s="41"/>
      <c r="AK275" s="41"/>
      <c r="AL275" s="41"/>
      <c r="AM275" s="41"/>
      <c r="AN275" s="41"/>
    </row>
    <row r="276" spans="1:40" ht="25.5" x14ac:dyDescent="0.2">
      <c r="A276" s="44" t="s">
        <v>790</v>
      </c>
      <c r="B276" s="39" t="s">
        <v>318</v>
      </c>
      <c r="C276" s="39" t="s">
        <v>317</v>
      </c>
      <c r="D276" s="39" t="s">
        <v>111</v>
      </c>
      <c r="E276" s="39" t="s">
        <v>316</v>
      </c>
      <c r="F276" s="39" t="s">
        <v>315</v>
      </c>
      <c r="G276" s="39" t="s">
        <v>155</v>
      </c>
    </row>
    <row r="277" spans="1:40" x14ac:dyDescent="0.2">
      <c r="A277" s="56" t="s">
        <v>791</v>
      </c>
      <c r="B277" s="76">
        <v>0.24981074943224829</v>
      </c>
      <c r="C277" s="76">
        <v>0.24167297501892507</v>
      </c>
      <c r="D277" s="76">
        <v>0.21385314155942467</v>
      </c>
      <c r="E277" s="76">
        <v>0.11468584405753217</v>
      </c>
      <c r="F277" s="76">
        <v>4.06888720666162E-2</v>
      </c>
      <c r="G277" s="77">
        <v>0.13928841786525359</v>
      </c>
    </row>
    <row r="278" spans="1:40" x14ac:dyDescent="0.2">
      <c r="A278" s="56" t="s">
        <v>792</v>
      </c>
      <c r="B278" s="76">
        <v>0.10753945061367622</v>
      </c>
      <c r="C278" s="76">
        <v>0.23261250730566921</v>
      </c>
      <c r="D278" s="76">
        <v>0.29748684979544127</v>
      </c>
      <c r="E278" s="76">
        <v>0.23027469316189364</v>
      </c>
      <c r="F278" s="76">
        <v>8.8252483927527756E-2</v>
      </c>
      <c r="G278" s="77">
        <v>4.3834015195791935E-2</v>
      </c>
    </row>
    <row r="279" spans="1:40" x14ac:dyDescent="0.2">
      <c r="A279" s="40" t="s">
        <v>793</v>
      </c>
      <c r="B279" s="41">
        <v>0.26394733531290748</v>
      </c>
      <c r="C279" s="41">
        <v>0.24264242552016099</v>
      </c>
      <c r="D279" s="41">
        <v>0.26176485315688736</v>
      </c>
      <c r="E279" s="41">
        <v>0.2688476551627324</v>
      </c>
      <c r="F279" s="41">
        <v>0.2947412895620678</v>
      </c>
      <c r="G279" s="41"/>
    </row>
    <row r="280" spans="1:40" x14ac:dyDescent="0.2">
      <c r="A280" s="56" t="s">
        <v>794</v>
      </c>
      <c r="B280" s="59">
        <v>382.60283581828668</v>
      </c>
      <c r="C280" s="59">
        <v>451.63270228454417</v>
      </c>
      <c r="D280" s="59">
        <v>481.47869675308561</v>
      </c>
      <c r="E280" s="59">
        <v>647.20252021887927</v>
      </c>
      <c r="F280" s="59">
        <v>1142.4578130088839</v>
      </c>
    </row>
    <row r="281" spans="1:40" x14ac:dyDescent="0.2">
      <c r="A281" s="56" t="s">
        <v>795</v>
      </c>
      <c r="B281" s="59">
        <v>1705.4395132506379</v>
      </c>
      <c r="C281" s="59">
        <v>1859.6446161984395</v>
      </c>
      <c r="D281" s="59">
        <v>1916.5819270519357</v>
      </c>
      <c r="E281" s="59">
        <v>2104.3001271129901</v>
      </c>
      <c r="F281" s="59">
        <v>2226.0467664204598</v>
      </c>
    </row>
    <row r="282" spans="1:40" x14ac:dyDescent="0.2">
      <c r="A282" s="56" t="s">
        <v>796</v>
      </c>
      <c r="B282" s="59">
        <v>1727.242731088204</v>
      </c>
      <c r="C282" s="59">
        <v>1934.4484935108612</v>
      </c>
      <c r="D282" s="59">
        <v>2012.7238580022886</v>
      </c>
      <c r="E282" s="59">
        <v>2308.6511558396369</v>
      </c>
      <c r="F282" s="59">
        <v>2638.5874481084006</v>
      </c>
    </row>
    <row r="283" spans="1:40" x14ac:dyDescent="0.2">
      <c r="I283" s="41"/>
      <c r="J283" s="41"/>
      <c r="K283" s="41"/>
      <c r="L283" s="41"/>
      <c r="M283" s="41"/>
      <c r="N283" s="41"/>
      <c r="V283" s="41"/>
      <c r="W283" s="41"/>
      <c r="X283" s="41"/>
      <c r="Y283" s="41"/>
      <c r="Z283" s="41"/>
      <c r="AA283" s="41"/>
      <c r="AI283" s="41"/>
      <c r="AJ283" s="41"/>
      <c r="AK283" s="41"/>
      <c r="AL283" s="41"/>
      <c r="AM283" s="41"/>
      <c r="AN283" s="41"/>
    </row>
    <row r="284" spans="1:40" x14ac:dyDescent="0.2">
      <c r="A284" s="44" t="s">
        <v>416</v>
      </c>
      <c r="B284" s="321" t="s">
        <v>797</v>
      </c>
      <c r="C284" s="321"/>
      <c r="D284" s="321"/>
      <c r="E284" s="321"/>
      <c r="F284" s="321"/>
      <c r="G284" s="321"/>
      <c r="H284" s="320"/>
      <c r="I284" s="319" t="s">
        <v>720</v>
      </c>
      <c r="J284" s="321"/>
      <c r="K284" s="321"/>
      <c r="L284" s="321"/>
      <c r="M284" s="321"/>
      <c r="N284" s="321"/>
    </row>
    <row r="285" spans="1:40" ht="25.5" x14ac:dyDescent="0.2">
      <c r="A285" s="78" t="s">
        <v>415</v>
      </c>
      <c r="B285" s="39" t="s">
        <v>254</v>
      </c>
      <c r="C285" s="39" t="s">
        <v>253</v>
      </c>
      <c r="D285" s="39" t="s">
        <v>111</v>
      </c>
      <c r="E285" s="39" t="s">
        <v>252</v>
      </c>
      <c r="F285" s="39" t="s">
        <v>251</v>
      </c>
      <c r="G285" s="39" t="s">
        <v>155</v>
      </c>
      <c r="H285" s="39" t="s">
        <v>724</v>
      </c>
      <c r="I285" s="39" t="s">
        <v>318</v>
      </c>
      <c r="J285" s="39" t="s">
        <v>317</v>
      </c>
      <c r="K285" s="39" t="s">
        <v>111</v>
      </c>
      <c r="L285" s="39" t="s">
        <v>316</v>
      </c>
      <c r="M285" s="39" t="s">
        <v>315</v>
      </c>
      <c r="N285" s="39" t="s">
        <v>155</v>
      </c>
      <c r="O285" s="74"/>
      <c r="P285" s="74"/>
      <c r="Q285" s="74"/>
      <c r="R285" s="74"/>
      <c r="S285" s="74"/>
      <c r="T285" s="74"/>
      <c r="U285" s="75"/>
      <c r="V285" s="74"/>
      <c r="W285" s="74"/>
      <c r="X285" s="74"/>
      <c r="Y285" s="74"/>
      <c r="Z285" s="74"/>
      <c r="AA285" s="74"/>
    </row>
    <row r="286" spans="1:40" x14ac:dyDescent="0.2">
      <c r="A286" s="79" t="s">
        <v>414</v>
      </c>
      <c r="B286" s="38">
        <v>268</v>
      </c>
      <c r="C286" s="38">
        <v>728</v>
      </c>
      <c r="D286" s="38">
        <v>1314</v>
      </c>
      <c r="E286" s="38">
        <v>2886</v>
      </c>
      <c r="F286" s="38">
        <v>2657</v>
      </c>
      <c r="G286" s="38">
        <v>92</v>
      </c>
      <c r="H286" s="38">
        <v>7945</v>
      </c>
      <c r="I286" s="41">
        <v>3.3731906859660162E-2</v>
      </c>
      <c r="J286" s="41">
        <v>9.1629955947136563E-2</v>
      </c>
      <c r="K286" s="41">
        <v>0.16538703587161738</v>
      </c>
      <c r="L286" s="41">
        <v>0.36324732536186283</v>
      </c>
      <c r="M286" s="41">
        <v>0.33442416614222781</v>
      </c>
      <c r="N286" s="41">
        <v>1.1579609817495279E-2</v>
      </c>
      <c r="V286" s="41"/>
      <c r="W286" s="41"/>
      <c r="X286" s="41"/>
      <c r="Y286" s="41"/>
      <c r="Z286" s="41"/>
      <c r="AA286" s="41"/>
    </row>
    <row r="287" spans="1:40" x14ac:dyDescent="0.2">
      <c r="A287" s="79" t="s">
        <v>413</v>
      </c>
      <c r="B287" s="38">
        <v>835</v>
      </c>
      <c r="C287" s="38">
        <v>1976</v>
      </c>
      <c r="D287" s="38">
        <v>2117</v>
      </c>
      <c r="E287" s="38">
        <v>2014</v>
      </c>
      <c r="F287" s="38">
        <v>916</v>
      </c>
      <c r="G287" s="38">
        <v>87</v>
      </c>
      <c r="H287" s="38">
        <v>7945</v>
      </c>
      <c r="I287" s="41">
        <v>0.10509754562617998</v>
      </c>
      <c r="J287" s="41">
        <v>0.24870988042794209</v>
      </c>
      <c r="K287" s="41">
        <v>0.26645689112649468</v>
      </c>
      <c r="L287" s="41">
        <v>0.25349276274386406</v>
      </c>
      <c r="M287" s="41">
        <v>0.11529263687853997</v>
      </c>
      <c r="N287" s="41">
        <v>1.0950283196979231E-2</v>
      </c>
      <c r="V287" s="41"/>
      <c r="W287" s="41"/>
      <c r="X287" s="41"/>
      <c r="Y287" s="41"/>
      <c r="Z287" s="41"/>
      <c r="AA287" s="41"/>
    </row>
    <row r="288" spans="1:40" x14ac:dyDescent="0.2">
      <c r="A288" s="79" t="s">
        <v>412</v>
      </c>
      <c r="B288" s="38">
        <v>1307</v>
      </c>
      <c r="C288" s="38">
        <v>2123</v>
      </c>
      <c r="D288" s="38">
        <v>2092</v>
      </c>
      <c r="E288" s="38">
        <v>1654</v>
      </c>
      <c r="F288" s="38">
        <v>703</v>
      </c>
      <c r="G288" s="38">
        <v>66</v>
      </c>
      <c r="H288" s="38">
        <v>7945</v>
      </c>
      <c r="I288" s="41">
        <v>0.1645059786028949</v>
      </c>
      <c r="J288" s="41">
        <v>0.26721208307111388</v>
      </c>
      <c r="K288" s="41">
        <v>0.26331025802391439</v>
      </c>
      <c r="L288" s="41">
        <v>0.20818124606670863</v>
      </c>
      <c r="M288" s="41">
        <v>8.8483322844556331E-2</v>
      </c>
      <c r="N288" s="41">
        <v>8.3071113908118315E-3</v>
      </c>
      <c r="V288" s="41"/>
      <c r="W288" s="41"/>
      <c r="X288" s="41"/>
      <c r="Y288" s="41"/>
      <c r="Z288" s="41"/>
      <c r="AA288" s="41"/>
    </row>
    <row r="289" spans="1:27" x14ac:dyDescent="0.2">
      <c r="A289" s="79" t="s">
        <v>411</v>
      </c>
      <c r="B289" s="38">
        <v>1134</v>
      </c>
      <c r="C289" s="38">
        <v>1934</v>
      </c>
      <c r="D289" s="38">
        <v>2035</v>
      </c>
      <c r="E289" s="38">
        <v>1731</v>
      </c>
      <c r="F289" s="38">
        <v>789</v>
      </c>
      <c r="G289" s="38">
        <v>322</v>
      </c>
      <c r="H289" s="38">
        <v>7945</v>
      </c>
      <c r="I289" s="41">
        <v>0.14273127753303966</v>
      </c>
      <c r="J289" s="41">
        <v>0.2434235368156073</v>
      </c>
      <c r="K289" s="41">
        <v>0.25613593455003147</v>
      </c>
      <c r="L289" s="41">
        <v>0.21787287602265576</v>
      </c>
      <c r="M289" s="41">
        <v>9.9307740717432341E-2</v>
      </c>
      <c r="N289" s="41">
        <v>4.0528634361233482E-2</v>
      </c>
      <c r="V289" s="41"/>
      <c r="W289" s="41"/>
      <c r="X289" s="41"/>
      <c r="Y289" s="41"/>
      <c r="Z289" s="41"/>
      <c r="AA289" s="41"/>
    </row>
    <row r="290" spans="1:27" x14ac:dyDescent="0.2">
      <c r="A290" s="79" t="s">
        <v>409</v>
      </c>
      <c r="B290" s="38">
        <v>2139</v>
      </c>
      <c r="C290" s="38">
        <v>2088</v>
      </c>
      <c r="D290" s="38">
        <v>1679</v>
      </c>
      <c r="E290" s="38">
        <v>1190</v>
      </c>
      <c r="F290" s="38">
        <v>612</v>
      </c>
      <c r="G290" s="38">
        <v>237</v>
      </c>
      <c r="H290" s="38">
        <v>7945</v>
      </c>
      <c r="I290" s="41">
        <v>0.26922592825676528</v>
      </c>
      <c r="J290" s="41">
        <v>0.26280679672750157</v>
      </c>
      <c r="K290" s="41">
        <v>0.21132787916928886</v>
      </c>
      <c r="L290" s="41">
        <v>0.14977973568281938</v>
      </c>
      <c r="M290" s="41">
        <v>7.7029578351164252E-2</v>
      </c>
      <c r="N290" s="41">
        <v>2.9830081812460666E-2</v>
      </c>
      <c r="V290" s="41"/>
      <c r="W290" s="41"/>
      <c r="X290" s="41"/>
      <c r="Y290" s="41"/>
      <c r="Z290" s="41"/>
      <c r="AA290" s="41"/>
    </row>
    <row r="292" spans="1:27" ht="18" x14ac:dyDescent="0.2">
      <c r="A292" s="80" t="s">
        <v>385</v>
      </c>
    </row>
    <row r="294" spans="1:27" x14ac:dyDescent="0.2">
      <c r="A294" s="44" t="s">
        <v>384</v>
      </c>
      <c r="B294" s="319" t="s">
        <v>789</v>
      </c>
      <c r="C294" s="321"/>
      <c r="D294" s="321"/>
      <c r="E294" s="321"/>
      <c r="F294" s="321"/>
      <c r="G294" s="320"/>
      <c r="H294" s="319" t="s">
        <v>720</v>
      </c>
      <c r="I294" s="321"/>
      <c r="J294" s="321"/>
      <c r="K294" s="321"/>
      <c r="L294" s="321"/>
    </row>
    <row r="295" spans="1:27" ht="51" x14ac:dyDescent="0.2">
      <c r="A295" s="46" t="s">
        <v>798</v>
      </c>
      <c r="B295" s="39" t="s">
        <v>382</v>
      </c>
      <c r="C295" s="39" t="s">
        <v>381</v>
      </c>
      <c r="D295" s="39" t="s">
        <v>380</v>
      </c>
      <c r="E295" s="39" t="s">
        <v>735</v>
      </c>
      <c r="F295" s="39" t="s">
        <v>155</v>
      </c>
      <c r="G295" s="39" t="s">
        <v>724</v>
      </c>
      <c r="H295" s="39" t="s">
        <v>382</v>
      </c>
      <c r="I295" s="39" t="s">
        <v>381</v>
      </c>
      <c r="J295" s="39" t="s">
        <v>380</v>
      </c>
      <c r="K295" s="39" t="s">
        <v>735</v>
      </c>
      <c r="L295" s="39" t="s">
        <v>155</v>
      </c>
    </row>
    <row r="296" spans="1:27" x14ac:dyDescent="0.2">
      <c r="A296" s="40" t="s">
        <v>378</v>
      </c>
      <c r="B296" s="38">
        <v>2507</v>
      </c>
      <c r="C296" s="38">
        <v>4596</v>
      </c>
      <c r="D296" s="38">
        <v>303</v>
      </c>
      <c r="E296" s="38">
        <v>409</v>
      </c>
      <c r="F296" s="38">
        <v>166</v>
      </c>
      <c r="G296" s="43">
        <v>7981</v>
      </c>
      <c r="H296" s="41">
        <v>0.31412103746397696</v>
      </c>
      <c r="I296" s="41">
        <v>0.57586768575366498</v>
      </c>
      <c r="J296" s="41">
        <v>3.7965167272271644E-2</v>
      </c>
      <c r="K296" s="41">
        <v>5.1246710938478886E-2</v>
      </c>
      <c r="L296" s="41">
        <v>2.0799398571607567E-2</v>
      </c>
    </row>
    <row r="297" spans="1:27" x14ac:dyDescent="0.2">
      <c r="A297" s="40" t="s">
        <v>377</v>
      </c>
      <c r="B297" s="38">
        <v>5054</v>
      </c>
      <c r="C297" s="38">
        <v>721</v>
      </c>
      <c r="D297" s="38">
        <v>462</v>
      </c>
      <c r="E297" s="38">
        <v>436</v>
      </c>
      <c r="F297" s="38">
        <v>1308</v>
      </c>
      <c r="G297" s="43">
        <v>7981</v>
      </c>
      <c r="H297" s="41">
        <v>0.63325397819822082</v>
      </c>
      <c r="I297" s="41">
        <v>9.0339556446560582E-2</v>
      </c>
      <c r="J297" s="41">
        <v>5.788748277158251E-2</v>
      </c>
      <c r="K297" s="41">
        <v>5.4629745645909035E-2</v>
      </c>
      <c r="L297" s="41">
        <v>0.16388923693772711</v>
      </c>
    </row>
    <row r="298" spans="1:27" x14ac:dyDescent="0.2">
      <c r="A298" s="40" t="s">
        <v>376</v>
      </c>
      <c r="B298" s="38">
        <v>2526</v>
      </c>
      <c r="C298" s="38">
        <v>4296</v>
      </c>
      <c r="D298" s="38">
        <v>431</v>
      </c>
      <c r="E298" s="38">
        <v>402</v>
      </c>
      <c r="F298" s="38">
        <v>326</v>
      </c>
      <c r="G298" s="43">
        <v>7981</v>
      </c>
      <c r="H298" s="41">
        <v>0.31650169151735369</v>
      </c>
      <c r="I298" s="41">
        <v>0.53827841122666331</v>
      </c>
      <c r="J298" s="41">
        <v>5.4003257737125672E-2</v>
      </c>
      <c r="K298" s="41">
        <v>5.0369627866182182E-2</v>
      </c>
      <c r="L298" s="41">
        <v>4.0847011652675104E-2</v>
      </c>
    </row>
    <row r="299" spans="1:27" x14ac:dyDescent="0.2">
      <c r="G299" s="43"/>
      <c r="H299" s="41"/>
      <c r="I299" s="41"/>
      <c r="J299" s="41"/>
      <c r="K299" s="41"/>
      <c r="L299" s="41"/>
    </row>
    <row r="300" spans="1:27" x14ac:dyDescent="0.2">
      <c r="A300" s="40" t="s">
        <v>799</v>
      </c>
      <c r="B300" s="81">
        <v>2.5849358974358974</v>
      </c>
      <c r="C300" s="81">
        <v>3.2103425703687543</v>
      </c>
      <c r="D300" s="81">
        <v>2.3926174496644297</v>
      </c>
      <c r="E300" s="81">
        <v>3.11358024691358</v>
      </c>
      <c r="F300" s="81">
        <v>2.8896103896103895</v>
      </c>
      <c r="G300" s="43"/>
      <c r="H300" s="41"/>
      <c r="I300" s="41"/>
      <c r="J300" s="41"/>
      <c r="K300" s="41"/>
      <c r="L300" s="41"/>
    </row>
    <row r="302" spans="1:27" ht="25.5" customHeight="1" x14ac:dyDescent="0.2">
      <c r="A302" s="38"/>
      <c r="B302" s="322" t="s">
        <v>800</v>
      </c>
      <c r="C302" s="323"/>
      <c r="D302" s="322" t="s">
        <v>801</v>
      </c>
      <c r="E302" s="323"/>
    </row>
    <row r="303" spans="1:27" x14ac:dyDescent="0.2">
      <c r="A303" s="44" t="s">
        <v>802</v>
      </c>
      <c r="B303" s="39" t="s">
        <v>719</v>
      </c>
      <c r="C303" s="39" t="s">
        <v>720</v>
      </c>
      <c r="D303" s="39" t="s">
        <v>719</v>
      </c>
      <c r="E303" s="39" t="s">
        <v>720</v>
      </c>
    </row>
    <row r="304" spans="1:27" x14ac:dyDescent="0.2">
      <c r="A304" s="82" t="s">
        <v>803</v>
      </c>
    </row>
    <row r="305" spans="1:5" x14ac:dyDescent="0.2">
      <c r="A305" s="65" t="s">
        <v>339</v>
      </c>
      <c r="B305" s="38">
        <v>351</v>
      </c>
      <c r="C305" s="41">
        <v>7.1647274954072263E-2</v>
      </c>
      <c r="D305" s="38">
        <v>298</v>
      </c>
      <c r="E305" s="41">
        <v>6.4838990426457785E-2</v>
      </c>
    </row>
    <row r="306" spans="1:5" x14ac:dyDescent="0.2">
      <c r="A306" s="68" t="s">
        <v>765</v>
      </c>
      <c r="B306" s="38">
        <v>850</v>
      </c>
      <c r="C306" s="41">
        <v>0.17350479689732598</v>
      </c>
      <c r="D306" s="38">
        <v>796</v>
      </c>
      <c r="E306" s="41">
        <v>0.1731940818102698</v>
      </c>
    </row>
    <row r="307" spans="1:5" x14ac:dyDescent="0.2">
      <c r="A307" s="68" t="s">
        <v>766</v>
      </c>
      <c r="B307" s="38">
        <v>579</v>
      </c>
      <c r="C307" s="41">
        <v>0.11818738518064911</v>
      </c>
      <c r="D307" s="38">
        <v>534</v>
      </c>
      <c r="E307" s="41">
        <v>0.11618798955613577</v>
      </c>
    </row>
    <row r="308" spans="1:5" x14ac:dyDescent="0.2">
      <c r="A308" s="68" t="s">
        <v>767</v>
      </c>
      <c r="B308" s="38">
        <v>1716</v>
      </c>
      <c r="C308" s="41">
        <v>0.35027556644213104</v>
      </c>
      <c r="D308" s="38">
        <v>1646</v>
      </c>
      <c r="E308" s="41">
        <v>0.35813751087902523</v>
      </c>
    </row>
    <row r="309" spans="1:5" x14ac:dyDescent="0.2">
      <c r="A309" s="68" t="s">
        <v>768</v>
      </c>
      <c r="B309" s="38">
        <v>230</v>
      </c>
      <c r="C309" s="41">
        <v>4.6948356807511735E-2</v>
      </c>
      <c r="D309" s="38">
        <v>201</v>
      </c>
      <c r="E309" s="41">
        <v>4.3733681462140996E-2</v>
      </c>
    </row>
    <row r="310" spans="1:5" x14ac:dyDescent="0.2">
      <c r="A310" s="68" t="s">
        <v>769</v>
      </c>
      <c r="B310" s="38">
        <v>242</v>
      </c>
      <c r="C310" s="41">
        <v>4.9397836293121042E-2</v>
      </c>
      <c r="D310" s="38">
        <v>216</v>
      </c>
      <c r="E310" s="41">
        <v>4.6997389033942558E-2</v>
      </c>
    </row>
    <row r="311" spans="1:5" x14ac:dyDescent="0.2">
      <c r="A311" s="68" t="s">
        <v>770</v>
      </c>
      <c r="B311" s="38">
        <v>265</v>
      </c>
      <c r="C311" s="41">
        <v>5.4092671973872221E-2</v>
      </c>
      <c r="D311" s="38">
        <v>235</v>
      </c>
      <c r="E311" s="41">
        <v>5.1131418624891213E-2</v>
      </c>
    </row>
    <row r="312" spans="1:5" x14ac:dyDescent="0.2">
      <c r="A312" s="69" t="s">
        <v>771</v>
      </c>
      <c r="B312" s="38">
        <v>280</v>
      </c>
      <c r="C312" s="41">
        <v>5.7154521330883855E-2</v>
      </c>
      <c r="D312" s="38">
        <v>260</v>
      </c>
      <c r="E312" s="41">
        <v>5.6570931244560488E-2</v>
      </c>
    </row>
    <row r="313" spans="1:5" x14ac:dyDescent="0.2">
      <c r="A313" s="69" t="s">
        <v>772</v>
      </c>
      <c r="B313" s="38">
        <v>194</v>
      </c>
      <c r="C313" s="41">
        <v>3.9599918350683813E-2</v>
      </c>
      <c r="D313" s="38">
        <v>170</v>
      </c>
      <c r="E313" s="41">
        <v>3.6988685813751088E-2</v>
      </c>
    </row>
    <row r="314" spans="1:5" x14ac:dyDescent="0.2">
      <c r="A314" s="69" t="s">
        <v>773</v>
      </c>
      <c r="B314" s="38">
        <v>165</v>
      </c>
      <c r="C314" s="41">
        <v>3.3680342927127987E-2</v>
      </c>
      <c r="D314" s="38">
        <v>152</v>
      </c>
      <c r="E314" s="41">
        <v>3.3072236727589209E-2</v>
      </c>
    </row>
    <row r="315" spans="1:5" x14ac:dyDescent="0.2">
      <c r="A315" s="69" t="s">
        <v>774</v>
      </c>
      <c r="B315" s="38">
        <v>119</v>
      </c>
      <c r="C315" s="41">
        <v>2.4290671565625636E-2</v>
      </c>
      <c r="D315" s="38">
        <v>105</v>
      </c>
      <c r="E315" s="41">
        <v>2.2845953002610966E-2</v>
      </c>
    </row>
    <row r="316" spans="1:5" x14ac:dyDescent="0.2">
      <c r="A316" s="69" t="s">
        <v>775</v>
      </c>
      <c r="B316" s="38">
        <v>157</v>
      </c>
      <c r="C316" s="41">
        <v>3.2047356603388449E-2</v>
      </c>
      <c r="D316" s="38">
        <v>150</v>
      </c>
      <c r="E316" s="41">
        <v>3.2637075718015669E-2</v>
      </c>
    </row>
    <row r="317" spans="1:5" x14ac:dyDescent="0.2">
      <c r="A317" s="69" t="s">
        <v>776</v>
      </c>
      <c r="B317" s="38">
        <v>334</v>
      </c>
      <c r="C317" s="41">
        <v>6.8177179016125744E-2</v>
      </c>
      <c r="D317" s="38">
        <v>312</v>
      </c>
      <c r="E317" s="41">
        <v>6.7885117493472591E-2</v>
      </c>
    </row>
    <row r="318" spans="1:5" x14ac:dyDescent="0.2">
      <c r="A318" s="42" t="s">
        <v>724</v>
      </c>
      <c r="B318" s="43">
        <v>4899</v>
      </c>
      <c r="D318" s="43">
        <v>4596</v>
      </c>
    </row>
    <row r="319" spans="1:5" x14ac:dyDescent="0.2">
      <c r="B319" s="43"/>
      <c r="D319" s="43"/>
    </row>
    <row r="320" spans="1:5" x14ac:dyDescent="0.2">
      <c r="A320" s="57" t="s">
        <v>361</v>
      </c>
      <c r="B320" s="322" t="s">
        <v>801</v>
      </c>
      <c r="C320" s="323"/>
    </row>
    <row r="321" spans="1:43" x14ac:dyDescent="0.2">
      <c r="A321" s="58" t="s">
        <v>804</v>
      </c>
      <c r="B321" s="39" t="s">
        <v>719</v>
      </c>
      <c r="C321" s="39" t="s">
        <v>720</v>
      </c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59"/>
      <c r="AL321" s="59"/>
      <c r="AM321" s="59"/>
      <c r="AN321" s="59"/>
      <c r="AP321" s="59"/>
      <c r="AQ321" s="59"/>
    </row>
    <row r="322" spans="1:43" x14ac:dyDescent="0.2">
      <c r="A322" s="56" t="s">
        <v>346</v>
      </c>
      <c r="B322" s="38">
        <v>835</v>
      </c>
      <c r="C322" s="41">
        <v>0.18167972149695388</v>
      </c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N322" s="41"/>
      <c r="AO322" s="41"/>
      <c r="AP322" s="41"/>
      <c r="AQ322" s="41"/>
    </row>
    <row r="323" spans="1:43" x14ac:dyDescent="0.2">
      <c r="A323" s="56" t="s">
        <v>345</v>
      </c>
      <c r="B323" s="38">
        <v>2066</v>
      </c>
      <c r="C323" s="41">
        <v>0.44952132288946911</v>
      </c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N323" s="41"/>
      <c r="AO323" s="41"/>
      <c r="AP323" s="41"/>
      <c r="AQ323" s="41"/>
    </row>
    <row r="324" spans="1:43" x14ac:dyDescent="0.2">
      <c r="A324" s="56" t="s">
        <v>344</v>
      </c>
      <c r="B324" s="38">
        <v>1024</v>
      </c>
      <c r="C324" s="41">
        <v>0.22280243690165361</v>
      </c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N324" s="41"/>
      <c r="AO324" s="41"/>
      <c r="AP324" s="41"/>
      <c r="AQ324" s="41"/>
    </row>
    <row r="325" spans="1:43" x14ac:dyDescent="0.2">
      <c r="A325" s="56" t="s">
        <v>343</v>
      </c>
      <c r="B325" s="38">
        <v>320</v>
      </c>
      <c r="C325" s="41">
        <v>6.962576153176675E-2</v>
      </c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N325" s="41"/>
      <c r="AO325" s="41"/>
      <c r="AP325" s="41"/>
      <c r="AQ325" s="41"/>
    </row>
    <row r="326" spans="1:43" x14ac:dyDescent="0.2">
      <c r="A326" s="56" t="s">
        <v>342</v>
      </c>
      <c r="B326" s="38">
        <v>124</v>
      </c>
      <c r="C326" s="41">
        <v>2.6979982593559618E-2</v>
      </c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N326" s="41"/>
      <c r="AO326" s="41"/>
      <c r="AP326" s="41"/>
      <c r="AQ326" s="41"/>
    </row>
    <row r="327" spans="1:43" x14ac:dyDescent="0.2">
      <c r="A327" s="56" t="s">
        <v>341</v>
      </c>
      <c r="B327" s="38">
        <v>32</v>
      </c>
      <c r="C327" s="41">
        <v>6.9625761531766752E-3</v>
      </c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N327" s="41"/>
      <c r="AO327" s="41"/>
      <c r="AP327" s="41"/>
      <c r="AQ327" s="41"/>
    </row>
    <row r="328" spans="1:43" x14ac:dyDescent="0.2">
      <c r="A328" s="56" t="s">
        <v>340</v>
      </c>
      <c r="B328" s="38">
        <v>21</v>
      </c>
      <c r="C328" s="41">
        <v>4.5691906005221935E-3</v>
      </c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N328" s="41"/>
      <c r="AO328" s="41"/>
      <c r="AP328" s="41"/>
      <c r="AQ328" s="41"/>
    </row>
    <row r="329" spans="1:43" x14ac:dyDescent="0.2">
      <c r="A329" s="56" t="s">
        <v>68</v>
      </c>
      <c r="B329" s="38">
        <v>174</v>
      </c>
      <c r="C329" s="41">
        <v>3.7859007832898174E-2</v>
      </c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N329" s="41"/>
      <c r="AO329" s="41"/>
      <c r="AP329" s="41"/>
      <c r="AQ329" s="41"/>
    </row>
    <row r="330" spans="1:43" x14ac:dyDescent="0.2">
      <c r="A330" s="42" t="s">
        <v>724</v>
      </c>
      <c r="B330" s="43">
        <v>4596</v>
      </c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</row>
    <row r="331" spans="1:43" x14ac:dyDescent="0.2">
      <c r="A331" s="42"/>
      <c r="B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</row>
    <row r="332" spans="1:43" x14ac:dyDescent="0.2">
      <c r="A332" s="57" t="s">
        <v>359</v>
      </c>
      <c r="B332" s="322" t="s">
        <v>805</v>
      </c>
      <c r="C332" s="323"/>
    </row>
    <row r="333" spans="1:43" x14ac:dyDescent="0.2">
      <c r="A333" s="58" t="s">
        <v>806</v>
      </c>
      <c r="B333" s="39" t="s">
        <v>719</v>
      </c>
      <c r="C333" s="39" t="s">
        <v>720</v>
      </c>
    </row>
    <row r="334" spans="1:43" x14ac:dyDescent="0.2">
      <c r="A334" s="56" t="s">
        <v>346</v>
      </c>
      <c r="B334" s="38">
        <v>22</v>
      </c>
      <c r="C334" s="41">
        <v>7.2607260726072612E-2</v>
      </c>
    </row>
    <row r="335" spans="1:43" x14ac:dyDescent="0.2">
      <c r="A335" s="56" t="s">
        <v>345</v>
      </c>
      <c r="B335" s="38">
        <v>73</v>
      </c>
      <c r="C335" s="41">
        <v>0.24092409240924093</v>
      </c>
    </row>
    <row r="336" spans="1:43" x14ac:dyDescent="0.2">
      <c r="A336" s="56" t="s">
        <v>344</v>
      </c>
      <c r="B336" s="38">
        <v>72</v>
      </c>
      <c r="C336" s="41">
        <v>0.23762376237623761</v>
      </c>
    </row>
    <row r="337" spans="1:11" x14ac:dyDescent="0.2">
      <c r="A337" s="56" t="s">
        <v>343</v>
      </c>
      <c r="B337" s="38">
        <v>61</v>
      </c>
      <c r="C337" s="41">
        <v>0.20132013201320131</v>
      </c>
    </row>
    <row r="338" spans="1:11" x14ac:dyDescent="0.2">
      <c r="A338" s="56" t="s">
        <v>342</v>
      </c>
      <c r="B338" s="38">
        <v>25</v>
      </c>
      <c r="C338" s="41">
        <v>8.2508250825082508E-2</v>
      </c>
    </row>
    <row r="339" spans="1:11" x14ac:dyDescent="0.2">
      <c r="A339" s="56" t="s">
        <v>341</v>
      </c>
      <c r="B339" s="38">
        <v>9</v>
      </c>
      <c r="C339" s="41">
        <v>2.9702970297029702E-2</v>
      </c>
    </row>
    <row r="340" spans="1:11" x14ac:dyDescent="0.2">
      <c r="A340" s="56" t="s">
        <v>340</v>
      </c>
      <c r="B340" s="38">
        <v>7</v>
      </c>
      <c r="C340" s="41">
        <v>2.3102310231023101E-2</v>
      </c>
    </row>
    <row r="341" spans="1:11" x14ac:dyDescent="0.2">
      <c r="A341" s="56" t="s">
        <v>68</v>
      </c>
      <c r="B341" s="38">
        <v>34</v>
      </c>
      <c r="C341" s="41">
        <v>0.11221122112211221</v>
      </c>
    </row>
    <row r="342" spans="1:11" x14ac:dyDescent="0.2">
      <c r="A342" s="42" t="s">
        <v>724</v>
      </c>
      <c r="B342" s="43">
        <v>303</v>
      </c>
    </row>
    <row r="343" spans="1:11" x14ac:dyDescent="0.2">
      <c r="A343" s="42"/>
      <c r="B343" s="43"/>
    </row>
    <row r="344" spans="1:11" ht="25.5" customHeight="1" x14ac:dyDescent="0.2">
      <c r="A344" s="57" t="s">
        <v>357</v>
      </c>
      <c r="B344" s="322" t="s">
        <v>800</v>
      </c>
      <c r="C344" s="323"/>
      <c r="D344" s="322" t="s">
        <v>801</v>
      </c>
      <c r="E344" s="323"/>
      <c r="F344" s="322" t="s">
        <v>805</v>
      </c>
      <c r="G344" s="323"/>
    </row>
    <row r="345" spans="1:11" ht="25.5" x14ac:dyDescent="0.2">
      <c r="A345" s="58" t="s">
        <v>356</v>
      </c>
      <c r="B345" s="39" t="s">
        <v>719</v>
      </c>
      <c r="C345" s="39" t="s">
        <v>720</v>
      </c>
      <c r="D345" s="39" t="s">
        <v>719</v>
      </c>
      <c r="E345" s="39" t="s">
        <v>720</v>
      </c>
      <c r="F345" s="39" t="s">
        <v>719</v>
      </c>
      <c r="G345" s="39" t="s">
        <v>720</v>
      </c>
    </row>
    <row r="346" spans="1:11" x14ac:dyDescent="0.2">
      <c r="A346" s="38" t="s">
        <v>807</v>
      </c>
      <c r="B346" s="38">
        <v>713</v>
      </c>
      <c r="C346" s="41">
        <v>0.14553990610328638</v>
      </c>
      <c r="D346" s="38">
        <v>635</v>
      </c>
      <c r="E346" s="41">
        <v>0.13816362053959966</v>
      </c>
      <c r="F346" s="38">
        <v>78</v>
      </c>
      <c r="G346" s="41">
        <v>0.25742574257425743</v>
      </c>
      <c r="I346" s="47"/>
      <c r="J346" s="47"/>
      <c r="K346" s="47"/>
    </row>
    <row r="347" spans="1:11" x14ac:dyDescent="0.2">
      <c r="A347" s="38" t="s">
        <v>808</v>
      </c>
      <c r="B347" s="38">
        <v>124</v>
      </c>
      <c r="C347" s="41">
        <v>2.5311288017962851E-2</v>
      </c>
      <c r="D347" s="38">
        <v>91</v>
      </c>
      <c r="E347" s="41">
        <v>1.979982593559617E-2</v>
      </c>
      <c r="F347" s="38">
        <v>33</v>
      </c>
      <c r="G347" s="41">
        <v>0.10891089108910891</v>
      </c>
      <c r="I347" s="47"/>
      <c r="J347" s="47"/>
      <c r="K347" s="47"/>
    </row>
    <row r="348" spans="1:11" x14ac:dyDescent="0.2">
      <c r="A348" s="38" t="s">
        <v>809</v>
      </c>
      <c r="B348" s="38">
        <v>232</v>
      </c>
      <c r="C348" s="41">
        <v>4.7356603388446619E-2</v>
      </c>
      <c r="D348" s="38">
        <v>173</v>
      </c>
      <c r="E348" s="41">
        <v>3.7641427328111404E-2</v>
      </c>
      <c r="F348" s="38">
        <v>59</v>
      </c>
      <c r="G348" s="41">
        <v>0.19471947194719472</v>
      </c>
      <c r="I348" s="47"/>
      <c r="J348" s="47"/>
      <c r="K348" s="47"/>
    </row>
    <row r="349" spans="1:11" x14ac:dyDescent="0.2">
      <c r="A349" s="38" t="s">
        <v>810</v>
      </c>
      <c r="B349" s="38">
        <v>1413</v>
      </c>
      <c r="C349" s="41">
        <v>0.28842620943049602</v>
      </c>
      <c r="D349" s="38">
        <v>1298</v>
      </c>
      <c r="E349" s="41">
        <v>0.2824194952132289</v>
      </c>
      <c r="F349" s="38">
        <v>115</v>
      </c>
      <c r="G349" s="41">
        <v>0.37953795379537952</v>
      </c>
      <c r="I349" s="47"/>
      <c r="J349" s="47"/>
      <c r="K349" s="47"/>
    </row>
    <row r="350" spans="1:11" x14ac:dyDescent="0.2">
      <c r="A350" s="38" t="s">
        <v>811</v>
      </c>
      <c r="B350" s="38">
        <v>2610</v>
      </c>
      <c r="C350" s="41">
        <v>0.5327617881200245</v>
      </c>
      <c r="D350" s="38">
        <v>2580</v>
      </c>
      <c r="E350" s="41">
        <v>0.56135770234986948</v>
      </c>
      <c r="F350" s="38">
        <v>30</v>
      </c>
      <c r="G350" s="41">
        <v>9.9009900990099015E-2</v>
      </c>
      <c r="I350" s="47"/>
      <c r="J350" s="47"/>
      <c r="K350" s="47"/>
    </row>
    <row r="351" spans="1:11" x14ac:dyDescent="0.2">
      <c r="A351" s="38" t="s">
        <v>812</v>
      </c>
      <c r="B351" s="38">
        <v>547</v>
      </c>
      <c r="C351" s="41">
        <v>0.11165543988569096</v>
      </c>
      <c r="D351" s="38">
        <v>491</v>
      </c>
      <c r="E351" s="41">
        <v>0.10683202785030461</v>
      </c>
      <c r="F351" s="38">
        <v>56</v>
      </c>
      <c r="G351" s="41">
        <v>0.18481848184818481</v>
      </c>
      <c r="I351" s="47"/>
      <c r="J351" s="47"/>
      <c r="K351" s="47"/>
    </row>
    <row r="352" spans="1:11" x14ac:dyDescent="0.2">
      <c r="A352" s="38" t="s">
        <v>813</v>
      </c>
      <c r="B352" s="38">
        <v>574</v>
      </c>
      <c r="C352" s="41">
        <v>0.1171667687283119</v>
      </c>
      <c r="D352" s="38">
        <v>538</v>
      </c>
      <c r="E352" s="41">
        <v>0.11705831157528286</v>
      </c>
      <c r="F352" s="38">
        <v>36</v>
      </c>
      <c r="G352" s="41">
        <v>0.11881188118811881</v>
      </c>
      <c r="I352" s="47"/>
      <c r="J352" s="47"/>
      <c r="K352" s="47"/>
    </row>
    <row r="353" spans="1:11" x14ac:dyDescent="0.2">
      <c r="A353" s="38" t="s">
        <v>814</v>
      </c>
      <c r="B353" s="38">
        <v>245</v>
      </c>
      <c r="C353" s="41">
        <v>5.0010206164523376E-2</v>
      </c>
      <c r="D353" s="38">
        <v>238</v>
      </c>
      <c r="E353" s="41">
        <v>5.1784160139251523E-2</v>
      </c>
      <c r="F353" s="38">
        <v>7</v>
      </c>
      <c r="G353" s="41">
        <v>2.3102310231023101E-2</v>
      </c>
      <c r="I353" s="47"/>
      <c r="J353" s="47"/>
      <c r="K353" s="47"/>
    </row>
    <row r="354" spans="1:11" x14ac:dyDescent="0.2">
      <c r="A354" s="38" t="s">
        <v>815</v>
      </c>
      <c r="B354" s="38">
        <v>286</v>
      </c>
      <c r="C354" s="41">
        <v>5.8379261073688508E-2</v>
      </c>
      <c r="D354" s="38">
        <v>266</v>
      </c>
      <c r="E354" s="41">
        <v>5.7876414273281114E-2</v>
      </c>
      <c r="F354" s="38">
        <v>20</v>
      </c>
      <c r="G354" s="41">
        <v>6.6006600660066E-2</v>
      </c>
    </row>
    <row r="355" spans="1:11" x14ac:dyDescent="0.2">
      <c r="A355" s="38" t="s">
        <v>816</v>
      </c>
      <c r="B355" s="38">
        <v>509</v>
      </c>
      <c r="C355" s="41">
        <v>0.10389875484792815</v>
      </c>
      <c r="D355" s="38">
        <v>400</v>
      </c>
      <c r="E355" s="41">
        <v>8.7032201914708437E-2</v>
      </c>
      <c r="F355" s="38">
        <v>109</v>
      </c>
      <c r="G355" s="41">
        <v>0.35973597359735976</v>
      </c>
    </row>
    <row r="356" spans="1:11" x14ac:dyDescent="0.2">
      <c r="A356" s="49" t="s">
        <v>667</v>
      </c>
      <c r="B356" s="38">
        <v>258</v>
      </c>
      <c r="C356" s="41">
        <v>5.2663808940600125E-2</v>
      </c>
    </row>
    <row r="357" spans="1:11" x14ac:dyDescent="0.2">
      <c r="A357" s="42" t="s">
        <v>724</v>
      </c>
      <c r="B357" s="43">
        <v>4899</v>
      </c>
      <c r="D357" s="43">
        <v>4596</v>
      </c>
      <c r="F357" s="43">
        <v>303</v>
      </c>
    </row>
    <row r="358" spans="1:11" x14ac:dyDescent="0.2">
      <c r="A358" s="56"/>
      <c r="B358" s="43"/>
      <c r="D358" s="43"/>
      <c r="F358" s="43"/>
    </row>
    <row r="359" spans="1:11" x14ac:dyDescent="0.2">
      <c r="A359" s="57" t="s">
        <v>355</v>
      </c>
      <c r="B359" s="322" t="s">
        <v>728</v>
      </c>
      <c r="C359" s="323"/>
    </row>
    <row r="360" spans="1:11" ht="25.5" x14ac:dyDescent="0.2">
      <c r="A360" s="58" t="s">
        <v>817</v>
      </c>
      <c r="B360" s="39" t="s">
        <v>719</v>
      </c>
      <c r="C360" s="39" t="s">
        <v>720</v>
      </c>
    </row>
    <row r="361" spans="1:11" x14ac:dyDescent="0.2">
      <c r="A361" s="56" t="s">
        <v>353</v>
      </c>
      <c r="B361" s="38">
        <v>1501</v>
      </c>
      <c r="C361" s="41">
        <v>0.18807167021676482</v>
      </c>
    </row>
    <row r="362" spans="1:11" x14ac:dyDescent="0.2">
      <c r="A362" s="56" t="s">
        <v>352</v>
      </c>
      <c r="B362" s="38">
        <v>147</v>
      </c>
      <c r="C362" s="41">
        <v>1.8418744518230799E-2</v>
      </c>
    </row>
    <row r="363" spans="1:11" x14ac:dyDescent="0.2">
      <c r="A363" s="56" t="s">
        <v>351</v>
      </c>
      <c r="B363" s="38">
        <v>4089</v>
      </c>
      <c r="C363" s="41">
        <v>0.51234181180303218</v>
      </c>
    </row>
    <row r="364" spans="1:11" x14ac:dyDescent="0.2">
      <c r="A364" s="56" t="s">
        <v>69</v>
      </c>
      <c r="B364" s="38">
        <v>2244</v>
      </c>
      <c r="C364" s="41">
        <v>0.28116777346197219</v>
      </c>
    </row>
    <row r="365" spans="1:11" x14ac:dyDescent="0.2">
      <c r="A365" s="42" t="s">
        <v>724</v>
      </c>
      <c r="B365" s="43">
        <v>7981</v>
      </c>
    </row>
    <row r="366" spans="1:11" x14ac:dyDescent="0.2">
      <c r="A366" s="42"/>
      <c r="B366" s="43"/>
    </row>
    <row r="367" spans="1:11" x14ac:dyDescent="0.2">
      <c r="A367" s="42"/>
    </row>
    <row r="368" spans="1:11" x14ac:dyDescent="0.2">
      <c r="A368" s="57" t="s">
        <v>350</v>
      </c>
      <c r="B368" s="322" t="s">
        <v>818</v>
      </c>
      <c r="C368" s="323"/>
    </row>
    <row r="369" spans="1:3" ht="25.5" x14ac:dyDescent="0.2">
      <c r="A369" s="58" t="s">
        <v>819</v>
      </c>
      <c r="B369" s="39" t="s">
        <v>719</v>
      </c>
      <c r="C369" s="39" t="s">
        <v>720</v>
      </c>
    </row>
    <row r="370" spans="1:3" x14ac:dyDescent="0.2">
      <c r="A370" s="56" t="s">
        <v>346</v>
      </c>
      <c r="B370" s="38">
        <v>255</v>
      </c>
      <c r="C370" s="41">
        <v>0.17</v>
      </c>
    </row>
    <row r="371" spans="1:3" x14ac:dyDescent="0.2">
      <c r="A371" s="56" t="s">
        <v>345</v>
      </c>
      <c r="B371" s="38">
        <v>711</v>
      </c>
      <c r="C371" s="41">
        <v>0.47399999999999998</v>
      </c>
    </row>
    <row r="372" spans="1:3" x14ac:dyDescent="0.2">
      <c r="A372" s="56" t="s">
        <v>344</v>
      </c>
      <c r="B372" s="38">
        <v>332</v>
      </c>
      <c r="C372" s="41">
        <v>0.22133333333333333</v>
      </c>
    </row>
    <row r="373" spans="1:3" x14ac:dyDescent="0.2">
      <c r="A373" s="56" t="s">
        <v>343</v>
      </c>
      <c r="B373" s="38">
        <v>87</v>
      </c>
      <c r="C373" s="41">
        <v>5.8000000000000003E-2</v>
      </c>
    </row>
    <row r="374" spans="1:3" x14ac:dyDescent="0.2">
      <c r="A374" s="56" t="s">
        <v>342</v>
      </c>
      <c r="B374" s="38">
        <v>30</v>
      </c>
      <c r="C374" s="41">
        <v>0.02</v>
      </c>
    </row>
    <row r="375" spans="1:3" x14ac:dyDescent="0.2">
      <c r="A375" s="56" t="s">
        <v>341</v>
      </c>
      <c r="B375" s="38">
        <v>13</v>
      </c>
      <c r="C375" s="41">
        <v>8.6666666666666663E-3</v>
      </c>
    </row>
    <row r="376" spans="1:3" x14ac:dyDescent="0.2">
      <c r="A376" s="56" t="s">
        <v>340</v>
      </c>
      <c r="B376" s="38">
        <v>13</v>
      </c>
      <c r="C376" s="41">
        <v>8.6666666666666663E-3</v>
      </c>
    </row>
    <row r="377" spans="1:3" x14ac:dyDescent="0.2">
      <c r="A377" s="56" t="s">
        <v>68</v>
      </c>
      <c r="B377" s="38">
        <v>59</v>
      </c>
      <c r="C377" s="41">
        <v>3.9333333333333331E-2</v>
      </c>
    </row>
    <row r="378" spans="1:3" x14ac:dyDescent="0.2">
      <c r="A378" s="42" t="s">
        <v>724</v>
      </c>
      <c r="B378" s="43">
        <v>1500</v>
      </c>
    </row>
    <row r="379" spans="1:3" x14ac:dyDescent="0.2">
      <c r="A379" s="56"/>
      <c r="B379" s="43"/>
    </row>
    <row r="380" spans="1:3" x14ac:dyDescent="0.2">
      <c r="A380" s="57" t="s">
        <v>348</v>
      </c>
      <c r="B380" s="322" t="s">
        <v>820</v>
      </c>
      <c r="C380" s="323"/>
    </row>
    <row r="381" spans="1:3" ht="25.5" x14ac:dyDescent="0.2">
      <c r="A381" s="58" t="s">
        <v>821</v>
      </c>
      <c r="B381" s="39" t="s">
        <v>719</v>
      </c>
      <c r="C381" s="39" t="s">
        <v>720</v>
      </c>
    </row>
    <row r="382" spans="1:3" x14ac:dyDescent="0.2">
      <c r="A382" s="56" t="s">
        <v>346</v>
      </c>
      <c r="B382" s="38">
        <v>6</v>
      </c>
      <c r="C382" s="41">
        <v>4.1095890410958902E-2</v>
      </c>
    </row>
    <row r="383" spans="1:3" x14ac:dyDescent="0.2">
      <c r="A383" s="56" t="s">
        <v>345</v>
      </c>
      <c r="B383" s="38">
        <v>45</v>
      </c>
      <c r="C383" s="41">
        <v>0.30821917808219179</v>
      </c>
    </row>
    <row r="384" spans="1:3" x14ac:dyDescent="0.2">
      <c r="A384" s="56" t="s">
        <v>344</v>
      </c>
      <c r="B384" s="38">
        <v>39</v>
      </c>
      <c r="C384" s="41">
        <v>0.26712328767123289</v>
      </c>
    </row>
    <row r="385" spans="1:18" x14ac:dyDescent="0.2">
      <c r="A385" s="56" t="s">
        <v>343</v>
      </c>
      <c r="B385" s="38">
        <v>22</v>
      </c>
      <c r="C385" s="41">
        <v>0.15068493150684931</v>
      </c>
    </row>
    <row r="386" spans="1:18" x14ac:dyDescent="0.2">
      <c r="A386" s="56" t="s">
        <v>342</v>
      </c>
      <c r="B386" s="38">
        <v>12</v>
      </c>
      <c r="C386" s="41">
        <v>8.2191780821917804E-2</v>
      </c>
    </row>
    <row r="387" spans="1:18" x14ac:dyDescent="0.2">
      <c r="A387" s="56" t="s">
        <v>341</v>
      </c>
      <c r="B387" s="38">
        <v>3</v>
      </c>
      <c r="C387" s="41">
        <v>2.0547945205479451E-2</v>
      </c>
    </row>
    <row r="388" spans="1:18" x14ac:dyDescent="0.2">
      <c r="A388" s="56" t="s">
        <v>340</v>
      </c>
      <c r="B388" s="38">
        <v>7</v>
      </c>
      <c r="C388" s="41">
        <v>4.7945205479452052E-2</v>
      </c>
    </row>
    <row r="389" spans="1:18" x14ac:dyDescent="0.2">
      <c r="A389" s="56" t="s">
        <v>68</v>
      </c>
      <c r="B389" s="38">
        <v>12</v>
      </c>
      <c r="C389" s="41">
        <v>8.2191780821917804E-2</v>
      </c>
    </row>
    <row r="390" spans="1:18" x14ac:dyDescent="0.2">
      <c r="A390" s="61" t="s">
        <v>724</v>
      </c>
      <c r="B390" s="43">
        <v>146</v>
      </c>
      <c r="C390" s="41"/>
    </row>
    <row r="392" spans="1:18" ht="18" x14ac:dyDescent="0.2">
      <c r="A392" s="80" t="s">
        <v>338</v>
      </c>
    </row>
    <row r="393" spans="1:18" x14ac:dyDescent="0.2">
      <c r="D393" s="60"/>
    </row>
    <row r="394" spans="1:18" ht="25.5" customHeight="1" x14ac:dyDescent="0.2">
      <c r="A394" s="84" t="s">
        <v>337</v>
      </c>
      <c r="B394" s="304" t="s">
        <v>822</v>
      </c>
      <c r="C394" s="304"/>
      <c r="D394" s="322" t="s">
        <v>823</v>
      </c>
      <c r="E394" s="324"/>
      <c r="F394" s="324"/>
      <c r="G394" s="324"/>
      <c r="H394" s="323"/>
      <c r="I394" s="40"/>
      <c r="M394" s="40"/>
      <c r="N394" s="40"/>
      <c r="O394" s="40"/>
      <c r="P394" s="40"/>
      <c r="Q394" s="40"/>
      <c r="R394" s="40"/>
    </row>
    <row r="395" spans="1:18" ht="25.5" x14ac:dyDescent="0.2">
      <c r="A395" s="78" t="s">
        <v>336</v>
      </c>
      <c r="B395" s="39" t="s">
        <v>719</v>
      </c>
      <c r="C395" s="39" t="s">
        <v>720</v>
      </c>
      <c r="D395" s="39" t="s">
        <v>516</v>
      </c>
      <c r="E395" s="39" t="s">
        <v>515</v>
      </c>
      <c r="F395" s="39" t="s">
        <v>514</v>
      </c>
      <c r="G395" s="39" t="s">
        <v>513</v>
      </c>
      <c r="H395" s="39" t="s">
        <v>512</v>
      </c>
    </row>
    <row r="396" spans="1:18" x14ac:dyDescent="0.2">
      <c r="A396" s="79" t="s">
        <v>335</v>
      </c>
      <c r="B396" s="38">
        <v>2258</v>
      </c>
      <c r="C396" s="41">
        <v>0.28459793294681118</v>
      </c>
      <c r="D396" s="47">
        <v>0.38953488372093026</v>
      </c>
      <c r="E396" s="47">
        <v>0.46643717728055079</v>
      </c>
      <c r="F396" s="47">
        <v>0.35897435897435898</v>
      </c>
      <c r="G396" s="47">
        <v>0.26030465949820786</v>
      </c>
      <c r="H396" s="47">
        <v>0.16269165247018738</v>
      </c>
    </row>
    <row r="397" spans="1:18" x14ac:dyDescent="0.2">
      <c r="A397" s="79" t="s">
        <v>334</v>
      </c>
      <c r="B397" s="38">
        <v>2134</v>
      </c>
      <c r="C397" s="41">
        <v>0.26896899420216791</v>
      </c>
      <c r="D397" s="47">
        <v>0.39534883720930231</v>
      </c>
      <c r="E397" s="47">
        <v>0.31669535283993117</v>
      </c>
      <c r="F397" s="47">
        <v>0.26775147928994081</v>
      </c>
      <c r="G397" s="47">
        <v>0.24551971326164876</v>
      </c>
      <c r="H397" s="47">
        <v>0.25638841567291309</v>
      </c>
    </row>
    <row r="398" spans="1:18" x14ac:dyDescent="0.2">
      <c r="A398" s="79" t="s">
        <v>333</v>
      </c>
      <c r="B398" s="38">
        <v>2893</v>
      </c>
      <c r="C398" s="41">
        <v>0.36463322409881521</v>
      </c>
      <c r="D398" s="47">
        <v>5.6201550387596902E-2</v>
      </c>
      <c r="E398" s="47">
        <v>7.7452667814113599E-2</v>
      </c>
      <c r="F398" s="47">
        <v>0.19674556213017752</v>
      </c>
      <c r="G398" s="47">
        <v>0.4157706093189964</v>
      </c>
      <c r="H398" s="47">
        <v>0.608603066439523</v>
      </c>
    </row>
    <row r="399" spans="1:18" x14ac:dyDescent="0.2">
      <c r="A399" s="79" t="s">
        <v>332</v>
      </c>
      <c r="B399" s="38">
        <v>2691</v>
      </c>
      <c r="C399" s="41">
        <v>0.33917317872447694</v>
      </c>
      <c r="D399" s="47">
        <v>8.3333333333333329E-2</v>
      </c>
      <c r="E399" s="47">
        <v>0.14457831325301204</v>
      </c>
      <c r="F399" s="47">
        <v>0.2588757396449704</v>
      </c>
      <c r="G399" s="47">
        <v>0.375</v>
      </c>
      <c r="H399" s="47">
        <v>0.49574105621805792</v>
      </c>
    </row>
    <row r="400" spans="1:18" x14ac:dyDescent="0.2">
      <c r="A400" s="79" t="s">
        <v>331</v>
      </c>
      <c r="B400" s="38">
        <v>2451</v>
      </c>
      <c r="C400" s="41">
        <v>0.30892361986387701</v>
      </c>
      <c r="D400" s="47">
        <v>0.15503875968992248</v>
      </c>
      <c r="E400" s="47">
        <v>0.19621342512908779</v>
      </c>
      <c r="F400" s="47">
        <v>0.30177514792899407</v>
      </c>
      <c r="G400" s="47">
        <v>0.33243727598566308</v>
      </c>
      <c r="H400" s="47">
        <v>0.36499148211243609</v>
      </c>
    </row>
    <row r="401" spans="1:8" x14ac:dyDescent="0.2">
      <c r="A401" s="79" t="s">
        <v>330</v>
      </c>
      <c r="B401" s="38">
        <v>1124</v>
      </c>
      <c r="C401" s="41">
        <v>0.14166876733047643</v>
      </c>
      <c r="D401" s="47">
        <v>3.4883720930232558E-2</v>
      </c>
      <c r="E401" s="47">
        <v>3.614457831325301E-2</v>
      </c>
      <c r="F401" s="47">
        <v>8.7771203155818545E-2</v>
      </c>
      <c r="G401" s="47">
        <v>0.16353046594982079</v>
      </c>
      <c r="H401" s="47">
        <v>0.2223168654173765</v>
      </c>
    </row>
    <row r="402" spans="1:8" x14ac:dyDescent="0.2">
      <c r="A402" s="79" t="s">
        <v>329</v>
      </c>
      <c r="B402" s="38">
        <v>893</v>
      </c>
      <c r="C402" s="41">
        <v>0.11255356692714898</v>
      </c>
      <c r="D402" s="47">
        <v>2.5193798449612403E-2</v>
      </c>
      <c r="E402" s="47">
        <v>3.2702237521514632E-2</v>
      </c>
      <c r="F402" s="47">
        <v>8.3333333333333329E-2</v>
      </c>
      <c r="G402" s="47">
        <v>0.12948028673835124</v>
      </c>
      <c r="H402" s="47">
        <v>0.16993185689948892</v>
      </c>
    </row>
    <row r="403" spans="1:8" x14ac:dyDescent="0.2">
      <c r="A403" s="79" t="s">
        <v>328</v>
      </c>
      <c r="B403" s="38">
        <v>1814</v>
      </c>
      <c r="C403" s="41">
        <v>0.22863624905470128</v>
      </c>
      <c r="D403" s="47">
        <v>6.7829457364341081E-2</v>
      </c>
      <c r="E403" s="47">
        <v>0.12048192771084337</v>
      </c>
      <c r="F403" s="47">
        <v>0.21104536489151873</v>
      </c>
      <c r="G403" s="47">
        <v>0.26164874551971329</v>
      </c>
      <c r="H403" s="47">
        <v>0.28577512776831343</v>
      </c>
    </row>
    <row r="404" spans="1:8" x14ac:dyDescent="0.2">
      <c r="A404" s="79" t="s">
        <v>327</v>
      </c>
      <c r="B404" s="38">
        <v>630</v>
      </c>
      <c r="C404" s="41">
        <v>7.9405092009074862E-2</v>
      </c>
      <c r="D404" s="47">
        <v>2.1317829457364341E-2</v>
      </c>
      <c r="E404" s="47">
        <v>1.7211703958691909E-2</v>
      </c>
      <c r="F404" s="47">
        <v>4.1913214990138066E-2</v>
      </c>
      <c r="G404" s="47">
        <v>8.4229390681003588E-2</v>
      </c>
      <c r="H404" s="47">
        <v>0.13798977853492334</v>
      </c>
    </row>
    <row r="405" spans="1:8" x14ac:dyDescent="0.2">
      <c r="A405" s="79" t="s">
        <v>667</v>
      </c>
      <c r="B405" s="38">
        <v>72</v>
      </c>
    </row>
    <row r="406" spans="1:8" x14ac:dyDescent="0.2">
      <c r="A406" s="85" t="s">
        <v>724</v>
      </c>
      <c r="B406" s="43">
        <v>7934</v>
      </c>
    </row>
    <row r="407" spans="1:8" x14ac:dyDescent="0.2">
      <c r="A407" s="79"/>
      <c r="B407" s="43"/>
    </row>
    <row r="408" spans="1:8" x14ac:dyDescent="0.2">
      <c r="A408" s="84" t="s">
        <v>326</v>
      </c>
      <c r="B408" s="304" t="s">
        <v>822</v>
      </c>
      <c r="C408" s="304"/>
    </row>
    <row r="409" spans="1:8" x14ac:dyDescent="0.2">
      <c r="A409" s="78" t="s">
        <v>325</v>
      </c>
      <c r="B409" s="39" t="s">
        <v>719</v>
      </c>
      <c r="C409" s="39" t="s">
        <v>720</v>
      </c>
    </row>
    <row r="410" spans="1:8" x14ac:dyDescent="0.2">
      <c r="A410" s="79" t="s">
        <v>284</v>
      </c>
      <c r="B410" s="38">
        <v>972</v>
      </c>
      <c r="C410" s="41">
        <v>0.12251071338542979</v>
      </c>
    </row>
    <row r="411" spans="1:8" x14ac:dyDescent="0.2">
      <c r="A411" s="79" t="s">
        <v>324</v>
      </c>
      <c r="B411" s="38">
        <v>2246</v>
      </c>
      <c r="C411" s="41">
        <v>0.28308545500378118</v>
      </c>
    </row>
    <row r="412" spans="1:8" x14ac:dyDescent="0.2">
      <c r="A412" s="79" t="s">
        <v>323</v>
      </c>
      <c r="B412" s="38">
        <v>2524</v>
      </c>
      <c r="C412" s="41">
        <v>0.31812452735064278</v>
      </c>
    </row>
    <row r="413" spans="1:8" x14ac:dyDescent="0.2">
      <c r="A413" s="79" t="s">
        <v>322</v>
      </c>
      <c r="B413" s="38">
        <v>1149</v>
      </c>
      <c r="C413" s="41">
        <v>0.14481976304512226</v>
      </c>
    </row>
    <row r="414" spans="1:8" x14ac:dyDescent="0.2">
      <c r="A414" s="79" t="s">
        <v>321</v>
      </c>
      <c r="B414" s="38">
        <v>256</v>
      </c>
      <c r="C414" s="41">
        <v>3.2266196117973281E-2</v>
      </c>
    </row>
    <row r="415" spans="1:8" x14ac:dyDescent="0.2">
      <c r="A415" s="79" t="s">
        <v>68</v>
      </c>
      <c r="B415" s="38">
        <v>787</v>
      </c>
      <c r="C415" s="41">
        <v>9.9193345097050661E-2</v>
      </c>
    </row>
    <row r="416" spans="1:8" x14ac:dyDescent="0.2">
      <c r="A416" s="79"/>
      <c r="B416" s="43">
        <v>7934</v>
      </c>
    </row>
    <row r="417" spans="1:15" x14ac:dyDescent="0.2">
      <c r="A417" s="44" t="s">
        <v>320</v>
      </c>
    </row>
    <row r="418" spans="1:15" x14ac:dyDescent="0.2">
      <c r="A418" s="46" t="s">
        <v>319</v>
      </c>
      <c r="B418" s="319" t="s">
        <v>789</v>
      </c>
      <c r="C418" s="321"/>
      <c r="D418" s="321"/>
      <c r="E418" s="321"/>
      <c r="F418" s="321"/>
      <c r="G418" s="321"/>
      <c r="H418" s="320"/>
      <c r="I418" s="319" t="s">
        <v>720</v>
      </c>
      <c r="J418" s="321"/>
      <c r="K418" s="321"/>
      <c r="L418" s="321"/>
      <c r="M418" s="321"/>
      <c r="N418" s="321"/>
    </row>
    <row r="419" spans="1:15" ht="25.5" x14ac:dyDescent="0.2">
      <c r="A419" s="86" t="s">
        <v>314</v>
      </c>
      <c r="B419" s="39" t="s">
        <v>318</v>
      </c>
      <c r="C419" s="39" t="s">
        <v>317</v>
      </c>
      <c r="D419" s="39" t="s">
        <v>111</v>
      </c>
      <c r="E419" s="39" t="s">
        <v>316</v>
      </c>
      <c r="F419" s="39" t="s">
        <v>315</v>
      </c>
      <c r="G419" s="39" t="s">
        <v>68</v>
      </c>
      <c r="H419" s="39" t="s">
        <v>724</v>
      </c>
      <c r="I419" s="39" t="s">
        <v>318</v>
      </c>
      <c r="J419" s="39" t="s">
        <v>317</v>
      </c>
      <c r="K419" s="39" t="s">
        <v>111</v>
      </c>
      <c r="L419" s="39" t="s">
        <v>316</v>
      </c>
      <c r="M419" s="39" t="s">
        <v>315</v>
      </c>
      <c r="N419" s="39" t="s">
        <v>68</v>
      </c>
    </row>
    <row r="420" spans="1:15" x14ac:dyDescent="0.2">
      <c r="A420" s="87" t="s">
        <v>313</v>
      </c>
      <c r="B420" s="38">
        <v>202</v>
      </c>
      <c r="C420" s="38">
        <v>668</v>
      </c>
      <c r="D420" s="38">
        <v>2015</v>
      </c>
      <c r="E420" s="38">
        <v>3782</v>
      </c>
      <c r="F420" s="38">
        <v>1182</v>
      </c>
      <c r="G420" s="38">
        <v>132</v>
      </c>
      <c r="H420" s="43">
        <v>7981</v>
      </c>
      <c r="I420" s="41">
        <v>2.5310111514847765E-2</v>
      </c>
      <c r="J420" s="41">
        <v>8.3698784613456964E-2</v>
      </c>
      <c r="K420" s="41">
        <v>0.25247462723969427</v>
      </c>
      <c r="L420" s="41">
        <v>0.47387545420373389</v>
      </c>
      <c r="M420" s="41">
        <v>0.14810174163638642</v>
      </c>
      <c r="N420" s="41">
        <v>1.6539280791880717E-2</v>
      </c>
      <c r="O420" s="47"/>
    </row>
    <row r="421" spans="1:15" x14ac:dyDescent="0.2">
      <c r="A421" s="86" t="s">
        <v>312</v>
      </c>
      <c r="H421" s="43"/>
      <c r="I421" s="41"/>
      <c r="J421" s="41"/>
      <c r="K421" s="41"/>
      <c r="L421" s="41"/>
      <c r="M421" s="41"/>
      <c r="N421" s="41"/>
      <c r="O421" s="47"/>
    </row>
    <row r="422" spans="1:15" x14ac:dyDescent="0.2">
      <c r="A422" s="87" t="s">
        <v>311</v>
      </c>
      <c r="B422" s="38">
        <v>261</v>
      </c>
      <c r="C422" s="38">
        <v>768</v>
      </c>
      <c r="D422" s="38">
        <v>1863</v>
      </c>
      <c r="E422" s="38">
        <v>3240</v>
      </c>
      <c r="F422" s="38">
        <v>1672</v>
      </c>
      <c r="G422" s="38">
        <v>177</v>
      </c>
      <c r="H422" s="43">
        <v>7981</v>
      </c>
      <c r="I422" s="41">
        <v>3.2702668838491419E-2</v>
      </c>
      <c r="J422" s="41">
        <v>9.6228542789124169E-2</v>
      </c>
      <c r="K422" s="41">
        <v>0.2334293948126801</v>
      </c>
      <c r="L422" s="41">
        <v>0.40596416489161757</v>
      </c>
      <c r="M422" s="41">
        <v>0.20949755669715575</v>
      </c>
      <c r="N422" s="41">
        <v>2.217767197093096E-2</v>
      </c>
      <c r="O422" s="47"/>
    </row>
    <row r="423" spans="1:15" x14ac:dyDescent="0.2">
      <c r="A423" s="87" t="s">
        <v>310</v>
      </c>
      <c r="B423" s="38">
        <v>623</v>
      </c>
      <c r="C423" s="38">
        <v>1385</v>
      </c>
      <c r="D423" s="38">
        <v>2263</v>
      </c>
      <c r="E423" s="38">
        <v>2273</v>
      </c>
      <c r="F423" s="38">
        <v>1090</v>
      </c>
      <c r="G423" s="38">
        <v>347</v>
      </c>
      <c r="H423" s="43">
        <v>7981</v>
      </c>
      <c r="I423" s="41">
        <v>7.8060393434406711E-2</v>
      </c>
      <c r="J423" s="41">
        <v>0.17353715073299086</v>
      </c>
      <c r="K423" s="41">
        <v>0.28354842751534898</v>
      </c>
      <c r="L423" s="41">
        <v>0.28480140333291565</v>
      </c>
      <c r="M423" s="41">
        <v>0.13657436411477258</v>
      </c>
      <c r="N423" s="41">
        <v>4.3478260869565216E-2</v>
      </c>
      <c r="O423" s="47"/>
    </row>
    <row r="424" spans="1:15" x14ac:dyDescent="0.2">
      <c r="A424" s="87" t="s">
        <v>309</v>
      </c>
      <c r="B424" s="38">
        <v>906</v>
      </c>
      <c r="C424" s="38">
        <v>1301</v>
      </c>
      <c r="D424" s="38">
        <v>1997</v>
      </c>
      <c r="E424" s="38">
        <v>2175</v>
      </c>
      <c r="F424" s="38">
        <v>1166</v>
      </c>
      <c r="G424" s="38">
        <v>436</v>
      </c>
      <c r="H424" s="43">
        <v>7981</v>
      </c>
      <c r="I424" s="41">
        <v>0.11351960907154492</v>
      </c>
      <c r="J424" s="41">
        <v>0.16301215386543039</v>
      </c>
      <c r="K424" s="41">
        <v>0.25021927076807415</v>
      </c>
      <c r="L424" s="41">
        <v>0.27252224032076183</v>
      </c>
      <c r="M424" s="41">
        <v>0.14609698032827967</v>
      </c>
      <c r="N424" s="41">
        <v>5.4629745645909035E-2</v>
      </c>
      <c r="O424" s="47"/>
    </row>
    <row r="425" spans="1:15" x14ac:dyDescent="0.2">
      <c r="A425" s="87" t="s">
        <v>308</v>
      </c>
      <c r="B425" s="38">
        <v>1052</v>
      </c>
      <c r="C425" s="38">
        <v>1504</v>
      </c>
      <c r="D425" s="38">
        <v>2528</v>
      </c>
      <c r="E425" s="38">
        <v>1461</v>
      </c>
      <c r="F425" s="38">
        <v>677</v>
      </c>
      <c r="G425" s="38">
        <v>759</v>
      </c>
      <c r="H425" s="43">
        <v>7981</v>
      </c>
      <c r="I425" s="41">
        <v>0.13181305600801904</v>
      </c>
      <c r="J425" s="41">
        <v>0.18844756296203483</v>
      </c>
      <c r="K425" s="41">
        <v>0.31675228668086708</v>
      </c>
      <c r="L425" s="41">
        <v>0.18305976694649792</v>
      </c>
      <c r="M425" s="41">
        <v>8.4826462849267009E-2</v>
      </c>
      <c r="N425" s="41">
        <v>9.5100864553314124E-2</v>
      </c>
      <c r="O425" s="47"/>
    </row>
    <row r="426" spans="1:15" x14ac:dyDescent="0.2">
      <c r="A426" s="86" t="s">
        <v>307</v>
      </c>
      <c r="H426" s="43"/>
      <c r="I426" s="41"/>
      <c r="J426" s="41"/>
      <c r="K426" s="41"/>
      <c r="L426" s="41"/>
      <c r="M426" s="41"/>
      <c r="N426" s="41"/>
      <c r="O426" s="47"/>
    </row>
    <row r="427" spans="1:15" x14ac:dyDescent="0.2">
      <c r="A427" s="87" t="s">
        <v>306</v>
      </c>
      <c r="B427" s="38">
        <v>448</v>
      </c>
      <c r="C427" s="38">
        <v>1242</v>
      </c>
      <c r="D427" s="38">
        <v>2154</v>
      </c>
      <c r="E427" s="38">
        <v>2892</v>
      </c>
      <c r="F427" s="38">
        <v>1010</v>
      </c>
      <c r="G427" s="38">
        <v>235</v>
      </c>
      <c r="H427" s="43">
        <v>7981</v>
      </c>
      <c r="I427" s="41">
        <v>5.6133316626989102E-2</v>
      </c>
      <c r="J427" s="41">
        <v>0.15561959654178675</v>
      </c>
      <c r="K427" s="41">
        <v>0.26989099110387171</v>
      </c>
      <c r="L427" s="41">
        <v>0.36236060644029572</v>
      </c>
      <c r="M427" s="41">
        <v>0.1265505575742388</v>
      </c>
      <c r="N427" s="41">
        <v>2.9444931712817944E-2</v>
      </c>
      <c r="O427" s="47"/>
    </row>
    <row r="428" spans="1:15" x14ac:dyDescent="0.2">
      <c r="A428" s="87" t="s">
        <v>305</v>
      </c>
      <c r="B428" s="38">
        <v>707</v>
      </c>
      <c r="C428" s="38">
        <v>1068</v>
      </c>
      <c r="D428" s="38">
        <v>2003</v>
      </c>
      <c r="E428" s="38">
        <v>2505</v>
      </c>
      <c r="F428" s="38">
        <v>976</v>
      </c>
      <c r="G428" s="38">
        <v>722</v>
      </c>
      <c r="H428" s="43">
        <v>7981</v>
      </c>
      <c r="I428" s="41">
        <v>8.8585390301967173E-2</v>
      </c>
      <c r="J428" s="41">
        <v>0.1338178173161258</v>
      </c>
      <c r="K428" s="41">
        <v>0.25097105625861421</v>
      </c>
      <c r="L428" s="41">
        <v>0.31387044230046363</v>
      </c>
      <c r="M428" s="41">
        <v>0.12229043979451197</v>
      </c>
      <c r="N428" s="41">
        <v>9.0464854028317249E-2</v>
      </c>
      <c r="O428" s="47"/>
    </row>
    <row r="429" spans="1:15" x14ac:dyDescent="0.2">
      <c r="A429" s="87" t="s">
        <v>304</v>
      </c>
      <c r="B429" s="38">
        <v>282</v>
      </c>
      <c r="C429" s="38">
        <v>596</v>
      </c>
      <c r="D429" s="38">
        <v>1433</v>
      </c>
      <c r="E429" s="38">
        <v>3209</v>
      </c>
      <c r="F429" s="38">
        <v>2247</v>
      </c>
      <c r="G429" s="38">
        <v>214</v>
      </c>
      <c r="H429" s="43">
        <v>7981</v>
      </c>
      <c r="I429" s="41">
        <v>3.5333918055381532E-2</v>
      </c>
      <c r="J429" s="41">
        <v>7.4677358726976575E-2</v>
      </c>
      <c r="K429" s="41">
        <v>0.1795514346573111</v>
      </c>
      <c r="L429" s="41">
        <v>0.40207993985716078</v>
      </c>
      <c r="M429" s="41">
        <v>0.28154366620724219</v>
      </c>
      <c r="N429" s="41">
        <v>2.6813682495927828E-2</v>
      </c>
      <c r="O429" s="47"/>
    </row>
    <row r="430" spans="1:15" x14ac:dyDescent="0.2">
      <c r="A430" s="87" t="s">
        <v>302</v>
      </c>
      <c r="B430" s="38">
        <v>456</v>
      </c>
      <c r="C430" s="38">
        <v>1026</v>
      </c>
      <c r="D430" s="38">
        <v>1973</v>
      </c>
      <c r="E430" s="38">
        <v>2960</v>
      </c>
      <c r="F430" s="38">
        <v>1375</v>
      </c>
      <c r="G430" s="38">
        <v>191</v>
      </c>
      <c r="H430" s="43">
        <v>7981</v>
      </c>
      <c r="I430" s="41">
        <v>5.7135697281042473E-2</v>
      </c>
      <c r="J430" s="41">
        <v>0.12855531888234556</v>
      </c>
      <c r="K430" s="41">
        <v>0.24721212880591403</v>
      </c>
      <c r="L430" s="41">
        <v>0.37088084199974941</v>
      </c>
      <c r="M430" s="41">
        <v>0.17228417491542414</v>
      </c>
      <c r="N430" s="41">
        <v>2.3931838115524372E-2</v>
      </c>
      <c r="O430" s="47"/>
    </row>
    <row r="431" spans="1:15" x14ac:dyDescent="0.2">
      <c r="A431" s="86" t="s">
        <v>300</v>
      </c>
      <c r="H431" s="43"/>
      <c r="I431" s="41"/>
      <c r="J431" s="41"/>
      <c r="K431" s="41"/>
      <c r="L431" s="41"/>
      <c r="M431" s="41"/>
      <c r="N431" s="41"/>
      <c r="O431" s="47"/>
    </row>
    <row r="432" spans="1:15" x14ac:dyDescent="0.2">
      <c r="A432" s="87" t="s">
        <v>299</v>
      </c>
      <c r="B432" s="38">
        <v>181</v>
      </c>
      <c r="C432" s="38">
        <v>505</v>
      </c>
      <c r="D432" s="38">
        <v>1157</v>
      </c>
      <c r="E432" s="38">
        <v>2908</v>
      </c>
      <c r="F432" s="38">
        <v>3068</v>
      </c>
      <c r="G432" s="38">
        <v>162</v>
      </c>
      <c r="H432" s="43">
        <v>7981</v>
      </c>
      <c r="I432" s="41">
        <v>2.2678862297957649E-2</v>
      </c>
      <c r="J432" s="41">
        <v>6.3275278787119402E-2</v>
      </c>
      <c r="K432" s="41">
        <v>0.14496930209246961</v>
      </c>
      <c r="L432" s="41">
        <v>0.36436536774840245</v>
      </c>
      <c r="M432" s="41">
        <v>0.38441298082947001</v>
      </c>
      <c r="N432" s="41">
        <v>2.0298208244580878E-2</v>
      </c>
      <c r="O432" s="47"/>
    </row>
    <row r="433" spans="1:32" x14ac:dyDescent="0.2">
      <c r="A433" s="87" t="s">
        <v>298</v>
      </c>
      <c r="B433" s="38">
        <v>223</v>
      </c>
      <c r="C433" s="38">
        <v>635</v>
      </c>
      <c r="D433" s="38">
        <v>1335</v>
      </c>
      <c r="E433" s="38">
        <v>2955</v>
      </c>
      <c r="F433" s="38">
        <v>2564</v>
      </c>
      <c r="G433" s="38">
        <v>269</v>
      </c>
      <c r="H433" s="43">
        <v>7981</v>
      </c>
      <c r="I433" s="41">
        <v>2.7941360731737877E-2</v>
      </c>
      <c r="J433" s="41">
        <v>7.9563964415486785E-2</v>
      </c>
      <c r="K433" s="41">
        <v>0.16727227164515726</v>
      </c>
      <c r="L433" s="41">
        <v>0.37025435409096602</v>
      </c>
      <c r="M433" s="41">
        <v>0.32126299962410726</v>
      </c>
      <c r="N433" s="41">
        <v>3.370504949254479E-2</v>
      </c>
      <c r="O433" s="47"/>
    </row>
    <row r="434" spans="1:32" x14ac:dyDescent="0.2">
      <c r="A434" s="87" t="s">
        <v>297</v>
      </c>
      <c r="B434" s="38">
        <v>490</v>
      </c>
      <c r="C434" s="38">
        <v>851</v>
      </c>
      <c r="D434" s="38">
        <v>1365</v>
      </c>
      <c r="E434" s="38">
        <v>2617</v>
      </c>
      <c r="F434" s="38">
        <v>2262</v>
      </c>
      <c r="G434" s="38">
        <v>396</v>
      </c>
      <c r="H434" s="43">
        <v>7981</v>
      </c>
      <c r="I434" s="41">
        <v>6.1395815060769326E-2</v>
      </c>
      <c r="J434" s="41">
        <v>0.10662824207492795</v>
      </c>
      <c r="K434" s="41">
        <v>0.17103119909785741</v>
      </c>
      <c r="L434" s="41">
        <v>0.32790377145721089</v>
      </c>
      <c r="M434" s="41">
        <v>0.28342312993359225</v>
      </c>
      <c r="N434" s="41">
        <v>4.9617842375642152E-2</v>
      </c>
      <c r="O434" s="47"/>
    </row>
    <row r="435" spans="1:32" x14ac:dyDescent="0.2">
      <c r="A435" s="87" t="s">
        <v>296</v>
      </c>
      <c r="B435" s="38">
        <v>132</v>
      </c>
      <c r="C435" s="38">
        <v>519</v>
      </c>
      <c r="D435" s="38">
        <v>1338</v>
      </c>
      <c r="E435" s="38">
        <v>3112</v>
      </c>
      <c r="F435" s="38">
        <v>2682</v>
      </c>
      <c r="G435" s="38">
        <v>198</v>
      </c>
      <c r="H435" s="43">
        <v>7981</v>
      </c>
      <c r="I435" s="41">
        <v>1.6539280791880717E-2</v>
      </c>
      <c r="J435" s="41">
        <v>6.5029444931712824E-2</v>
      </c>
      <c r="K435" s="41">
        <v>0.16764816439042726</v>
      </c>
      <c r="L435" s="41">
        <v>0.38992607442676358</v>
      </c>
      <c r="M435" s="41">
        <v>0.33604811427139458</v>
      </c>
      <c r="N435" s="41">
        <v>2.4808921187821076E-2</v>
      </c>
      <c r="O435" s="47"/>
    </row>
    <row r="436" spans="1:32" x14ac:dyDescent="0.2">
      <c r="A436" s="87" t="s">
        <v>295</v>
      </c>
      <c r="B436" s="38">
        <v>316</v>
      </c>
      <c r="C436" s="38">
        <v>403</v>
      </c>
      <c r="D436" s="38">
        <v>1063</v>
      </c>
      <c r="E436" s="38">
        <v>1934</v>
      </c>
      <c r="F436" s="38">
        <v>2145</v>
      </c>
      <c r="G436" s="38">
        <v>2120</v>
      </c>
      <c r="H436" s="43">
        <v>7981</v>
      </c>
      <c r="I436" s="41">
        <v>3.9594035835108385E-2</v>
      </c>
      <c r="J436" s="41">
        <v>5.0494925447938856E-2</v>
      </c>
      <c r="K436" s="41">
        <v>0.13319132940734243</v>
      </c>
      <c r="L436" s="41">
        <v>0.24232552311740382</v>
      </c>
      <c r="M436" s="41">
        <v>0.26876331286806165</v>
      </c>
      <c r="N436" s="41">
        <v>0.26563087332414487</v>
      </c>
      <c r="O436" s="47"/>
    </row>
    <row r="437" spans="1:32" x14ac:dyDescent="0.2">
      <c r="A437" s="87" t="s">
        <v>294</v>
      </c>
      <c r="B437" s="38">
        <v>289</v>
      </c>
      <c r="C437" s="38">
        <v>685</v>
      </c>
      <c r="D437" s="38">
        <v>1529</v>
      </c>
      <c r="E437" s="38">
        <v>2825</v>
      </c>
      <c r="F437" s="38">
        <v>2190</v>
      </c>
      <c r="G437" s="38">
        <v>463</v>
      </c>
      <c r="H437" s="43">
        <v>7981</v>
      </c>
      <c r="I437" s="41">
        <v>3.6211001127678236E-2</v>
      </c>
      <c r="J437" s="41">
        <v>8.5828843503320387E-2</v>
      </c>
      <c r="K437" s="41">
        <v>0.19158000250595164</v>
      </c>
      <c r="L437" s="41">
        <v>0.35396566846259869</v>
      </c>
      <c r="M437" s="41">
        <v>0.27440170404711189</v>
      </c>
      <c r="N437" s="41">
        <v>5.8012780353339177E-2</v>
      </c>
      <c r="O437" s="47"/>
    </row>
    <row r="438" spans="1:32" x14ac:dyDescent="0.2">
      <c r="A438" s="86" t="s">
        <v>293</v>
      </c>
      <c r="H438" s="43"/>
      <c r="I438" s="41"/>
      <c r="J438" s="41"/>
      <c r="K438" s="41"/>
      <c r="L438" s="41"/>
      <c r="M438" s="41"/>
      <c r="N438" s="41"/>
      <c r="O438" s="47"/>
    </row>
    <row r="439" spans="1:32" x14ac:dyDescent="0.2">
      <c r="A439" s="87" t="s">
        <v>292</v>
      </c>
      <c r="B439" s="38">
        <v>67</v>
      </c>
      <c r="C439" s="38">
        <v>228</v>
      </c>
      <c r="D439" s="38">
        <v>866</v>
      </c>
      <c r="E439" s="38">
        <v>3252</v>
      </c>
      <c r="F439" s="38">
        <v>3377</v>
      </c>
      <c r="G439" s="38">
        <v>191</v>
      </c>
      <c r="H439" s="43">
        <v>7981</v>
      </c>
      <c r="I439" s="41">
        <v>8.3949379776970309E-3</v>
      </c>
      <c r="J439" s="41">
        <v>2.8567848640521237E-2</v>
      </c>
      <c r="K439" s="41">
        <v>0.10850770580127804</v>
      </c>
      <c r="L439" s="41">
        <v>0.40746773587269763</v>
      </c>
      <c r="M439" s="41">
        <v>0.42312993359228168</v>
      </c>
      <c r="N439" s="41">
        <v>2.3931838115524372E-2</v>
      </c>
      <c r="O439" s="47"/>
    </row>
    <row r="440" spans="1:32" x14ac:dyDescent="0.2">
      <c r="A440" s="87" t="s">
        <v>291</v>
      </c>
      <c r="B440" s="38">
        <v>187</v>
      </c>
      <c r="C440" s="38">
        <v>377</v>
      </c>
      <c r="D440" s="38">
        <v>1081</v>
      </c>
      <c r="E440" s="38">
        <v>2758</v>
      </c>
      <c r="F440" s="38">
        <v>3354</v>
      </c>
      <c r="G440" s="38">
        <v>224</v>
      </c>
      <c r="H440" s="43">
        <v>7981</v>
      </c>
      <c r="I440" s="41">
        <v>2.3430647788497683E-2</v>
      </c>
      <c r="J440" s="41">
        <v>4.723718832226538E-2</v>
      </c>
      <c r="K440" s="41">
        <v>0.13544668587896252</v>
      </c>
      <c r="L440" s="41">
        <v>0.34557073048490167</v>
      </c>
      <c r="M440" s="41">
        <v>0.42024808921187823</v>
      </c>
      <c r="N440" s="41">
        <v>2.8066658313494551E-2</v>
      </c>
      <c r="O440" s="47"/>
    </row>
    <row r="441" spans="1:32" x14ac:dyDescent="0.2">
      <c r="A441" s="87" t="s">
        <v>290</v>
      </c>
      <c r="B441" s="38">
        <v>232</v>
      </c>
      <c r="C441" s="38">
        <v>811</v>
      </c>
      <c r="D441" s="38">
        <v>1933</v>
      </c>
      <c r="E441" s="38">
        <v>3072</v>
      </c>
      <c r="F441" s="38">
        <v>1755</v>
      </c>
      <c r="G441" s="38">
        <v>178</v>
      </c>
      <c r="H441" s="43">
        <v>7981</v>
      </c>
      <c r="I441" s="41">
        <v>2.9069038967547926E-2</v>
      </c>
      <c r="J441" s="41">
        <v>0.10161633880466107</v>
      </c>
      <c r="K441" s="41">
        <v>0.24220022553564716</v>
      </c>
      <c r="L441" s="41">
        <v>0.38491417115649668</v>
      </c>
      <c r="M441" s="41">
        <v>0.21989725598295953</v>
      </c>
      <c r="N441" s="41">
        <v>2.2302969552687634E-2</v>
      </c>
      <c r="O441" s="47"/>
    </row>
    <row r="442" spans="1:32" x14ac:dyDescent="0.2">
      <c r="A442" s="87" t="s">
        <v>289</v>
      </c>
      <c r="B442" s="38">
        <v>466</v>
      </c>
      <c r="C442" s="38">
        <v>1150</v>
      </c>
      <c r="D442" s="38">
        <v>2202</v>
      </c>
      <c r="E442" s="38">
        <v>2500</v>
      </c>
      <c r="F442" s="38">
        <v>1363</v>
      </c>
      <c r="G442" s="38">
        <v>300</v>
      </c>
      <c r="H442" s="43">
        <v>7981</v>
      </c>
      <c r="I442" s="41">
        <v>5.8388673098609199E-2</v>
      </c>
      <c r="J442" s="41">
        <v>0.14409221902017291</v>
      </c>
      <c r="K442" s="41">
        <v>0.27590527502819195</v>
      </c>
      <c r="L442" s="41">
        <v>0.31324395439168023</v>
      </c>
      <c r="M442" s="41">
        <v>0.17078060393434408</v>
      </c>
      <c r="N442" s="41">
        <v>3.7589274527001629E-2</v>
      </c>
      <c r="O442" s="47"/>
    </row>
    <row r="443" spans="1:32" x14ac:dyDescent="0.2">
      <c r="A443" s="87" t="s">
        <v>288</v>
      </c>
      <c r="B443" s="38">
        <v>393</v>
      </c>
      <c r="C443" s="38">
        <v>880</v>
      </c>
      <c r="D443" s="38">
        <v>1955</v>
      </c>
      <c r="E443" s="38">
        <v>2688</v>
      </c>
      <c r="F443" s="38">
        <v>1487</v>
      </c>
      <c r="G443" s="38">
        <v>578</v>
      </c>
      <c r="H443" s="43">
        <v>7981</v>
      </c>
      <c r="I443" s="41">
        <v>4.9241949630372137E-2</v>
      </c>
      <c r="J443" s="41">
        <v>0.11026187194587145</v>
      </c>
      <c r="K443" s="41">
        <v>0.24495677233429394</v>
      </c>
      <c r="L443" s="41">
        <v>0.33679989976193458</v>
      </c>
      <c r="M443" s="41">
        <v>0.1863175040721714</v>
      </c>
      <c r="N443" s="41">
        <v>7.2422002255356471E-2</v>
      </c>
      <c r="O443" s="47"/>
    </row>
    <row r="444" spans="1:32" x14ac:dyDescent="0.2">
      <c r="A444" s="87" t="s">
        <v>287</v>
      </c>
      <c r="B444" s="38">
        <v>492</v>
      </c>
      <c r="C444" s="38">
        <v>997</v>
      </c>
      <c r="D444" s="38">
        <v>2083</v>
      </c>
      <c r="E444" s="38">
        <v>2563</v>
      </c>
      <c r="F444" s="38">
        <v>1243</v>
      </c>
      <c r="G444" s="38">
        <v>603</v>
      </c>
      <c r="H444" s="43">
        <v>7981</v>
      </c>
      <c r="I444" s="41">
        <v>6.1646410224282674E-2</v>
      </c>
      <c r="J444" s="41">
        <v>0.12492168901140208</v>
      </c>
      <c r="K444" s="41">
        <v>0.26099486279914796</v>
      </c>
      <c r="L444" s="41">
        <v>0.32113770204235059</v>
      </c>
      <c r="M444" s="41">
        <v>0.15574489412354342</v>
      </c>
      <c r="N444" s="41">
        <v>7.5554441799273273E-2</v>
      </c>
      <c r="O444" s="47"/>
    </row>
    <row r="445" spans="1:32" x14ac:dyDescent="0.2">
      <c r="A445" s="88"/>
    </row>
    <row r="447" spans="1:32" x14ac:dyDescent="0.2">
      <c r="A447" s="89" t="s">
        <v>286</v>
      </c>
      <c r="B447" s="319" t="s">
        <v>824</v>
      </c>
      <c r="C447" s="321"/>
      <c r="D447" s="321"/>
      <c r="E447" s="321"/>
      <c r="F447" s="321"/>
      <c r="G447" s="321"/>
      <c r="H447" s="321"/>
      <c r="I447" s="320"/>
      <c r="J447" s="319" t="s">
        <v>720</v>
      </c>
      <c r="K447" s="321"/>
      <c r="L447" s="321"/>
      <c r="M447" s="321"/>
      <c r="N447" s="321"/>
      <c r="O447" s="321"/>
      <c r="P447" s="321"/>
      <c r="Q447" s="322" t="s">
        <v>825</v>
      </c>
      <c r="R447" s="324"/>
      <c r="S447" s="324"/>
      <c r="T447" s="324"/>
      <c r="U447" s="324"/>
      <c r="V447" s="324"/>
      <c r="W447" s="324"/>
      <c r="X447" s="323"/>
      <c r="Y447" s="322" t="s">
        <v>720</v>
      </c>
      <c r="Z447" s="324"/>
      <c r="AA447" s="324"/>
      <c r="AB447" s="324"/>
      <c r="AC447" s="324"/>
      <c r="AD447" s="324"/>
      <c r="AE447" s="324"/>
      <c r="AF447" s="323"/>
    </row>
    <row r="448" spans="1:32" ht="25.5" x14ac:dyDescent="0.2">
      <c r="A448" s="46" t="s">
        <v>285</v>
      </c>
      <c r="B448" s="39" t="s">
        <v>284</v>
      </c>
      <c r="C448" s="39" t="s">
        <v>283</v>
      </c>
      <c r="D448" s="39" t="s">
        <v>104</v>
      </c>
      <c r="E448" s="39" t="s">
        <v>105</v>
      </c>
      <c r="F448" s="39" t="s">
        <v>282</v>
      </c>
      <c r="G448" s="39" t="s">
        <v>281</v>
      </c>
      <c r="H448" s="39" t="s">
        <v>68</v>
      </c>
      <c r="I448" s="39" t="s">
        <v>724</v>
      </c>
      <c r="J448" s="39" t="s">
        <v>284</v>
      </c>
      <c r="K448" s="39" t="s">
        <v>283</v>
      </c>
      <c r="L448" s="39" t="s">
        <v>104</v>
      </c>
      <c r="M448" s="39" t="s">
        <v>105</v>
      </c>
      <c r="N448" s="39" t="s">
        <v>282</v>
      </c>
      <c r="O448" s="39" t="s">
        <v>281</v>
      </c>
      <c r="P448" s="39" t="s">
        <v>724</v>
      </c>
      <c r="Q448" s="39" t="s">
        <v>284</v>
      </c>
      <c r="R448" s="39" t="s">
        <v>283</v>
      </c>
      <c r="S448" s="39" t="s">
        <v>104</v>
      </c>
      <c r="T448" s="39" t="s">
        <v>105</v>
      </c>
      <c r="U448" s="39" t="s">
        <v>282</v>
      </c>
      <c r="V448" s="39" t="s">
        <v>281</v>
      </c>
      <c r="W448" s="39" t="s">
        <v>68</v>
      </c>
      <c r="X448" s="39" t="s">
        <v>724</v>
      </c>
      <c r="Y448" s="39" t="s">
        <v>284</v>
      </c>
      <c r="Z448" s="39" t="s">
        <v>283</v>
      </c>
      <c r="AA448" s="39" t="s">
        <v>104</v>
      </c>
      <c r="AB448" s="39" t="s">
        <v>105</v>
      </c>
      <c r="AC448" s="39" t="s">
        <v>282</v>
      </c>
      <c r="AD448" s="39" t="s">
        <v>281</v>
      </c>
      <c r="AE448" s="39" t="s">
        <v>724</v>
      </c>
    </row>
    <row r="449" spans="1:38" x14ac:dyDescent="0.2">
      <c r="A449" s="40" t="s">
        <v>280</v>
      </c>
      <c r="B449" s="38">
        <v>367</v>
      </c>
      <c r="C449" s="38">
        <v>1272</v>
      </c>
      <c r="D449" s="38">
        <v>1883</v>
      </c>
      <c r="E449" s="38">
        <v>3008</v>
      </c>
      <c r="F449" s="38">
        <v>1171</v>
      </c>
      <c r="G449" s="38">
        <v>436</v>
      </c>
      <c r="I449" s="43">
        <v>8137</v>
      </c>
      <c r="J449" s="41">
        <v>4.5102617672360824E-2</v>
      </c>
      <c r="K449" s="41">
        <v>0.15632296915325058</v>
      </c>
      <c r="L449" s="41">
        <v>0.23141206832985128</v>
      </c>
      <c r="M449" s="41">
        <v>0.36966941133095738</v>
      </c>
      <c r="N449" s="41">
        <v>0.1439105321371513</v>
      </c>
      <c r="O449" s="41">
        <v>5.3582401376428661E-2</v>
      </c>
      <c r="P449" s="41">
        <v>1</v>
      </c>
      <c r="Q449" s="38">
        <v>192</v>
      </c>
      <c r="R449" s="38">
        <v>218</v>
      </c>
      <c r="S449" s="38">
        <v>285</v>
      </c>
      <c r="T449" s="38">
        <v>612</v>
      </c>
      <c r="U449" s="38">
        <v>302</v>
      </c>
      <c r="V449" s="38">
        <v>148</v>
      </c>
      <c r="X449" s="43">
        <v>1757</v>
      </c>
      <c r="Y449" s="41">
        <v>0.10927717700626068</v>
      </c>
      <c r="Z449" s="41">
        <v>0.12407512805919181</v>
      </c>
      <c r="AA449" s="41">
        <v>0.16220830961866819</v>
      </c>
      <c r="AB449" s="41">
        <v>0.34832100170745589</v>
      </c>
      <c r="AC449" s="41">
        <v>0.17188389299943085</v>
      </c>
      <c r="AD449" s="41">
        <v>8.4234490608992602E-2</v>
      </c>
      <c r="AE449" s="41">
        <v>1</v>
      </c>
      <c r="AF449" s="47">
        <v>0.05</v>
      </c>
      <c r="AG449" s="47">
        <v>0.16</v>
      </c>
      <c r="AH449" s="47">
        <v>0.23</v>
      </c>
      <c r="AI449" s="47">
        <v>0.37</v>
      </c>
      <c r="AJ449" s="47">
        <v>0.14000000000000001</v>
      </c>
      <c r="AK449" s="47">
        <v>0.05</v>
      </c>
      <c r="AL449" s="47">
        <v>1</v>
      </c>
    </row>
    <row r="450" spans="1:38" x14ac:dyDescent="0.2">
      <c r="A450" s="40" t="s">
        <v>279</v>
      </c>
      <c r="B450" s="38">
        <v>677</v>
      </c>
      <c r="C450" s="38">
        <v>1510</v>
      </c>
      <c r="D450" s="38">
        <v>2433</v>
      </c>
      <c r="E450" s="38">
        <v>2410</v>
      </c>
      <c r="F450" s="38">
        <v>788</v>
      </c>
      <c r="G450" s="38">
        <v>271</v>
      </c>
      <c r="I450" s="43">
        <v>8089</v>
      </c>
      <c r="J450" s="41">
        <v>8.3693905303498572E-2</v>
      </c>
      <c r="K450" s="41">
        <v>0.18667325998269255</v>
      </c>
      <c r="L450" s="41">
        <v>0.30077883545555695</v>
      </c>
      <c r="M450" s="41">
        <v>0.29793546791939673</v>
      </c>
      <c r="N450" s="41">
        <v>9.741624428235876E-2</v>
      </c>
      <c r="O450" s="41">
        <v>3.350228705649648E-2</v>
      </c>
      <c r="P450" s="41">
        <v>1</v>
      </c>
      <c r="Q450" s="38">
        <v>149</v>
      </c>
      <c r="R450" s="38">
        <v>285</v>
      </c>
      <c r="S450" s="38">
        <v>387</v>
      </c>
      <c r="T450" s="38">
        <v>621</v>
      </c>
      <c r="U450" s="38">
        <v>279</v>
      </c>
      <c r="V450" s="38">
        <v>142</v>
      </c>
      <c r="X450" s="43">
        <v>1863</v>
      </c>
      <c r="Y450" s="41">
        <v>7.9978529253891567E-2</v>
      </c>
      <c r="Z450" s="41">
        <v>0.1529790660225443</v>
      </c>
      <c r="AA450" s="41">
        <v>0.20772946859903382</v>
      </c>
      <c r="AB450" s="41">
        <v>0.33333333333333331</v>
      </c>
      <c r="AC450" s="41">
        <v>0.14975845410628019</v>
      </c>
      <c r="AD450" s="41">
        <v>7.6221148684916806E-2</v>
      </c>
      <c r="AE450" s="41">
        <v>1</v>
      </c>
    </row>
    <row r="451" spans="1:38" x14ac:dyDescent="0.2">
      <c r="A451" s="40" t="s">
        <v>278</v>
      </c>
      <c r="B451" s="38">
        <v>281</v>
      </c>
      <c r="C451" s="38">
        <v>932</v>
      </c>
      <c r="D451" s="38">
        <v>1869</v>
      </c>
      <c r="E451" s="38">
        <v>2994</v>
      </c>
      <c r="F451" s="38">
        <v>1260</v>
      </c>
      <c r="G451" s="38">
        <v>755</v>
      </c>
      <c r="I451" s="43">
        <v>8091</v>
      </c>
      <c r="J451" s="41">
        <v>3.4729946854529722E-2</v>
      </c>
      <c r="K451" s="41">
        <v>0.11518971696947225</v>
      </c>
      <c r="L451" s="41">
        <v>0.23099740452354467</v>
      </c>
      <c r="M451" s="41">
        <v>0.37004078605858359</v>
      </c>
      <c r="N451" s="41">
        <v>0.15572858731924361</v>
      </c>
      <c r="O451" s="41">
        <v>9.3313558274626132E-2</v>
      </c>
      <c r="P451" s="41">
        <v>0.99999999999999989</v>
      </c>
      <c r="Q451" s="38">
        <v>53</v>
      </c>
      <c r="R451" s="38">
        <v>104</v>
      </c>
      <c r="S451" s="38">
        <v>222</v>
      </c>
      <c r="T451" s="38">
        <v>684</v>
      </c>
      <c r="U451" s="38">
        <v>467</v>
      </c>
      <c r="V451" s="38">
        <v>350</v>
      </c>
      <c r="X451" s="43">
        <v>1880</v>
      </c>
      <c r="Y451" s="41">
        <v>2.8191489361702127E-2</v>
      </c>
      <c r="Z451" s="41">
        <v>5.5319148936170209E-2</v>
      </c>
      <c r="AA451" s="41">
        <v>0.11808510638297873</v>
      </c>
      <c r="AB451" s="41">
        <v>0.36382978723404258</v>
      </c>
      <c r="AC451" s="41">
        <v>0.24840425531914895</v>
      </c>
      <c r="AD451" s="41">
        <v>0.18617021276595744</v>
      </c>
      <c r="AE451" s="41">
        <v>1</v>
      </c>
    </row>
    <row r="452" spans="1:38" x14ac:dyDescent="0.2">
      <c r="A452" s="40" t="s">
        <v>277</v>
      </c>
      <c r="B452" s="38">
        <v>448</v>
      </c>
      <c r="C452" s="38">
        <v>1250</v>
      </c>
      <c r="D452" s="38">
        <v>2430</v>
      </c>
      <c r="E452" s="38">
        <v>2790</v>
      </c>
      <c r="F452" s="38">
        <v>808</v>
      </c>
      <c r="G452" s="38">
        <v>363</v>
      </c>
      <c r="I452" s="43">
        <v>8089</v>
      </c>
      <c r="J452" s="41">
        <v>5.5383854617381628E-2</v>
      </c>
      <c r="K452" s="41">
        <v>0.15453084435653355</v>
      </c>
      <c r="L452" s="41">
        <v>0.30040796142910126</v>
      </c>
      <c r="M452" s="41">
        <v>0.34491284460378291</v>
      </c>
      <c r="N452" s="41">
        <v>9.9888737792063295E-2</v>
      </c>
      <c r="O452" s="41">
        <v>4.4875757201137345E-2</v>
      </c>
      <c r="P452" s="41">
        <v>1</v>
      </c>
      <c r="Q452" s="38">
        <v>125</v>
      </c>
      <c r="R452" s="38">
        <v>251</v>
      </c>
      <c r="S452" s="38">
        <v>357</v>
      </c>
      <c r="T452" s="38">
        <v>575</v>
      </c>
      <c r="U452" s="38">
        <v>326</v>
      </c>
      <c r="V452" s="38">
        <v>244</v>
      </c>
      <c r="X452" s="43">
        <v>1878</v>
      </c>
      <c r="Y452" s="41">
        <v>6.6560170394036208E-2</v>
      </c>
      <c r="Z452" s="41">
        <v>0.1336528221512247</v>
      </c>
      <c r="AA452" s="41">
        <v>0.19009584664536741</v>
      </c>
      <c r="AB452" s="41">
        <v>0.30617678381256658</v>
      </c>
      <c r="AC452" s="41">
        <v>0.17358892438764642</v>
      </c>
      <c r="AD452" s="41">
        <v>0.12992545260915869</v>
      </c>
      <c r="AE452" s="41">
        <v>0.99999999999999989</v>
      </c>
    </row>
    <row r="453" spans="1:38" x14ac:dyDescent="0.2">
      <c r="A453" s="40" t="s">
        <v>276</v>
      </c>
      <c r="B453" s="38">
        <v>968</v>
      </c>
      <c r="C453" s="38">
        <v>1244</v>
      </c>
      <c r="D453" s="38">
        <v>2159</v>
      </c>
      <c r="E453" s="38">
        <v>2470</v>
      </c>
      <c r="F453" s="38">
        <v>672</v>
      </c>
      <c r="G453" s="38">
        <v>407</v>
      </c>
      <c r="I453" s="43">
        <v>7920</v>
      </c>
      <c r="J453" s="41">
        <v>0.12222222222222222</v>
      </c>
      <c r="K453" s="41">
        <v>0.15707070707070708</v>
      </c>
      <c r="L453" s="41">
        <v>0.27260101010101012</v>
      </c>
      <c r="M453" s="41">
        <v>0.31186868686868685</v>
      </c>
      <c r="N453" s="41">
        <v>8.4848484848484854E-2</v>
      </c>
      <c r="O453" s="41">
        <v>5.1388888888888887E-2</v>
      </c>
      <c r="P453" s="41">
        <v>1</v>
      </c>
      <c r="Q453" s="38">
        <v>232</v>
      </c>
      <c r="R453" s="38">
        <v>258</v>
      </c>
      <c r="S453" s="38">
        <v>408</v>
      </c>
      <c r="T453" s="38">
        <v>581</v>
      </c>
      <c r="U453" s="38">
        <v>195</v>
      </c>
      <c r="V453" s="38">
        <v>158</v>
      </c>
      <c r="X453" s="43">
        <v>1832</v>
      </c>
      <c r="Y453" s="41">
        <v>0.12663755458515283</v>
      </c>
      <c r="Z453" s="41">
        <v>0.1408296943231441</v>
      </c>
      <c r="AA453" s="41">
        <v>0.22270742358078602</v>
      </c>
      <c r="AB453" s="41">
        <v>0.31713973799126638</v>
      </c>
      <c r="AC453" s="41">
        <v>0.1064410480349345</v>
      </c>
      <c r="AD453" s="41">
        <v>8.6244541484716164E-2</v>
      </c>
      <c r="AE453" s="41">
        <v>1</v>
      </c>
    </row>
    <row r="456" spans="1:38" ht="12.75" customHeight="1" x14ac:dyDescent="0.2">
      <c r="A456" s="48" t="s">
        <v>275</v>
      </c>
      <c r="B456" s="322" t="s">
        <v>789</v>
      </c>
      <c r="C456" s="324"/>
      <c r="D456" s="324"/>
      <c r="E456" s="324"/>
      <c r="F456" s="324"/>
      <c r="G456" s="323"/>
      <c r="H456" s="319" t="s">
        <v>720</v>
      </c>
      <c r="I456" s="321"/>
      <c r="J456" s="321"/>
      <c r="K456" s="321"/>
      <c r="L456" s="321"/>
      <c r="M456" s="321"/>
      <c r="N456" s="321"/>
    </row>
    <row r="457" spans="1:38" ht="25.5" x14ac:dyDescent="0.2">
      <c r="A457" s="90" t="s">
        <v>274</v>
      </c>
      <c r="B457" s="39" t="s">
        <v>273</v>
      </c>
      <c r="C457" s="39" t="s">
        <v>167</v>
      </c>
      <c r="D457" s="39" t="s">
        <v>272</v>
      </c>
      <c r="E457" s="39" t="s">
        <v>165</v>
      </c>
      <c r="F457" s="39" t="s">
        <v>271</v>
      </c>
      <c r="G457" s="39" t="s">
        <v>68</v>
      </c>
      <c r="H457" s="39" t="s">
        <v>724</v>
      </c>
      <c r="I457" s="39" t="s">
        <v>273</v>
      </c>
      <c r="J457" s="39" t="s">
        <v>167</v>
      </c>
      <c r="K457" s="39" t="s">
        <v>272</v>
      </c>
      <c r="L457" s="39" t="s">
        <v>165</v>
      </c>
      <c r="M457" s="39" t="s">
        <v>271</v>
      </c>
      <c r="N457" s="39" t="s">
        <v>68</v>
      </c>
    </row>
    <row r="458" spans="1:38" x14ac:dyDescent="0.2">
      <c r="A458" s="88" t="s">
        <v>270</v>
      </c>
      <c r="B458" s="38">
        <v>278</v>
      </c>
      <c r="C458" s="38">
        <v>1028</v>
      </c>
      <c r="D458" s="38">
        <v>3037</v>
      </c>
      <c r="E458" s="38">
        <v>2567</v>
      </c>
      <c r="F458" s="38">
        <v>927</v>
      </c>
      <c r="H458" s="43">
        <v>7837</v>
      </c>
      <c r="I458" s="41">
        <v>3.5472757432691078E-2</v>
      </c>
      <c r="J458" s="41">
        <v>0.13117264259282888</v>
      </c>
      <c r="K458" s="41">
        <v>0.38752073497511802</v>
      </c>
      <c r="L458" s="41">
        <v>0.32754880694143168</v>
      </c>
      <c r="M458" s="41">
        <v>0.11828505805793033</v>
      </c>
      <c r="N458" s="41">
        <v>0.99999999999999989</v>
      </c>
    </row>
    <row r="459" spans="1:38" x14ac:dyDescent="0.2">
      <c r="A459" s="88" t="s">
        <v>269</v>
      </c>
      <c r="B459" s="38">
        <v>2465</v>
      </c>
      <c r="C459" s="38">
        <v>2856</v>
      </c>
      <c r="D459" s="38">
        <v>1890</v>
      </c>
      <c r="E459" s="38">
        <v>469</v>
      </c>
      <c r="F459" s="38">
        <v>118</v>
      </c>
      <c r="H459" s="43">
        <v>7798</v>
      </c>
      <c r="I459" s="41">
        <v>0.31610669402410874</v>
      </c>
      <c r="J459" s="41">
        <v>0.36624775583482944</v>
      </c>
      <c r="K459" s="41">
        <v>0.24236983842010773</v>
      </c>
      <c r="L459" s="41">
        <v>6.0143626570915619E-2</v>
      </c>
      <c r="M459" s="41">
        <v>1.5132085150038471E-2</v>
      </c>
      <c r="N459" s="41">
        <v>1</v>
      </c>
    </row>
    <row r="460" spans="1:38" x14ac:dyDescent="0.2">
      <c r="A460" s="88" t="s">
        <v>268</v>
      </c>
      <c r="B460" s="38">
        <v>2746</v>
      </c>
      <c r="C460" s="38">
        <v>2680</v>
      </c>
      <c r="D460" s="38">
        <v>1702</v>
      </c>
      <c r="E460" s="38">
        <v>455</v>
      </c>
      <c r="F460" s="38">
        <v>141</v>
      </c>
      <c r="H460" s="43">
        <v>7724</v>
      </c>
      <c r="I460" s="41">
        <v>0.35551527705851887</v>
      </c>
      <c r="J460" s="41">
        <v>0.34697048161574312</v>
      </c>
      <c r="K460" s="41">
        <v>0.22035214914552045</v>
      </c>
      <c r="L460" s="41">
        <v>5.8907301916105645E-2</v>
      </c>
      <c r="M460" s="41">
        <v>1.8254790264111861E-2</v>
      </c>
      <c r="N460" s="41">
        <v>0.99999999999999989</v>
      </c>
    </row>
    <row r="461" spans="1:38" x14ac:dyDescent="0.2">
      <c r="A461" s="88" t="s">
        <v>267</v>
      </c>
      <c r="B461" s="38">
        <v>2046</v>
      </c>
      <c r="C461" s="38">
        <v>2543</v>
      </c>
      <c r="D461" s="38">
        <v>2102</v>
      </c>
      <c r="E461" s="38">
        <v>793</v>
      </c>
      <c r="F461" s="38">
        <v>287</v>
      </c>
      <c r="H461" s="43">
        <v>7771</v>
      </c>
      <c r="I461" s="41">
        <v>0.26328657830395058</v>
      </c>
      <c r="J461" s="41">
        <v>0.32724231115686525</v>
      </c>
      <c r="K461" s="41">
        <v>0.2704928580620255</v>
      </c>
      <c r="L461" s="41">
        <v>0.10204606871702483</v>
      </c>
      <c r="M461" s="41">
        <v>3.6932183760133831E-2</v>
      </c>
      <c r="N461" s="41">
        <v>1</v>
      </c>
    </row>
    <row r="462" spans="1:38" x14ac:dyDescent="0.2">
      <c r="A462" s="88" t="s">
        <v>266</v>
      </c>
      <c r="B462" s="38">
        <v>2302</v>
      </c>
      <c r="C462" s="38">
        <v>2150</v>
      </c>
      <c r="D462" s="38">
        <v>2030</v>
      </c>
      <c r="E462" s="38">
        <v>893</v>
      </c>
      <c r="F462" s="38">
        <v>358</v>
      </c>
      <c r="H462" s="43">
        <v>7733</v>
      </c>
      <c r="I462" s="41">
        <v>0.29768524505366611</v>
      </c>
      <c r="J462" s="41">
        <v>0.27802922539764646</v>
      </c>
      <c r="K462" s="41">
        <v>0.26251131514289411</v>
      </c>
      <c r="L462" s="41">
        <v>0.11547911547911548</v>
      </c>
      <c r="M462" s="41">
        <v>4.6295098926677873E-2</v>
      </c>
      <c r="N462" s="41">
        <v>1.0000000000000002</v>
      </c>
    </row>
    <row r="463" spans="1:38" x14ac:dyDescent="0.2">
      <c r="A463" s="88" t="s">
        <v>265</v>
      </c>
      <c r="B463" s="38">
        <v>1732</v>
      </c>
      <c r="C463" s="38">
        <v>2035</v>
      </c>
      <c r="D463" s="38">
        <v>2250</v>
      </c>
      <c r="E463" s="38">
        <v>1161</v>
      </c>
      <c r="F463" s="38">
        <v>562</v>
      </c>
      <c r="H463" s="43">
        <v>7740</v>
      </c>
      <c r="I463" s="41">
        <v>0.22377260981912145</v>
      </c>
      <c r="J463" s="41">
        <v>0.26291989664082688</v>
      </c>
      <c r="K463" s="41">
        <v>0.29069767441860467</v>
      </c>
      <c r="L463" s="41">
        <v>0.15</v>
      </c>
      <c r="M463" s="41">
        <v>7.2609819121447025E-2</v>
      </c>
      <c r="N463" s="41">
        <v>1</v>
      </c>
    </row>
    <row r="464" spans="1:38" x14ac:dyDescent="0.2">
      <c r="A464" s="88" t="s">
        <v>264</v>
      </c>
      <c r="B464" s="38">
        <v>3295</v>
      </c>
      <c r="C464" s="38">
        <v>2177</v>
      </c>
      <c r="D464" s="38">
        <v>1624</v>
      </c>
      <c r="E464" s="38">
        <v>503</v>
      </c>
      <c r="F464" s="38">
        <v>112</v>
      </c>
      <c r="H464" s="43">
        <v>7711</v>
      </c>
      <c r="I464" s="41">
        <v>0.42731163273246014</v>
      </c>
      <c r="J464" s="41">
        <v>0.28232395279470884</v>
      </c>
      <c r="K464" s="41">
        <v>0.2106082220204902</v>
      </c>
      <c r="L464" s="41">
        <v>6.5231487485410453E-2</v>
      </c>
      <c r="M464" s="41">
        <v>1.452470496693036E-2</v>
      </c>
      <c r="N464" s="41">
        <v>1</v>
      </c>
    </row>
    <row r="465" spans="1:28" x14ac:dyDescent="0.2">
      <c r="A465" s="88" t="s">
        <v>263</v>
      </c>
      <c r="B465" s="38">
        <v>2809</v>
      </c>
      <c r="C465" s="38">
        <v>2106</v>
      </c>
      <c r="D465" s="38">
        <v>1939</v>
      </c>
      <c r="E465" s="38">
        <v>603</v>
      </c>
      <c r="F465" s="38">
        <v>213</v>
      </c>
      <c r="H465" s="43">
        <v>7670</v>
      </c>
      <c r="I465" s="41">
        <v>0.36623207301173405</v>
      </c>
      <c r="J465" s="41">
        <v>0.27457627118644068</v>
      </c>
      <c r="K465" s="41">
        <v>0.25280312907431551</v>
      </c>
      <c r="L465" s="41">
        <v>7.8617992177314217E-2</v>
      </c>
      <c r="M465" s="41">
        <v>2.7770534550195566E-2</v>
      </c>
      <c r="N465" s="41">
        <v>1</v>
      </c>
    </row>
    <row r="466" spans="1:28" x14ac:dyDescent="0.2">
      <c r="A466" s="88" t="s">
        <v>262</v>
      </c>
      <c r="B466" s="38">
        <v>3383</v>
      </c>
      <c r="C466" s="38">
        <v>2057</v>
      </c>
      <c r="D466" s="38">
        <v>1576</v>
      </c>
      <c r="E466" s="38">
        <v>497</v>
      </c>
      <c r="F466" s="38">
        <v>200</v>
      </c>
      <c r="H466" s="43">
        <v>7713</v>
      </c>
      <c r="I466" s="41">
        <v>0.43861013872682486</v>
      </c>
      <c r="J466" s="41">
        <v>0.26669259691430053</v>
      </c>
      <c r="K466" s="41">
        <v>0.20433035135485544</v>
      </c>
      <c r="L466" s="41">
        <v>6.4436665370154286E-2</v>
      </c>
      <c r="M466" s="41">
        <v>2.5930247633864905E-2</v>
      </c>
      <c r="N466" s="41">
        <v>1</v>
      </c>
    </row>
    <row r="467" spans="1:28" x14ac:dyDescent="0.2">
      <c r="A467" s="88" t="s">
        <v>259</v>
      </c>
      <c r="B467" s="38">
        <v>3653</v>
      </c>
      <c r="C467" s="38">
        <v>1922</v>
      </c>
      <c r="D467" s="38">
        <v>1422</v>
      </c>
      <c r="E467" s="38">
        <v>466</v>
      </c>
      <c r="F467" s="38">
        <v>183</v>
      </c>
      <c r="H467" s="43">
        <v>7646</v>
      </c>
      <c r="I467" s="41">
        <v>0.47776615223646351</v>
      </c>
      <c r="J467" s="41">
        <v>0.25137326706774782</v>
      </c>
      <c r="K467" s="41">
        <v>0.18597959717499346</v>
      </c>
      <c r="L467" s="41">
        <v>6.0946900340047086E-2</v>
      </c>
      <c r="M467" s="41">
        <v>2.3934083180748102E-2</v>
      </c>
      <c r="N467" s="41">
        <v>1</v>
      </c>
    </row>
    <row r="468" spans="1:28" x14ac:dyDescent="0.2">
      <c r="A468" s="88" t="s">
        <v>258</v>
      </c>
      <c r="B468" s="38">
        <v>2434</v>
      </c>
      <c r="C468" s="38">
        <v>2008</v>
      </c>
      <c r="D468" s="38">
        <v>2116</v>
      </c>
      <c r="E468" s="38">
        <v>826</v>
      </c>
      <c r="F468" s="38">
        <v>347</v>
      </c>
      <c r="H468" s="43">
        <v>7731</v>
      </c>
      <c r="I468" s="41">
        <v>0.31483637304359074</v>
      </c>
      <c r="J468" s="41">
        <v>0.25973354029232959</v>
      </c>
      <c r="K468" s="41">
        <v>0.27370327253912818</v>
      </c>
      <c r="L468" s="41">
        <v>0.10684258181347821</v>
      </c>
      <c r="M468" s="41">
        <v>4.4884232311473288E-2</v>
      </c>
      <c r="N468" s="41">
        <v>1</v>
      </c>
    </row>
    <row r="469" spans="1:28" x14ac:dyDescent="0.2">
      <c r="A469" s="88" t="s">
        <v>257</v>
      </c>
      <c r="B469" s="38">
        <v>1790</v>
      </c>
      <c r="C469" s="38">
        <v>2188</v>
      </c>
      <c r="D469" s="38">
        <v>2355</v>
      </c>
      <c r="E469" s="38">
        <v>1046</v>
      </c>
      <c r="F469" s="38">
        <v>364</v>
      </c>
      <c r="H469" s="43">
        <v>7743</v>
      </c>
      <c r="I469" s="41">
        <v>0.23117654655818159</v>
      </c>
      <c r="J469" s="41">
        <v>0.28257781221748673</v>
      </c>
      <c r="K469" s="41">
        <v>0.30414567996900427</v>
      </c>
      <c r="L469" s="41">
        <v>0.13508975849154076</v>
      </c>
      <c r="M469" s="41">
        <v>4.7010202763786646E-2</v>
      </c>
      <c r="N469" s="41">
        <v>1</v>
      </c>
    </row>
    <row r="471" spans="1:28" x14ac:dyDescent="0.2">
      <c r="A471" s="44" t="s">
        <v>256</v>
      </c>
      <c r="B471" s="322" t="s">
        <v>789</v>
      </c>
      <c r="C471" s="324"/>
      <c r="D471" s="324"/>
      <c r="E471" s="324"/>
      <c r="F471" s="324"/>
      <c r="G471" s="324"/>
      <c r="H471" s="323"/>
      <c r="I471" s="322" t="s">
        <v>720</v>
      </c>
      <c r="J471" s="324"/>
      <c r="K471" s="324"/>
      <c r="L471" s="324"/>
      <c r="M471" s="324"/>
      <c r="N471" s="323"/>
    </row>
    <row r="472" spans="1:28" ht="25.5" x14ac:dyDescent="0.2">
      <c r="A472" s="46" t="s">
        <v>255</v>
      </c>
      <c r="B472" s="39" t="s">
        <v>254</v>
      </c>
      <c r="C472" s="39" t="s">
        <v>253</v>
      </c>
      <c r="D472" s="39" t="s">
        <v>111</v>
      </c>
      <c r="E472" s="39" t="s">
        <v>252</v>
      </c>
      <c r="F472" s="39" t="s">
        <v>251</v>
      </c>
      <c r="G472" s="39" t="s">
        <v>68</v>
      </c>
      <c r="H472" s="39" t="s">
        <v>724</v>
      </c>
      <c r="I472" s="39" t="s">
        <v>254</v>
      </c>
      <c r="J472" s="39" t="s">
        <v>253</v>
      </c>
      <c r="K472" s="39" t="s">
        <v>111</v>
      </c>
      <c r="L472" s="39" t="s">
        <v>252</v>
      </c>
      <c r="M472" s="39" t="s">
        <v>251</v>
      </c>
      <c r="N472" s="39" t="s">
        <v>68</v>
      </c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</row>
    <row r="473" spans="1:28" x14ac:dyDescent="0.2">
      <c r="A473" s="40" t="s">
        <v>250</v>
      </c>
      <c r="B473" s="38">
        <v>233</v>
      </c>
      <c r="C473" s="38">
        <v>589</v>
      </c>
      <c r="D473" s="38">
        <v>1696</v>
      </c>
      <c r="E473" s="38">
        <v>3333</v>
      </c>
      <c r="F473" s="38">
        <v>1925</v>
      </c>
      <c r="H473" s="43">
        <v>7776</v>
      </c>
      <c r="I473" s="41">
        <v>2.9963991769547324E-2</v>
      </c>
      <c r="J473" s="41">
        <v>7.574588477366255E-2</v>
      </c>
      <c r="K473" s="41">
        <v>0.21810699588477367</v>
      </c>
      <c r="L473" s="41">
        <v>0.42862654320987653</v>
      </c>
      <c r="M473" s="41">
        <v>0.24755658436213993</v>
      </c>
      <c r="N473" s="41">
        <v>1</v>
      </c>
      <c r="V473" s="43"/>
      <c r="W473" s="41"/>
      <c r="X473" s="41"/>
      <c r="Y473" s="41"/>
      <c r="Z473" s="41"/>
      <c r="AA473" s="41"/>
      <c r="AB473" s="41"/>
    </row>
    <row r="474" spans="1:28" x14ac:dyDescent="0.2">
      <c r="A474" s="40" t="s">
        <v>249</v>
      </c>
      <c r="B474" s="38">
        <v>117</v>
      </c>
      <c r="C474" s="38">
        <v>346</v>
      </c>
      <c r="D474" s="38">
        <v>1459</v>
      </c>
      <c r="E474" s="38">
        <v>3431</v>
      </c>
      <c r="F474" s="38">
        <v>2446</v>
      </c>
      <c r="H474" s="43">
        <v>7799</v>
      </c>
      <c r="I474" s="41">
        <v>1.5001923323503013E-2</v>
      </c>
      <c r="J474" s="41">
        <v>4.4364662136171303E-2</v>
      </c>
      <c r="K474" s="41">
        <v>0.18707526605975125</v>
      </c>
      <c r="L474" s="41">
        <v>0.43992819592255417</v>
      </c>
      <c r="M474" s="41">
        <v>0.31362995255802029</v>
      </c>
      <c r="N474" s="41">
        <v>1</v>
      </c>
      <c r="V474" s="43"/>
      <c r="W474" s="41"/>
      <c r="X474" s="41"/>
      <c r="Y474" s="41"/>
      <c r="Z474" s="41"/>
      <c r="AA474" s="41"/>
      <c r="AB474" s="41"/>
    </row>
    <row r="475" spans="1:28" x14ac:dyDescent="0.2">
      <c r="A475" s="40" t="s">
        <v>248</v>
      </c>
      <c r="B475" s="38">
        <v>580</v>
      </c>
      <c r="C475" s="38">
        <v>1238</v>
      </c>
      <c r="D475" s="38">
        <v>2147</v>
      </c>
      <c r="E475" s="38">
        <v>2248</v>
      </c>
      <c r="F475" s="38">
        <v>1467</v>
      </c>
      <c r="H475" s="43">
        <v>7680</v>
      </c>
      <c r="I475" s="41">
        <v>7.5520833333333329E-2</v>
      </c>
      <c r="J475" s="41">
        <v>0.16119791666666666</v>
      </c>
      <c r="K475" s="41">
        <v>0.27955729166666665</v>
      </c>
      <c r="L475" s="41">
        <v>0.29270833333333335</v>
      </c>
      <c r="M475" s="41">
        <v>0.19101562499999999</v>
      </c>
      <c r="N475" s="41">
        <v>1</v>
      </c>
      <c r="V475" s="43"/>
      <c r="W475" s="41"/>
      <c r="X475" s="41"/>
      <c r="Y475" s="41"/>
      <c r="Z475" s="41"/>
      <c r="AA475" s="41"/>
      <c r="AB475" s="41"/>
    </row>
    <row r="476" spans="1:28" x14ac:dyDescent="0.2">
      <c r="A476" s="40" t="s">
        <v>247</v>
      </c>
      <c r="B476" s="38">
        <v>1101</v>
      </c>
      <c r="C476" s="38">
        <v>1700</v>
      </c>
      <c r="D476" s="38">
        <v>1677</v>
      </c>
      <c r="E476" s="38">
        <v>2187</v>
      </c>
      <c r="F476" s="38">
        <v>1059</v>
      </c>
      <c r="H476" s="43">
        <v>7724</v>
      </c>
      <c r="I476" s="41">
        <v>0.14254272397721388</v>
      </c>
      <c r="J476" s="41">
        <v>0.22009321595028483</v>
      </c>
      <c r="K476" s="41">
        <v>0.21711548420507509</v>
      </c>
      <c r="L476" s="41">
        <v>0.28314344899016053</v>
      </c>
      <c r="M476" s="41">
        <v>0.13710512687726567</v>
      </c>
      <c r="N476" s="41">
        <v>1</v>
      </c>
      <c r="V476" s="43"/>
      <c r="W476" s="41"/>
      <c r="X476" s="41"/>
      <c r="Y476" s="41"/>
      <c r="Z476" s="41"/>
      <c r="AA476" s="41"/>
      <c r="AB476" s="41"/>
    </row>
    <row r="477" spans="1:28" x14ac:dyDescent="0.2">
      <c r="A477" s="40" t="s">
        <v>246</v>
      </c>
      <c r="B477" s="38">
        <v>263</v>
      </c>
      <c r="C477" s="38">
        <v>595</v>
      </c>
      <c r="D477" s="38">
        <v>2016</v>
      </c>
      <c r="E477" s="38">
        <v>2974</v>
      </c>
      <c r="F477" s="38">
        <v>1841</v>
      </c>
      <c r="H477" s="43">
        <v>7689</v>
      </c>
      <c r="I477" s="41">
        <v>3.4204708024450511E-2</v>
      </c>
      <c r="J477" s="41">
        <v>7.7383274808167507E-2</v>
      </c>
      <c r="K477" s="41">
        <v>0.26219274287943817</v>
      </c>
      <c r="L477" s="41">
        <v>0.38678631811679021</v>
      </c>
      <c r="M477" s="41">
        <v>0.23943295617115359</v>
      </c>
      <c r="N477" s="41">
        <v>0.99999999999999989</v>
      </c>
      <c r="V477" s="43"/>
      <c r="W477" s="41"/>
      <c r="X477" s="41"/>
      <c r="Y477" s="41"/>
      <c r="Z477" s="41"/>
      <c r="AA477" s="41"/>
      <c r="AB477" s="41"/>
    </row>
    <row r="479" spans="1:28" x14ac:dyDescent="0.2">
      <c r="A479" s="38"/>
    </row>
    <row r="480" spans="1:28" ht="12.75" customHeight="1" x14ac:dyDescent="0.2">
      <c r="A480" s="89" t="s">
        <v>826</v>
      </c>
      <c r="B480" s="322" t="s">
        <v>789</v>
      </c>
      <c r="C480" s="324"/>
      <c r="D480" s="324"/>
      <c r="E480" s="324"/>
      <c r="F480" s="324"/>
      <c r="G480" s="324"/>
      <c r="H480" s="323"/>
      <c r="I480" s="322" t="s">
        <v>720</v>
      </c>
      <c r="J480" s="324"/>
      <c r="K480" s="324"/>
      <c r="L480" s="324"/>
      <c r="M480" s="324"/>
      <c r="N480" s="323"/>
    </row>
    <row r="481" spans="1:14" ht="25.5" x14ac:dyDescent="0.2">
      <c r="A481" s="46" t="s">
        <v>255</v>
      </c>
      <c r="B481" s="39" t="s">
        <v>254</v>
      </c>
      <c r="C481" s="39" t="s">
        <v>253</v>
      </c>
      <c r="D481" s="39" t="s">
        <v>111</v>
      </c>
      <c r="E481" s="39" t="s">
        <v>252</v>
      </c>
      <c r="F481" s="39" t="s">
        <v>251</v>
      </c>
      <c r="G481" s="39" t="s">
        <v>68</v>
      </c>
      <c r="H481" s="39" t="s">
        <v>724</v>
      </c>
      <c r="I481" s="39" t="s">
        <v>254</v>
      </c>
      <c r="J481" s="39" t="s">
        <v>253</v>
      </c>
      <c r="K481" s="39" t="s">
        <v>111</v>
      </c>
      <c r="L481" s="39" t="s">
        <v>252</v>
      </c>
      <c r="M481" s="39" t="s">
        <v>251</v>
      </c>
      <c r="N481" s="39" t="s">
        <v>68</v>
      </c>
    </row>
    <row r="482" spans="1:14" x14ac:dyDescent="0.2">
      <c r="A482" s="40" t="s">
        <v>827</v>
      </c>
      <c r="B482" s="38">
        <v>100</v>
      </c>
      <c r="C482" s="38">
        <v>381</v>
      </c>
      <c r="D482" s="38">
        <v>1872</v>
      </c>
      <c r="E482" s="38">
        <v>3557</v>
      </c>
      <c r="F482" s="38">
        <v>1764</v>
      </c>
      <c r="G482" s="38">
        <v>307</v>
      </c>
      <c r="H482" s="43">
        <v>7981</v>
      </c>
      <c r="I482" s="41">
        <v>1.252975817566721E-2</v>
      </c>
      <c r="J482" s="41">
        <v>4.7738378649292069E-2</v>
      </c>
      <c r="K482" s="41">
        <v>0.23455707304849016</v>
      </c>
      <c r="L482" s="41">
        <v>0.44568349830848264</v>
      </c>
      <c r="M482" s="41">
        <v>0.22102493421876956</v>
      </c>
      <c r="N482" s="41">
        <v>3.8466357599298333E-2</v>
      </c>
    </row>
    <row r="483" spans="1:14" x14ac:dyDescent="0.2">
      <c r="A483" s="40" t="s">
        <v>828</v>
      </c>
      <c r="B483" s="38">
        <v>128</v>
      </c>
      <c r="C483" s="38">
        <v>506</v>
      </c>
      <c r="D483" s="38">
        <v>1557</v>
      </c>
      <c r="E483" s="38">
        <v>3508</v>
      </c>
      <c r="F483" s="38">
        <v>1967</v>
      </c>
      <c r="G483" s="38">
        <v>315</v>
      </c>
      <c r="H483" s="43">
        <v>7981</v>
      </c>
      <c r="I483" s="41">
        <v>1.6038090464854028E-2</v>
      </c>
      <c r="J483" s="41">
        <v>6.3400576368876083E-2</v>
      </c>
      <c r="K483" s="41">
        <v>0.19508833479513846</v>
      </c>
      <c r="L483" s="41">
        <v>0.43954391680240573</v>
      </c>
      <c r="M483" s="41">
        <v>0.246460343315374</v>
      </c>
      <c r="N483" s="41">
        <v>3.9468738253351711E-2</v>
      </c>
    </row>
    <row r="484" spans="1:14" x14ac:dyDescent="0.2">
      <c r="A484" s="40" t="s">
        <v>829</v>
      </c>
      <c r="B484" s="38">
        <v>321</v>
      </c>
      <c r="C484" s="38">
        <v>1038</v>
      </c>
      <c r="D484" s="38">
        <v>2259</v>
      </c>
      <c r="E484" s="38">
        <v>2834</v>
      </c>
      <c r="F484" s="38">
        <v>1183</v>
      </c>
      <c r="G484" s="38">
        <v>346</v>
      </c>
      <c r="H484" s="43">
        <v>7981</v>
      </c>
      <c r="I484" s="41">
        <v>4.0220523743891741E-2</v>
      </c>
      <c r="J484" s="41">
        <v>0.13005888986342565</v>
      </c>
      <c r="K484" s="41">
        <v>0.28304723718832225</v>
      </c>
      <c r="L484" s="41">
        <v>0.3550933466984087</v>
      </c>
      <c r="M484" s="41">
        <v>0.14822703921814309</v>
      </c>
      <c r="N484" s="41">
        <v>4.3352963287808542E-2</v>
      </c>
    </row>
    <row r="485" spans="1:14" x14ac:dyDescent="0.2">
      <c r="A485" s="40" t="s">
        <v>830</v>
      </c>
      <c r="B485" s="38">
        <v>251</v>
      </c>
      <c r="C485" s="38">
        <v>762</v>
      </c>
      <c r="D485" s="38">
        <v>2242</v>
      </c>
      <c r="E485" s="38">
        <v>3145</v>
      </c>
      <c r="F485" s="38">
        <v>1217</v>
      </c>
      <c r="G485" s="38">
        <v>364</v>
      </c>
      <c r="H485" s="43">
        <v>7981</v>
      </c>
      <c r="I485" s="41">
        <v>3.1449693020924693E-2</v>
      </c>
      <c r="J485" s="41">
        <v>9.5476757298584139E-2</v>
      </c>
      <c r="K485" s="41">
        <v>0.28091717829845886</v>
      </c>
      <c r="L485" s="41">
        <v>0.39406089462473376</v>
      </c>
      <c r="M485" s="41">
        <v>0.15248715699786994</v>
      </c>
      <c r="N485" s="41">
        <v>4.5608319759428646E-2</v>
      </c>
    </row>
    <row r="486" spans="1:14" x14ac:dyDescent="0.2">
      <c r="A486" s="40" t="s">
        <v>831</v>
      </c>
      <c r="B486" s="38">
        <v>212</v>
      </c>
      <c r="C486" s="38">
        <v>834</v>
      </c>
      <c r="D486" s="38">
        <v>2239</v>
      </c>
      <c r="E486" s="38">
        <v>3205</v>
      </c>
      <c r="F486" s="38">
        <v>1179</v>
      </c>
      <c r="G486" s="38">
        <v>312</v>
      </c>
      <c r="H486" s="43">
        <v>7981</v>
      </c>
      <c r="I486" s="41">
        <v>2.6563087332414484E-2</v>
      </c>
      <c r="J486" s="41">
        <v>0.10449818318506453</v>
      </c>
      <c r="K486" s="41">
        <v>0.2805412855531888</v>
      </c>
      <c r="L486" s="41">
        <v>0.40157874953013406</v>
      </c>
      <c r="M486" s="41">
        <v>0.1477258488911164</v>
      </c>
      <c r="N486" s="41">
        <v>3.9092845508081696E-2</v>
      </c>
    </row>
    <row r="487" spans="1:14" x14ac:dyDescent="0.2">
      <c r="A487" s="40" t="s">
        <v>832</v>
      </c>
      <c r="B487" s="38">
        <v>312</v>
      </c>
      <c r="C487" s="38">
        <v>918</v>
      </c>
      <c r="D487" s="38">
        <v>2421</v>
      </c>
      <c r="E487" s="38">
        <v>2940</v>
      </c>
      <c r="F487" s="38">
        <v>1026</v>
      </c>
      <c r="G487" s="38">
        <v>364</v>
      </c>
      <c r="H487" s="43">
        <v>7981</v>
      </c>
      <c r="I487" s="41">
        <v>3.9092845508081696E-2</v>
      </c>
      <c r="J487" s="41">
        <v>0.11502318005262499</v>
      </c>
      <c r="K487" s="41">
        <v>0.30334544543290315</v>
      </c>
      <c r="L487" s="41">
        <v>0.36837489036461596</v>
      </c>
      <c r="M487" s="41">
        <v>0.12855531888234556</v>
      </c>
      <c r="N487" s="41">
        <v>4.5608319759428646E-2</v>
      </c>
    </row>
    <row r="488" spans="1:14" x14ac:dyDescent="0.2">
      <c r="A488" s="40" t="s">
        <v>833</v>
      </c>
      <c r="B488" s="38">
        <v>356</v>
      </c>
      <c r="C488" s="38">
        <v>952</v>
      </c>
      <c r="D488" s="38">
        <v>2338</v>
      </c>
      <c r="E488" s="38">
        <v>2951</v>
      </c>
      <c r="F488" s="38">
        <v>1047</v>
      </c>
      <c r="G488" s="38">
        <v>337</v>
      </c>
      <c r="H488" s="43">
        <v>7981</v>
      </c>
      <c r="I488" s="41">
        <v>4.4605939105375268E-2</v>
      </c>
      <c r="J488" s="41">
        <v>0.11928329783235184</v>
      </c>
      <c r="K488" s="41">
        <v>0.29294574614709934</v>
      </c>
      <c r="L488" s="41">
        <v>0.36975316376393935</v>
      </c>
      <c r="M488" s="41">
        <v>0.13118656809923568</v>
      </c>
      <c r="N488" s="41">
        <v>4.2225285051998497E-2</v>
      </c>
    </row>
    <row r="490" spans="1:14" ht="25.5" customHeight="1" x14ac:dyDescent="0.2">
      <c r="A490" s="51" t="s">
        <v>243</v>
      </c>
      <c r="B490" s="304" t="s">
        <v>822</v>
      </c>
      <c r="C490" s="304"/>
      <c r="D490" s="319" t="s">
        <v>783</v>
      </c>
      <c r="E490" s="321"/>
      <c r="F490" s="321"/>
      <c r="G490" s="321"/>
    </row>
    <row r="491" spans="1:14" ht="25.5" x14ac:dyDescent="0.2">
      <c r="A491" s="52" t="s">
        <v>242</v>
      </c>
      <c r="B491" s="39" t="s">
        <v>719</v>
      </c>
      <c r="C491" s="39" t="s">
        <v>720</v>
      </c>
      <c r="D491" s="39" t="s">
        <v>785</v>
      </c>
      <c r="E491" s="39" t="s">
        <v>786</v>
      </c>
      <c r="F491" s="39" t="s">
        <v>787</v>
      </c>
      <c r="G491" s="39" t="s">
        <v>788</v>
      </c>
    </row>
    <row r="492" spans="1:14" x14ac:dyDescent="0.2">
      <c r="A492" s="54" t="s">
        <v>113</v>
      </c>
      <c r="B492" s="38">
        <v>90</v>
      </c>
      <c r="C492" s="41">
        <v>1.1276782358100489E-2</v>
      </c>
      <c r="D492" s="41">
        <v>1.7934782608695653E-2</v>
      </c>
      <c r="E492" s="41">
        <v>1.1229314420803783E-2</v>
      </c>
      <c r="F492" s="41">
        <v>8.2101806239737278E-3</v>
      </c>
      <c r="G492" s="41">
        <v>7.0005385029617666E-3</v>
      </c>
    </row>
    <row r="493" spans="1:14" x14ac:dyDescent="0.2">
      <c r="A493" s="54" t="s">
        <v>112</v>
      </c>
      <c r="B493" s="38">
        <v>134</v>
      </c>
      <c r="C493" s="41">
        <v>1.6789875955394062E-2</v>
      </c>
      <c r="D493" s="41">
        <v>3.0434782608695653E-2</v>
      </c>
      <c r="E493" s="41">
        <v>1.5957446808510637E-2</v>
      </c>
      <c r="F493" s="41">
        <v>1.20415982484948E-2</v>
      </c>
      <c r="G493" s="41">
        <v>9.154550350026925E-3</v>
      </c>
    </row>
    <row r="494" spans="1:14" x14ac:dyDescent="0.2">
      <c r="A494" s="54" t="s">
        <v>241</v>
      </c>
      <c r="B494" s="38">
        <v>337</v>
      </c>
      <c r="C494" s="41">
        <v>4.2225285051998497E-2</v>
      </c>
      <c r="D494" s="41">
        <v>5.3804347826086958E-2</v>
      </c>
      <c r="E494" s="41">
        <v>4.2553191489361701E-2</v>
      </c>
      <c r="F494" s="41">
        <v>4.1598248494800219E-2</v>
      </c>
      <c r="G494" s="41">
        <v>3.8233710285406571E-2</v>
      </c>
    </row>
    <row r="495" spans="1:14" x14ac:dyDescent="0.2">
      <c r="A495" s="54" t="s">
        <v>240</v>
      </c>
      <c r="B495" s="38">
        <v>1801</v>
      </c>
      <c r="C495" s="41">
        <v>0.22566094474376644</v>
      </c>
      <c r="D495" s="41">
        <v>0.30217391304347824</v>
      </c>
      <c r="E495" s="41">
        <v>0.23699763593380616</v>
      </c>
      <c r="F495" s="41">
        <v>0.19540229885057472</v>
      </c>
      <c r="G495" s="41">
        <v>0.15508885298869143</v>
      </c>
    </row>
    <row r="496" spans="1:14" x14ac:dyDescent="0.2">
      <c r="A496" s="54" t="s">
        <v>239</v>
      </c>
      <c r="B496" s="38">
        <v>1717</v>
      </c>
      <c r="C496" s="41">
        <v>0.21513594787620599</v>
      </c>
      <c r="D496" s="41">
        <v>0.20597826086956522</v>
      </c>
      <c r="E496" s="41">
        <v>0.23463356973995272</v>
      </c>
      <c r="F496" s="41">
        <v>0.2227695675971538</v>
      </c>
      <c r="G496" s="41">
        <v>0.21755519655358105</v>
      </c>
    </row>
    <row r="497" spans="1:25" x14ac:dyDescent="0.2">
      <c r="A497" s="54" t="s">
        <v>110</v>
      </c>
      <c r="B497" s="38">
        <v>2036</v>
      </c>
      <c r="C497" s="41">
        <v>0.25510587645658439</v>
      </c>
      <c r="D497" s="41">
        <v>0.18967391304347825</v>
      </c>
      <c r="E497" s="41">
        <v>0.25945626477541373</v>
      </c>
      <c r="F497" s="41">
        <v>0.26984126984126983</v>
      </c>
      <c r="G497" s="41">
        <v>0.31717824448034465</v>
      </c>
    </row>
    <row r="498" spans="1:25" x14ac:dyDescent="0.2">
      <c r="A498" s="54" t="s">
        <v>109</v>
      </c>
      <c r="B498" s="38">
        <v>1526</v>
      </c>
      <c r="C498" s="41">
        <v>0.19120410976068161</v>
      </c>
      <c r="D498" s="41">
        <v>0.14619565217391303</v>
      </c>
      <c r="E498" s="41">
        <v>0.16548463356973994</v>
      </c>
      <c r="F498" s="41">
        <v>0.22167487684729065</v>
      </c>
      <c r="G498" s="41">
        <v>0.23424878836833601</v>
      </c>
    </row>
    <row r="499" spans="1:25" x14ac:dyDescent="0.2">
      <c r="A499" s="54" t="s">
        <v>238</v>
      </c>
      <c r="B499" s="38">
        <v>293</v>
      </c>
      <c r="C499" s="41">
        <v>3.6712191454704925E-2</v>
      </c>
      <c r="D499" s="41">
        <v>4.8369565217391303E-2</v>
      </c>
      <c r="E499" s="41">
        <v>2.955082742316785E-2</v>
      </c>
      <c r="F499" s="41">
        <v>2.6272577996715927E-2</v>
      </c>
      <c r="G499" s="41">
        <v>2.0463112547119008E-2</v>
      </c>
    </row>
    <row r="500" spans="1:25" x14ac:dyDescent="0.2">
      <c r="A500" s="54" t="s">
        <v>68</v>
      </c>
      <c r="B500" s="38">
        <v>47</v>
      </c>
      <c r="C500" s="41">
        <v>5.8889863425635883E-3</v>
      </c>
      <c r="D500" s="41">
        <v>5.434782608695652E-3</v>
      </c>
      <c r="E500" s="41">
        <v>4.1371158392434987E-3</v>
      </c>
      <c r="F500" s="41">
        <v>2.1893814997263274E-3</v>
      </c>
      <c r="G500" s="41">
        <v>1.0770059235325794E-3</v>
      </c>
    </row>
    <row r="501" spans="1:25" x14ac:dyDescent="0.2">
      <c r="A501" s="91" t="s">
        <v>724</v>
      </c>
      <c r="B501" s="43">
        <v>7981</v>
      </c>
      <c r="C501" s="47"/>
      <c r="D501" s="47"/>
      <c r="E501" s="47"/>
      <c r="F501" s="47"/>
      <c r="G501" s="47"/>
    </row>
    <row r="503" spans="1:25" x14ac:dyDescent="0.2">
      <c r="A503" s="54"/>
    </row>
    <row r="504" spans="1:25" ht="25.5" customHeight="1" x14ac:dyDescent="0.2">
      <c r="A504" s="44" t="s">
        <v>237</v>
      </c>
      <c r="B504" s="304" t="s">
        <v>822</v>
      </c>
      <c r="C504" s="304"/>
      <c r="D504" s="322" t="s">
        <v>834</v>
      </c>
      <c r="E504" s="324"/>
      <c r="F504" s="323"/>
      <c r="G504" s="322" t="s">
        <v>835</v>
      </c>
      <c r="H504" s="324"/>
      <c r="I504" s="323"/>
      <c r="K504" s="43"/>
    </row>
    <row r="505" spans="1:25" x14ac:dyDescent="0.2">
      <c r="A505" s="40" t="s">
        <v>236</v>
      </c>
      <c r="B505" s="39" t="s">
        <v>719</v>
      </c>
      <c r="C505" s="39" t="s">
        <v>720</v>
      </c>
      <c r="D505" s="39" t="s">
        <v>836</v>
      </c>
      <c r="E505" s="39" t="s">
        <v>111</v>
      </c>
      <c r="F505" s="39" t="s">
        <v>124</v>
      </c>
      <c r="G505" s="39" t="s">
        <v>836</v>
      </c>
      <c r="H505" s="39" t="s">
        <v>111</v>
      </c>
      <c r="I505" s="39" t="s">
        <v>124</v>
      </c>
      <c r="K505" s="40"/>
      <c r="L505" s="125">
        <v>6.5562137635492812</v>
      </c>
      <c r="M505" s="40"/>
      <c r="R505" s="59"/>
      <c r="T505" s="59"/>
      <c r="U505" s="59"/>
      <c r="V505" s="59"/>
      <c r="X505" s="59"/>
      <c r="Y505" s="59"/>
    </row>
    <row r="506" spans="1:25" x14ac:dyDescent="0.2">
      <c r="A506" s="40" t="s">
        <v>235</v>
      </c>
      <c r="B506" s="38">
        <v>369</v>
      </c>
      <c r="C506" s="41">
        <v>4.6508696748172422E-2</v>
      </c>
      <c r="D506" s="41">
        <v>4.4817927170868348E-2</v>
      </c>
      <c r="E506" s="41">
        <v>2.8011204481792718E-2</v>
      </c>
      <c r="F506" s="41">
        <v>0.92717086834733897</v>
      </c>
      <c r="G506" s="41">
        <v>0.40170940170940173</v>
      </c>
      <c r="H506" s="41">
        <v>0.23646723646723647</v>
      </c>
      <c r="I506" s="41">
        <v>0.36182336182336183</v>
      </c>
      <c r="V506" s="41"/>
      <c r="W506" s="41"/>
      <c r="X506" s="41"/>
      <c r="Y506" s="41"/>
    </row>
    <row r="507" spans="1:25" x14ac:dyDescent="0.2">
      <c r="A507" s="92">
        <v>1</v>
      </c>
      <c r="B507" s="38">
        <v>150</v>
      </c>
      <c r="C507" s="41">
        <v>1.8905974287874969E-2</v>
      </c>
      <c r="D507" s="41">
        <v>4.8611111111111112E-2</v>
      </c>
      <c r="E507" s="41">
        <v>6.9444444444444448E-2</v>
      </c>
      <c r="F507" s="41">
        <v>0.88194444444444442</v>
      </c>
      <c r="G507" s="41">
        <v>0.34285714285714286</v>
      </c>
      <c r="H507" s="41">
        <v>0.23571428571428571</v>
      </c>
      <c r="I507" s="41">
        <v>0.42142857142857143</v>
      </c>
      <c r="V507" s="41"/>
      <c r="W507" s="41"/>
      <c r="X507" s="41"/>
      <c r="Y507" s="41"/>
    </row>
    <row r="508" spans="1:25" x14ac:dyDescent="0.2">
      <c r="A508" s="92">
        <v>2</v>
      </c>
      <c r="B508" s="38">
        <v>222</v>
      </c>
      <c r="C508" s="41">
        <v>2.7980841946054952E-2</v>
      </c>
      <c r="D508" s="41">
        <v>7.8341013824884786E-2</v>
      </c>
      <c r="E508" s="41">
        <v>3.6866359447004608E-2</v>
      </c>
      <c r="F508" s="41">
        <v>0.88479262672811065</v>
      </c>
      <c r="G508" s="41">
        <v>0.28638497652582162</v>
      </c>
      <c r="H508" s="41">
        <v>0.30985915492957744</v>
      </c>
      <c r="I508" s="41">
        <v>0.40375586854460094</v>
      </c>
      <c r="V508" s="41"/>
      <c r="W508" s="41"/>
      <c r="X508" s="41"/>
      <c r="Y508" s="41"/>
    </row>
    <row r="509" spans="1:25" x14ac:dyDescent="0.2">
      <c r="A509" s="92">
        <v>3</v>
      </c>
      <c r="B509" s="38">
        <v>400</v>
      </c>
      <c r="C509" s="41">
        <v>5.0415931434333247E-2</v>
      </c>
      <c r="D509" s="41">
        <v>5.7142857142857141E-2</v>
      </c>
      <c r="E509" s="41">
        <v>7.5324675324675322E-2</v>
      </c>
      <c r="F509" s="41">
        <v>0.86753246753246749</v>
      </c>
      <c r="G509" s="41">
        <v>0.24598930481283424</v>
      </c>
      <c r="H509" s="41">
        <v>0.31550802139037432</v>
      </c>
      <c r="I509" s="41">
        <v>0.43850267379679142</v>
      </c>
      <c r="V509" s="41"/>
      <c r="W509" s="41"/>
      <c r="X509" s="41"/>
      <c r="Y509" s="41"/>
    </row>
    <row r="510" spans="1:25" x14ac:dyDescent="0.2">
      <c r="A510" s="92">
        <v>4</v>
      </c>
      <c r="B510" s="38">
        <v>398</v>
      </c>
      <c r="C510" s="41">
        <v>5.0163851777161581E-2</v>
      </c>
      <c r="D510" s="41">
        <v>7.2538860103626937E-2</v>
      </c>
      <c r="E510" s="41">
        <v>0.14507772020725387</v>
      </c>
      <c r="F510" s="41">
        <v>0.78238341968911918</v>
      </c>
      <c r="G510" s="41">
        <v>0.19689119170984457</v>
      </c>
      <c r="H510" s="41">
        <v>0.30310880829015546</v>
      </c>
      <c r="I510" s="41">
        <v>0.5</v>
      </c>
      <c r="V510" s="41"/>
      <c r="W510" s="41"/>
      <c r="X510" s="41"/>
      <c r="Y510" s="41"/>
    </row>
    <row r="511" spans="1:25" x14ac:dyDescent="0.2">
      <c r="A511" s="92">
        <v>5</v>
      </c>
      <c r="B511" s="38">
        <v>998</v>
      </c>
      <c r="C511" s="41">
        <v>0.12578774892866146</v>
      </c>
      <c r="D511" s="41">
        <v>0.11534391534391535</v>
      </c>
      <c r="E511" s="41">
        <v>0.17142857142857143</v>
      </c>
      <c r="F511" s="41">
        <v>0.71322751322751321</v>
      </c>
      <c r="G511" s="41">
        <v>0.14393125671321161</v>
      </c>
      <c r="H511" s="41">
        <v>0.26315789473684209</v>
      </c>
      <c r="I511" s="41">
        <v>0.59291084854994625</v>
      </c>
      <c r="V511" s="41"/>
      <c r="W511" s="41"/>
      <c r="X511" s="41"/>
      <c r="Y511" s="41"/>
    </row>
    <row r="512" spans="1:25" x14ac:dyDescent="0.2">
      <c r="A512" s="92">
        <v>6</v>
      </c>
      <c r="B512" s="38">
        <v>786</v>
      </c>
      <c r="C512" s="41">
        <v>9.9067305268464828E-2</v>
      </c>
      <c r="D512" s="41">
        <v>0.2232620320855615</v>
      </c>
      <c r="E512" s="41">
        <v>0.14037433155080214</v>
      </c>
      <c r="F512" s="41">
        <v>0.63636363636363635</v>
      </c>
      <c r="G512" s="41">
        <v>0.13200000000000001</v>
      </c>
      <c r="H512" s="41">
        <v>0.23066666666666666</v>
      </c>
      <c r="I512" s="41">
        <v>0.63733333333333331</v>
      </c>
      <c r="J512" s="38">
        <v>741</v>
      </c>
      <c r="K512" s="124">
        <v>9.3395512982102344E-2</v>
      </c>
      <c r="V512" s="41"/>
      <c r="W512" s="41"/>
      <c r="X512" s="41"/>
      <c r="Y512" s="41"/>
    </row>
    <row r="513" spans="1:25" x14ac:dyDescent="0.2">
      <c r="A513" s="92">
        <v>7</v>
      </c>
      <c r="B513" s="38">
        <v>1278</v>
      </c>
      <c r="C513" s="41">
        <v>0.16107890093269472</v>
      </c>
      <c r="D513" s="41">
        <v>0.2903752039151713</v>
      </c>
      <c r="E513" s="41">
        <v>0.16394779771615009</v>
      </c>
      <c r="F513" s="41">
        <v>0.54567699836867867</v>
      </c>
      <c r="G513" s="41">
        <v>6.0532687651331719E-2</v>
      </c>
      <c r="H513" s="41">
        <v>0.20742534301856336</v>
      </c>
      <c r="I513" s="41">
        <v>0.7320419693301049</v>
      </c>
      <c r="J513" s="38">
        <v>798</v>
      </c>
      <c r="K513" s="124">
        <v>0.10057978321149483</v>
      </c>
      <c r="V513" s="41"/>
      <c r="W513" s="41"/>
      <c r="X513" s="41"/>
      <c r="Y513" s="41"/>
    </row>
    <row r="514" spans="1:25" x14ac:dyDescent="0.2">
      <c r="A514" s="92">
        <v>8</v>
      </c>
      <c r="B514" s="38">
        <v>1288</v>
      </c>
      <c r="C514" s="41">
        <v>0.16233929921855306</v>
      </c>
      <c r="D514" s="41">
        <v>0.39270919635459817</v>
      </c>
      <c r="E514" s="41">
        <v>0.13753106876553439</v>
      </c>
      <c r="F514" s="41">
        <v>0.46975973487986744</v>
      </c>
      <c r="G514" s="41">
        <v>5.3988718775181306E-2</v>
      </c>
      <c r="H514" s="41">
        <v>0.13779210314262691</v>
      </c>
      <c r="I514" s="41">
        <v>0.80821917808219179</v>
      </c>
      <c r="J514" s="38">
        <v>1784</v>
      </c>
      <c r="K514" s="124">
        <v>0.22485505419712629</v>
      </c>
      <c r="V514" s="41"/>
      <c r="W514" s="41"/>
      <c r="X514" s="41"/>
      <c r="Y514" s="41"/>
    </row>
    <row r="515" spans="1:25" x14ac:dyDescent="0.2">
      <c r="A515" s="92">
        <v>9</v>
      </c>
      <c r="B515" s="38">
        <v>775</v>
      </c>
      <c r="C515" s="41">
        <v>9.7680867154020676E-2</v>
      </c>
      <c r="D515" s="41">
        <v>0.52185792349726778</v>
      </c>
      <c r="E515" s="41">
        <v>0.10655737704918032</v>
      </c>
      <c r="F515" s="41">
        <v>0.37158469945355194</v>
      </c>
      <c r="G515" s="41">
        <v>1.876675603217158E-2</v>
      </c>
      <c r="H515" s="41">
        <v>8.4450402144772119E-2</v>
      </c>
      <c r="I515" s="41">
        <v>0.89678284182305634</v>
      </c>
      <c r="J515" s="38">
        <v>2566</v>
      </c>
      <c r="K515" s="124">
        <v>0.32341820015124778</v>
      </c>
      <c r="V515" s="41"/>
      <c r="W515" s="41"/>
      <c r="X515" s="41"/>
      <c r="Y515" s="41"/>
    </row>
    <row r="516" spans="1:25" x14ac:dyDescent="0.2">
      <c r="A516" s="40" t="s">
        <v>234</v>
      </c>
      <c r="B516" s="38">
        <v>1270</v>
      </c>
      <c r="C516" s="41">
        <v>0.16007058230400806</v>
      </c>
      <c r="D516" s="41">
        <v>0.63774220724515585</v>
      </c>
      <c r="E516" s="41">
        <v>5.4759898904802019E-2</v>
      </c>
      <c r="F516" s="41">
        <v>0.30749789385004211</v>
      </c>
      <c r="G516" s="41">
        <v>2.1189894050529748E-2</v>
      </c>
      <c r="H516" s="41">
        <v>5.5419722901385492E-2</v>
      </c>
      <c r="I516" s="41">
        <v>0.92339038304808474</v>
      </c>
      <c r="J516" s="38">
        <v>2045</v>
      </c>
      <c r="K516" s="124">
        <v>0.25775144945802875</v>
      </c>
      <c r="V516" s="41"/>
      <c r="W516" s="41"/>
      <c r="X516" s="41"/>
      <c r="Y516" s="41"/>
    </row>
    <row r="517" spans="1:25" x14ac:dyDescent="0.2">
      <c r="A517" s="40" t="s">
        <v>68</v>
      </c>
      <c r="B517" s="38">
        <v>47</v>
      </c>
      <c r="C517" s="41">
        <v>5.9238719435341569E-3</v>
      </c>
      <c r="R517" s="43"/>
      <c r="S517" s="43"/>
      <c r="T517" s="43"/>
      <c r="U517" s="43"/>
    </row>
    <row r="518" spans="1:25" s="43" customFormat="1" x14ac:dyDescent="0.2">
      <c r="A518" s="42" t="s">
        <v>724</v>
      </c>
      <c r="B518" s="43">
        <v>7934</v>
      </c>
      <c r="C518" s="63">
        <v>1</v>
      </c>
      <c r="J518" s="43">
        <v>7934</v>
      </c>
    </row>
    <row r="520" spans="1:25" ht="27.75" customHeight="1" x14ac:dyDescent="0.2">
      <c r="A520" s="66" t="s">
        <v>837</v>
      </c>
      <c r="B520" s="304" t="s">
        <v>822</v>
      </c>
      <c r="C520" s="304"/>
    </row>
    <row r="521" spans="1:25" ht="25.5" x14ac:dyDescent="0.2">
      <c r="A521" s="46" t="s">
        <v>838</v>
      </c>
      <c r="B521" s="39" t="s">
        <v>719</v>
      </c>
      <c r="C521" s="39" t="s">
        <v>720</v>
      </c>
      <c r="D521" s="40"/>
      <c r="E521" s="40"/>
      <c r="F521" s="40"/>
      <c r="G521" s="40"/>
      <c r="H521" s="40"/>
      <c r="I521" s="40"/>
    </row>
    <row r="522" spans="1:25" x14ac:dyDescent="0.2">
      <c r="A522" s="40" t="s">
        <v>836</v>
      </c>
      <c r="B522" s="38">
        <v>2335</v>
      </c>
      <c r="C522" s="41">
        <v>0.29256985340182934</v>
      </c>
      <c r="G522" s="41"/>
      <c r="H522" s="41"/>
      <c r="I522" s="41"/>
    </row>
    <row r="523" spans="1:25" x14ac:dyDescent="0.2">
      <c r="A523" s="40" t="s">
        <v>111</v>
      </c>
      <c r="B523" s="38">
        <v>890</v>
      </c>
      <c r="C523" s="41">
        <v>0.11151484776343816</v>
      </c>
      <c r="G523" s="41"/>
      <c r="H523" s="41"/>
      <c r="I523" s="41"/>
    </row>
    <row r="524" spans="1:25" x14ac:dyDescent="0.2">
      <c r="A524" s="40" t="s">
        <v>124</v>
      </c>
      <c r="B524" s="38">
        <v>4309</v>
      </c>
      <c r="C524" s="41">
        <v>0.53990727978950004</v>
      </c>
      <c r="G524" s="41"/>
      <c r="H524" s="41"/>
      <c r="I524" s="41"/>
    </row>
    <row r="525" spans="1:25" x14ac:dyDescent="0.2">
      <c r="A525" s="40" t="s">
        <v>68</v>
      </c>
      <c r="B525" s="38">
        <v>447</v>
      </c>
      <c r="C525" s="41">
        <v>5.6008019045232428E-2</v>
      </c>
    </row>
    <row r="526" spans="1:25" x14ac:dyDescent="0.2">
      <c r="A526" s="42" t="s">
        <v>724</v>
      </c>
      <c r="B526" s="43">
        <v>7981</v>
      </c>
    </row>
    <row r="527" spans="1:25" x14ac:dyDescent="0.2">
      <c r="A527" s="42"/>
      <c r="B527" s="43"/>
    </row>
    <row r="528" spans="1:25" ht="27" customHeight="1" x14ac:dyDescent="0.2">
      <c r="A528" s="66" t="s">
        <v>835</v>
      </c>
      <c r="B528" s="304" t="s">
        <v>822</v>
      </c>
      <c r="C528" s="304"/>
    </row>
    <row r="529" spans="1:26" ht="25.5" x14ac:dyDescent="0.2">
      <c r="A529" s="46" t="s">
        <v>839</v>
      </c>
      <c r="B529" s="39" t="s">
        <v>719</v>
      </c>
      <c r="C529" s="39" t="s">
        <v>720</v>
      </c>
    </row>
    <row r="530" spans="1:26" x14ac:dyDescent="0.2">
      <c r="A530" s="40" t="s">
        <v>836</v>
      </c>
      <c r="B530" s="38">
        <v>833</v>
      </c>
      <c r="C530" s="41">
        <v>0.10437288560330786</v>
      </c>
    </row>
    <row r="531" spans="1:26" x14ac:dyDescent="0.2">
      <c r="A531" s="40" t="s">
        <v>111</v>
      </c>
      <c r="B531" s="38">
        <v>1394</v>
      </c>
      <c r="C531" s="41">
        <v>0.17466482896880089</v>
      </c>
    </row>
    <row r="532" spans="1:26" x14ac:dyDescent="0.2">
      <c r="A532" s="40" t="s">
        <v>124</v>
      </c>
      <c r="B532" s="38">
        <v>5371</v>
      </c>
      <c r="C532" s="41">
        <v>0.67297331161508578</v>
      </c>
    </row>
    <row r="533" spans="1:26" x14ac:dyDescent="0.2">
      <c r="A533" s="40" t="s">
        <v>68</v>
      </c>
      <c r="B533" s="38">
        <v>383</v>
      </c>
      <c r="C533" s="41">
        <v>4.7988973812805411E-2</v>
      </c>
    </row>
    <row r="534" spans="1:26" x14ac:dyDescent="0.2">
      <c r="A534" s="42" t="s">
        <v>724</v>
      </c>
      <c r="B534" s="43">
        <v>7981</v>
      </c>
    </row>
    <row r="536" spans="1:26" ht="18" x14ac:dyDescent="0.25">
      <c r="A536" s="93" t="s">
        <v>840</v>
      </c>
    </row>
    <row r="538" spans="1:26" x14ac:dyDescent="0.2">
      <c r="A538" s="66" t="s">
        <v>184</v>
      </c>
      <c r="B538" s="304" t="s">
        <v>780</v>
      </c>
      <c r="C538" s="304"/>
    </row>
    <row r="539" spans="1:26" ht="38.25" x14ac:dyDescent="0.2">
      <c r="A539" s="46" t="s">
        <v>841</v>
      </c>
      <c r="B539" s="39" t="s">
        <v>719</v>
      </c>
      <c r="C539" s="39" t="s">
        <v>720</v>
      </c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S539" s="42"/>
      <c r="T539" s="42"/>
      <c r="U539" s="42"/>
      <c r="V539" s="42"/>
      <c r="W539" s="42"/>
      <c r="X539" s="42"/>
    </row>
    <row r="540" spans="1:26" x14ac:dyDescent="0.2">
      <c r="A540" s="40" t="s">
        <v>182</v>
      </c>
      <c r="B540" s="38">
        <v>4255</v>
      </c>
      <c r="C540" s="47">
        <v>0.41</v>
      </c>
      <c r="L540" s="94"/>
      <c r="M540" s="94"/>
      <c r="N540" s="94"/>
      <c r="O540" s="94"/>
      <c r="P540" s="94"/>
      <c r="Q540" s="94"/>
      <c r="S540" s="47"/>
      <c r="T540" s="47"/>
      <c r="U540" s="47"/>
      <c r="V540" s="47"/>
      <c r="W540" s="47"/>
      <c r="X540" s="47"/>
      <c r="Y540" s="47"/>
      <c r="Z540" s="47"/>
    </row>
    <row r="541" spans="1:26" x14ac:dyDescent="0.2">
      <c r="A541" s="65" t="s">
        <v>181</v>
      </c>
      <c r="B541" s="38">
        <v>4139</v>
      </c>
      <c r="C541" s="47">
        <v>0.39</v>
      </c>
      <c r="L541" s="94"/>
      <c r="M541" s="94"/>
      <c r="N541" s="94"/>
      <c r="O541" s="94"/>
      <c r="P541" s="94"/>
      <c r="Q541" s="94"/>
      <c r="S541" s="47"/>
      <c r="T541" s="47"/>
      <c r="U541" s="47"/>
      <c r="V541" s="47"/>
      <c r="W541" s="47"/>
      <c r="X541" s="47"/>
      <c r="Y541" s="47"/>
      <c r="Z541" s="47"/>
    </row>
    <row r="542" spans="1:26" x14ac:dyDescent="0.2">
      <c r="A542" s="65" t="s">
        <v>180</v>
      </c>
      <c r="B542" s="38">
        <v>2138</v>
      </c>
      <c r="C542" s="47">
        <v>0.2</v>
      </c>
      <c r="L542" s="94"/>
      <c r="M542" s="94"/>
      <c r="N542" s="94"/>
      <c r="O542" s="94"/>
      <c r="P542" s="94"/>
      <c r="Q542" s="94"/>
      <c r="S542" s="47"/>
      <c r="T542" s="47"/>
      <c r="U542" s="47"/>
      <c r="V542" s="47"/>
      <c r="W542" s="47"/>
      <c r="X542" s="47"/>
      <c r="Y542" s="47"/>
      <c r="Z542" s="47"/>
    </row>
    <row r="543" spans="1:26" x14ac:dyDescent="0.2">
      <c r="A543" s="42" t="s">
        <v>724</v>
      </c>
      <c r="B543" s="43">
        <v>10532</v>
      </c>
      <c r="C543" s="47">
        <v>1</v>
      </c>
      <c r="F543" s="43"/>
      <c r="G543" s="43"/>
      <c r="H543" s="43"/>
      <c r="I543" s="43"/>
      <c r="J543" s="43"/>
      <c r="K543" s="43"/>
      <c r="S543" s="47"/>
      <c r="T543" s="47"/>
      <c r="U543" s="47"/>
      <c r="V543" s="47"/>
      <c r="W543" s="47"/>
      <c r="X543" s="47"/>
    </row>
    <row r="544" spans="1:26" x14ac:dyDescent="0.2">
      <c r="A544" s="88"/>
      <c r="C544" s="47"/>
      <c r="F544" s="43"/>
      <c r="G544" s="43"/>
      <c r="H544" s="43"/>
      <c r="I544" s="43"/>
      <c r="J544" s="43"/>
      <c r="K544" s="43"/>
      <c r="S544" s="47"/>
      <c r="T544" s="47"/>
      <c r="U544" s="47"/>
      <c r="V544" s="47"/>
      <c r="W544" s="47"/>
      <c r="X544" s="47"/>
    </row>
    <row r="545" spans="1:4" x14ac:dyDescent="0.2">
      <c r="A545" s="66" t="s">
        <v>842</v>
      </c>
      <c r="B545" s="304" t="s">
        <v>843</v>
      </c>
      <c r="C545" s="304"/>
    </row>
    <row r="546" spans="1:4" ht="25.5" x14ac:dyDescent="0.2">
      <c r="A546" s="46" t="s">
        <v>844</v>
      </c>
      <c r="B546" s="39" t="s">
        <v>719</v>
      </c>
      <c r="C546" s="39" t="s">
        <v>720</v>
      </c>
      <c r="D546" s="39" t="s">
        <v>845</v>
      </c>
    </row>
    <row r="547" spans="1:4" x14ac:dyDescent="0.2">
      <c r="A547" s="40" t="s">
        <v>124</v>
      </c>
      <c r="B547" s="38">
        <v>4374</v>
      </c>
      <c r="C547" s="41">
        <v>0.69682969571451325</v>
      </c>
    </row>
    <row r="548" spans="1:4" x14ac:dyDescent="0.2">
      <c r="A548" s="65" t="s">
        <v>177</v>
      </c>
      <c r="B548" s="38">
        <v>507</v>
      </c>
      <c r="C548" s="41">
        <v>8.0771068981997776E-2</v>
      </c>
      <c r="D548" s="41">
        <v>0.26642143983184446</v>
      </c>
    </row>
    <row r="549" spans="1:4" x14ac:dyDescent="0.2">
      <c r="A549" s="65" t="s">
        <v>176</v>
      </c>
      <c r="B549" s="38">
        <v>1054</v>
      </c>
      <c r="C549" s="41">
        <v>0.16791460888959694</v>
      </c>
      <c r="D549" s="41">
        <v>0.55386232264844981</v>
      </c>
    </row>
    <row r="550" spans="1:4" x14ac:dyDescent="0.2">
      <c r="A550" s="65" t="s">
        <v>175</v>
      </c>
      <c r="B550" s="38">
        <v>727</v>
      </c>
      <c r="C550" s="41">
        <v>0.11581965907280548</v>
      </c>
      <c r="D550" s="41">
        <v>0.38202837624802943</v>
      </c>
    </row>
    <row r="551" spans="1:4" x14ac:dyDescent="0.2">
      <c r="A551" s="65" t="s">
        <v>174</v>
      </c>
      <c r="B551" s="38">
        <v>120</v>
      </c>
      <c r="C551" s="41">
        <v>1.9117412776804205E-2</v>
      </c>
      <c r="D551" s="41">
        <v>6.3058328954282705E-2</v>
      </c>
    </row>
    <row r="552" spans="1:4" x14ac:dyDescent="0.2">
      <c r="A552" s="65" t="s">
        <v>172</v>
      </c>
      <c r="B552" s="38">
        <v>114</v>
      </c>
    </row>
    <row r="553" spans="1:4" x14ac:dyDescent="0.2">
      <c r="A553" s="42" t="s">
        <v>724</v>
      </c>
      <c r="B553" s="43">
        <v>6277</v>
      </c>
    </row>
    <row r="554" spans="1:4" x14ac:dyDescent="0.2">
      <c r="A554" s="42"/>
      <c r="B554" s="43"/>
    </row>
    <row r="555" spans="1:4" x14ac:dyDescent="0.2">
      <c r="A555" s="66" t="s">
        <v>846</v>
      </c>
      <c r="B555" s="304" t="s">
        <v>847</v>
      </c>
      <c r="C555" s="304"/>
    </row>
    <row r="556" spans="1:4" ht="25.5" x14ac:dyDescent="0.2">
      <c r="A556" s="46" t="s">
        <v>848</v>
      </c>
      <c r="B556" s="39" t="s">
        <v>719</v>
      </c>
      <c r="C556" s="39" t="s">
        <v>720</v>
      </c>
    </row>
    <row r="557" spans="1:4" x14ac:dyDescent="0.2">
      <c r="A557" s="40" t="s">
        <v>849</v>
      </c>
      <c r="B557" s="38">
        <v>1099</v>
      </c>
      <c r="C557" s="47">
        <v>0.57750919600630579</v>
      </c>
    </row>
    <row r="558" spans="1:4" x14ac:dyDescent="0.2">
      <c r="A558" s="40" t="s">
        <v>850</v>
      </c>
      <c r="B558" s="38">
        <v>1168</v>
      </c>
      <c r="C558" s="47">
        <v>0.61376773515501837</v>
      </c>
    </row>
    <row r="559" spans="1:4" x14ac:dyDescent="0.2">
      <c r="A559" s="88" t="s">
        <v>851</v>
      </c>
      <c r="B559" s="38">
        <v>780</v>
      </c>
      <c r="C559" s="47">
        <v>0.40987913820283761</v>
      </c>
    </row>
    <row r="560" spans="1:4" x14ac:dyDescent="0.2">
      <c r="A560" s="65" t="s">
        <v>852</v>
      </c>
      <c r="B560" s="38">
        <v>408</v>
      </c>
      <c r="C560" s="47">
        <v>0.21439831844456123</v>
      </c>
    </row>
    <row r="561" spans="1:14" x14ac:dyDescent="0.2">
      <c r="A561" s="65" t="s">
        <v>853</v>
      </c>
      <c r="B561" s="38">
        <v>425</v>
      </c>
      <c r="C561" s="47">
        <v>0.22333158171308459</v>
      </c>
    </row>
    <row r="562" spans="1:14" x14ac:dyDescent="0.2">
      <c r="A562" s="65" t="s">
        <v>0</v>
      </c>
      <c r="B562" s="38">
        <v>84</v>
      </c>
      <c r="C562" s="47">
        <v>4.4140830267997901E-2</v>
      </c>
    </row>
    <row r="563" spans="1:14" x14ac:dyDescent="0.2">
      <c r="A563" s="42" t="s">
        <v>724</v>
      </c>
      <c r="B563" s="43">
        <v>1903</v>
      </c>
    </row>
    <row r="564" spans="1:14" x14ac:dyDescent="0.2">
      <c r="A564" s="42"/>
      <c r="B564" s="43"/>
    </row>
    <row r="565" spans="1:14" x14ac:dyDescent="0.2">
      <c r="A565" s="66" t="s">
        <v>854</v>
      </c>
    </row>
    <row r="566" spans="1:14" ht="25.5" x14ac:dyDescent="0.2">
      <c r="A566" s="46" t="s">
        <v>855</v>
      </c>
      <c r="B566" s="319" t="s">
        <v>856</v>
      </c>
      <c r="C566" s="321"/>
      <c r="D566" s="321"/>
      <c r="E566" s="321"/>
      <c r="F566" s="321"/>
      <c r="G566" s="321"/>
      <c r="H566" s="320"/>
      <c r="I566" s="319" t="s">
        <v>720</v>
      </c>
      <c r="J566" s="321"/>
      <c r="K566" s="321"/>
      <c r="L566" s="321"/>
      <c r="M566" s="321"/>
      <c r="N566" s="321"/>
    </row>
    <row r="567" spans="1:14" ht="25.5" x14ac:dyDescent="0.2">
      <c r="A567" s="46"/>
      <c r="B567" s="39" t="s">
        <v>254</v>
      </c>
      <c r="C567" s="39" t="s">
        <v>253</v>
      </c>
      <c r="D567" s="39" t="s">
        <v>111</v>
      </c>
      <c r="E567" s="39" t="s">
        <v>252</v>
      </c>
      <c r="F567" s="39" t="s">
        <v>251</v>
      </c>
      <c r="G567" s="39" t="s">
        <v>68</v>
      </c>
      <c r="H567" s="39" t="s">
        <v>724</v>
      </c>
      <c r="I567" s="39" t="s">
        <v>254</v>
      </c>
      <c r="J567" s="39" t="s">
        <v>253</v>
      </c>
      <c r="K567" s="39" t="s">
        <v>111</v>
      </c>
      <c r="L567" s="39" t="s">
        <v>252</v>
      </c>
      <c r="M567" s="39" t="s">
        <v>251</v>
      </c>
      <c r="N567" s="39" t="s">
        <v>155</v>
      </c>
    </row>
    <row r="568" spans="1:14" x14ac:dyDescent="0.2">
      <c r="A568" s="40" t="s">
        <v>857</v>
      </c>
      <c r="B568" s="38">
        <v>112</v>
      </c>
      <c r="C568" s="38">
        <v>245</v>
      </c>
      <c r="D568" s="38">
        <v>455</v>
      </c>
      <c r="E568" s="38">
        <v>614</v>
      </c>
      <c r="F568" s="38">
        <v>287</v>
      </c>
      <c r="G568" s="38">
        <v>190</v>
      </c>
      <c r="H568" s="38">
        <v>1903</v>
      </c>
      <c r="I568" s="47">
        <v>5.8854440357330534E-2</v>
      </c>
      <c r="J568" s="47">
        <v>0.12874408828166053</v>
      </c>
      <c r="K568" s="47">
        <v>0.23909616395165528</v>
      </c>
      <c r="L568" s="47">
        <v>0.32264844981607987</v>
      </c>
      <c r="M568" s="47">
        <v>0.1508145034156595</v>
      </c>
      <c r="N568" s="47">
        <v>9.9842354177614293E-2</v>
      </c>
    </row>
    <row r="569" spans="1:14" x14ac:dyDescent="0.2">
      <c r="A569" s="40" t="s">
        <v>858</v>
      </c>
      <c r="B569" s="38">
        <v>127</v>
      </c>
      <c r="C569" s="38">
        <v>266</v>
      </c>
      <c r="D569" s="38">
        <v>427</v>
      </c>
      <c r="E569" s="38">
        <v>625</v>
      </c>
      <c r="F569" s="38">
        <v>251</v>
      </c>
      <c r="G569" s="38">
        <v>207</v>
      </c>
      <c r="H569" s="38">
        <v>1903</v>
      </c>
      <c r="I569" s="47">
        <v>6.6736731476615865E-2</v>
      </c>
      <c r="J569" s="47">
        <v>0.13977929584866</v>
      </c>
      <c r="K569" s="47">
        <v>0.22438255386232264</v>
      </c>
      <c r="L569" s="47">
        <v>0.32842879663688912</v>
      </c>
      <c r="M569" s="47">
        <v>0.13189700472937468</v>
      </c>
      <c r="N569" s="47">
        <v>0.10877561744613767</v>
      </c>
    </row>
    <row r="570" spans="1:14" x14ac:dyDescent="0.2">
      <c r="A570" s="40" t="s">
        <v>859</v>
      </c>
      <c r="B570" s="38">
        <v>266</v>
      </c>
      <c r="C570" s="38">
        <v>412</v>
      </c>
      <c r="D570" s="38">
        <v>485</v>
      </c>
      <c r="E570" s="38">
        <v>354</v>
      </c>
      <c r="F570" s="38">
        <v>139</v>
      </c>
      <c r="G570" s="38">
        <v>247</v>
      </c>
      <c r="H570" s="38">
        <v>1903</v>
      </c>
      <c r="I570" s="47">
        <v>0.13977929584866</v>
      </c>
      <c r="J570" s="47">
        <v>0.2165002627430373</v>
      </c>
      <c r="K570" s="47">
        <v>0.25486074619022597</v>
      </c>
      <c r="L570" s="47">
        <v>0.18602207041513399</v>
      </c>
      <c r="M570" s="47">
        <v>7.3042564372044136E-2</v>
      </c>
      <c r="N570" s="47">
        <v>0.12979506043089858</v>
      </c>
    </row>
    <row r="571" spans="1:14" x14ac:dyDescent="0.2">
      <c r="A571" s="40" t="s">
        <v>860</v>
      </c>
      <c r="B571" s="38">
        <v>236</v>
      </c>
      <c r="C571" s="38">
        <v>393</v>
      </c>
      <c r="D571" s="38">
        <v>462</v>
      </c>
      <c r="E571" s="38">
        <v>416</v>
      </c>
      <c r="F571" s="38">
        <v>155</v>
      </c>
      <c r="G571" s="38">
        <v>241</v>
      </c>
      <c r="H571" s="38">
        <v>1903</v>
      </c>
      <c r="I571" s="47">
        <v>0.12401471361008934</v>
      </c>
      <c r="J571" s="47">
        <v>0.20651602732527588</v>
      </c>
      <c r="K571" s="47">
        <v>0.24277456647398843</v>
      </c>
      <c r="L571" s="47">
        <v>0.2186022070415134</v>
      </c>
      <c r="M571" s="47">
        <v>8.1450341565948506E-2</v>
      </c>
      <c r="N571" s="47">
        <v>0.12664214398318444</v>
      </c>
    </row>
    <row r="572" spans="1:14" x14ac:dyDescent="0.2">
      <c r="A572" s="40" t="s">
        <v>861</v>
      </c>
      <c r="B572" s="38">
        <v>226</v>
      </c>
      <c r="C572" s="38">
        <v>369</v>
      </c>
      <c r="D572" s="38">
        <v>410</v>
      </c>
      <c r="E572" s="38">
        <v>442</v>
      </c>
      <c r="F572" s="38">
        <v>224</v>
      </c>
      <c r="G572" s="38">
        <v>232</v>
      </c>
      <c r="H572" s="38">
        <v>1903</v>
      </c>
      <c r="I572" s="47">
        <v>0.1187598528638991</v>
      </c>
      <c r="J572" s="47">
        <v>0.19390436153441934</v>
      </c>
      <c r="K572" s="47">
        <v>0.21544929059379928</v>
      </c>
      <c r="L572" s="47">
        <v>0.23226484498160799</v>
      </c>
      <c r="M572" s="47">
        <v>0.11770888071466107</v>
      </c>
      <c r="N572" s="47">
        <v>0.12191276931161324</v>
      </c>
    </row>
    <row r="573" spans="1:14" x14ac:dyDescent="0.2">
      <c r="A573" s="88" t="s">
        <v>862</v>
      </c>
      <c r="B573" s="38">
        <v>252</v>
      </c>
      <c r="C573" s="38">
        <v>376</v>
      </c>
      <c r="D573" s="38">
        <v>448</v>
      </c>
      <c r="E573" s="38">
        <v>411</v>
      </c>
      <c r="F573" s="38">
        <v>158</v>
      </c>
      <c r="G573" s="38">
        <v>258</v>
      </c>
      <c r="H573" s="38">
        <v>1903</v>
      </c>
      <c r="I573" s="47">
        <v>0.13242249080399368</v>
      </c>
      <c r="J573" s="47">
        <v>0.19758276405675249</v>
      </c>
      <c r="K573" s="47">
        <v>0.23541776142932214</v>
      </c>
      <c r="L573" s="47">
        <v>0.2159747766684183</v>
      </c>
      <c r="M573" s="47">
        <v>8.3026799789805567E-2</v>
      </c>
      <c r="N573" s="47">
        <v>0.13557540725170783</v>
      </c>
    </row>
    <row r="574" spans="1:14" x14ac:dyDescent="0.2">
      <c r="A574" s="88" t="s">
        <v>863</v>
      </c>
      <c r="B574" s="38">
        <v>400</v>
      </c>
      <c r="C574" s="38">
        <v>516</v>
      </c>
      <c r="D574" s="38">
        <v>382</v>
      </c>
      <c r="E574" s="38">
        <v>245</v>
      </c>
      <c r="F574" s="38">
        <v>100</v>
      </c>
      <c r="G574" s="38">
        <v>260</v>
      </c>
      <c r="H574" s="38">
        <v>1903</v>
      </c>
      <c r="I574" s="47">
        <v>0.21019442984760903</v>
      </c>
      <c r="J574" s="47">
        <v>0.27115081450341566</v>
      </c>
      <c r="K574" s="47">
        <v>0.20073568050446663</v>
      </c>
      <c r="L574" s="47">
        <v>0.12874408828166053</v>
      </c>
      <c r="M574" s="47">
        <v>5.2548607461902257E-2</v>
      </c>
      <c r="N574" s="47">
        <v>0.13662637940094588</v>
      </c>
    </row>
    <row r="575" spans="1:14" x14ac:dyDescent="0.2">
      <c r="A575" s="88" t="s">
        <v>864</v>
      </c>
      <c r="B575" s="38">
        <v>405</v>
      </c>
      <c r="C575" s="38">
        <v>467</v>
      </c>
      <c r="D575" s="38">
        <v>395</v>
      </c>
      <c r="E575" s="38">
        <v>263</v>
      </c>
      <c r="F575" s="38">
        <v>106</v>
      </c>
      <c r="G575" s="38">
        <v>267</v>
      </c>
      <c r="H575" s="38">
        <v>1903</v>
      </c>
      <c r="I575" s="47">
        <v>0.21282186022070415</v>
      </c>
      <c r="J575" s="47">
        <v>0.24540199684708355</v>
      </c>
      <c r="K575" s="47">
        <v>0.20756699947451393</v>
      </c>
      <c r="L575" s="47">
        <v>0.13820283762480295</v>
      </c>
      <c r="M575" s="47">
        <v>5.5701523909616392E-2</v>
      </c>
      <c r="N575" s="47">
        <v>0.14030478192327903</v>
      </c>
    </row>
    <row r="576" spans="1:14" x14ac:dyDescent="0.2">
      <c r="A576" s="88" t="s">
        <v>865</v>
      </c>
      <c r="B576" s="38">
        <v>642</v>
      </c>
      <c r="C576" s="38">
        <v>593</v>
      </c>
      <c r="D576" s="38">
        <v>254</v>
      </c>
      <c r="E576" s="38">
        <v>175</v>
      </c>
      <c r="F576" s="38">
        <v>51</v>
      </c>
      <c r="G576" s="38">
        <v>188</v>
      </c>
      <c r="H576" s="38">
        <v>1903</v>
      </c>
      <c r="I576" s="47">
        <v>0.33736205990541251</v>
      </c>
      <c r="J576" s="47">
        <v>0.31161324224908038</v>
      </c>
      <c r="K576" s="47">
        <v>0.13347346295323173</v>
      </c>
      <c r="L576" s="47">
        <v>9.1960063058328947E-2</v>
      </c>
      <c r="M576" s="47">
        <v>2.6799789805570153E-2</v>
      </c>
      <c r="N576" s="47">
        <v>9.8791382028376243E-2</v>
      </c>
    </row>
    <row r="577" spans="1:14" x14ac:dyDescent="0.2">
      <c r="A577" s="88" t="s">
        <v>866</v>
      </c>
      <c r="B577" s="38">
        <v>617</v>
      </c>
      <c r="C577" s="38">
        <v>565</v>
      </c>
      <c r="D577" s="38">
        <v>265</v>
      </c>
      <c r="E577" s="38">
        <v>193</v>
      </c>
      <c r="F577" s="38">
        <v>73</v>
      </c>
      <c r="G577" s="38">
        <v>190</v>
      </c>
      <c r="H577" s="38">
        <v>1903</v>
      </c>
      <c r="I577" s="47">
        <v>0.32422490803993692</v>
      </c>
      <c r="J577" s="47">
        <v>0.29689963215974774</v>
      </c>
      <c r="K577" s="47">
        <v>0.13925380977404098</v>
      </c>
      <c r="L577" s="47">
        <v>0.10141881240147137</v>
      </c>
      <c r="M577" s="47">
        <v>3.8360483447188648E-2</v>
      </c>
      <c r="N577" s="47">
        <v>9.9842354177614293E-2</v>
      </c>
    </row>
    <row r="578" spans="1:14" x14ac:dyDescent="0.2">
      <c r="A578" s="88" t="s">
        <v>867</v>
      </c>
      <c r="B578" s="38">
        <v>260</v>
      </c>
      <c r="C578" s="38">
        <v>306</v>
      </c>
      <c r="D578" s="38">
        <v>406</v>
      </c>
      <c r="E578" s="38">
        <v>497</v>
      </c>
      <c r="F578" s="38">
        <v>228</v>
      </c>
      <c r="G578" s="38">
        <v>206</v>
      </c>
      <c r="H578" s="38">
        <v>1903</v>
      </c>
      <c r="I578" s="47">
        <v>0.13662637940094588</v>
      </c>
      <c r="J578" s="47">
        <v>0.16079873883342091</v>
      </c>
      <c r="K578" s="47">
        <v>0.21334734629532318</v>
      </c>
      <c r="L578" s="47">
        <v>0.26116657908565422</v>
      </c>
      <c r="M578" s="47">
        <v>0.11981082501313715</v>
      </c>
      <c r="N578" s="47">
        <v>0.10825013137151865</v>
      </c>
    </row>
    <row r="579" spans="1:14" x14ac:dyDescent="0.2">
      <c r="A579" s="88"/>
    </row>
    <row r="580" spans="1:14" x14ac:dyDescent="0.2">
      <c r="A580" s="38"/>
    </row>
    <row r="581" spans="1:14" x14ac:dyDescent="0.2">
      <c r="A581" s="38"/>
    </row>
    <row r="582" spans="1:14" x14ac:dyDescent="0.2">
      <c r="A582" s="66" t="s">
        <v>868</v>
      </c>
      <c r="B582" s="319" t="s">
        <v>869</v>
      </c>
      <c r="C582" s="321"/>
      <c r="D582" s="321"/>
      <c r="E582" s="321"/>
      <c r="F582" s="321"/>
      <c r="G582" s="321"/>
      <c r="H582" s="320"/>
      <c r="I582" s="319" t="s">
        <v>720</v>
      </c>
      <c r="J582" s="321"/>
      <c r="K582" s="321"/>
      <c r="L582" s="321"/>
      <c r="M582" s="321"/>
      <c r="N582" s="321"/>
    </row>
    <row r="583" spans="1:14" ht="25.5" x14ac:dyDescent="0.2">
      <c r="A583" s="46" t="s">
        <v>870</v>
      </c>
      <c r="B583" s="39" t="s">
        <v>254</v>
      </c>
      <c r="C583" s="39" t="s">
        <v>253</v>
      </c>
      <c r="D583" s="39" t="s">
        <v>111</v>
      </c>
      <c r="E583" s="39" t="s">
        <v>252</v>
      </c>
      <c r="F583" s="39" t="s">
        <v>251</v>
      </c>
      <c r="G583" s="39" t="s">
        <v>68</v>
      </c>
      <c r="H583" s="39" t="s">
        <v>724</v>
      </c>
      <c r="I583" s="39" t="s">
        <v>254</v>
      </c>
      <c r="J583" s="39" t="s">
        <v>253</v>
      </c>
      <c r="K583" s="39" t="s">
        <v>111</v>
      </c>
      <c r="L583" s="39" t="s">
        <v>252</v>
      </c>
      <c r="M583" s="39" t="s">
        <v>251</v>
      </c>
      <c r="N583" s="39" t="s">
        <v>155</v>
      </c>
    </row>
    <row r="584" spans="1:14" x14ac:dyDescent="0.2">
      <c r="A584" s="40" t="s">
        <v>871</v>
      </c>
      <c r="B584" s="38">
        <v>215</v>
      </c>
      <c r="C584" s="38">
        <v>573</v>
      </c>
      <c r="D584" s="38">
        <v>1477</v>
      </c>
      <c r="E584" s="38">
        <v>1122</v>
      </c>
      <c r="F584" s="38">
        <v>193</v>
      </c>
      <c r="G584" s="38">
        <v>794</v>
      </c>
      <c r="H584" s="38">
        <v>4374</v>
      </c>
      <c r="I584" s="47">
        <v>4.9154092363968907E-2</v>
      </c>
      <c r="J584" s="47">
        <v>0.13100137174211249</v>
      </c>
      <c r="K584" s="47">
        <v>0.33767718335619568</v>
      </c>
      <c r="L584" s="47">
        <v>0.25651577503429357</v>
      </c>
      <c r="M584" s="47">
        <v>4.4124371284865113E-2</v>
      </c>
      <c r="N584" s="47">
        <v>0.18152720621856425</v>
      </c>
    </row>
    <row r="585" spans="1:14" x14ac:dyDescent="0.2">
      <c r="A585" s="40" t="s">
        <v>872</v>
      </c>
      <c r="B585" s="38">
        <v>142</v>
      </c>
      <c r="C585" s="38">
        <v>446</v>
      </c>
      <c r="D585" s="38">
        <v>1431</v>
      </c>
      <c r="E585" s="38">
        <v>1333</v>
      </c>
      <c r="F585" s="38">
        <v>205</v>
      </c>
      <c r="G585" s="38">
        <v>817</v>
      </c>
      <c r="H585" s="38">
        <v>4374</v>
      </c>
      <c r="I585" s="47">
        <v>3.2464563328760861E-2</v>
      </c>
      <c r="J585" s="47">
        <v>0.10196616369455876</v>
      </c>
      <c r="K585" s="47">
        <v>0.3271604938271605</v>
      </c>
      <c r="L585" s="47">
        <v>0.30475537265660724</v>
      </c>
      <c r="M585" s="47">
        <v>4.6867855509830816E-2</v>
      </c>
      <c r="N585" s="47">
        <v>0.18678555098308186</v>
      </c>
    </row>
    <row r="586" spans="1:14" x14ac:dyDescent="0.2">
      <c r="A586" s="88" t="s">
        <v>873</v>
      </c>
      <c r="B586" s="38">
        <v>181</v>
      </c>
      <c r="C586" s="38">
        <v>763</v>
      </c>
      <c r="D586" s="38">
        <v>1476</v>
      </c>
      <c r="E586" s="38">
        <v>867</v>
      </c>
      <c r="F586" s="38">
        <v>136</v>
      </c>
      <c r="G586" s="38">
        <v>951</v>
      </c>
      <c r="H586" s="38">
        <v>4374</v>
      </c>
      <c r="I586" s="47">
        <v>4.1380887059899403E-2</v>
      </c>
      <c r="J586" s="47">
        <v>0.17443987197073615</v>
      </c>
      <c r="K586" s="47">
        <v>0.33744855967078191</v>
      </c>
      <c r="L586" s="47">
        <v>0.19821673525377229</v>
      </c>
      <c r="M586" s="47">
        <v>3.1092821216278006E-2</v>
      </c>
      <c r="N586" s="47">
        <v>0.21742112482853224</v>
      </c>
    </row>
    <row r="587" spans="1:14" x14ac:dyDescent="0.2">
      <c r="A587" s="88" t="s">
        <v>874</v>
      </c>
      <c r="B587" s="38">
        <v>203</v>
      </c>
      <c r="C587" s="38">
        <v>866</v>
      </c>
      <c r="D587" s="38">
        <v>1588</v>
      </c>
      <c r="E587" s="38">
        <v>663</v>
      </c>
      <c r="F587" s="38">
        <v>86</v>
      </c>
      <c r="G587" s="38">
        <v>968</v>
      </c>
      <c r="H587" s="38">
        <v>4374</v>
      </c>
      <c r="I587" s="47">
        <v>4.6410608139003204E-2</v>
      </c>
      <c r="J587" s="47">
        <v>0.19798811156835849</v>
      </c>
      <c r="K587" s="47">
        <v>0.36305441243712849</v>
      </c>
      <c r="L587" s="47">
        <v>0.15157750342935528</v>
      </c>
      <c r="M587" s="47">
        <v>1.9661636945587563E-2</v>
      </c>
      <c r="N587" s="47">
        <v>0.22130772748056698</v>
      </c>
    </row>
    <row r="588" spans="1:14" x14ac:dyDescent="0.2">
      <c r="A588" s="88" t="s">
        <v>875</v>
      </c>
      <c r="B588" s="38">
        <v>113</v>
      </c>
      <c r="C588" s="38">
        <v>411</v>
      </c>
      <c r="D588" s="38">
        <v>1002</v>
      </c>
      <c r="E588" s="38">
        <v>1545</v>
      </c>
      <c r="F588" s="38">
        <v>579</v>
      </c>
      <c r="G588" s="38">
        <v>724</v>
      </c>
      <c r="H588" s="38">
        <v>4374</v>
      </c>
      <c r="I588" s="47">
        <v>2.5834476451760402E-2</v>
      </c>
      <c r="J588" s="47">
        <v>9.3964334705075439E-2</v>
      </c>
      <c r="K588" s="47">
        <v>0.22908093278463648</v>
      </c>
      <c r="L588" s="47">
        <v>0.35322359396433473</v>
      </c>
      <c r="M588" s="47">
        <v>0.13237311385459533</v>
      </c>
      <c r="N588" s="47">
        <v>0.16552354823959761</v>
      </c>
    </row>
    <row r="589" spans="1:14" x14ac:dyDescent="0.2">
      <c r="A589" s="88" t="s">
        <v>876</v>
      </c>
      <c r="B589" s="38">
        <v>79</v>
      </c>
      <c r="C589" s="38">
        <v>427</v>
      </c>
      <c r="D589" s="38">
        <v>902</v>
      </c>
      <c r="E589" s="38">
        <v>1665</v>
      </c>
      <c r="F589" s="38">
        <v>643</v>
      </c>
      <c r="G589" s="38">
        <v>658</v>
      </c>
      <c r="H589" s="38">
        <v>4374</v>
      </c>
      <c r="I589" s="47">
        <v>1.8061271147690901E-2</v>
      </c>
      <c r="J589" s="47">
        <v>9.7622313671696381E-2</v>
      </c>
      <c r="K589" s="47">
        <v>0.2062185642432556</v>
      </c>
      <c r="L589" s="47">
        <v>0.38065843621399176</v>
      </c>
      <c r="M589" s="47">
        <v>0.14700502972107909</v>
      </c>
      <c r="N589" s="47">
        <v>0.15043438500228623</v>
      </c>
    </row>
    <row r="590" spans="1:14" x14ac:dyDescent="0.2">
      <c r="A590" s="88" t="s">
        <v>877</v>
      </c>
      <c r="B590" s="38">
        <v>152</v>
      </c>
      <c r="C590" s="38">
        <v>791</v>
      </c>
      <c r="D590" s="38">
        <v>1307</v>
      </c>
      <c r="E590" s="38">
        <v>1138</v>
      </c>
      <c r="F590" s="38">
        <v>225</v>
      </c>
      <c r="G590" s="38">
        <v>761</v>
      </c>
      <c r="H590" s="38">
        <v>4374</v>
      </c>
      <c r="I590" s="47">
        <v>3.4750800182898951E-2</v>
      </c>
      <c r="J590" s="47">
        <v>0.18084133516232281</v>
      </c>
      <c r="K590" s="47">
        <v>0.29881115683584819</v>
      </c>
      <c r="L590" s="47">
        <v>0.26017375400091447</v>
      </c>
      <c r="M590" s="47">
        <v>5.1440329218106998E-2</v>
      </c>
      <c r="N590" s="47">
        <v>0.17398262459990854</v>
      </c>
    </row>
    <row r="591" spans="1:14" x14ac:dyDescent="0.2">
      <c r="A591" s="88" t="s">
        <v>878</v>
      </c>
      <c r="B591" s="38">
        <v>92</v>
      </c>
      <c r="C591" s="38">
        <v>483</v>
      </c>
      <c r="D591" s="38">
        <v>1202</v>
      </c>
      <c r="E591" s="38">
        <v>1272</v>
      </c>
      <c r="F591" s="38">
        <v>483</v>
      </c>
      <c r="G591" s="38">
        <v>842</v>
      </c>
      <c r="H591" s="38">
        <v>4374</v>
      </c>
      <c r="I591" s="47">
        <v>2.1033379058070414E-2</v>
      </c>
      <c r="J591" s="47">
        <v>0.11042524005486969</v>
      </c>
      <c r="K591" s="47">
        <v>0.27480566986739824</v>
      </c>
      <c r="L591" s="47">
        <v>0.29080932784636487</v>
      </c>
      <c r="M591" s="47">
        <v>0.11042524005486969</v>
      </c>
      <c r="N591" s="47">
        <v>0.19250114311842706</v>
      </c>
    </row>
    <row r="592" spans="1:14" x14ac:dyDescent="0.2">
      <c r="A592" s="88" t="s">
        <v>879</v>
      </c>
      <c r="B592" s="38">
        <v>231</v>
      </c>
      <c r="C592" s="38">
        <v>928</v>
      </c>
      <c r="D592" s="38">
        <v>1533</v>
      </c>
      <c r="E592" s="38">
        <v>683</v>
      </c>
      <c r="F592" s="38">
        <v>103</v>
      </c>
      <c r="G592" s="38">
        <v>896</v>
      </c>
      <c r="H592" s="38">
        <v>4374</v>
      </c>
      <c r="I592" s="47">
        <v>5.2812071330589849E-2</v>
      </c>
      <c r="J592" s="47">
        <v>0.21216278006401462</v>
      </c>
      <c r="K592" s="47">
        <v>0.35048010973936899</v>
      </c>
      <c r="L592" s="47">
        <v>0.15614997713763146</v>
      </c>
      <c r="M592" s="47">
        <v>2.3548239597622315E-2</v>
      </c>
      <c r="N592" s="47">
        <v>0.20484682213077274</v>
      </c>
    </row>
    <row r="593" spans="1:14" x14ac:dyDescent="0.2">
      <c r="A593" s="88"/>
    </row>
    <row r="594" spans="1:14" ht="18" x14ac:dyDescent="0.2">
      <c r="A594" s="95" t="s">
        <v>880</v>
      </c>
    </row>
    <row r="595" spans="1:14" x14ac:dyDescent="0.2">
      <c r="A595" s="38"/>
    </row>
    <row r="596" spans="1:14" x14ac:dyDescent="0.2">
      <c r="A596" s="66" t="s">
        <v>881</v>
      </c>
      <c r="B596" s="319" t="s">
        <v>789</v>
      </c>
      <c r="C596" s="321"/>
      <c r="D596" s="321"/>
      <c r="E596" s="321"/>
      <c r="F596" s="321"/>
      <c r="G596" s="321"/>
      <c r="H596" s="320"/>
      <c r="I596" s="319" t="s">
        <v>720</v>
      </c>
      <c r="J596" s="321"/>
      <c r="K596" s="321"/>
      <c r="L596" s="321"/>
      <c r="M596" s="321"/>
      <c r="N596" s="321"/>
    </row>
    <row r="597" spans="1:14" ht="25.5" x14ac:dyDescent="0.2">
      <c r="A597" s="96" t="s">
        <v>882</v>
      </c>
      <c r="B597" s="39" t="s">
        <v>254</v>
      </c>
      <c r="C597" s="39" t="s">
        <v>253</v>
      </c>
      <c r="D597" s="39" t="s">
        <v>111</v>
      </c>
      <c r="E597" s="39" t="s">
        <v>252</v>
      </c>
      <c r="F597" s="39" t="s">
        <v>251</v>
      </c>
      <c r="G597" s="39" t="s">
        <v>68</v>
      </c>
      <c r="H597" s="39" t="s">
        <v>724</v>
      </c>
      <c r="I597" s="39" t="s">
        <v>254</v>
      </c>
      <c r="J597" s="39" t="s">
        <v>253</v>
      </c>
      <c r="K597" s="39" t="s">
        <v>111</v>
      </c>
      <c r="L597" s="39" t="s">
        <v>252</v>
      </c>
      <c r="M597" s="39" t="s">
        <v>251</v>
      </c>
      <c r="N597" s="39" t="s">
        <v>155</v>
      </c>
    </row>
    <row r="598" spans="1:14" x14ac:dyDescent="0.2">
      <c r="A598" s="97" t="s">
        <v>883</v>
      </c>
      <c r="B598" s="38">
        <v>140</v>
      </c>
      <c r="C598" s="38">
        <v>376</v>
      </c>
      <c r="D598" s="38">
        <v>1280</v>
      </c>
      <c r="E598" s="38">
        <v>3584</v>
      </c>
      <c r="F598" s="38">
        <v>2481</v>
      </c>
      <c r="G598" s="38">
        <v>120</v>
      </c>
      <c r="H598" s="38">
        <v>7981</v>
      </c>
      <c r="I598" s="47">
        <v>1.7541661445934092E-2</v>
      </c>
      <c r="J598" s="47">
        <v>4.7111890740508706E-2</v>
      </c>
      <c r="K598" s="47">
        <v>0.1603809046485403</v>
      </c>
      <c r="L598" s="47">
        <v>0.44906653301591282</v>
      </c>
      <c r="M598" s="47">
        <v>0.31086330033830345</v>
      </c>
      <c r="N598" s="47">
        <v>1.5035709810800652E-2</v>
      </c>
    </row>
    <row r="599" spans="1:14" x14ac:dyDescent="0.2">
      <c r="A599" s="97" t="s">
        <v>884</v>
      </c>
      <c r="B599" s="38">
        <v>211</v>
      </c>
      <c r="C599" s="38">
        <v>754</v>
      </c>
      <c r="D599" s="38">
        <v>1901</v>
      </c>
      <c r="E599" s="38">
        <v>3268</v>
      </c>
      <c r="F599" s="38">
        <v>1696</v>
      </c>
      <c r="G599" s="38">
        <v>151</v>
      </c>
      <c r="H599" s="38">
        <v>7981</v>
      </c>
      <c r="I599" s="47">
        <v>2.6437789750657813E-2</v>
      </c>
      <c r="J599" s="47">
        <v>9.4474376644530761E-2</v>
      </c>
      <c r="K599" s="47">
        <v>0.23819070291943364</v>
      </c>
      <c r="L599" s="47">
        <v>0.40947249718080442</v>
      </c>
      <c r="M599" s="47">
        <v>0.21250469865931587</v>
      </c>
      <c r="N599" s="47">
        <v>1.8919934845257485E-2</v>
      </c>
    </row>
    <row r="600" spans="1:14" x14ac:dyDescent="0.2">
      <c r="A600" s="97" t="s">
        <v>885</v>
      </c>
      <c r="B600" s="38">
        <v>177</v>
      </c>
      <c r="C600" s="38">
        <v>472</v>
      </c>
      <c r="D600" s="38">
        <v>1452</v>
      </c>
      <c r="E600" s="38">
        <v>3460</v>
      </c>
      <c r="F600" s="38">
        <v>2241</v>
      </c>
      <c r="G600" s="38">
        <v>179</v>
      </c>
      <c r="H600" s="38">
        <v>7981</v>
      </c>
      <c r="I600" s="47">
        <v>2.217767197093096E-2</v>
      </c>
      <c r="J600" s="47">
        <v>5.9140458589149229E-2</v>
      </c>
      <c r="K600" s="47">
        <v>0.18193208871068789</v>
      </c>
      <c r="L600" s="47">
        <v>0.43352963287808544</v>
      </c>
      <c r="M600" s="47">
        <v>0.28079188071670219</v>
      </c>
      <c r="N600" s="47">
        <v>2.2428267134444305E-2</v>
      </c>
    </row>
    <row r="601" spans="1:14" x14ac:dyDescent="0.2">
      <c r="A601" s="97" t="s">
        <v>886</v>
      </c>
      <c r="B601" s="38">
        <v>280</v>
      </c>
      <c r="C601" s="38">
        <v>799</v>
      </c>
      <c r="D601" s="38">
        <v>1860</v>
      </c>
      <c r="E601" s="38">
        <v>2914</v>
      </c>
      <c r="F601" s="38">
        <v>1942</v>
      </c>
      <c r="G601" s="38">
        <v>186</v>
      </c>
      <c r="H601" s="38">
        <v>7981</v>
      </c>
      <c r="I601" s="47">
        <v>3.5083322891868184E-2</v>
      </c>
      <c r="J601" s="47">
        <v>0.100112767823581</v>
      </c>
      <c r="K601" s="47">
        <v>0.2330535020674101</v>
      </c>
      <c r="L601" s="47">
        <v>0.3651171532389425</v>
      </c>
      <c r="M601" s="47">
        <v>0.24332790377145722</v>
      </c>
      <c r="N601" s="47">
        <v>2.3305350206741009E-2</v>
      </c>
    </row>
    <row r="602" spans="1:14" x14ac:dyDescent="0.2">
      <c r="A602" s="97" t="s">
        <v>245</v>
      </c>
      <c r="B602" s="38">
        <v>253</v>
      </c>
      <c r="C602" s="38">
        <v>775</v>
      </c>
      <c r="D602" s="38">
        <v>2201</v>
      </c>
      <c r="E602" s="38">
        <v>3012</v>
      </c>
      <c r="F602" s="38">
        <v>1374</v>
      </c>
      <c r="G602" s="38">
        <v>366</v>
      </c>
      <c r="H602" s="38">
        <v>7981</v>
      </c>
      <c r="I602" s="47">
        <v>3.1700288184438041E-2</v>
      </c>
      <c r="J602" s="47">
        <v>9.710562586142088E-2</v>
      </c>
      <c r="K602" s="47">
        <v>0.27577997744643529</v>
      </c>
      <c r="L602" s="47">
        <v>0.37739631625109638</v>
      </c>
      <c r="M602" s="47">
        <v>0.17215887733366747</v>
      </c>
      <c r="N602" s="47">
        <v>4.5858914922941987E-2</v>
      </c>
    </row>
    <row r="603" spans="1:14" x14ac:dyDescent="0.2">
      <c r="A603" s="97" t="s">
        <v>244</v>
      </c>
      <c r="B603" s="38">
        <v>245</v>
      </c>
      <c r="C603" s="38">
        <v>662</v>
      </c>
      <c r="D603" s="38">
        <v>1976</v>
      </c>
      <c r="E603" s="38">
        <v>3158</v>
      </c>
      <c r="F603" s="38">
        <v>1686</v>
      </c>
      <c r="G603" s="38">
        <v>254</v>
      </c>
      <c r="H603" s="38">
        <v>7981</v>
      </c>
      <c r="I603" s="47">
        <v>3.0697907530384663E-2</v>
      </c>
      <c r="J603" s="47">
        <v>8.2946999122916934E-2</v>
      </c>
      <c r="K603" s="47">
        <v>0.24758802155118406</v>
      </c>
      <c r="L603" s="47">
        <v>0.39568976318757049</v>
      </c>
      <c r="M603" s="47">
        <v>0.21125172284174915</v>
      </c>
      <c r="N603" s="47">
        <v>3.1825585766194715E-2</v>
      </c>
    </row>
    <row r="604" spans="1:14" x14ac:dyDescent="0.2">
      <c r="A604" s="97"/>
    </row>
    <row r="605" spans="1:14" x14ac:dyDescent="0.2">
      <c r="A605" s="98" t="s">
        <v>887</v>
      </c>
      <c r="B605" s="99" t="s">
        <v>727</v>
      </c>
    </row>
    <row r="606" spans="1:14" ht="38.25" x14ac:dyDescent="0.2">
      <c r="A606" s="100" t="s">
        <v>888</v>
      </c>
    </row>
    <row r="607" spans="1:14" x14ac:dyDescent="0.2">
      <c r="A607" s="101" t="s">
        <v>889</v>
      </c>
    </row>
    <row r="608" spans="1:14" x14ac:dyDescent="0.2">
      <c r="A608" s="97" t="s">
        <v>890</v>
      </c>
    </row>
    <row r="609" spans="1:16" x14ac:dyDescent="0.2">
      <c r="A609" s="97" t="s">
        <v>891</v>
      </c>
    </row>
    <row r="610" spans="1:16" x14ac:dyDescent="0.2">
      <c r="A610" s="97" t="s">
        <v>892</v>
      </c>
    </row>
    <row r="611" spans="1:16" x14ac:dyDescent="0.2">
      <c r="A611" s="97" t="s">
        <v>893</v>
      </c>
    </row>
    <row r="612" spans="1:16" ht="12.75" customHeight="1" x14ac:dyDescent="0.2">
      <c r="A612" s="97" t="s">
        <v>894</v>
      </c>
      <c r="B612" s="319" t="s">
        <v>789</v>
      </c>
      <c r="C612" s="321"/>
      <c r="D612" s="321"/>
      <c r="E612" s="321"/>
      <c r="F612" s="321"/>
      <c r="G612" s="321"/>
      <c r="H612" s="321"/>
      <c r="I612" s="320"/>
      <c r="J612" s="319" t="s">
        <v>720</v>
      </c>
      <c r="K612" s="321"/>
      <c r="L612" s="321"/>
      <c r="M612" s="321"/>
      <c r="N612" s="321"/>
      <c r="O612" s="321"/>
      <c r="P612" s="321"/>
    </row>
    <row r="613" spans="1:16" x14ac:dyDescent="0.2">
      <c r="A613" s="97"/>
      <c r="B613" s="39" t="s">
        <v>284</v>
      </c>
      <c r="C613" s="39" t="s">
        <v>895</v>
      </c>
      <c r="D613" s="39" t="s">
        <v>104</v>
      </c>
      <c r="E613" s="39" t="s">
        <v>105</v>
      </c>
      <c r="F613" s="39" t="s">
        <v>896</v>
      </c>
      <c r="G613" s="39" t="s">
        <v>321</v>
      </c>
      <c r="H613" s="39" t="s">
        <v>68</v>
      </c>
      <c r="I613" s="39" t="s">
        <v>724</v>
      </c>
      <c r="J613" s="39" t="s">
        <v>284</v>
      </c>
      <c r="K613" s="39" t="s">
        <v>895</v>
      </c>
      <c r="L613" s="39" t="s">
        <v>104</v>
      </c>
      <c r="M613" s="39" t="s">
        <v>105</v>
      </c>
      <c r="N613" s="39" t="s">
        <v>896</v>
      </c>
      <c r="O613" s="39" t="s">
        <v>321</v>
      </c>
      <c r="P613" s="39" t="s">
        <v>68</v>
      </c>
    </row>
    <row r="614" spans="1:16" x14ac:dyDescent="0.2">
      <c r="A614" s="102" t="s">
        <v>897</v>
      </c>
      <c r="B614" s="38">
        <v>1531</v>
      </c>
      <c r="C614" s="38">
        <v>1169</v>
      </c>
      <c r="D614" s="38">
        <v>1045</v>
      </c>
      <c r="E614" s="38">
        <v>1840</v>
      </c>
      <c r="F614" s="38">
        <v>1161</v>
      </c>
      <c r="G614" s="38">
        <v>746</v>
      </c>
      <c r="H614" s="38">
        <v>489</v>
      </c>
      <c r="I614" s="43">
        <v>7981</v>
      </c>
      <c r="J614" s="47">
        <v>0.19183059766946498</v>
      </c>
      <c r="K614" s="47">
        <v>0.14647287307354967</v>
      </c>
      <c r="L614" s="47">
        <v>0.13093597293572234</v>
      </c>
      <c r="M614" s="47">
        <v>0.23054755043227665</v>
      </c>
      <c r="N614" s="47">
        <v>0.14547049241949631</v>
      </c>
      <c r="O614" s="47">
        <v>9.3471995990477383E-2</v>
      </c>
      <c r="P614" s="47">
        <v>6.1270517479012652E-2</v>
      </c>
    </row>
    <row r="615" spans="1:16" x14ac:dyDescent="0.2">
      <c r="A615" s="102" t="s">
        <v>898</v>
      </c>
      <c r="B615" s="38">
        <v>1314</v>
      </c>
      <c r="C615" s="38">
        <v>911</v>
      </c>
      <c r="D615" s="38">
        <v>1818</v>
      </c>
      <c r="E615" s="38">
        <v>1844</v>
      </c>
      <c r="F615" s="38">
        <v>886</v>
      </c>
      <c r="G615" s="38">
        <v>461</v>
      </c>
      <c r="H615" s="38">
        <v>747</v>
      </c>
      <c r="I615" s="43">
        <v>7981</v>
      </c>
      <c r="J615" s="47">
        <v>0.16464102242826714</v>
      </c>
      <c r="K615" s="47">
        <v>0.11414609698032828</v>
      </c>
      <c r="L615" s="47">
        <v>0.22779100363362986</v>
      </c>
      <c r="M615" s="47">
        <v>0.23104874075930334</v>
      </c>
      <c r="N615" s="47">
        <v>0.11101365743641148</v>
      </c>
      <c r="O615" s="47">
        <v>5.7762185189825836E-2</v>
      </c>
      <c r="P615" s="47">
        <v>9.359729357223405E-2</v>
      </c>
    </row>
    <row r="616" spans="1:16" x14ac:dyDescent="0.2">
      <c r="A616" s="97"/>
    </row>
    <row r="617" spans="1:16" x14ac:dyDescent="0.2">
      <c r="A617" s="101" t="s">
        <v>899</v>
      </c>
    </row>
    <row r="618" spans="1:16" x14ac:dyDescent="0.2">
      <c r="A618" s="97" t="s">
        <v>900</v>
      </c>
    </row>
    <row r="619" spans="1:16" x14ac:dyDescent="0.2">
      <c r="A619" s="97" t="s">
        <v>901</v>
      </c>
    </row>
    <row r="620" spans="1:16" x14ac:dyDescent="0.2">
      <c r="A620" s="97" t="s">
        <v>902</v>
      </c>
    </row>
    <row r="621" spans="1:16" x14ac:dyDescent="0.2">
      <c r="A621" s="97" t="s">
        <v>903</v>
      </c>
    </row>
    <row r="622" spans="1:16" x14ac:dyDescent="0.2">
      <c r="A622" s="97" t="s">
        <v>904</v>
      </c>
    </row>
    <row r="623" spans="1:16" x14ac:dyDescent="0.2">
      <c r="A623" s="97" t="s">
        <v>905</v>
      </c>
      <c r="B623" s="319" t="s">
        <v>789</v>
      </c>
      <c r="C623" s="321"/>
      <c r="D623" s="321"/>
      <c r="E623" s="321"/>
      <c r="F623" s="321"/>
      <c r="G623" s="321"/>
      <c r="H623" s="321"/>
      <c r="I623" s="320"/>
      <c r="J623" s="319" t="s">
        <v>720</v>
      </c>
      <c r="K623" s="321"/>
      <c r="L623" s="321"/>
      <c r="M623" s="321"/>
      <c r="N623" s="321"/>
      <c r="O623" s="321"/>
      <c r="P623" s="321"/>
    </row>
    <row r="624" spans="1:16" x14ac:dyDescent="0.2">
      <c r="A624" s="97"/>
      <c r="B624" s="39" t="s">
        <v>284</v>
      </c>
      <c r="C624" s="39" t="s">
        <v>895</v>
      </c>
      <c r="D624" s="39" t="s">
        <v>104</v>
      </c>
      <c r="E624" s="39" t="s">
        <v>105</v>
      </c>
      <c r="F624" s="39" t="s">
        <v>896</v>
      </c>
      <c r="G624" s="39" t="s">
        <v>321</v>
      </c>
      <c r="H624" s="39" t="s">
        <v>68</v>
      </c>
      <c r="I624" s="39" t="s">
        <v>724</v>
      </c>
      <c r="J624" s="39" t="s">
        <v>284</v>
      </c>
      <c r="K624" s="39" t="s">
        <v>895</v>
      </c>
      <c r="L624" s="39" t="s">
        <v>104</v>
      </c>
      <c r="M624" s="39" t="s">
        <v>105</v>
      </c>
      <c r="N624" s="39" t="s">
        <v>896</v>
      </c>
      <c r="O624" s="39" t="s">
        <v>321</v>
      </c>
      <c r="P624" s="39" t="s">
        <v>68</v>
      </c>
    </row>
    <row r="625" spans="1:16" x14ac:dyDescent="0.2">
      <c r="A625" s="102" t="s">
        <v>897</v>
      </c>
      <c r="B625" s="38">
        <v>689</v>
      </c>
      <c r="C625" s="38">
        <v>858</v>
      </c>
      <c r="D625" s="38">
        <v>1203</v>
      </c>
      <c r="E625" s="38">
        <v>2280</v>
      </c>
      <c r="F625" s="38">
        <v>1518</v>
      </c>
      <c r="G625" s="38">
        <v>909</v>
      </c>
      <c r="H625" s="38">
        <v>524</v>
      </c>
      <c r="I625" s="43">
        <v>7981</v>
      </c>
      <c r="J625" s="47">
        <v>8.6330033830347069E-2</v>
      </c>
      <c r="K625" s="47">
        <v>0.10750532514722466</v>
      </c>
      <c r="L625" s="47">
        <v>0.15073299085327654</v>
      </c>
      <c r="M625" s="47">
        <v>0.28567848640521237</v>
      </c>
      <c r="N625" s="47">
        <v>0.19020172910662825</v>
      </c>
      <c r="O625" s="47">
        <v>0.11389550181681493</v>
      </c>
      <c r="P625" s="47">
        <v>6.5655932840496173E-2</v>
      </c>
    </row>
    <row r="626" spans="1:16" x14ac:dyDescent="0.2">
      <c r="A626" s="102" t="s">
        <v>898</v>
      </c>
      <c r="B626" s="38">
        <v>491</v>
      </c>
      <c r="C626" s="38">
        <v>491</v>
      </c>
      <c r="D626" s="38">
        <v>1326</v>
      </c>
      <c r="E626" s="38">
        <v>2468</v>
      </c>
      <c r="F626" s="38">
        <v>1573</v>
      </c>
      <c r="G626" s="38">
        <v>831</v>
      </c>
      <c r="H626" s="38">
        <v>801</v>
      </c>
      <c r="I626" s="43">
        <v>7981</v>
      </c>
      <c r="J626" s="47">
        <v>6.1521112642526E-2</v>
      </c>
      <c r="K626" s="47">
        <v>6.1521112642526E-2</v>
      </c>
      <c r="L626" s="47">
        <v>0.1661445934093472</v>
      </c>
      <c r="M626" s="47">
        <v>0.30923443177546672</v>
      </c>
      <c r="N626" s="47">
        <v>0.19709309610324521</v>
      </c>
      <c r="O626" s="47">
        <v>0.10412229043979451</v>
      </c>
      <c r="P626" s="47">
        <v>0.10036336298709435</v>
      </c>
    </row>
    <row r="627" spans="1:16" x14ac:dyDescent="0.2">
      <c r="A627" s="97"/>
    </row>
    <row r="628" spans="1:16" x14ac:dyDescent="0.2">
      <c r="A628" s="101" t="s">
        <v>906</v>
      </c>
    </row>
    <row r="629" spans="1:16" x14ac:dyDescent="0.2">
      <c r="A629" s="97" t="s">
        <v>907</v>
      </c>
    </row>
    <row r="630" spans="1:16" x14ac:dyDescent="0.2">
      <c r="A630" s="97" t="s">
        <v>908</v>
      </c>
    </row>
    <row r="631" spans="1:16" x14ac:dyDescent="0.2">
      <c r="A631" s="97" t="s">
        <v>909</v>
      </c>
    </row>
    <row r="632" spans="1:16" x14ac:dyDescent="0.2">
      <c r="A632" s="97" t="s">
        <v>910</v>
      </c>
    </row>
    <row r="633" spans="1:16" x14ac:dyDescent="0.2">
      <c r="A633" s="97" t="s">
        <v>904</v>
      </c>
      <c r="B633" s="319" t="s">
        <v>789</v>
      </c>
      <c r="C633" s="321"/>
      <c r="D633" s="321"/>
      <c r="E633" s="321"/>
      <c r="F633" s="321"/>
      <c r="G633" s="321"/>
      <c r="H633" s="321"/>
      <c r="I633" s="320"/>
      <c r="J633" s="319" t="s">
        <v>720</v>
      </c>
      <c r="K633" s="321"/>
      <c r="L633" s="321"/>
      <c r="M633" s="321"/>
      <c r="N633" s="321"/>
      <c r="O633" s="321"/>
      <c r="P633" s="321"/>
    </row>
    <row r="634" spans="1:16" x14ac:dyDescent="0.2">
      <c r="A634" s="97"/>
      <c r="B634" s="39" t="s">
        <v>284</v>
      </c>
      <c r="C634" s="39" t="s">
        <v>895</v>
      </c>
      <c r="D634" s="39" t="s">
        <v>104</v>
      </c>
      <c r="E634" s="39" t="s">
        <v>105</v>
      </c>
      <c r="F634" s="39" t="s">
        <v>896</v>
      </c>
      <c r="G634" s="39" t="s">
        <v>321</v>
      </c>
      <c r="H634" s="39" t="s">
        <v>68</v>
      </c>
      <c r="I634" s="39" t="s">
        <v>724</v>
      </c>
      <c r="J634" s="39" t="s">
        <v>284</v>
      </c>
      <c r="K634" s="39" t="s">
        <v>895</v>
      </c>
      <c r="L634" s="39" t="s">
        <v>104</v>
      </c>
      <c r="M634" s="39" t="s">
        <v>105</v>
      </c>
      <c r="N634" s="39" t="s">
        <v>896</v>
      </c>
      <c r="O634" s="39" t="s">
        <v>321</v>
      </c>
      <c r="P634" s="39" t="s">
        <v>68</v>
      </c>
    </row>
    <row r="635" spans="1:16" x14ac:dyDescent="0.2">
      <c r="A635" s="102" t="s">
        <v>897</v>
      </c>
      <c r="B635" s="38">
        <v>783</v>
      </c>
      <c r="C635" s="38">
        <v>913</v>
      </c>
      <c r="D635" s="38">
        <v>1380</v>
      </c>
      <c r="E635" s="38">
        <v>2326</v>
      </c>
      <c r="F635" s="38">
        <v>1327</v>
      </c>
      <c r="G635" s="38">
        <v>695</v>
      </c>
      <c r="H635" s="38">
        <v>557</v>
      </c>
      <c r="I635" s="43">
        <v>7981</v>
      </c>
      <c r="J635" s="47">
        <v>9.8108006515474258E-2</v>
      </c>
      <c r="K635" s="47">
        <v>0.11439669214384163</v>
      </c>
      <c r="L635" s="47">
        <v>0.1729106628242075</v>
      </c>
      <c r="M635" s="47">
        <v>0.29144217516601928</v>
      </c>
      <c r="N635" s="47">
        <v>0.16626989099110387</v>
      </c>
      <c r="O635" s="47">
        <v>8.7081819320887113E-2</v>
      </c>
      <c r="P635" s="47">
        <v>6.9790753038466352E-2</v>
      </c>
    </row>
    <row r="636" spans="1:16" x14ac:dyDescent="0.2">
      <c r="A636" s="102" t="s">
        <v>898</v>
      </c>
      <c r="B636" s="38">
        <v>427</v>
      </c>
      <c r="C636" s="38">
        <v>488</v>
      </c>
      <c r="D636" s="38">
        <v>1280</v>
      </c>
      <c r="E636" s="38">
        <v>2533</v>
      </c>
      <c r="F636" s="38">
        <v>1587</v>
      </c>
      <c r="G636" s="38">
        <v>831</v>
      </c>
      <c r="H636" s="38">
        <v>835</v>
      </c>
      <c r="I636" s="43">
        <v>7981</v>
      </c>
      <c r="J636" s="47">
        <v>5.3502067410098983E-2</v>
      </c>
      <c r="K636" s="47">
        <v>6.1145219897255985E-2</v>
      </c>
      <c r="L636" s="47">
        <v>0.1603809046485403</v>
      </c>
      <c r="M636" s="47">
        <v>0.31737877458965041</v>
      </c>
      <c r="N636" s="47">
        <v>0.19884726224783861</v>
      </c>
      <c r="O636" s="47">
        <v>0.10412229043979451</v>
      </c>
      <c r="P636" s="47">
        <v>0.10462348076682119</v>
      </c>
    </row>
    <row r="637" spans="1:16" x14ac:dyDescent="0.2">
      <c r="A637" s="97"/>
    </row>
    <row r="638" spans="1:16" x14ac:dyDescent="0.2">
      <c r="A638" s="101" t="s">
        <v>911</v>
      </c>
    </row>
    <row r="639" spans="1:16" x14ac:dyDescent="0.2">
      <c r="A639" s="97" t="s">
        <v>912</v>
      </c>
    </row>
    <row r="640" spans="1:16" x14ac:dyDescent="0.2">
      <c r="A640" s="97" t="s">
        <v>913</v>
      </c>
    </row>
    <row r="641" spans="1:16" x14ac:dyDescent="0.2">
      <c r="A641" s="97" t="s">
        <v>914</v>
      </c>
    </row>
    <row r="642" spans="1:16" x14ac:dyDescent="0.2">
      <c r="A642" s="97" t="s">
        <v>915</v>
      </c>
    </row>
    <row r="643" spans="1:16" x14ac:dyDescent="0.2">
      <c r="A643" s="97" t="s">
        <v>916</v>
      </c>
    </row>
    <row r="644" spans="1:16" x14ac:dyDescent="0.2">
      <c r="A644" s="97" t="s">
        <v>917</v>
      </c>
      <c r="B644" s="319" t="s">
        <v>789</v>
      </c>
      <c r="C644" s="321"/>
      <c r="D644" s="321"/>
      <c r="E644" s="321"/>
      <c r="F644" s="321"/>
      <c r="G644" s="321"/>
      <c r="H644" s="321"/>
      <c r="I644" s="320"/>
      <c r="J644" s="319" t="s">
        <v>720</v>
      </c>
      <c r="K644" s="321"/>
      <c r="L644" s="321"/>
      <c r="M644" s="321"/>
      <c r="N644" s="321"/>
      <c r="O644" s="321"/>
      <c r="P644" s="321"/>
    </row>
    <row r="645" spans="1:16" x14ac:dyDescent="0.2">
      <c r="A645" s="97"/>
      <c r="B645" s="39" t="s">
        <v>284</v>
      </c>
      <c r="C645" s="39" t="s">
        <v>895</v>
      </c>
      <c r="D645" s="39" t="s">
        <v>104</v>
      </c>
      <c r="E645" s="39" t="s">
        <v>105</v>
      </c>
      <c r="F645" s="39" t="s">
        <v>896</v>
      </c>
      <c r="G645" s="39" t="s">
        <v>321</v>
      </c>
      <c r="H645" s="39" t="s">
        <v>68</v>
      </c>
      <c r="I645" s="39" t="s">
        <v>724</v>
      </c>
      <c r="J645" s="39" t="s">
        <v>284</v>
      </c>
      <c r="K645" s="39" t="s">
        <v>895</v>
      </c>
      <c r="L645" s="39" t="s">
        <v>104</v>
      </c>
      <c r="M645" s="39" t="s">
        <v>105</v>
      </c>
      <c r="N645" s="39" t="s">
        <v>896</v>
      </c>
      <c r="O645" s="39" t="s">
        <v>321</v>
      </c>
      <c r="P645" s="39" t="s">
        <v>68</v>
      </c>
    </row>
    <row r="646" spans="1:16" x14ac:dyDescent="0.2">
      <c r="A646" s="102" t="s">
        <v>897</v>
      </c>
      <c r="B646" s="38">
        <v>512</v>
      </c>
      <c r="C646" s="38">
        <v>709</v>
      </c>
      <c r="D646" s="38">
        <v>945</v>
      </c>
      <c r="E646" s="38">
        <v>2477</v>
      </c>
      <c r="F646" s="38">
        <v>1577</v>
      </c>
      <c r="G646" s="38">
        <v>1226</v>
      </c>
      <c r="H646" s="38">
        <v>535</v>
      </c>
      <c r="I646" s="43">
        <v>7981</v>
      </c>
      <c r="J646" s="47">
        <v>6.4152361859416113E-2</v>
      </c>
      <c r="K646" s="47">
        <v>8.8835985465480521E-2</v>
      </c>
      <c r="L646" s="47">
        <v>0.11840621476005513</v>
      </c>
      <c r="M646" s="47">
        <v>0.31036211001127678</v>
      </c>
      <c r="N646" s="47">
        <v>0.19759428643027191</v>
      </c>
      <c r="O646" s="47">
        <v>0.15361483523368</v>
      </c>
      <c r="P646" s="47">
        <v>6.7034206239819566E-2</v>
      </c>
    </row>
    <row r="647" spans="1:16" x14ac:dyDescent="0.2">
      <c r="A647" s="102" t="s">
        <v>898</v>
      </c>
      <c r="B647" s="38">
        <v>375</v>
      </c>
      <c r="C647" s="38">
        <v>483</v>
      </c>
      <c r="D647" s="38">
        <v>1127</v>
      </c>
      <c r="E647" s="38">
        <v>2542</v>
      </c>
      <c r="F647" s="38">
        <v>1583</v>
      </c>
      <c r="G647" s="38">
        <v>1045</v>
      </c>
      <c r="H647" s="38">
        <v>826</v>
      </c>
      <c r="I647" s="43">
        <v>7981</v>
      </c>
      <c r="J647" s="47">
        <v>4.6986593158752039E-2</v>
      </c>
      <c r="K647" s="47">
        <v>6.0518731988472622E-2</v>
      </c>
      <c r="L647" s="47">
        <v>0.14121037463976946</v>
      </c>
      <c r="M647" s="47">
        <v>0.31850645282546047</v>
      </c>
      <c r="N647" s="47">
        <v>0.19834607192081194</v>
      </c>
      <c r="O647" s="47">
        <v>0.13093597293572234</v>
      </c>
      <c r="P647" s="47">
        <v>0.10349580253101115</v>
      </c>
    </row>
    <row r="648" spans="1:16" x14ac:dyDescent="0.2">
      <c r="A648" s="97"/>
    </row>
    <row r="649" spans="1:16" x14ac:dyDescent="0.2">
      <c r="A649" s="101" t="s">
        <v>918</v>
      </c>
    </row>
    <row r="650" spans="1:16" x14ac:dyDescent="0.2">
      <c r="A650" s="97" t="s">
        <v>919</v>
      </c>
    </row>
    <row r="651" spans="1:16" x14ac:dyDescent="0.2">
      <c r="A651" s="97" t="s">
        <v>920</v>
      </c>
    </row>
    <row r="652" spans="1:16" x14ac:dyDescent="0.2">
      <c r="A652" s="97" t="s">
        <v>921</v>
      </c>
    </row>
    <row r="653" spans="1:16" x14ac:dyDescent="0.2">
      <c r="A653" s="97" t="s">
        <v>922</v>
      </c>
    </row>
    <row r="654" spans="1:16" x14ac:dyDescent="0.2">
      <c r="A654" s="97" t="s">
        <v>923</v>
      </c>
    </row>
    <row r="655" spans="1:16" x14ac:dyDescent="0.2">
      <c r="A655" s="97" t="s">
        <v>924</v>
      </c>
    </row>
    <row r="656" spans="1:16" x14ac:dyDescent="0.2">
      <c r="A656" s="97" t="s">
        <v>925</v>
      </c>
      <c r="B656" s="319" t="s">
        <v>789</v>
      </c>
      <c r="C656" s="321"/>
      <c r="D656" s="321"/>
      <c r="E656" s="321"/>
      <c r="F656" s="321"/>
      <c r="G656" s="321"/>
      <c r="H656" s="321"/>
      <c r="I656" s="320"/>
      <c r="J656" s="319" t="s">
        <v>720</v>
      </c>
      <c r="K656" s="321"/>
      <c r="L656" s="321"/>
      <c r="M656" s="321"/>
      <c r="N656" s="321"/>
      <c r="O656" s="321"/>
      <c r="P656" s="321"/>
    </row>
    <row r="657" spans="1:16" x14ac:dyDescent="0.2">
      <c r="A657" s="97"/>
      <c r="B657" s="39" t="s">
        <v>284</v>
      </c>
      <c r="C657" s="39" t="s">
        <v>895</v>
      </c>
      <c r="D657" s="39" t="s">
        <v>104</v>
      </c>
      <c r="E657" s="39" t="s">
        <v>105</v>
      </c>
      <c r="F657" s="39" t="s">
        <v>896</v>
      </c>
      <c r="G657" s="39" t="s">
        <v>321</v>
      </c>
      <c r="H657" s="39" t="s">
        <v>68</v>
      </c>
      <c r="I657" s="39" t="s">
        <v>724</v>
      </c>
      <c r="J657" s="39" t="s">
        <v>284</v>
      </c>
      <c r="K657" s="39" t="s">
        <v>895</v>
      </c>
      <c r="L657" s="39" t="s">
        <v>104</v>
      </c>
      <c r="M657" s="39" t="s">
        <v>105</v>
      </c>
      <c r="N657" s="39" t="s">
        <v>896</v>
      </c>
      <c r="O657" s="39" t="s">
        <v>321</v>
      </c>
      <c r="P657" s="39" t="s">
        <v>68</v>
      </c>
    </row>
    <row r="658" spans="1:16" x14ac:dyDescent="0.2">
      <c r="A658" s="102" t="s">
        <v>897</v>
      </c>
      <c r="B658" s="38">
        <v>1067</v>
      </c>
      <c r="C658" s="38">
        <v>1067</v>
      </c>
      <c r="D658" s="38">
        <v>1438</v>
      </c>
      <c r="E658" s="38">
        <v>1877</v>
      </c>
      <c r="F658" s="38">
        <v>1146</v>
      </c>
      <c r="G658" s="38">
        <v>778</v>
      </c>
      <c r="H658" s="38">
        <v>608</v>
      </c>
      <c r="I658" s="43">
        <v>7981</v>
      </c>
      <c r="J658" s="47">
        <v>0.13369251973436913</v>
      </c>
      <c r="K658" s="47">
        <v>0.13369251973436913</v>
      </c>
      <c r="L658" s="47">
        <v>0.18017792256609447</v>
      </c>
      <c r="M658" s="47">
        <v>0.23518356095727352</v>
      </c>
      <c r="N658" s="47">
        <v>0.14359102869314622</v>
      </c>
      <c r="O658" s="47">
        <v>9.7481518606690895E-2</v>
      </c>
      <c r="P658" s="47">
        <v>7.6180929708056636E-2</v>
      </c>
    </row>
    <row r="659" spans="1:16" x14ac:dyDescent="0.2">
      <c r="A659" s="102" t="s">
        <v>898</v>
      </c>
      <c r="B659" s="38">
        <v>663</v>
      </c>
      <c r="C659" s="38">
        <v>636</v>
      </c>
      <c r="D659" s="38">
        <v>1512</v>
      </c>
      <c r="E659" s="38">
        <v>2254</v>
      </c>
      <c r="F659" s="38">
        <v>1273</v>
      </c>
      <c r="G659" s="38">
        <v>752</v>
      </c>
      <c r="H659" s="38">
        <v>891</v>
      </c>
      <c r="I659" s="43">
        <v>7981</v>
      </c>
      <c r="J659" s="47">
        <v>8.3072296704673601E-2</v>
      </c>
      <c r="K659" s="47">
        <v>7.9689261997243452E-2</v>
      </c>
      <c r="L659" s="47">
        <v>0.18944994361608822</v>
      </c>
      <c r="M659" s="47">
        <v>0.28242074927953892</v>
      </c>
      <c r="N659" s="47">
        <v>0.15950382157624357</v>
      </c>
      <c r="O659" s="47">
        <v>9.4223781481017413E-2</v>
      </c>
      <c r="P659" s="47">
        <v>0.11164014534519484</v>
      </c>
    </row>
    <row r="660" spans="1:16" x14ac:dyDescent="0.2">
      <c r="A660" s="97"/>
    </row>
    <row r="661" spans="1:16" x14ac:dyDescent="0.2">
      <c r="A661" s="101" t="s">
        <v>926</v>
      </c>
    </row>
    <row r="662" spans="1:16" x14ac:dyDescent="0.2">
      <c r="A662" s="97" t="s">
        <v>927</v>
      </c>
    </row>
    <row r="663" spans="1:16" x14ac:dyDescent="0.2">
      <c r="A663" s="97" t="s">
        <v>928</v>
      </c>
    </row>
    <row r="664" spans="1:16" x14ac:dyDescent="0.2">
      <c r="A664" s="97" t="s">
        <v>929</v>
      </c>
    </row>
    <row r="665" spans="1:16" x14ac:dyDescent="0.2">
      <c r="A665" s="97" t="s">
        <v>930</v>
      </c>
    </row>
    <row r="666" spans="1:16" x14ac:dyDescent="0.2">
      <c r="A666" s="97" t="s">
        <v>931</v>
      </c>
    </row>
    <row r="667" spans="1:16" x14ac:dyDescent="0.2">
      <c r="A667" s="97" t="s">
        <v>932</v>
      </c>
      <c r="B667" s="319" t="s">
        <v>789</v>
      </c>
      <c r="C667" s="321"/>
      <c r="D667" s="321"/>
      <c r="E667" s="321"/>
      <c r="F667" s="321"/>
      <c r="G667" s="321"/>
      <c r="H667" s="321"/>
      <c r="I667" s="320"/>
      <c r="J667" s="319" t="s">
        <v>720</v>
      </c>
      <c r="K667" s="321"/>
      <c r="L667" s="321"/>
      <c r="M667" s="321"/>
      <c r="N667" s="321"/>
      <c r="O667" s="321"/>
      <c r="P667" s="321"/>
    </row>
    <row r="668" spans="1:16" s="43" customFormat="1" x14ac:dyDescent="0.2">
      <c r="A668" s="102"/>
      <c r="B668" s="39" t="s">
        <v>284</v>
      </c>
      <c r="C668" s="39" t="s">
        <v>895</v>
      </c>
      <c r="D668" s="39" t="s">
        <v>104</v>
      </c>
      <c r="E668" s="39" t="s">
        <v>105</v>
      </c>
      <c r="F668" s="39" t="s">
        <v>896</v>
      </c>
      <c r="G668" s="39" t="s">
        <v>321</v>
      </c>
      <c r="H668" s="39" t="s">
        <v>68</v>
      </c>
      <c r="I668" s="39" t="s">
        <v>724</v>
      </c>
      <c r="J668" s="39" t="s">
        <v>284</v>
      </c>
      <c r="K668" s="39" t="s">
        <v>895</v>
      </c>
      <c r="L668" s="39" t="s">
        <v>104</v>
      </c>
      <c r="M668" s="39" t="s">
        <v>105</v>
      </c>
      <c r="N668" s="39" t="s">
        <v>896</v>
      </c>
      <c r="O668" s="39" t="s">
        <v>321</v>
      </c>
      <c r="P668" s="39" t="s">
        <v>68</v>
      </c>
    </row>
    <row r="669" spans="1:16" x14ac:dyDescent="0.2">
      <c r="A669" s="102" t="s">
        <v>897</v>
      </c>
      <c r="B669" s="38">
        <v>529</v>
      </c>
      <c r="C669" s="38">
        <v>639</v>
      </c>
      <c r="D669" s="38">
        <v>1017</v>
      </c>
      <c r="E669" s="38">
        <v>2499</v>
      </c>
      <c r="F669" s="38">
        <v>1728</v>
      </c>
      <c r="G669" s="38">
        <v>998</v>
      </c>
      <c r="H669" s="38">
        <v>571</v>
      </c>
      <c r="I669" s="43">
        <v>7981</v>
      </c>
      <c r="J669" s="47">
        <v>6.6282420749279536E-2</v>
      </c>
      <c r="K669" s="47">
        <v>8.0065154742513467E-2</v>
      </c>
      <c r="L669" s="47">
        <v>0.12742764064653553</v>
      </c>
      <c r="M669" s="47">
        <v>0.31311865680992357</v>
      </c>
      <c r="N669" s="47">
        <v>0.21651422127552938</v>
      </c>
      <c r="O669" s="47">
        <v>0.12504698659315874</v>
      </c>
      <c r="P669" s="47">
        <v>7.154491918305976E-2</v>
      </c>
    </row>
    <row r="670" spans="1:16" x14ac:dyDescent="0.2">
      <c r="A670" s="102" t="s">
        <v>898</v>
      </c>
      <c r="B670" s="38">
        <v>600</v>
      </c>
      <c r="C670" s="38">
        <v>653</v>
      </c>
      <c r="D670" s="38">
        <v>1572</v>
      </c>
      <c r="E670" s="38">
        <v>2456</v>
      </c>
      <c r="F670" s="38">
        <v>1243</v>
      </c>
      <c r="G670" s="38">
        <v>586</v>
      </c>
      <c r="H670" s="38">
        <v>871</v>
      </c>
      <c r="I670" s="43">
        <v>7981</v>
      </c>
      <c r="J670" s="47">
        <v>7.5178549054003257E-2</v>
      </c>
      <c r="K670" s="47">
        <v>8.1819320887106875E-2</v>
      </c>
      <c r="L670" s="47">
        <v>0.19696779852148855</v>
      </c>
      <c r="M670" s="47">
        <v>0.30773086079438666</v>
      </c>
      <c r="N670" s="47">
        <v>0.15574489412354342</v>
      </c>
      <c r="O670" s="47">
        <v>7.3424382909409849E-2</v>
      </c>
      <c r="P670" s="47">
        <v>0.10913419371006139</v>
      </c>
    </row>
    <row r="671" spans="1:16" x14ac:dyDescent="0.2">
      <c r="A671" s="97"/>
    </row>
    <row r="672" spans="1:16" ht="18" x14ac:dyDescent="0.2">
      <c r="A672" s="80" t="s">
        <v>171</v>
      </c>
    </row>
    <row r="674" spans="1:17" x14ac:dyDescent="0.2">
      <c r="A674" s="44" t="s">
        <v>170</v>
      </c>
      <c r="B674" s="322" t="s">
        <v>789</v>
      </c>
      <c r="C674" s="323"/>
    </row>
    <row r="675" spans="1:17" ht="25.5" x14ac:dyDescent="0.2">
      <c r="A675" s="58" t="s">
        <v>169</v>
      </c>
      <c r="B675" s="39" t="s">
        <v>719</v>
      </c>
      <c r="C675" s="39" t="s">
        <v>720</v>
      </c>
    </row>
    <row r="676" spans="1:17" x14ac:dyDescent="0.2">
      <c r="A676" s="56" t="s">
        <v>168</v>
      </c>
      <c r="B676" s="38">
        <v>2043</v>
      </c>
      <c r="C676" s="41">
        <v>0.25598295952888112</v>
      </c>
      <c r="D676" s="47"/>
      <c r="E676" s="47"/>
      <c r="F676" s="47"/>
    </row>
    <row r="677" spans="1:17" x14ac:dyDescent="0.2">
      <c r="A677" s="56" t="s">
        <v>167</v>
      </c>
      <c r="B677" s="38">
        <v>1877</v>
      </c>
      <c r="C677" s="41">
        <v>0.23518356095727352</v>
      </c>
      <c r="D677" s="47"/>
      <c r="E677" s="47"/>
      <c r="F677" s="47"/>
    </row>
    <row r="678" spans="1:17" x14ac:dyDescent="0.2">
      <c r="A678" s="56" t="s">
        <v>166</v>
      </c>
      <c r="B678" s="38">
        <v>2252</v>
      </c>
      <c r="C678" s="41">
        <v>0.28217015411602558</v>
      </c>
      <c r="D678" s="47"/>
      <c r="E678" s="47"/>
      <c r="F678" s="47"/>
    </row>
    <row r="679" spans="1:17" x14ac:dyDescent="0.2">
      <c r="A679" s="56" t="s">
        <v>165</v>
      </c>
      <c r="B679" s="38">
        <v>995</v>
      </c>
      <c r="C679" s="41">
        <v>0.12467109384788874</v>
      </c>
      <c r="D679" s="47"/>
      <c r="E679" s="47"/>
      <c r="F679" s="47"/>
    </row>
    <row r="680" spans="1:17" x14ac:dyDescent="0.2">
      <c r="A680" s="56" t="s">
        <v>164</v>
      </c>
      <c r="B680" s="38">
        <v>814</v>
      </c>
      <c r="C680" s="41">
        <v>0.10199223154993109</v>
      </c>
      <c r="D680" s="47"/>
      <c r="E680" s="47"/>
      <c r="F680" s="47"/>
    </row>
    <row r="681" spans="1:17" x14ac:dyDescent="0.2">
      <c r="A681" s="61" t="s">
        <v>724</v>
      </c>
      <c r="B681" s="43">
        <v>7981</v>
      </c>
    </row>
    <row r="682" spans="1:17" x14ac:dyDescent="0.2">
      <c r="A682" s="56"/>
      <c r="B682" s="43"/>
    </row>
    <row r="683" spans="1:17" x14ac:dyDescent="0.2">
      <c r="A683" s="44" t="s">
        <v>163</v>
      </c>
      <c r="B683" s="39" t="s">
        <v>719</v>
      </c>
      <c r="C683" s="39" t="s">
        <v>720</v>
      </c>
    </row>
    <row r="684" spans="1:17" ht="25.5" x14ac:dyDescent="0.2">
      <c r="A684" s="58" t="s">
        <v>162</v>
      </c>
      <c r="B684" s="99" t="s">
        <v>727</v>
      </c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</row>
    <row r="685" spans="1:17" x14ac:dyDescent="0.2">
      <c r="A685" s="56" t="s">
        <v>161</v>
      </c>
      <c r="B685" s="38">
        <v>1006</v>
      </c>
      <c r="C685" s="41">
        <v>0.12604936724721214</v>
      </c>
      <c r="L685" s="41"/>
      <c r="M685" s="41"/>
      <c r="N685" s="41"/>
      <c r="O685" s="41"/>
      <c r="P685" s="41"/>
      <c r="Q685" s="41"/>
    </row>
    <row r="686" spans="1:17" x14ac:dyDescent="0.2">
      <c r="A686" s="56" t="s">
        <v>160</v>
      </c>
      <c r="B686" s="38">
        <v>1675</v>
      </c>
      <c r="C686" s="41">
        <v>0.20987344944242575</v>
      </c>
      <c r="L686" s="41"/>
      <c r="M686" s="41"/>
      <c r="N686" s="41"/>
      <c r="O686" s="41"/>
      <c r="P686" s="41"/>
      <c r="Q686" s="41"/>
    </row>
    <row r="687" spans="1:17" x14ac:dyDescent="0.2">
      <c r="A687" s="56" t="s">
        <v>159</v>
      </c>
      <c r="B687" s="38">
        <v>1385</v>
      </c>
      <c r="C687" s="41">
        <v>0.17353715073299086</v>
      </c>
      <c r="L687" s="41"/>
      <c r="M687" s="41"/>
      <c r="N687" s="41"/>
      <c r="O687" s="41"/>
      <c r="P687" s="41"/>
      <c r="Q687" s="41"/>
    </row>
    <row r="688" spans="1:17" x14ac:dyDescent="0.2">
      <c r="A688" s="56" t="s">
        <v>158</v>
      </c>
      <c r="B688" s="38">
        <v>698</v>
      </c>
      <c r="C688" s="41">
        <v>8.7457712066157128E-2</v>
      </c>
      <c r="L688" s="41"/>
      <c r="M688" s="41"/>
      <c r="N688" s="41"/>
      <c r="O688" s="41"/>
      <c r="P688" s="41"/>
      <c r="Q688" s="41"/>
    </row>
    <row r="689" spans="1:31" x14ac:dyDescent="0.2">
      <c r="A689" s="56" t="s">
        <v>157</v>
      </c>
      <c r="B689" s="38">
        <v>725</v>
      </c>
      <c r="C689" s="41">
        <v>9.0840746773587264E-2</v>
      </c>
      <c r="L689" s="41"/>
      <c r="M689" s="41"/>
      <c r="N689" s="41"/>
      <c r="O689" s="41"/>
      <c r="P689" s="41"/>
      <c r="Q689" s="41"/>
    </row>
    <row r="690" spans="1:31" x14ac:dyDescent="0.2">
      <c r="A690" s="56" t="s">
        <v>156</v>
      </c>
      <c r="B690" s="38">
        <v>651</v>
      </c>
      <c r="C690" s="41">
        <v>8.1568725723593541E-2</v>
      </c>
      <c r="L690" s="41"/>
      <c r="M690" s="41"/>
      <c r="N690" s="41"/>
      <c r="O690" s="41"/>
      <c r="P690" s="41"/>
      <c r="Q690" s="41"/>
    </row>
    <row r="691" spans="1:31" x14ac:dyDescent="0.2">
      <c r="A691" s="56" t="s">
        <v>155</v>
      </c>
      <c r="B691" s="38">
        <v>1841</v>
      </c>
      <c r="C691" s="41">
        <v>0.23067284801403332</v>
      </c>
      <c r="L691" s="41"/>
      <c r="M691" s="41"/>
      <c r="N691" s="41"/>
      <c r="O691" s="41"/>
      <c r="P691" s="41"/>
      <c r="Q691" s="41"/>
    </row>
    <row r="692" spans="1:31" x14ac:dyDescent="0.2">
      <c r="A692" s="61" t="s">
        <v>724</v>
      </c>
      <c r="B692" s="43">
        <v>7981</v>
      </c>
      <c r="F692" s="43"/>
      <c r="G692" s="43"/>
      <c r="H692" s="43"/>
      <c r="I692" s="43"/>
      <c r="J692" s="43"/>
      <c r="K692" s="43"/>
    </row>
    <row r="693" spans="1:31" x14ac:dyDescent="0.2">
      <c r="B693" s="43"/>
      <c r="F693" s="43"/>
      <c r="G693" s="43"/>
      <c r="H693" s="43"/>
      <c r="I693" s="43"/>
      <c r="J693" s="43"/>
      <c r="K693" s="43"/>
    </row>
    <row r="694" spans="1:31" x14ac:dyDescent="0.2">
      <c r="A694" s="44" t="s">
        <v>154</v>
      </c>
      <c r="B694" s="322" t="s">
        <v>780</v>
      </c>
      <c r="C694" s="323"/>
      <c r="D694" s="39" t="s">
        <v>535</v>
      </c>
      <c r="E694" s="39" t="s">
        <v>534</v>
      </c>
    </row>
    <row r="695" spans="1:31" x14ac:dyDescent="0.2">
      <c r="A695" s="46" t="s">
        <v>153</v>
      </c>
      <c r="B695" s="39" t="s">
        <v>719</v>
      </c>
      <c r="C695" s="39" t="s">
        <v>720</v>
      </c>
      <c r="D695" s="39" t="s">
        <v>720</v>
      </c>
      <c r="E695" s="39" t="s">
        <v>720</v>
      </c>
    </row>
    <row r="696" spans="1:31" x14ac:dyDescent="0.2">
      <c r="A696" s="40" t="s">
        <v>152</v>
      </c>
      <c r="B696" s="38">
        <v>1650</v>
      </c>
      <c r="C696" s="41">
        <v>0.15666540068363083</v>
      </c>
      <c r="D696" s="41">
        <v>9.1029182178455625E-2</v>
      </c>
      <c r="E696" s="41">
        <v>0.4391124871001032</v>
      </c>
    </row>
    <row r="697" spans="1:31" x14ac:dyDescent="0.2">
      <c r="A697" s="40" t="s">
        <v>151</v>
      </c>
      <c r="B697" s="38">
        <v>3507</v>
      </c>
      <c r="C697" s="41">
        <v>0.33298518799848081</v>
      </c>
      <c r="D697" s="41">
        <v>0.33613546295184338</v>
      </c>
      <c r="E697" s="41">
        <v>0.32146542827657376</v>
      </c>
    </row>
    <row r="698" spans="1:31" x14ac:dyDescent="0.2">
      <c r="A698" s="40" t="s">
        <v>150</v>
      </c>
      <c r="B698" s="38">
        <v>3475</v>
      </c>
      <c r="C698" s="41">
        <v>0.32994682871249525</v>
      </c>
      <c r="D698" s="41">
        <v>0.37348384772427046</v>
      </c>
      <c r="E698" s="41">
        <v>0.14086687306501547</v>
      </c>
    </row>
    <row r="699" spans="1:31" x14ac:dyDescent="0.2">
      <c r="A699" s="40" t="s">
        <v>149</v>
      </c>
      <c r="B699" s="38">
        <v>1900</v>
      </c>
      <c r="C699" s="41">
        <v>0.18040258260539307</v>
      </c>
      <c r="D699" s="41">
        <v>0.19935150714543054</v>
      </c>
      <c r="E699" s="41">
        <v>9.8555211558307529E-2</v>
      </c>
    </row>
    <row r="700" spans="1:31" x14ac:dyDescent="0.2">
      <c r="A700" s="61" t="s">
        <v>724</v>
      </c>
      <c r="B700" s="43">
        <v>10532</v>
      </c>
    </row>
    <row r="701" spans="1:31" x14ac:dyDescent="0.2">
      <c r="B701" s="43"/>
    </row>
    <row r="702" spans="1:31" x14ac:dyDescent="0.2">
      <c r="A702" s="44" t="s">
        <v>148</v>
      </c>
      <c r="B702" s="319" t="s">
        <v>933</v>
      </c>
      <c r="C702" s="321"/>
      <c r="D702" s="321"/>
      <c r="E702" s="320"/>
      <c r="F702" s="319" t="s">
        <v>720</v>
      </c>
      <c r="G702" s="321"/>
      <c r="H702" s="321"/>
      <c r="I702" s="321"/>
      <c r="P702" s="43"/>
      <c r="U702" s="43"/>
      <c r="Z702" s="43"/>
    </row>
    <row r="703" spans="1:31" ht="38.25" x14ac:dyDescent="0.2">
      <c r="A703" s="46" t="s">
        <v>147</v>
      </c>
      <c r="B703" s="39" t="s">
        <v>649</v>
      </c>
      <c r="C703" s="39" t="s">
        <v>650</v>
      </c>
      <c r="D703" s="39" t="s">
        <v>651</v>
      </c>
      <c r="E703" s="39" t="s">
        <v>652</v>
      </c>
      <c r="F703" s="39" t="s">
        <v>649</v>
      </c>
      <c r="G703" s="39" t="s">
        <v>650</v>
      </c>
      <c r="H703" s="39" t="s">
        <v>651</v>
      </c>
      <c r="I703" s="39" t="s">
        <v>652</v>
      </c>
      <c r="L703" s="43"/>
      <c r="R703" s="43"/>
      <c r="S703" s="43"/>
      <c r="T703" s="43"/>
      <c r="U703" s="43"/>
      <c r="W703" s="43"/>
      <c r="X703" s="43"/>
      <c r="Y703" s="43"/>
      <c r="Z703" s="43"/>
      <c r="AB703" s="43"/>
      <c r="AC703" s="43"/>
      <c r="AD703" s="43"/>
      <c r="AE703" s="43"/>
    </row>
    <row r="704" spans="1:31" x14ac:dyDescent="0.2">
      <c r="A704" s="40" t="s">
        <v>146</v>
      </c>
      <c r="B704" s="38">
        <v>792</v>
      </c>
      <c r="C704" s="38">
        <v>1159</v>
      </c>
      <c r="D704" s="38">
        <v>627</v>
      </c>
      <c r="E704" s="38">
        <v>348</v>
      </c>
      <c r="F704" s="41">
        <v>0.17035921703592172</v>
      </c>
      <c r="G704" s="41">
        <v>0.25847457627118642</v>
      </c>
      <c r="H704" s="41">
        <v>0.15277777777777779</v>
      </c>
      <c r="I704" s="41">
        <v>0.10175438596491228</v>
      </c>
      <c r="L704" s="47"/>
      <c r="M704" s="47"/>
      <c r="N704" s="47"/>
      <c r="O704" s="47"/>
      <c r="P704" s="47"/>
      <c r="T704" s="47"/>
      <c r="U704" s="47"/>
      <c r="Y704" s="47"/>
      <c r="Z704" s="47"/>
      <c r="AD704" s="47"/>
      <c r="AE704" s="47"/>
    </row>
    <row r="705" spans="1:31" x14ac:dyDescent="0.2">
      <c r="A705" s="40" t="s">
        <v>145</v>
      </c>
      <c r="B705" s="38">
        <v>16</v>
      </c>
      <c r="C705" s="38">
        <v>60</v>
      </c>
      <c r="D705" s="38">
        <v>66</v>
      </c>
      <c r="E705" s="38">
        <v>110</v>
      </c>
      <c r="F705" s="41">
        <v>3.4416003441600346E-3</v>
      </c>
      <c r="G705" s="41">
        <v>1.3380909901873328E-2</v>
      </c>
      <c r="H705" s="41">
        <v>1.6081871345029239E-2</v>
      </c>
      <c r="I705" s="41">
        <v>3.2163742690058478E-2</v>
      </c>
      <c r="L705" s="47"/>
      <c r="M705" s="47"/>
      <c r="N705" s="47"/>
      <c r="O705" s="47"/>
      <c r="P705" s="47"/>
      <c r="T705" s="47"/>
      <c r="U705" s="47"/>
      <c r="Y705" s="47"/>
      <c r="Z705" s="47"/>
      <c r="AD705" s="47"/>
      <c r="AE705" s="47"/>
    </row>
    <row r="706" spans="1:31" x14ac:dyDescent="0.2">
      <c r="A706" s="40" t="s">
        <v>144</v>
      </c>
      <c r="B706" s="38">
        <v>53</v>
      </c>
      <c r="C706" s="38">
        <v>112</v>
      </c>
      <c r="D706" s="38">
        <v>164</v>
      </c>
      <c r="E706" s="38">
        <v>191</v>
      </c>
      <c r="F706" s="41">
        <v>1.1400301140030114E-2</v>
      </c>
      <c r="G706" s="41">
        <v>2.4977698483496878E-2</v>
      </c>
      <c r="H706" s="41">
        <v>3.9961013645224169E-2</v>
      </c>
      <c r="I706" s="41">
        <v>5.5847953216374271E-2</v>
      </c>
      <c r="L706" s="47"/>
      <c r="M706" s="47"/>
      <c r="N706" s="47"/>
      <c r="O706" s="47"/>
      <c r="P706" s="47"/>
      <c r="T706" s="47"/>
      <c r="U706" s="47"/>
      <c r="Y706" s="47"/>
      <c r="Z706" s="47"/>
      <c r="AD706" s="47"/>
      <c r="AE706" s="47"/>
    </row>
    <row r="707" spans="1:31" x14ac:dyDescent="0.2">
      <c r="A707" s="40" t="s">
        <v>143</v>
      </c>
      <c r="B707" s="38">
        <v>374</v>
      </c>
      <c r="C707" s="38">
        <v>358</v>
      </c>
      <c r="D707" s="38">
        <v>495</v>
      </c>
      <c r="E707" s="38">
        <v>474</v>
      </c>
      <c r="F707" s="41">
        <v>8.0447408044740806E-2</v>
      </c>
      <c r="G707" s="41">
        <v>7.9839429081177526E-2</v>
      </c>
      <c r="H707" s="41">
        <v>0.1206140350877193</v>
      </c>
      <c r="I707" s="41">
        <v>0.13859649122807016</v>
      </c>
      <c r="L707" s="47"/>
      <c r="M707" s="47"/>
      <c r="N707" s="47"/>
      <c r="O707" s="47"/>
      <c r="P707" s="47"/>
      <c r="T707" s="47"/>
      <c r="U707" s="47"/>
      <c r="Y707" s="47"/>
      <c r="Z707" s="47"/>
      <c r="AD707" s="47"/>
      <c r="AE707" s="47"/>
    </row>
    <row r="708" spans="1:31" x14ac:dyDescent="0.2">
      <c r="A708" s="40" t="s">
        <v>142</v>
      </c>
      <c r="B708" s="38">
        <v>78</v>
      </c>
      <c r="C708" s="38">
        <v>101</v>
      </c>
      <c r="D708" s="38">
        <v>139</v>
      </c>
      <c r="E708" s="38">
        <v>159</v>
      </c>
      <c r="F708" s="41">
        <v>1.6777801677780167E-2</v>
      </c>
      <c r="G708" s="41">
        <v>2.2524531668153436E-2</v>
      </c>
      <c r="H708" s="41">
        <v>3.3869395711500973E-2</v>
      </c>
      <c r="I708" s="41">
        <v>4.6491228070175437E-2</v>
      </c>
      <c r="L708" s="47"/>
      <c r="M708" s="47"/>
      <c r="N708" s="47"/>
      <c r="O708" s="47"/>
      <c r="P708" s="47"/>
      <c r="T708" s="47"/>
      <c r="U708" s="47"/>
      <c r="Y708" s="47"/>
      <c r="Z708" s="47"/>
      <c r="AD708" s="47"/>
      <c r="AE708" s="47"/>
    </row>
    <row r="709" spans="1:31" x14ac:dyDescent="0.2">
      <c r="A709" s="40" t="s">
        <v>141</v>
      </c>
      <c r="B709" s="38">
        <v>394</v>
      </c>
      <c r="C709" s="38">
        <v>455</v>
      </c>
      <c r="D709" s="38">
        <v>671</v>
      </c>
      <c r="E709" s="38">
        <v>492</v>
      </c>
      <c r="F709" s="41">
        <v>8.4749408474940849E-2</v>
      </c>
      <c r="G709" s="41">
        <v>0.10147190008920606</v>
      </c>
      <c r="H709" s="41">
        <v>0.16349902534113062</v>
      </c>
      <c r="I709" s="41">
        <v>0.14385964912280702</v>
      </c>
      <c r="L709" s="47"/>
      <c r="M709" s="47"/>
      <c r="N709" s="47"/>
      <c r="O709" s="47"/>
      <c r="P709" s="47"/>
      <c r="T709" s="47"/>
      <c r="U709" s="47"/>
      <c r="Y709" s="47"/>
      <c r="Z709" s="47"/>
      <c r="AD709" s="47"/>
      <c r="AE709" s="47"/>
    </row>
    <row r="710" spans="1:31" x14ac:dyDescent="0.2">
      <c r="A710" s="40" t="s">
        <v>140</v>
      </c>
      <c r="B710" s="38">
        <v>132</v>
      </c>
      <c r="C710" s="38">
        <v>225</v>
      </c>
      <c r="D710" s="38">
        <v>347</v>
      </c>
      <c r="E710" s="38">
        <v>379</v>
      </c>
      <c r="F710" s="41">
        <v>2.8393202839320283E-2</v>
      </c>
      <c r="G710" s="41">
        <v>5.017841213202498E-2</v>
      </c>
      <c r="H710" s="41">
        <v>8.4551656920077975E-2</v>
      </c>
      <c r="I710" s="41">
        <v>0.1108187134502924</v>
      </c>
      <c r="L710" s="47"/>
      <c r="M710" s="47"/>
      <c r="N710" s="47"/>
      <c r="O710" s="47"/>
      <c r="P710" s="47"/>
      <c r="T710" s="47"/>
      <c r="U710" s="47"/>
      <c r="Y710" s="47"/>
      <c r="Z710" s="47"/>
      <c r="AD710" s="47"/>
      <c r="AE710" s="47"/>
    </row>
    <row r="711" spans="1:31" x14ac:dyDescent="0.2">
      <c r="A711" s="40" t="s">
        <v>139</v>
      </c>
      <c r="B711" s="38">
        <v>419</v>
      </c>
      <c r="C711" s="38">
        <v>525</v>
      </c>
      <c r="D711" s="38">
        <v>475</v>
      </c>
      <c r="E711" s="38">
        <v>269</v>
      </c>
      <c r="F711" s="41">
        <v>9.0126909012690895E-2</v>
      </c>
      <c r="G711" s="41">
        <v>0.11708296164139162</v>
      </c>
      <c r="H711" s="41">
        <v>0.11574074074074074</v>
      </c>
      <c r="I711" s="41">
        <v>7.8654970760233922E-2</v>
      </c>
      <c r="L711" s="47"/>
      <c r="M711" s="47"/>
      <c r="N711" s="47"/>
      <c r="O711" s="47"/>
      <c r="P711" s="47"/>
      <c r="T711" s="47"/>
      <c r="U711" s="47"/>
      <c r="Y711" s="47"/>
      <c r="Z711" s="47"/>
      <c r="AD711" s="47"/>
      <c r="AE711" s="47"/>
    </row>
    <row r="712" spans="1:31" x14ac:dyDescent="0.2">
      <c r="A712" s="40" t="s">
        <v>138</v>
      </c>
      <c r="B712" s="38">
        <v>96</v>
      </c>
      <c r="C712" s="38">
        <v>156</v>
      </c>
      <c r="D712" s="38">
        <v>313</v>
      </c>
      <c r="E712" s="38">
        <v>309</v>
      </c>
      <c r="F712" s="41">
        <v>2.0649602064960207E-2</v>
      </c>
      <c r="G712" s="41">
        <v>3.4790365744870648E-2</v>
      </c>
      <c r="H712" s="41">
        <v>7.6267056530214428E-2</v>
      </c>
      <c r="I712" s="41">
        <v>9.0350877192982459E-2</v>
      </c>
      <c r="L712" s="47"/>
      <c r="M712" s="47"/>
      <c r="N712" s="47"/>
      <c r="O712" s="47"/>
      <c r="P712" s="47"/>
      <c r="T712" s="47"/>
      <c r="U712" s="47"/>
      <c r="Y712" s="47"/>
      <c r="Z712" s="47"/>
      <c r="AD712" s="47"/>
      <c r="AE712" s="47"/>
    </row>
    <row r="713" spans="1:31" x14ac:dyDescent="0.2">
      <c r="A713" s="40" t="s">
        <v>137</v>
      </c>
      <c r="B713" s="38">
        <v>99</v>
      </c>
      <c r="C713" s="38">
        <v>130</v>
      </c>
      <c r="D713" s="38">
        <v>144</v>
      </c>
      <c r="E713" s="38">
        <v>201</v>
      </c>
      <c r="F713" s="41">
        <v>2.1294902129490215E-2</v>
      </c>
      <c r="G713" s="41">
        <v>2.8991971454058876E-2</v>
      </c>
      <c r="H713" s="41">
        <v>3.5087719298245612E-2</v>
      </c>
      <c r="I713" s="41">
        <v>5.8771929824561406E-2</v>
      </c>
      <c r="L713" s="47"/>
      <c r="M713" s="47"/>
      <c r="N713" s="47"/>
      <c r="O713" s="47"/>
      <c r="P713" s="47"/>
      <c r="T713" s="47"/>
      <c r="U713" s="47"/>
      <c r="Y713" s="47"/>
      <c r="Z713" s="47"/>
      <c r="AD713" s="47"/>
      <c r="AE713" s="47"/>
    </row>
    <row r="714" spans="1:31" x14ac:dyDescent="0.2">
      <c r="A714" s="40" t="s">
        <v>136</v>
      </c>
      <c r="B714" s="38">
        <v>2118</v>
      </c>
      <c r="C714" s="38">
        <v>1058</v>
      </c>
      <c r="D714" s="38">
        <v>455</v>
      </c>
      <c r="E714" s="38">
        <v>248</v>
      </c>
      <c r="F714" s="41">
        <v>0.45558184555818454</v>
      </c>
      <c r="G714" s="41">
        <v>0.23595004460303301</v>
      </c>
      <c r="H714" s="41">
        <v>0.11086744639376218</v>
      </c>
      <c r="I714" s="41">
        <v>7.2514619883040934E-2</v>
      </c>
      <c r="L714" s="47"/>
      <c r="M714" s="47"/>
      <c r="N714" s="47"/>
      <c r="O714" s="47"/>
      <c r="P714" s="47"/>
      <c r="T714" s="47"/>
      <c r="U714" s="47"/>
      <c r="Y714" s="47"/>
      <c r="Z714" s="47"/>
      <c r="AD714" s="47"/>
      <c r="AE714" s="47"/>
    </row>
    <row r="715" spans="1:31" x14ac:dyDescent="0.2">
      <c r="A715" s="40" t="s">
        <v>135</v>
      </c>
      <c r="B715" s="38">
        <v>78</v>
      </c>
      <c r="C715" s="38">
        <v>145</v>
      </c>
      <c r="D715" s="38">
        <v>208</v>
      </c>
      <c r="E715" s="38">
        <v>240</v>
      </c>
      <c r="F715" s="41">
        <v>1.6777801677780167E-2</v>
      </c>
      <c r="G715" s="41">
        <v>3.233719892952721E-2</v>
      </c>
      <c r="H715" s="41">
        <v>5.0682261208576995E-2</v>
      </c>
      <c r="I715" s="41">
        <v>7.0175438596491224E-2</v>
      </c>
      <c r="L715" s="47"/>
      <c r="M715" s="47"/>
      <c r="N715" s="47"/>
      <c r="O715" s="47"/>
      <c r="P715" s="47"/>
      <c r="T715" s="47"/>
      <c r="U715" s="47"/>
      <c r="Y715" s="47"/>
      <c r="Z715" s="47"/>
      <c r="AD715" s="47"/>
      <c r="AE715" s="47"/>
    </row>
    <row r="716" spans="1:31" x14ac:dyDescent="0.2">
      <c r="A716" s="61" t="s">
        <v>724</v>
      </c>
      <c r="B716" s="43">
        <v>4649</v>
      </c>
      <c r="C716" s="43">
        <v>4484</v>
      </c>
      <c r="D716" s="43">
        <v>4104</v>
      </c>
      <c r="E716" s="43">
        <v>3420</v>
      </c>
      <c r="R716" s="43"/>
      <c r="S716" s="43"/>
      <c r="T716" s="63"/>
      <c r="U716" s="63"/>
      <c r="W716" s="43"/>
      <c r="X716" s="43"/>
      <c r="Y716" s="63"/>
      <c r="Z716" s="63"/>
      <c r="AB716" s="43"/>
      <c r="AC716" s="43"/>
      <c r="AD716" s="63"/>
      <c r="AE716" s="63"/>
    </row>
    <row r="717" spans="1:31" x14ac:dyDescent="0.2">
      <c r="B717" s="43"/>
      <c r="C717" s="43"/>
      <c r="D717" s="43"/>
      <c r="E717" s="43"/>
      <c r="R717" s="43"/>
      <c r="S717" s="43"/>
      <c r="T717" s="63"/>
      <c r="U717" s="63"/>
      <c r="W717" s="43"/>
      <c r="X717" s="43"/>
      <c r="Y717" s="63"/>
      <c r="Z717" s="63"/>
      <c r="AB717" s="43"/>
      <c r="AC717" s="43"/>
      <c r="AD717" s="63"/>
      <c r="AE717" s="63"/>
    </row>
    <row r="718" spans="1:31" x14ac:dyDescent="0.2">
      <c r="A718" s="44" t="s">
        <v>134</v>
      </c>
      <c r="B718" s="319" t="s">
        <v>780</v>
      </c>
      <c r="C718" s="320"/>
      <c r="D718" s="39" t="s">
        <v>535</v>
      </c>
      <c r="E718" s="39" t="s">
        <v>534</v>
      </c>
    </row>
    <row r="719" spans="1:31" ht="25.5" x14ac:dyDescent="0.2">
      <c r="A719" s="46" t="s">
        <v>133</v>
      </c>
      <c r="B719" s="39" t="s">
        <v>719</v>
      </c>
      <c r="C719" s="39" t="s">
        <v>720</v>
      </c>
      <c r="D719" s="39" t="s">
        <v>720</v>
      </c>
      <c r="E719" s="39" t="s">
        <v>720</v>
      </c>
    </row>
    <row r="720" spans="1:31" x14ac:dyDescent="0.2">
      <c r="A720" s="40" t="s">
        <v>132</v>
      </c>
      <c r="B720" s="38">
        <v>5977</v>
      </c>
      <c r="C720" s="41">
        <v>0.56750854538549178</v>
      </c>
      <c r="D720" s="41">
        <v>0.5733157199471598</v>
      </c>
      <c r="E720" s="41">
        <v>0.53715170278637769</v>
      </c>
    </row>
    <row r="721" spans="1:6" x14ac:dyDescent="0.2">
      <c r="A721" s="40" t="s">
        <v>131</v>
      </c>
      <c r="B721" s="38">
        <v>2493</v>
      </c>
      <c r="C721" s="41">
        <v>0.23670717812381314</v>
      </c>
      <c r="D721" s="41">
        <v>0.22685240782995075</v>
      </c>
      <c r="E721" s="41">
        <v>0.28173374613003094</v>
      </c>
    </row>
    <row r="722" spans="1:6" x14ac:dyDescent="0.2">
      <c r="A722" s="40" t="s">
        <v>130</v>
      </c>
      <c r="B722" s="38">
        <v>2025</v>
      </c>
      <c r="C722" s="41">
        <v>0.19227117356627421</v>
      </c>
      <c r="D722" s="41">
        <v>0.20283415395700732</v>
      </c>
      <c r="E722" s="41">
        <v>0.15118679050567596</v>
      </c>
    </row>
    <row r="723" spans="1:6" x14ac:dyDescent="0.2">
      <c r="A723" s="40" t="s">
        <v>129</v>
      </c>
      <c r="B723" s="38">
        <v>1149</v>
      </c>
      <c r="C723" s="41">
        <v>0.10909608811241929</v>
      </c>
      <c r="D723" s="41">
        <v>0.10628077338777471</v>
      </c>
      <c r="E723" s="41">
        <v>0.12280701754385964</v>
      </c>
    </row>
    <row r="724" spans="1:6" x14ac:dyDescent="0.2">
      <c r="A724" s="40" t="s">
        <v>0</v>
      </c>
      <c r="B724" s="38">
        <v>66</v>
      </c>
      <c r="C724" s="41">
        <v>6.2666160273452337E-3</v>
      </c>
    </row>
    <row r="725" spans="1:6" x14ac:dyDescent="0.2">
      <c r="A725" s="61" t="s">
        <v>724</v>
      </c>
      <c r="B725" s="43">
        <v>10532</v>
      </c>
      <c r="C725" s="41">
        <v>1</v>
      </c>
      <c r="E725" s="43"/>
      <c r="F725" s="43"/>
    </row>
    <row r="726" spans="1:6" x14ac:dyDescent="0.2">
      <c r="B726" s="43"/>
      <c r="C726" s="41"/>
      <c r="E726" s="43"/>
      <c r="F726" s="43"/>
    </row>
    <row r="727" spans="1:6" x14ac:dyDescent="0.2">
      <c r="A727" s="44" t="s">
        <v>128</v>
      </c>
      <c r="B727" s="319" t="s">
        <v>728</v>
      </c>
      <c r="C727" s="321"/>
    </row>
    <row r="728" spans="1:6" x14ac:dyDescent="0.2">
      <c r="A728" s="46" t="s">
        <v>122</v>
      </c>
      <c r="B728" s="39" t="s">
        <v>719</v>
      </c>
      <c r="C728" s="39" t="s">
        <v>720</v>
      </c>
    </row>
    <row r="729" spans="1:6" x14ac:dyDescent="0.2">
      <c r="A729" s="40" t="s">
        <v>124</v>
      </c>
      <c r="B729" s="38">
        <v>5933</v>
      </c>
      <c r="C729" s="41">
        <v>0.74339055256233555</v>
      </c>
    </row>
    <row r="730" spans="1:6" x14ac:dyDescent="0.2">
      <c r="A730" s="40" t="s">
        <v>127</v>
      </c>
      <c r="B730" s="38">
        <v>624</v>
      </c>
      <c r="C730" s="41">
        <v>7.8185691016163392E-2</v>
      </c>
    </row>
    <row r="731" spans="1:6" x14ac:dyDescent="0.2">
      <c r="A731" s="40" t="s">
        <v>126</v>
      </c>
      <c r="B731" s="38">
        <v>239</v>
      </c>
      <c r="C731" s="41">
        <v>2.994612203984463E-2</v>
      </c>
    </row>
    <row r="732" spans="1:6" x14ac:dyDescent="0.2">
      <c r="A732" s="40" t="s">
        <v>125</v>
      </c>
      <c r="B732" s="38">
        <v>1381</v>
      </c>
      <c r="C732" s="41">
        <v>0.17303596040596417</v>
      </c>
    </row>
    <row r="733" spans="1:6" x14ac:dyDescent="0.2">
      <c r="A733" s="61" t="s">
        <v>724</v>
      </c>
      <c r="B733" s="43">
        <v>7981</v>
      </c>
    </row>
    <row r="734" spans="1:6" x14ac:dyDescent="0.2">
      <c r="A734" s="61"/>
    </row>
    <row r="735" spans="1:6" ht="27" customHeight="1" x14ac:dyDescent="0.2">
      <c r="A735" s="44" t="s">
        <v>934</v>
      </c>
      <c r="B735" s="319" t="s">
        <v>935</v>
      </c>
      <c r="C735" s="321"/>
    </row>
    <row r="736" spans="1:6" x14ac:dyDescent="0.2">
      <c r="A736" s="46" t="s">
        <v>122</v>
      </c>
      <c r="B736" s="39" t="s">
        <v>719</v>
      </c>
      <c r="C736" s="39" t="s">
        <v>720</v>
      </c>
    </row>
    <row r="737" spans="1:17" x14ac:dyDescent="0.2">
      <c r="A737" s="40" t="s">
        <v>11</v>
      </c>
      <c r="B737" s="38">
        <v>1324</v>
      </c>
      <c r="C737" s="41">
        <v>0.51901215209721674</v>
      </c>
    </row>
    <row r="738" spans="1:17" x14ac:dyDescent="0.2">
      <c r="A738" s="40" t="s">
        <v>10</v>
      </c>
      <c r="B738" s="38">
        <v>1227</v>
      </c>
      <c r="C738" s="41">
        <v>0.48098784790278321</v>
      </c>
    </row>
    <row r="739" spans="1:17" x14ac:dyDescent="0.2">
      <c r="A739" s="61" t="s">
        <v>724</v>
      </c>
      <c r="B739" s="43">
        <v>2551</v>
      </c>
      <c r="C739" s="41">
        <v>1</v>
      </c>
    </row>
    <row r="740" spans="1:17" x14ac:dyDescent="0.2">
      <c r="A740" s="61"/>
      <c r="B740" s="43"/>
      <c r="C740" s="41"/>
    </row>
    <row r="741" spans="1:17" x14ac:dyDescent="0.2">
      <c r="A741" s="44" t="s">
        <v>121</v>
      </c>
      <c r="B741" s="319" t="s">
        <v>936</v>
      </c>
      <c r="C741" s="321"/>
    </row>
    <row r="742" spans="1:17" ht="25.5" x14ac:dyDescent="0.2">
      <c r="A742" s="46" t="s">
        <v>120</v>
      </c>
      <c r="B742" s="39" t="s">
        <v>719</v>
      </c>
      <c r="C742" s="39" t="s">
        <v>720</v>
      </c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</row>
    <row r="743" spans="1:17" x14ac:dyDescent="0.2">
      <c r="A743" s="92">
        <v>1</v>
      </c>
      <c r="B743" s="38">
        <v>687</v>
      </c>
      <c r="C743" s="47">
        <v>0.21</v>
      </c>
      <c r="D743" s="50"/>
      <c r="L743" s="41"/>
      <c r="M743" s="41"/>
      <c r="N743" s="41"/>
      <c r="O743" s="41"/>
      <c r="P743" s="41"/>
      <c r="Q743" s="41"/>
    </row>
    <row r="744" spans="1:17" x14ac:dyDescent="0.2">
      <c r="A744" s="103">
        <v>2</v>
      </c>
      <c r="B744" s="38">
        <v>589</v>
      </c>
      <c r="C744" s="47">
        <v>0.18</v>
      </c>
      <c r="D744" s="50"/>
      <c r="L744" s="41"/>
      <c r="M744" s="41"/>
      <c r="N744" s="41"/>
      <c r="O744" s="41"/>
      <c r="P744" s="41"/>
      <c r="Q744" s="41"/>
    </row>
    <row r="745" spans="1:17" x14ac:dyDescent="0.2">
      <c r="A745" s="92" t="s">
        <v>119</v>
      </c>
      <c r="B745" s="38">
        <v>962</v>
      </c>
      <c r="C745" s="47">
        <v>0.3</v>
      </c>
      <c r="D745" s="50"/>
      <c r="L745" s="41"/>
      <c r="M745" s="41"/>
      <c r="N745" s="41"/>
      <c r="O745" s="41"/>
      <c r="P745" s="41"/>
      <c r="Q745" s="41"/>
    </row>
    <row r="746" spans="1:17" x14ac:dyDescent="0.2">
      <c r="A746" s="92" t="s">
        <v>118</v>
      </c>
      <c r="B746" s="38">
        <v>343</v>
      </c>
      <c r="C746" s="47">
        <v>0.11</v>
      </c>
      <c r="D746" s="50"/>
      <c r="L746" s="41"/>
      <c r="M746" s="41"/>
      <c r="N746" s="41"/>
      <c r="O746" s="41"/>
      <c r="P746" s="41"/>
      <c r="Q746" s="41"/>
    </row>
    <row r="747" spans="1:17" x14ac:dyDescent="0.2">
      <c r="A747" s="92" t="s">
        <v>117</v>
      </c>
      <c r="B747" s="38">
        <v>233</v>
      </c>
      <c r="C747" s="47">
        <v>7.0000000000000007E-2</v>
      </c>
      <c r="D747" s="50"/>
      <c r="L747" s="41"/>
      <c r="M747" s="41"/>
      <c r="N747" s="41"/>
      <c r="O747" s="41"/>
      <c r="P747" s="41"/>
      <c r="Q747" s="41"/>
    </row>
    <row r="748" spans="1:17" x14ac:dyDescent="0.2">
      <c r="A748" s="92" t="s">
        <v>116</v>
      </c>
      <c r="B748" s="38">
        <v>340</v>
      </c>
      <c r="C748" s="47">
        <v>0.11</v>
      </c>
      <c r="D748" s="50"/>
      <c r="L748" s="41"/>
      <c r="M748" s="41"/>
      <c r="N748" s="41"/>
      <c r="O748" s="41"/>
      <c r="P748" s="41"/>
      <c r="Q748" s="41"/>
    </row>
    <row r="749" spans="1:17" x14ac:dyDescent="0.2">
      <c r="A749" s="92" t="s">
        <v>69</v>
      </c>
      <c r="B749" s="38">
        <v>83</v>
      </c>
      <c r="C749" s="47">
        <v>0.03</v>
      </c>
      <c r="D749" s="50"/>
      <c r="L749" s="41"/>
      <c r="M749" s="41"/>
      <c r="N749" s="41"/>
      <c r="O749" s="41"/>
      <c r="P749" s="41"/>
      <c r="Q749" s="41"/>
    </row>
    <row r="750" spans="1:17" x14ac:dyDescent="0.2">
      <c r="A750" s="61" t="s">
        <v>724</v>
      </c>
      <c r="B750" s="43">
        <v>3237</v>
      </c>
      <c r="F750" s="43"/>
      <c r="G750" s="43"/>
      <c r="H750" s="43"/>
      <c r="I750" s="43"/>
      <c r="J750" s="43"/>
      <c r="K750" s="43"/>
    </row>
    <row r="751" spans="1:17" x14ac:dyDescent="0.2">
      <c r="A751" s="92"/>
      <c r="B751" s="43"/>
      <c r="F751" s="43"/>
      <c r="G751" s="43"/>
      <c r="H751" s="43"/>
      <c r="I751" s="43"/>
      <c r="J751" s="43"/>
      <c r="K751" s="43"/>
    </row>
    <row r="752" spans="1:17" x14ac:dyDescent="0.2">
      <c r="A752" s="44" t="s">
        <v>937</v>
      </c>
      <c r="B752" s="308" t="s">
        <v>938</v>
      </c>
      <c r="C752" s="318"/>
      <c r="D752" s="318"/>
      <c r="E752" s="318"/>
      <c r="F752" s="318"/>
      <c r="G752" s="318"/>
      <c r="H752" s="317"/>
      <c r="I752" s="319" t="s">
        <v>720</v>
      </c>
      <c r="J752" s="321"/>
      <c r="K752" s="321"/>
      <c r="L752" s="321"/>
      <c r="M752" s="321"/>
      <c r="N752" s="321"/>
    </row>
    <row r="753" spans="1:18" x14ac:dyDescent="0.2">
      <c r="A753" s="46" t="s">
        <v>939</v>
      </c>
      <c r="B753" s="70" t="s">
        <v>940</v>
      </c>
      <c r="C753" s="70" t="s">
        <v>167</v>
      </c>
      <c r="D753" s="70" t="s">
        <v>941</v>
      </c>
      <c r="E753" s="70" t="s">
        <v>165</v>
      </c>
      <c r="F753" s="70" t="s">
        <v>281</v>
      </c>
      <c r="G753" s="70" t="s">
        <v>68</v>
      </c>
      <c r="H753" s="70" t="s">
        <v>724</v>
      </c>
      <c r="I753" s="70" t="s">
        <v>940</v>
      </c>
      <c r="J753" s="70" t="s">
        <v>167</v>
      </c>
      <c r="K753" s="70" t="s">
        <v>941</v>
      </c>
      <c r="L753" s="70" t="s">
        <v>165</v>
      </c>
      <c r="M753" s="70" t="s">
        <v>281</v>
      </c>
      <c r="N753" s="70" t="s">
        <v>68</v>
      </c>
    </row>
    <row r="754" spans="1:18" x14ac:dyDescent="0.2">
      <c r="A754" s="40" t="s">
        <v>942</v>
      </c>
      <c r="B754" s="38">
        <v>86</v>
      </c>
      <c r="C754" s="38">
        <v>229</v>
      </c>
      <c r="D754" s="38">
        <v>617</v>
      </c>
      <c r="E754" s="38">
        <v>794</v>
      </c>
      <c r="F754" s="38">
        <v>1446</v>
      </c>
      <c r="G754" s="38">
        <v>65</v>
      </c>
      <c r="H754" s="43">
        <v>3237</v>
      </c>
      <c r="I754" s="41">
        <v>2.6567809700339822E-2</v>
      </c>
      <c r="J754" s="41">
        <v>7.0744516527649057E-2</v>
      </c>
      <c r="K754" s="41">
        <v>0.19060858819894966</v>
      </c>
      <c r="L754" s="41">
        <v>0.24528884769848625</v>
      </c>
      <c r="M754" s="41">
        <v>0.44670991658943465</v>
      </c>
      <c r="N754" s="41">
        <v>2.0080321285140562E-2</v>
      </c>
    </row>
    <row r="755" spans="1:18" x14ac:dyDescent="0.2">
      <c r="A755" s="40" t="s">
        <v>943</v>
      </c>
      <c r="B755" s="38">
        <v>390</v>
      </c>
      <c r="C755" s="38">
        <v>543</v>
      </c>
      <c r="D755" s="38">
        <v>744</v>
      </c>
      <c r="E755" s="38">
        <v>679</v>
      </c>
      <c r="F755" s="38">
        <v>764</v>
      </c>
      <c r="G755" s="38">
        <v>117</v>
      </c>
      <c r="H755" s="43">
        <v>3237</v>
      </c>
      <c r="I755" s="41">
        <v>0.12048192771084337</v>
      </c>
      <c r="J755" s="41">
        <v>0.16774791473586653</v>
      </c>
      <c r="K755" s="41">
        <v>0.22984244670991658</v>
      </c>
      <c r="L755" s="41">
        <v>0.20976212542477601</v>
      </c>
      <c r="M755" s="41">
        <v>0.23602100710534446</v>
      </c>
      <c r="N755" s="41">
        <v>3.614457831325301E-2</v>
      </c>
    </row>
    <row r="756" spans="1:18" x14ac:dyDescent="0.2">
      <c r="A756" s="40" t="s">
        <v>944</v>
      </c>
      <c r="B756" s="38">
        <v>64</v>
      </c>
      <c r="C756" s="38">
        <v>148</v>
      </c>
      <c r="D756" s="38">
        <v>428</v>
      </c>
      <c r="E756" s="38">
        <v>825</v>
      </c>
      <c r="F756" s="38">
        <v>1689</v>
      </c>
      <c r="G756" s="38">
        <v>83</v>
      </c>
      <c r="H756" s="43">
        <v>3237</v>
      </c>
      <c r="I756" s="41">
        <v>1.9771393265369169E-2</v>
      </c>
      <c r="J756" s="41">
        <v>4.5721346926166202E-2</v>
      </c>
      <c r="K756" s="41">
        <v>0.13222119246215633</v>
      </c>
      <c r="L756" s="41">
        <v>0.25486561631139942</v>
      </c>
      <c r="M756" s="41">
        <v>0.52177942539388322</v>
      </c>
      <c r="N756" s="41">
        <v>2.564102564102564E-2</v>
      </c>
    </row>
    <row r="757" spans="1:18" x14ac:dyDescent="0.2">
      <c r="A757" s="40" t="s">
        <v>945</v>
      </c>
      <c r="B757" s="38">
        <v>251</v>
      </c>
      <c r="C757" s="38">
        <v>403</v>
      </c>
      <c r="D757" s="38">
        <v>695</v>
      </c>
      <c r="E757" s="38">
        <v>863</v>
      </c>
      <c r="F757" s="38">
        <v>907</v>
      </c>
      <c r="G757" s="38">
        <v>118</v>
      </c>
      <c r="H757" s="43">
        <v>3237</v>
      </c>
      <c r="I757" s="41">
        <v>7.7540932962619713E-2</v>
      </c>
      <c r="J757" s="41">
        <v>0.12449799196787148</v>
      </c>
      <c r="K757" s="41">
        <v>0.21470497374111833</v>
      </c>
      <c r="L757" s="41">
        <v>0.26660488106271241</v>
      </c>
      <c r="M757" s="41">
        <v>0.28019771393265369</v>
      </c>
      <c r="N757" s="41">
        <v>3.6453506333024403E-2</v>
      </c>
    </row>
    <row r="758" spans="1:18" x14ac:dyDescent="0.2">
      <c r="A758" s="40" t="s">
        <v>946</v>
      </c>
      <c r="B758" s="38">
        <v>414</v>
      </c>
      <c r="C758" s="38">
        <v>472</v>
      </c>
      <c r="D758" s="38">
        <v>716</v>
      </c>
      <c r="E758" s="38">
        <v>656</v>
      </c>
      <c r="F758" s="38">
        <v>866</v>
      </c>
      <c r="G758" s="38">
        <v>113</v>
      </c>
      <c r="H758" s="43">
        <v>3237</v>
      </c>
      <c r="I758" s="41">
        <v>0.1278962001853568</v>
      </c>
      <c r="J758" s="41">
        <v>0.14581402533209761</v>
      </c>
      <c r="K758" s="41">
        <v>0.22119246215631758</v>
      </c>
      <c r="L758" s="41">
        <v>0.20265678097003398</v>
      </c>
      <c r="M758" s="41">
        <v>0.26753166512202659</v>
      </c>
      <c r="N758" s="41">
        <v>3.4908866234167439E-2</v>
      </c>
    </row>
    <row r="759" spans="1:18" x14ac:dyDescent="0.2">
      <c r="A759" s="40" t="s">
        <v>947</v>
      </c>
      <c r="B759" s="38">
        <v>369</v>
      </c>
      <c r="C759" s="38">
        <v>424</v>
      </c>
      <c r="D759" s="38">
        <v>676</v>
      </c>
      <c r="E759" s="38">
        <v>766</v>
      </c>
      <c r="F759" s="38">
        <v>880</v>
      </c>
      <c r="G759" s="38">
        <v>122</v>
      </c>
      <c r="H759" s="43">
        <v>3237</v>
      </c>
      <c r="I759" s="41">
        <v>0.11399443929564411</v>
      </c>
      <c r="J759" s="41">
        <v>0.13098548038307076</v>
      </c>
      <c r="K759" s="41">
        <v>0.20883534136546184</v>
      </c>
      <c r="L759" s="41">
        <v>0.23663886314488725</v>
      </c>
      <c r="M759" s="41">
        <v>0.27185665739882608</v>
      </c>
      <c r="N759" s="41">
        <v>3.7689218412109982E-2</v>
      </c>
    </row>
    <row r="760" spans="1:18" x14ac:dyDescent="0.2">
      <c r="A760" s="40" t="s">
        <v>948</v>
      </c>
      <c r="B760" s="38">
        <v>569</v>
      </c>
      <c r="C760" s="38">
        <v>584</v>
      </c>
      <c r="D760" s="38">
        <v>759</v>
      </c>
      <c r="E760" s="38">
        <v>626</v>
      </c>
      <c r="F760" s="38">
        <v>548</v>
      </c>
      <c r="G760" s="38">
        <v>151</v>
      </c>
      <c r="H760" s="43">
        <v>3237</v>
      </c>
      <c r="I760" s="41">
        <v>0.17578004324992277</v>
      </c>
      <c r="J760" s="41">
        <v>0.18041396354649367</v>
      </c>
      <c r="K760" s="41">
        <v>0.2344763670064875</v>
      </c>
      <c r="L760" s="41">
        <v>0.19338894037689219</v>
      </c>
      <c r="M760" s="41">
        <v>0.1692925548347235</v>
      </c>
      <c r="N760" s="41">
        <v>4.6648130985480381E-2</v>
      </c>
    </row>
    <row r="761" spans="1:18" x14ac:dyDescent="0.2">
      <c r="A761" s="40" t="s">
        <v>949</v>
      </c>
      <c r="B761" s="38">
        <v>895</v>
      </c>
      <c r="C761" s="38">
        <v>832</v>
      </c>
      <c r="D761" s="38">
        <v>784</v>
      </c>
      <c r="E761" s="38">
        <v>366</v>
      </c>
      <c r="F761" s="38">
        <v>241</v>
      </c>
      <c r="G761" s="38">
        <v>119</v>
      </c>
      <c r="H761" s="43">
        <v>3237</v>
      </c>
      <c r="I761" s="41">
        <v>0.27649057769539698</v>
      </c>
      <c r="J761" s="41">
        <v>0.25702811244979917</v>
      </c>
      <c r="K761" s="41">
        <v>0.24219956750077232</v>
      </c>
      <c r="L761" s="41">
        <v>0.11306765523632993</v>
      </c>
      <c r="M761" s="41">
        <v>7.4451652764905771E-2</v>
      </c>
      <c r="N761" s="41">
        <v>3.6762434352795796E-2</v>
      </c>
    </row>
    <row r="762" spans="1:18" x14ac:dyDescent="0.2">
      <c r="A762" s="40" t="s">
        <v>950</v>
      </c>
      <c r="B762" s="38">
        <v>404</v>
      </c>
      <c r="C762" s="38">
        <v>594</v>
      </c>
      <c r="D762" s="38">
        <v>902</v>
      </c>
      <c r="E762" s="38">
        <v>761</v>
      </c>
      <c r="F762" s="38">
        <v>455</v>
      </c>
      <c r="G762" s="38">
        <v>121</v>
      </c>
      <c r="H762" s="43">
        <v>3237</v>
      </c>
      <c r="I762" s="41">
        <v>0.12480691998764287</v>
      </c>
      <c r="J762" s="41">
        <v>0.18350324374420759</v>
      </c>
      <c r="K762" s="41">
        <v>0.27865307383379673</v>
      </c>
      <c r="L762" s="41">
        <v>0.23509422304603028</v>
      </c>
      <c r="M762" s="41">
        <v>0.14056224899598393</v>
      </c>
      <c r="N762" s="41">
        <v>3.7380290392338582E-2</v>
      </c>
    </row>
    <row r="763" spans="1:18" x14ac:dyDescent="0.2">
      <c r="A763" s="46"/>
    </row>
    <row r="766" spans="1:18" x14ac:dyDescent="0.2">
      <c r="A766" s="44" t="s">
        <v>951</v>
      </c>
      <c r="B766" s="308" t="s">
        <v>938</v>
      </c>
      <c r="C766" s="318"/>
      <c r="D766" s="318"/>
      <c r="E766" s="318"/>
      <c r="F766" s="318"/>
      <c r="G766" s="318"/>
      <c r="H766" s="317"/>
      <c r="I766" s="319" t="s">
        <v>720</v>
      </c>
      <c r="J766" s="321"/>
      <c r="K766" s="321"/>
      <c r="L766" s="321"/>
      <c r="M766" s="321"/>
      <c r="N766" s="321"/>
    </row>
    <row r="767" spans="1:18" ht="25.5" x14ac:dyDescent="0.2">
      <c r="A767" s="46" t="s">
        <v>952</v>
      </c>
      <c r="B767" s="70" t="s">
        <v>953</v>
      </c>
      <c r="C767" s="70" t="s">
        <v>167</v>
      </c>
      <c r="D767" s="70" t="s">
        <v>272</v>
      </c>
      <c r="E767" s="70" t="s">
        <v>165</v>
      </c>
      <c r="F767" s="70" t="s">
        <v>271</v>
      </c>
      <c r="G767" s="70" t="s">
        <v>68</v>
      </c>
      <c r="H767" s="70" t="s">
        <v>724</v>
      </c>
      <c r="I767" s="70" t="s">
        <v>953</v>
      </c>
      <c r="J767" s="70" t="s">
        <v>167</v>
      </c>
      <c r="K767" s="70" t="s">
        <v>272</v>
      </c>
      <c r="L767" s="70" t="s">
        <v>165</v>
      </c>
      <c r="M767" s="70" t="s">
        <v>271</v>
      </c>
      <c r="N767" s="70" t="s">
        <v>68</v>
      </c>
      <c r="Q767" s="75"/>
      <c r="R767" s="75"/>
    </row>
    <row r="768" spans="1:18" x14ac:dyDescent="0.2">
      <c r="A768" s="40" t="s">
        <v>954</v>
      </c>
      <c r="B768" s="38">
        <v>440</v>
      </c>
      <c r="C768" s="38">
        <v>645</v>
      </c>
      <c r="D768" s="38">
        <v>897</v>
      </c>
      <c r="E768" s="38">
        <v>655</v>
      </c>
      <c r="F768" s="38">
        <v>415</v>
      </c>
      <c r="G768" s="38">
        <v>185</v>
      </c>
      <c r="H768" s="43">
        <v>3237</v>
      </c>
      <c r="I768" s="41">
        <v>0.13592832869941304</v>
      </c>
      <c r="J768" s="41">
        <v>0.19925857275254866</v>
      </c>
      <c r="K768" s="41">
        <v>0.27710843373493976</v>
      </c>
      <c r="L768" s="41">
        <v>0.20234785295026259</v>
      </c>
      <c r="M768" s="41">
        <v>0.12820512820512819</v>
      </c>
      <c r="N768" s="41">
        <v>5.7151683657707751E-2</v>
      </c>
      <c r="O768" s="47"/>
      <c r="P768" s="47"/>
      <c r="Q768" s="47"/>
      <c r="R768" s="47"/>
    </row>
    <row r="769" spans="1:18" x14ac:dyDescent="0.2">
      <c r="A769" s="40" t="s">
        <v>955</v>
      </c>
      <c r="B769" s="38">
        <v>308</v>
      </c>
      <c r="C769" s="38">
        <v>378</v>
      </c>
      <c r="D769" s="38">
        <v>678</v>
      </c>
      <c r="E769" s="38">
        <v>910</v>
      </c>
      <c r="F769" s="38">
        <v>773</v>
      </c>
      <c r="G769" s="38">
        <v>190</v>
      </c>
      <c r="H769" s="43">
        <v>3237</v>
      </c>
      <c r="I769" s="41">
        <v>9.5149830089589132E-2</v>
      </c>
      <c r="J769" s="41">
        <v>0.11677479147358666</v>
      </c>
      <c r="K769" s="41">
        <v>0.20945319740500462</v>
      </c>
      <c r="L769" s="41">
        <v>0.28112449799196787</v>
      </c>
      <c r="M769" s="41">
        <v>0.238801359283287</v>
      </c>
      <c r="N769" s="41">
        <v>5.8696323756564722E-2</v>
      </c>
      <c r="O769" s="47"/>
      <c r="P769" s="47"/>
      <c r="Q769" s="47"/>
      <c r="R769" s="47"/>
    </row>
    <row r="770" spans="1:18" x14ac:dyDescent="0.2">
      <c r="A770" s="40" t="s">
        <v>956</v>
      </c>
      <c r="B770" s="38">
        <v>816</v>
      </c>
      <c r="C770" s="38">
        <v>682</v>
      </c>
      <c r="D770" s="38">
        <v>780</v>
      </c>
      <c r="E770" s="38">
        <v>460</v>
      </c>
      <c r="F770" s="38">
        <v>250</v>
      </c>
      <c r="G770" s="38">
        <v>249</v>
      </c>
      <c r="H770" s="43">
        <v>3237</v>
      </c>
      <c r="I770" s="41">
        <v>0.25208526413345689</v>
      </c>
      <c r="J770" s="41">
        <v>0.21068890948409022</v>
      </c>
      <c r="K770" s="41">
        <v>0.24096385542168675</v>
      </c>
      <c r="L770" s="41">
        <v>0.1421068890948409</v>
      </c>
      <c r="M770" s="41">
        <v>7.723200494284832E-2</v>
      </c>
      <c r="N770" s="41">
        <v>7.6923076923076927E-2</v>
      </c>
      <c r="O770" s="47"/>
      <c r="P770" s="47"/>
      <c r="Q770" s="47"/>
      <c r="R770" s="47"/>
    </row>
    <row r="771" spans="1:18" x14ac:dyDescent="0.2">
      <c r="A771" s="40" t="s">
        <v>957</v>
      </c>
      <c r="B771" s="38">
        <v>1082</v>
      </c>
      <c r="C771" s="38">
        <v>757</v>
      </c>
      <c r="D771" s="38">
        <v>605</v>
      </c>
      <c r="E771" s="38">
        <v>349</v>
      </c>
      <c r="F771" s="38">
        <v>186</v>
      </c>
      <c r="G771" s="38">
        <v>258</v>
      </c>
      <c r="H771" s="43">
        <v>3237</v>
      </c>
      <c r="I771" s="41">
        <v>0.33426011739264749</v>
      </c>
      <c r="J771" s="41">
        <v>0.23385851096694471</v>
      </c>
      <c r="K771" s="41">
        <v>0.18690145196169292</v>
      </c>
      <c r="L771" s="41">
        <v>0.10781587890021625</v>
      </c>
      <c r="M771" s="41">
        <v>5.7460611677479144E-2</v>
      </c>
      <c r="N771" s="41">
        <v>7.9703429101019463E-2</v>
      </c>
      <c r="O771" s="47"/>
      <c r="P771" s="47"/>
      <c r="Q771" s="47"/>
      <c r="R771" s="47"/>
    </row>
    <row r="772" spans="1:18" x14ac:dyDescent="0.2">
      <c r="A772" s="40" t="s">
        <v>958</v>
      </c>
      <c r="B772" s="38">
        <v>1392</v>
      </c>
      <c r="C772" s="38">
        <v>662</v>
      </c>
      <c r="D772" s="38">
        <v>522</v>
      </c>
      <c r="E772" s="38">
        <v>259</v>
      </c>
      <c r="F772" s="38">
        <v>170</v>
      </c>
      <c r="G772" s="38">
        <v>232</v>
      </c>
      <c r="H772" s="43">
        <v>3237</v>
      </c>
      <c r="I772" s="41">
        <v>0.43002780352177944</v>
      </c>
      <c r="J772" s="41">
        <v>0.20451034908866234</v>
      </c>
      <c r="K772" s="41">
        <v>0.16126042632066728</v>
      </c>
      <c r="L772" s="41">
        <v>8.0012357120790856E-2</v>
      </c>
      <c r="M772" s="41">
        <v>5.2517763361136859E-2</v>
      </c>
      <c r="N772" s="41">
        <v>7.1671300586963235E-2</v>
      </c>
      <c r="O772" s="47"/>
      <c r="P772" s="47"/>
      <c r="Q772" s="47"/>
      <c r="R772" s="47"/>
    </row>
    <row r="773" spans="1:18" x14ac:dyDescent="0.2">
      <c r="A773" s="40" t="s">
        <v>959</v>
      </c>
      <c r="B773" s="38">
        <v>462</v>
      </c>
      <c r="C773" s="38">
        <v>606</v>
      </c>
      <c r="D773" s="38">
        <v>995</v>
      </c>
      <c r="E773" s="38">
        <v>604</v>
      </c>
      <c r="F773" s="38">
        <v>396</v>
      </c>
      <c r="G773" s="38">
        <v>174</v>
      </c>
      <c r="H773" s="43">
        <v>3237</v>
      </c>
      <c r="I773" s="41">
        <v>0.14272474513438368</v>
      </c>
      <c r="J773" s="41">
        <v>0.18721037998146431</v>
      </c>
      <c r="K773" s="41">
        <v>0.30738337967253632</v>
      </c>
      <c r="L773" s="41">
        <v>0.18659252394192152</v>
      </c>
      <c r="M773" s="41">
        <v>0.12233549582947173</v>
      </c>
      <c r="N773" s="41">
        <v>5.375347544022243E-2</v>
      </c>
      <c r="O773" s="47"/>
      <c r="P773" s="47"/>
      <c r="Q773" s="47"/>
      <c r="R773" s="47"/>
    </row>
    <row r="774" spans="1:18" x14ac:dyDescent="0.2">
      <c r="A774" s="40" t="s">
        <v>960</v>
      </c>
      <c r="B774" s="38">
        <v>671</v>
      </c>
      <c r="C774" s="38">
        <v>600</v>
      </c>
      <c r="D774" s="38">
        <v>793</v>
      </c>
      <c r="E774" s="38">
        <v>632</v>
      </c>
      <c r="F774" s="38">
        <v>325</v>
      </c>
      <c r="G774" s="38">
        <v>216</v>
      </c>
      <c r="H774" s="43">
        <v>3237</v>
      </c>
      <c r="I774" s="41">
        <v>0.20729070126660487</v>
      </c>
      <c r="J774" s="41">
        <v>0.18535681186283595</v>
      </c>
      <c r="K774" s="41">
        <v>0.24497991967871485</v>
      </c>
      <c r="L774" s="41">
        <v>0.19524250849552055</v>
      </c>
      <c r="M774" s="41">
        <v>0.10040160642570281</v>
      </c>
      <c r="N774" s="41">
        <v>6.672845227062095E-2</v>
      </c>
      <c r="O774" s="47"/>
      <c r="P774" s="47"/>
      <c r="Q774" s="47"/>
      <c r="R774" s="47"/>
    </row>
    <row r="775" spans="1:18" x14ac:dyDescent="0.2">
      <c r="A775" s="40" t="s">
        <v>961</v>
      </c>
      <c r="B775" s="38">
        <v>1804</v>
      </c>
      <c r="C775" s="38">
        <v>647</v>
      </c>
      <c r="D775" s="38">
        <v>337</v>
      </c>
      <c r="E775" s="38">
        <v>146</v>
      </c>
      <c r="F775" s="38">
        <v>69</v>
      </c>
      <c r="G775" s="38">
        <v>234</v>
      </c>
      <c r="H775" s="43">
        <v>3237</v>
      </c>
      <c r="I775" s="41">
        <v>0.55730614766759345</v>
      </c>
      <c r="J775" s="41">
        <v>0.19987642879209144</v>
      </c>
      <c r="K775" s="41">
        <v>0.10410874266295952</v>
      </c>
      <c r="L775" s="41">
        <v>4.5103490886623417E-2</v>
      </c>
      <c r="M775" s="41">
        <v>2.1316033364226137E-2</v>
      </c>
      <c r="N775" s="41">
        <v>7.2289156626506021E-2</v>
      </c>
      <c r="O775" s="47"/>
      <c r="P775" s="47"/>
      <c r="Q775" s="47"/>
      <c r="R775" s="47"/>
    </row>
    <row r="776" spans="1:18" x14ac:dyDescent="0.2">
      <c r="A776" s="40" t="s">
        <v>962</v>
      </c>
      <c r="B776" s="38">
        <v>2332</v>
      </c>
      <c r="C776" s="38">
        <v>370</v>
      </c>
      <c r="D776" s="38">
        <v>181</v>
      </c>
      <c r="E776" s="38">
        <v>74</v>
      </c>
      <c r="F776" s="38">
        <v>44</v>
      </c>
      <c r="G776" s="38">
        <v>236</v>
      </c>
      <c r="H776" s="43">
        <v>3237</v>
      </c>
      <c r="I776" s="41">
        <v>0.72042014210688909</v>
      </c>
      <c r="J776" s="41">
        <v>0.1143033673154155</v>
      </c>
      <c r="K776" s="41">
        <v>5.591597157862218E-2</v>
      </c>
      <c r="L776" s="41">
        <v>2.2860673463083101E-2</v>
      </c>
      <c r="M776" s="41">
        <v>1.3592832869941304E-2</v>
      </c>
      <c r="N776" s="41">
        <v>7.2907012666048807E-2</v>
      </c>
      <c r="O776" s="47"/>
      <c r="P776" s="47"/>
      <c r="Q776" s="47"/>
      <c r="R776" s="47"/>
    </row>
    <row r="777" spans="1:18" x14ac:dyDescent="0.2">
      <c r="A777" s="40" t="s">
        <v>963</v>
      </c>
      <c r="B777" s="38">
        <v>1109</v>
      </c>
      <c r="C777" s="38">
        <v>526</v>
      </c>
      <c r="D777" s="38">
        <v>732</v>
      </c>
      <c r="E777" s="38">
        <v>328</v>
      </c>
      <c r="F777" s="38">
        <v>241</v>
      </c>
      <c r="G777" s="38">
        <v>301</v>
      </c>
      <c r="H777" s="43">
        <v>3237</v>
      </c>
      <c r="I777" s="41">
        <v>0.34260117392647516</v>
      </c>
      <c r="J777" s="41">
        <v>0.16249613839975285</v>
      </c>
      <c r="K777" s="41">
        <v>0.22613531047265986</v>
      </c>
      <c r="L777" s="41">
        <v>0.10132839048501699</v>
      </c>
      <c r="M777" s="41">
        <v>7.4451652764905771E-2</v>
      </c>
      <c r="N777" s="41">
        <v>9.2987333951189369E-2</v>
      </c>
      <c r="O777" s="47"/>
      <c r="P777" s="47"/>
      <c r="Q777" s="47"/>
      <c r="R777" s="47"/>
    </row>
    <row r="780" spans="1:18" x14ac:dyDescent="0.2">
      <c r="A780" s="44" t="s">
        <v>964</v>
      </c>
      <c r="B780" s="319" t="s">
        <v>965</v>
      </c>
      <c r="C780" s="321"/>
      <c r="D780" s="321"/>
      <c r="E780" s="321"/>
      <c r="F780" s="321"/>
      <c r="G780" s="321"/>
      <c r="H780" s="320"/>
      <c r="I780" s="319" t="s">
        <v>720</v>
      </c>
      <c r="J780" s="321"/>
      <c r="K780" s="321"/>
      <c r="L780" s="321"/>
      <c r="M780" s="321"/>
      <c r="N780" s="321"/>
    </row>
    <row r="781" spans="1:18" ht="27" customHeight="1" x14ac:dyDescent="0.2">
      <c r="A781" s="46" t="s">
        <v>966</v>
      </c>
      <c r="B781" s="70" t="s">
        <v>967</v>
      </c>
      <c r="C781" s="70" t="s">
        <v>968</v>
      </c>
      <c r="D781" s="70" t="s">
        <v>111</v>
      </c>
      <c r="E781" s="70" t="s">
        <v>969</v>
      </c>
      <c r="F781" s="70" t="s">
        <v>970</v>
      </c>
      <c r="G781" s="70" t="s">
        <v>155</v>
      </c>
      <c r="H781" s="70" t="s">
        <v>724</v>
      </c>
      <c r="I781" s="70" t="s">
        <v>967</v>
      </c>
      <c r="J781" s="70" t="s">
        <v>968</v>
      </c>
      <c r="K781" s="70" t="s">
        <v>111</v>
      </c>
      <c r="L781" s="70" t="s">
        <v>969</v>
      </c>
      <c r="M781" s="70" t="s">
        <v>970</v>
      </c>
      <c r="N781" s="70" t="s">
        <v>155</v>
      </c>
      <c r="Q781" s="91"/>
      <c r="R781" s="91"/>
    </row>
    <row r="782" spans="1:18" x14ac:dyDescent="0.2">
      <c r="A782" s="54" t="s">
        <v>971</v>
      </c>
      <c r="B782" s="38">
        <v>166</v>
      </c>
      <c r="C782" s="38">
        <v>516</v>
      </c>
      <c r="D782" s="38">
        <v>1075</v>
      </c>
      <c r="E782" s="38">
        <v>3447</v>
      </c>
      <c r="F782" s="38">
        <v>3188</v>
      </c>
      <c r="G782" s="38">
        <v>240</v>
      </c>
      <c r="H782" s="43">
        <v>8632</v>
      </c>
      <c r="I782" s="41">
        <v>1.9230769230769232E-2</v>
      </c>
      <c r="J782" s="41">
        <v>5.9777571825764597E-2</v>
      </c>
      <c r="K782" s="41">
        <v>0.12453660797034291</v>
      </c>
      <c r="L782" s="41">
        <v>0.39932808155699723</v>
      </c>
      <c r="M782" s="41">
        <v>0.36932344763670066</v>
      </c>
      <c r="N782" s="41">
        <v>2.7803521779425393E-2</v>
      </c>
      <c r="O782" s="47"/>
      <c r="P782" s="47"/>
      <c r="Q782" s="47"/>
      <c r="R782" s="47"/>
    </row>
    <row r="783" spans="1:18" x14ac:dyDescent="0.2">
      <c r="A783" s="40" t="s">
        <v>972</v>
      </c>
      <c r="B783" s="38">
        <v>151</v>
      </c>
      <c r="C783" s="38">
        <v>318</v>
      </c>
      <c r="D783" s="38">
        <v>1174</v>
      </c>
      <c r="E783" s="38">
        <v>3658</v>
      </c>
      <c r="F783" s="38">
        <v>3035</v>
      </c>
      <c r="G783" s="38">
        <v>296</v>
      </c>
      <c r="H783" s="43">
        <v>8632</v>
      </c>
      <c r="I783" s="41">
        <v>1.7493049119555144E-2</v>
      </c>
      <c r="J783" s="41">
        <v>3.6839666357738644E-2</v>
      </c>
      <c r="K783" s="41">
        <v>0.13600556070435588</v>
      </c>
      <c r="L783" s="41">
        <v>0.42377201112140872</v>
      </c>
      <c r="M783" s="41">
        <v>0.35159870250231695</v>
      </c>
      <c r="N783" s="41">
        <v>3.4291010194624653E-2</v>
      </c>
      <c r="O783" s="47"/>
      <c r="P783" s="47"/>
      <c r="Q783" s="47"/>
      <c r="R783" s="47"/>
    </row>
    <row r="784" spans="1:18" x14ac:dyDescent="0.2">
      <c r="A784" s="40" t="s">
        <v>973</v>
      </c>
      <c r="B784" s="38">
        <v>344</v>
      </c>
      <c r="C784" s="38">
        <v>1198</v>
      </c>
      <c r="D784" s="38">
        <v>2026</v>
      </c>
      <c r="E784" s="38">
        <v>3057</v>
      </c>
      <c r="F784" s="38">
        <v>1589</v>
      </c>
      <c r="G784" s="38">
        <v>418</v>
      </c>
      <c r="H784" s="43">
        <v>8632</v>
      </c>
      <c r="I784" s="41">
        <v>3.9851714550509731E-2</v>
      </c>
      <c r="J784" s="41">
        <v>0.13878591288229841</v>
      </c>
      <c r="K784" s="41">
        <v>0.23470806302131603</v>
      </c>
      <c r="L784" s="41">
        <v>0.35414735866543096</v>
      </c>
      <c r="M784" s="41">
        <v>0.18408248378127895</v>
      </c>
      <c r="N784" s="41">
        <v>4.8424467099165897E-2</v>
      </c>
      <c r="O784" s="47"/>
      <c r="P784" s="47"/>
      <c r="Q784" s="47"/>
      <c r="R784" s="47"/>
    </row>
    <row r="785" spans="1:18" x14ac:dyDescent="0.2">
      <c r="A785" s="40" t="s">
        <v>974</v>
      </c>
      <c r="B785" s="38">
        <v>532</v>
      </c>
      <c r="C785" s="38">
        <v>1356</v>
      </c>
      <c r="D785" s="38">
        <v>2018</v>
      </c>
      <c r="E785" s="38">
        <v>2801</v>
      </c>
      <c r="F785" s="38">
        <v>1575</v>
      </c>
      <c r="G785" s="38">
        <v>350</v>
      </c>
      <c r="H785" s="43">
        <v>8632</v>
      </c>
      <c r="I785" s="41">
        <v>6.1631139944392954E-2</v>
      </c>
      <c r="J785" s="41">
        <v>0.15708989805375348</v>
      </c>
      <c r="K785" s="41">
        <v>0.23378127896200185</v>
      </c>
      <c r="L785" s="41">
        <v>0.32449026876737719</v>
      </c>
      <c r="M785" s="41">
        <v>0.18246061167747915</v>
      </c>
      <c r="N785" s="41">
        <v>4.0546802594995365E-2</v>
      </c>
      <c r="O785" s="47"/>
      <c r="P785" s="47"/>
      <c r="Q785" s="47"/>
      <c r="R785" s="47"/>
    </row>
    <row r="786" spans="1:18" x14ac:dyDescent="0.2">
      <c r="A786" s="40" t="s">
        <v>975</v>
      </c>
      <c r="B786" s="38">
        <v>136</v>
      </c>
      <c r="C786" s="38">
        <v>188</v>
      </c>
      <c r="D786" s="38">
        <v>508</v>
      </c>
      <c r="E786" s="38">
        <v>2359</v>
      </c>
      <c r="F786" s="38">
        <v>5244</v>
      </c>
      <c r="G786" s="38">
        <v>197</v>
      </c>
      <c r="H786" s="43">
        <v>8632</v>
      </c>
      <c r="I786" s="41">
        <v>1.5755329008341055E-2</v>
      </c>
      <c r="J786" s="41">
        <v>2.1779425393883226E-2</v>
      </c>
      <c r="K786" s="41">
        <v>5.8850787766450419E-2</v>
      </c>
      <c r="L786" s="41">
        <v>0.27328544949026878</v>
      </c>
      <c r="M786" s="41">
        <v>0.60750695088044482</v>
      </c>
      <c r="N786" s="41">
        <v>2.2822057460611677E-2</v>
      </c>
      <c r="O786" s="47"/>
      <c r="P786" s="47"/>
      <c r="Q786" s="47"/>
      <c r="R786" s="47"/>
    </row>
    <row r="787" spans="1:18" x14ac:dyDescent="0.2">
      <c r="A787" s="40" t="s">
        <v>976</v>
      </c>
      <c r="B787" s="38">
        <v>259</v>
      </c>
      <c r="C787" s="38">
        <v>609</v>
      </c>
      <c r="D787" s="38">
        <v>1424</v>
      </c>
      <c r="E787" s="38">
        <v>3237</v>
      </c>
      <c r="F787" s="38">
        <v>2891</v>
      </c>
      <c r="G787" s="38">
        <v>212</v>
      </c>
      <c r="H787" s="43">
        <v>8632</v>
      </c>
      <c r="I787" s="41">
        <v>3.0004633920296571E-2</v>
      </c>
      <c r="J787" s="41">
        <v>7.0551436515291943E-2</v>
      </c>
      <c r="K787" s="41">
        <v>0.164967562557924</v>
      </c>
      <c r="L787" s="41">
        <v>0.375</v>
      </c>
      <c r="M787" s="41">
        <v>0.33491658943466174</v>
      </c>
      <c r="N787" s="41">
        <v>2.4559777571825765E-2</v>
      </c>
      <c r="O787" s="47"/>
      <c r="P787" s="47"/>
      <c r="Q787" s="47"/>
      <c r="R787" s="47"/>
    </row>
    <row r="788" spans="1:18" x14ac:dyDescent="0.2">
      <c r="H788" s="43"/>
      <c r="I788" s="41"/>
      <c r="J788" s="41"/>
      <c r="K788" s="41"/>
      <c r="L788" s="41"/>
      <c r="M788" s="41"/>
      <c r="N788" s="41"/>
    </row>
    <row r="790" spans="1:18" x14ac:dyDescent="0.2">
      <c r="A790" s="44" t="s">
        <v>108</v>
      </c>
      <c r="B790" s="319" t="s">
        <v>728</v>
      </c>
      <c r="C790" s="321"/>
    </row>
    <row r="791" spans="1:18" x14ac:dyDescent="0.2">
      <c r="A791" s="46" t="s">
        <v>107</v>
      </c>
      <c r="B791" s="39" t="s">
        <v>719</v>
      </c>
      <c r="C791" s="39" t="s">
        <v>720</v>
      </c>
    </row>
    <row r="792" spans="1:18" x14ac:dyDescent="0.2">
      <c r="A792" s="40" t="s">
        <v>106</v>
      </c>
      <c r="B792" s="38">
        <v>652</v>
      </c>
      <c r="C792" s="41">
        <v>8.1694023305350208E-2</v>
      </c>
      <c r="D792" s="47"/>
      <c r="L792" s="41"/>
      <c r="M792" s="41"/>
      <c r="N792" s="41"/>
      <c r="O792" s="41"/>
      <c r="P792" s="41"/>
      <c r="Q792" s="41"/>
    </row>
    <row r="793" spans="1:18" x14ac:dyDescent="0.2">
      <c r="A793" s="40" t="s">
        <v>105</v>
      </c>
      <c r="B793" s="38">
        <v>961</v>
      </c>
      <c r="C793" s="41">
        <v>0.12041097606816188</v>
      </c>
      <c r="D793" s="47"/>
      <c r="L793" s="41"/>
      <c r="M793" s="41"/>
      <c r="N793" s="41"/>
      <c r="O793" s="41"/>
      <c r="P793" s="41"/>
      <c r="Q793" s="41"/>
    </row>
    <row r="794" spans="1:18" x14ac:dyDescent="0.2">
      <c r="A794" s="40" t="s">
        <v>69</v>
      </c>
      <c r="B794" s="38">
        <v>2483</v>
      </c>
      <c r="C794" s="41">
        <v>0.31111389550181684</v>
      </c>
      <c r="D794" s="47"/>
      <c r="L794" s="41"/>
      <c r="M794" s="41"/>
      <c r="N794" s="41"/>
      <c r="O794" s="41"/>
      <c r="P794" s="41"/>
      <c r="Q794" s="41"/>
    </row>
    <row r="795" spans="1:18" x14ac:dyDescent="0.2">
      <c r="A795" s="40" t="s">
        <v>104</v>
      </c>
      <c r="B795" s="38">
        <v>2410</v>
      </c>
      <c r="C795" s="41">
        <v>0.30196717203357976</v>
      </c>
      <c r="D795" s="47"/>
      <c r="L795" s="41"/>
      <c r="M795" s="41"/>
      <c r="N795" s="41"/>
      <c r="O795" s="41"/>
      <c r="P795" s="41"/>
      <c r="Q795" s="41"/>
    </row>
    <row r="796" spans="1:18" x14ac:dyDescent="0.2">
      <c r="A796" s="40" t="s">
        <v>103</v>
      </c>
      <c r="B796" s="38">
        <v>1475</v>
      </c>
      <c r="C796" s="41">
        <v>0.18481393309109134</v>
      </c>
      <c r="D796" s="47"/>
      <c r="L796" s="41"/>
      <c r="M796" s="41"/>
      <c r="N796" s="41"/>
      <c r="O796" s="41"/>
      <c r="P796" s="41"/>
      <c r="Q796" s="41"/>
    </row>
    <row r="797" spans="1:18" x14ac:dyDescent="0.2">
      <c r="A797" s="42" t="s">
        <v>724</v>
      </c>
      <c r="B797" s="43">
        <v>7981</v>
      </c>
      <c r="C797" s="104"/>
      <c r="D797" s="43"/>
      <c r="F797" s="43"/>
      <c r="G797" s="43"/>
      <c r="H797" s="43"/>
      <c r="I797" s="43"/>
      <c r="J797" s="43"/>
      <c r="K797" s="43"/>
    </row>
    <row r="798" spans="1:18" x14ac:dyDescent="0.2">
      <c r="B798" s="43"/>
      <c r="C798" s="104"/>
      <c r="D798" s="43"/>
      <c r="F798" s="43"/>
      <c r="G798" s="43"/>
      <c r="H798" s="43"/>
      <c r="I798" s="43"/>
      <c r="J798" s="43"/>
      <c r="K798" s="43"/>
    </row>
    <row r="799" spans="1:18" x14ac:dyDescent="0.2">
      <c r="A799" s="44" t="s">
        <v>102</v>
      </c>
      <c r="B799" s="319" t="s">
        <v>728</v>
      </c>
      <c r="C799" s="321"/>
    </row>
    <row r="800" spans="1:18" x14ac:dyDescent="0.2">
      <c r="A800" s="46" t="s">
        <v>101</v>
      </c>
      <c r="B800" s="39" t="s">
        <v>719</v>
      </c>
      <c r="C800" s="39" t="s">
        <v>720</v>
      </c>
    </row>
    <row r="801" spans="1:17" x14ac:dyDescent="0.2">
      <c r="A801" s="40" t="s">
        <v>100</v>
      </c>
      <c r="B801" s="38">
        <v>525</v>
      </c>
      <c r="C801" s="41">
        <v>6.5781230422252854E-2</v>
      </c>
      <c r="D801" s="47"/>
      <c r="L801" s="41"/>
      <c r="M801" s="41"/>
      <c r="N801" s="41"/>
      <c r="O801" s="41"/>
      <c r="P801" s="41"/>
      <c r="Q801" s="41"/>
    </row>
    <row r="802" spans="1:17" x14ac:dyDescent="0.2">
      <c r="A802" s="40" t="s">
        <v>99</v>
      </c>
      <c r="B802" s="38">
        <v>812</v>
      </c>
      <c r="C802" s="41">
        <v>0.10174163638641774</v>
      </c>
      <c r="D802" s="47"/>
      <c r="L802" s="41"/>
      <c r="M802" s="41"/>
      <c r="N802" s="41"/>
      <c r="O802" s="41"/>
      <c r="P802" s="41"/>
      <c r="Q802" s="41"/>
    </row>
    <row r="803" spans="1:17" x14ac:dyDescent="0.2">
      <c r="A803" s="40" t="s">
        <v>98</v>
      </c>
      <c r="B803" s="38">
        <v>1138</v>
      </c>
      <c r="C803" s="41">
        <v>0.14258864803909285</v>
      </c>
      <c r="D803" s="47"/>
      <c r="L803" s="41"/>
      <c r="M803" s="41"/>
      <c r="N803" s="41"/>
      <c r="O803" s="41"/>
      <c r="P803" s="41"/>
      <c r="Q803" s="41"/>
    </row>
    <row r="804" spans="1:17" x14ac:dyDescent="0.2">
      <c r="A804" s="40" t="s">
        <v>97</v>
      </c>
      <c r="B804" s="38">
        <v>1438</v>
      </c>
      <c r="C804" s="41">
        <v>0.18017792256609447</v>
      </c>
      <c r="D804" s="47"/>
      <c r="L804" s="41"/>
      <c r="M804" s="41"/>
      <c r="N804" s="41"/>
      <c r="O804" s="41"/>
      <c r="P804" s="41"/>
      <c r="Q804" s="41"/>
    </row>
    <row r="805" spans="1:17" x14ac:dyDescent="0.2">
      <c r="A805" s="40" t="s">
        <v>96</v>
      </c>
      <c r="B805" s="38">
        <v>1692</v>
      </c>
      <c r="C805" s="41">
        <v>0.21200350833228918</v>
      </c>
      <c r="D805" s="47"/>
      <c r="L805" s="41"/>
      <c r="M805" s="41"/>
      <c r="N805" s="41"/>
      <c r="O805" s="41"/>
      <c r="P805" s="41"/>
      <c r="Q805" s="41"/>
    </row>
    <row r="806" spans="1:17" x14ac:dyDescent="0.2">
      <c r="A806" s="40" t="s">
        <v>69</v>
      </c>
      <c r="B806" s="38">
        <v>2376</v>
      </c>
      <c r="C806" s="41">
        <v>0.29770705425385291</v>
      </c>
      <c r="D806" s="47"/>
      <c r="L806" s="41"/>
      <c r="M806" s="41"/>
      <c r="N806" s="41"/>
      <c r="O806" s="41"/>
      <c r="P806" s="41"/>
      <c r="Q806" s="41"/>
    </row>
    <row r="807" spans="1:17" x14ac:dyDescent="0.2">
      <c r="A807" s="42" t="s">
        <v>724</v>
      </c>
      <c r="B807" s="43">
        <v>7981</v>
      </c>
      <c r="C807" s="43"/>
      <c r="D807" s="43"/>
      <c r="E807" s="43"/>
      <c r="F807" s="43"/>
      <c r="G807" s="43"/>
      <c r="H807" s="43"/>
      <c r="I807" s="43"/>
      <c r="J807" s="43"/>
      <c r="K807" s="43"/>
      <c r="L807" s="41"/>
      <c r="M807" s="41"/>
      <c r="N807" s="41"/>
      <c r="O807" s="41"/>
      <c r="P807" s="41"/>
      <c r="Q807" s="41"/>
    </row>
    <row r="809" spans="1:17" ht="18" x14ac:dyDescent="0.2">
      <c r="A809" s="80" t="s">
        <v>95</v>
      </c>
    </row>
    <row r="811" spans="1:17" x14ac:dyDescent="0.2">
      <c r="A811" s="44" t="s">
        <v>94</v>
      </c>
      <c r="B811" s="319" t="s">
        <v>728</v>
      </c>
      <c r="C811" s="321"/>
    </row>
    <row r="812" spans="1:17" x14ac:dyDescent="0.2">
      <c r="A812" s="46" t="s">
        <v>93</v>
      </c>
      <c r="B812" s="39" t="s">
        <v>719</v>
      </c>
      <c r="C812" s="39" t="s">
        <v>720</v>
      </c>
    </row>
    <row r="813" spans="1:17" x14ac:dyDescent="0.2">
      <c r="A813" s="40" t="s">
        <v>92</v>
      </c>
      <c r="B813" s="38">
        <v>152</v>
      </c>
      <c r="C813" s="41">
        <v>1.9045232427014159E-2</v>
      </c>
    </row>
    <row r="814" spans="1:17" x14ac:dyDescent="0.2">
      <c r="A814" s="40" t="s">
        <v>91</v>
      </c>
      <c r="B814" s="38">
        <v>36</v>
      </c>
      <c r="C814" s="41">
        <v>4.5107129432401952E-3</v>
      </c>
    </row>
    <row r="815" spans="1:17" x14ac:dyDescent="0.2">
      <c r="A815" s="40" t="s">
        <v>90</v>
      </c>
      <c r="B815" s="38">
        <v>1174</v>
      </c>
      <c r="C815" s="41">
        <v>0.14709936098233303</v>
      </c>
    </row>
    <row r="816" spans="1:17" x14ac:dyDescent="0.2">
      <c r="A816" s="40" t="s">
        <v>89</v>
      </c>
      <c r="B816" s="38">
        <v>130</v>
      </c>
      <c r="C816" s="41">
        <v>1.6288685628367373E-2</v>
      </c>
    </row>
    <row r="817" spans="1:3" x14ac:dyDescent="0.2">
      <c r="A817" s="40" t="s">
        <v>88</v>
      </c>
      <c r="B817" s="38">
        <v>38</v>
      </c>
      <c r="C817" s="41">
        <v>4.7613081067535397E-3</v>
      </c>
    </row>
    <row r="818" spans="1:3" x14ac:dyDescent="0.2">
      <c r="A818" s="40" t="s">
        <v>87</v>
      </c>
      <c r="B818" s="38">
        <v>52</v>
      </c>
      <c r="C818" s="41">
        <v>6.5154742513469487E-3</v>
      </c>
    </row>
    <row r="819" spans="1:3" x14ac:dyDescent="0.2">
      <c r="A819" s="40" t="s">
        <v>86</v>
      </c>
      <c r="B819" s="38">
        <v>350</v>
      </c>
      <c r="C819" s="41">
        <v>4.3854153614835231E-2</v>
      </c>
    </row>
    <row r="820" spans="1:3" x14ac:dyDescent="0.2">
      <c r="A820" s="38" t="s">
        <v>660</v>
      </c>
      <c r="B820" s="38">
        <v>1124</v>
      </c>
      <c r="C820" s="41">
        <v>0.14083448189449943</v>
      </c>
    </row>
    <row r="821" spans="1:3" x14ac:dyDescent="0.2">
      <c r="A821" s="40" t="s">
        <v>85</v>
      </c>
      <c r="B821" s="38">
        <v>540</v>
      </c>
      <c r="C821" s="41">
        <v>6.7660694148602929E-2</v>
      </c>
    </row>
    <row r="822" spans="1:3" x14ac:dyDescent="0.2">
      <c r="A822" s="40" t="s">
        <v>84</v>
      </c>
      <c r="B822" s="38">
        <v>245</v>
      </c>
      <c r="C822" s="41">
        <v>3.0697907530384663E-2</v>
      </c>
    </row>
    <row r="823" spans="1:3" x14ac:dyDescent="0.2">
      <c r="A823" s="40" t="s">
        <v>83</v>
      </c>
      <c r="B823" s="38">
        <v>674</v>
      </c>
      <c r="C823" s="41">
        <v>8.4450570103996994E-2</v>
      </c>
    </row>
    <row r="824" spans="1:3" x14ac:dyDescent="0.2">
      <c r="A824" s="40" t="s">
        <v>82</v>
      </c>
      <c r="B824" s="38">
        <v>322</v>
      </c>
      <c r="C824" s="41">
        <v>4.0345821325648415E-2</v>
      </c>
    </row>
    <row r="825" spans="1:3" x14ac:dyDescent="0.2">
      <c r="A825" s="40" t="s">
        <v>81</v>
      </c>
      <c r="B825" s="38">
        <v>102</v>
      </c>
      <c r="C825" s="41">
        <v>1.2780353339180555E-2</v>
      </c>
    </row>
    <row r="826" spans="1:3" x14ac:dyDescent="0.2">
      <c r="A826" s="40" t="s">
        <v>80</v>
      </c>
      <c r="B826" s="38">
        <v>250</v>
      </c>
      <c r="C826" s="41">
        <v>3.1324395439168026E-2</v>
      </c>
    </row>
    <row r="827" spans="1:3" x14ac:dyDescent="0.2">
      <c r="A827" s="40" t="s">
        <v>79</v>
      </c>
      <c r="B827" s="38">
        <v>202</v>
      </c>
      <c r="C827" s="41">
        <v>2.5310111514847765E-2</v>
      </c>
    </row>
    <row r="828" spans="1:3" x14ac:dyDescent="0.2">
      <c r="A828" s="40" t="s">
        <v>78</v>
      </c>
      <c r="B828" s="38">
        <v>534</v>
      </c>
      <c r="C828" s="41">
        <v>6.6908908658062899E-2</v>
      </c>
    </row>
    <row r="829" spans="1:3" x14ac:dyDescent="0.2">
      <c r="A829" s="40" t="s">
        <v>77</v>
      </c>
      <c r="B829" s="38">
        <v>743</v>
      </c>
      <c r="C829" s="41">
        <v>9.3096103245207368E-2</v>
      </c>
    </row>
    <row r="830" spans="1:3" x14ac:dyDescent="0.2">
      <c r="A830" s="40" t="s">
        <v>76</v>
      </c>
      <c r="B830" s="38">
        <v>620</v>
      </c>
      <c r="C830" s="41">
        <v>7.7684500689136696E-2</v>
      </c>
    </row>
    <row r="831" spans="1:3" x14ac:dyDescent="0.2">
      <c r="A831" s="40" t="s">
        <v>75</v>
      </c>
      <c r="B831" s="38">
        <v>189</v>
      </c>
      <c r="C831" s="41">
        <v>2.3681242952011027E-2</v>
      </c>
    </row>
    <row r="832" spans="1:3" x14ac:dyDescent="0.2">
      <c r="A832" s="38" t="s">
        <v>685</v>
      </c>
      <c r="B832" s="38">
        <v>234</v>
      </c>
      <c r="C832" s="41">
        <v>2.931963413106127E-2</v>
      </c>
    </row>
    <row r="833" spans="1:3" x14ac:dyDescent="0.2">
      <c r="A833" s="38" t="s">
        <v>667</v>
      </c>
      <c r="B833" s="38">
        <v>85</v>
      </c>
      <c r="C833" s="41">
        <v>1.0650294449317128E-2</v>
      </c>
    </row>
    <row r="834" spans="1:3" x14ac:dyDescent="0.2">
      <c r="A834" s="40" t="s">
        <v>68</v>
      </c>
      <c r="B834" s="38">
        <v>185</v>
      </c>
      <c r="C834" s="41">
        <v>2.3180052624984338E-2</v>
      </c>
    </row>
    <row r="835" spans="1:3" x14ac:dyDescent="0.2">
      <c r="A835" s="42" t="s">
        <v>724</v>
      </c>
      <c r="B835" s="43">
        <v>7981</v>
      </c>
    </row>
    <row r="836" spans="1:3" x14ac:dyDescent="0.2">
      <c r="B836" s="43"/>
    </row>
    <row r="837" spans="1:3" x14ac:dyDescent="0.2">
      <c r="A837" s="44" t="s">
        <v>655</v>
      </c>
      <c r="B837" s="39" t="s">
        <v>719</v>
      </c>
      <c r="C837" s="39" t="s">
        <v>720</v>
      </c>
    </row>
    <row r="838" spans="1:3" x14ac:dyDescent="0.2">
      <c r="A838" s="40" t="s">
        <v>700</v>
      </c>
      <c r="B838" s="38">
        <v>129</v>
      </c>
      <c r="C838" s="41">
        <v>0.14067611777535441</v>
      </c>
    </row>
    <row r="839" spans="1:3" x14ac:dyDescent="0.2">
      <c r="A839" s="40" t="s">
        <v>690</v>
      </c>
      <c r="B839" s="38">
        <v>22</v>
      </c>
      <c r="C839" s="41">
        <v>2.3991275899672846E-2</v>
      </c>
    </row>
    <row r="840" spans="1:3" x14ac:dyDescent="0.2">
      <c r="A840" s="40" t="s">
        <v>680</v>
      </c>
      <c r="B840" s="38">
        <v>29</v>
      </c>
      <c r="C840" s="41">
        <v>3.162486368593239E-2</v>
      </c>
    </row>
    <row r="841" spans="1:3" x14ac:dyDescent="0.2">
      <c r="A841" s="40" t="s">
        <v>697</v>
      </c>
      <c r="B841" s="38">
        <v>29</v>
      </c>
      <c r="C841" s="41">
        <v>3.162486368593239E-2</v>
      </c>
    </row>
    <row r="842" spans="1:3" x14ac:dyDescent="0.2">
      <c r="A842" s="40" t="s">
        <v>711</v>
      </c>
      <c r="B842" s="38">
        <v>24</v>
      </c>
      <c r="C842" s="41">
        <v>2.6172300981461286E-2</v>
      </c>
    </row>
    <row r="843" spans="1:3" x14ac:dyDescent="0.2">
      <c r="A843" s="40" t="s">
        <v>662</v>
      </c>
      <c r="B843" s="38">
        <v>190</v>
      </c>
      <c r="C843" s="41">
        <v>0.20719738276990185</v>
      </c>
    </row>
    <row r="844" spans="1:3" x14ac:dyDescent="0.2">
      <c r="A844" s="40" t="s">
        <v>708</v>
      </c>
      <c r="B844" s="38">
        <v>65</v>
      </c>
      <c r="C844" s="41">
        <v>7.0883315158124321E-2</v>
      </c>
    </row>
    <row r="845" spans="1:3" x14ac:dyDescent="0.2">
      <c r="A845" s="40" t="s">
        <v>706</v>
      </c>
      <c r="B845" s="38">
        <v>94</v>
      </c>
      <c r="C845" s="41">
        <v>0.1025081788440567</v>
      </c>
    </row>
    <row r="846" spans="1:3" x14ac:dyDescent="0.2">
      <c r="A846" s="40" t="s">
        <v>710</v>
      </c>
      <c r="B846" s="38">
        <v>48</v>
      </c>
      <c r="C846" s="41">
        <v>5.2344601962922573E-2</v>
      </c>
    </row>
    <row r="847" spans="1:3" x14ac:dyDescent="0.2">
      <c r="A847" s="40" t="s">
        <v>666</v>
      </c>
      <c r="B847" s="38">
        <v>121</v>
      </c>
      <c r="C847" s="41">
        <v>0.13195201744820065</v>
      </c>
    </row>
    <row r="848" spans="1:3" x14ac:dyDescent="0.2">
      <c r="A848" s="40" t="s">
        <v>704</v>
      </c>
      <c r="B848" s="38">
        <v>17</v>
      </c>
      <c r="C848" s="41">
        <v>1.8538713195201745E-2</v>
      </c>
    </row>
    <row r="849" spans="1:3" x14ac:dyDescent="0.2">
      <c r="A849" s="40" t="s">
        <v>699</v>
      </c>
      <c r="B849" s="38">
        <v>39</v>
      </c>
      <c r="C849" s="41">
        <v>4.2529989094874592E-2</v>
      </c>
    </row>
    <row r="850" spans="1:3" x14ac:dyDescent="0.2">
      <c r="A850" s="40" t="s">
        <v>667</v>
      </c>
      <c r="B850" s="38">
        <v>110</v>
      </c>
      <c r="C850" s="41">
        <v>0.11995637949836423</v>
      </c>
    </row>
    <row r="851" spans="1:3" x14ac:dyDescent="0.2">
      <c r="A851" s="42" t="s">
        <v>724</v>
      </c>
      <c r="B851" s="43">
        <v>917</v>
      </c>
    </row>
    <row r="852" spans="1:3" x14ac:dyDescent="0.2">
      <c r="B852" s="43"/>
    </row>
    <row r="853" spans="1:3" x14ac:dyDescent="0.2">
      <c r="A853" s="44" t="s">
        <v>977</v>
      </c>
      <c r="B853" s="45" t="s">
        <v>719</v>
      </c>
      <c r="C853" s="45" t="s">
        <v>720</v>
      </c>
    </row>
    <row r="854" spans="1:3" x14ac:dyDescent="0.2">
      <c r="A854" s="38" t="s">
        <v>978</v>
      </c>
      <c r="B854" s="38">
        <v>95</v>
      </c>
      <c r="C854" s="41">
        <v>8.731617647058823E-2</v>
      </c>
    </row>
    <row r="855" spans="1:3" x14ac:dyDescent="0.2">
      <c r="A855" s="38" t="s">
        <v>979</v>
      </c>
      <c r="B855" s="38">
        <v>164</v>
      </c>
      <c r="C855" s="41">
        <v>0.15073529411764705</v>
      </c>
    </row>
    <row r="856" spans="1:3" x14ac:dyDescent="0.2">
      <c r="A856" s="38" t="s">
        <v>980</v>
      </c>
      <c r="B856" s="38">
        <v>383</v>
      </c>
      <c r="C856" s="41">
        <v>0.35202205882352944</v>
      </c>
    </row>
    <row r="857" spans="1:3" x14ac:dyDescent="0.2">
      <c r="A857" s="38" t="s">
        <v>981</v>
      </c>
      <c r="B857" s="38">
        <v>95</v>
      </c>
      <c r="C857" s="41">
        <v>8.731617647058823E-2</v>
      </c>
    </row>
    <row r="858" spans="1:3" x14ac:dyDescent="0.2">
      <c r="A858" s="38" t="s">
        <v>982</v>
      </c>
      <c r="B858" s="38">
        <v>47</v>
      </c>
      <c r="C858" s="41">
        <v>4.3198529411764705E-2</v>
      </c>
    </row>
    <row r="859" spans="1:3" x14ac:dyDescent="0.2">
      <c r="A859" s="38" t="s">
        <v>983</v>
      </c>
      <c r="B859" s="38">
        <v>25</v>
      </c>
      <c r="C859" s="41">
        <v>2.297794117647059E-2</v>
      </c>
    </row>
    <row r="860" spans="1:3" x14ac:dyDescent="0.2">
      <c r="A860" s="38" t="s">
        <v>984</v>
      </c>
      <c r="B860" s="38">
        <v>113</v>
      </c>
      <c r="C860" s="41">
        <v>0.10386029411764706</v>
      </c>
    </row>
    <row r="861" spans="1:3" x14ac:dyDescent="0.2">
      <c r="A861" s="38" t="s">
        <v>985</v>
      </c>
      <c r="B861" s="38">
        <v>68</v>
      </c>
      <c r="C861" s="41">
        <v>6.25E-2</v>
      </c>
    </row>
    <row r="862" spans="1:3" x14ac:dyDescent="0.2">
      <c r="A862" s="38" t="s">
        <v>986</v>
      </c>
      <c r="B862" s="38">
        <v>42</v>
      </c>
      <c r="C862" s="41">
        <v>3.860294117647059E-2</v>
      </c>
    </row>
    <row r="863" spans="1:3" x14ac:dyDescent="0.2">
      <c r="A863" s="40" t="s">
        <v>667</v>
      </c>
      <c r="B863" s="38">
        <v>56</v>
      </c>
      <c r="C863" s="41">
        <v>5.1470588235294115E-2</v>
      </c>
    </row>
    <row r="864" spans="1:3" x14ac:dyDescent="0.2">
      <c r="A864" s="42" t="s">
        <v>724</v>
      </c>
      <c r="B864" s="43">
        <v>1088</v>
      </c>
    </row>
    <row r="865" spans="1:3" x14ac:dyDescent="0.2">
      <c r="B865" s="43"/>
    </row>
    <row r="866" spans="1:3" x14ac:dyDescent="0.2">
      <c r="A866" s="44" t="s">
        <v>74</v>
      </c>
      <c r="B866" s="45" t="s">
        <v>719</v>
      </c>
      <c r="C866" s="45" t="s">
        <v>720</v>
      </c>
    </row>
    <row r="867" spans="1:3" x14ac:dyDescent="0.2">
      <c r="A867" s="38" t="s">
        <v>663</v>
      </c>
      <c r="B867" s="38">
        <v>4797</v>
      </c>
      <c r="C867" s="41">
        <v>0.60852467334771021</v>
      </c>
    </row>
    <row r="868" spans="1:3" x14ac:dyDescent="0.2">
      <c r="A868" s="38" t="s">
        <v>669</v>
      </c>
      <c r="B868" s="38">
        <v>468</v>
      </c>
      <c r="C868" s="41">
        <v>5.936826081441076E-2</v>
      </c>
    </row>
    <row r="869" spans="1:3" x14ac:dyDescent="0.2">
      <c r="A869" s="40" t="s">
        <v>73</v>
      </c>
      <c r="B869" s="38">
        <v>279</v>
      </c>
      <c r="C869" s="41">
        <v>3.5392617023975642E-2</v>
      </c>
    </row>
    <row r="870" spans="1:3" x14ac:dyDescent="0.2">
      <c r="A870" s="40" t="s">
        <v>72</v>
      </c>
      <c r="B870" s="38">
        <v>901</v>
      </c>
      <c r="C870" s="41">
        <v>0.11429658759355575</v>
      </c>
    </row>
    <row r="871" spans="1:3" x14ac:dyDescent="0.2">
      <c r="A871" s="40" t="s">
        <v>71</v>
      </c>
      <c r="B871" s="38">
        <v>446</v>
      </c>
      <c r="C871" s="41">
        <v>5.6577445135100851E-2</v>
      </c>
    </row>
    <row r="872" spans="1:3" x14ac:dyDescent="0.2">
      <c r="A872" s="40" t="s">
        <v>70</v>
      </c>
      <c r="B872" s="38">
        <v>304</v>
      </c>
      <c r="C872" s="41">
        <v>3.8563998477736901E-2</v>
      </c>
    </row>
    <row r="873" spans="1:3" x14ac:dyDescent="0.2">
      <c r="A873" s="40" t="s">
        <v>69</v>
      </c>
      <c r="B873" s="38">
        <v>511</v>
      </c>
      <c r="C873" s="41">
        <v>6.4823036914880117E-2</v>
      </c>
    </row>
    <row r="874" spans="1:3" x14ac:dyDescent="0.2">
      <c r="A874" s="40" t="s">
        <v>68</v>
      </c>
      <c r="B874" s="38">
        <v>177</v>
      </c>
      <c r="C874" s="41">
        <v>2.2453380692629709E-2</v>
      </c>
    </row>
    <row r="875" spans="1:3" x14ac:dyDescent="0.2">
      <c r="A875" s="42" t="s">
        <v>724</v>
      </c>
      <c r="B875" s="43">
        <v>7883</v>
      </c>
    </row>
    <row r="876" spans="1:3" x14ac:dyDescent="0.2">
      <c r="A876" s="42"/>
    </row>
    <row r="877" spans="1:3" x14ac:dyDescent="0.2">
      <c r="A877" s="44" t="s">
        <v>67</v>
      </c>
      <c r="B877" s="39" t="s">
        <v>719</v>
      </c>
      <c r="C877" s="39"/>
    </row>
    <row r="878" spans="1:3" x14ac:dyDescent="0.2">
      <c r="A878" s="40" t="s">
        <v>65</v>
      </c>
      <c r="B878" s="38">
        <v>7769</v>
      </c>
      <c r="C878" s="41"/>
    </row>
    <row r="879" spans="1:3" x14ac:dyDescent="0.2">
      <c r="A879" s="40" t="s">
        <v>64</v>
      </c>
      <c r="B879" s="38">
        <v>130</v>
      </c>
      <c r="C879" s="41"/>
    </row>
    <row r="880" spans="1:3" x14ac:dyDescent="0.2">
      <c r="A880" s="40" t="s">
        <v>63</v>
      </c>
      <c r="B880" s="38">
        <v>86</v>
      </c>
      <c r="C880" s="41"/>
    </row>
    <row r="881" spans="1:3" x14ac:dyDescent="0.2">
      <c r="A881" s="40" t="s">
        <v>62</v>
      </c>
      <c r="B881" s="38">
        <v>47</v>
      </c>
      <c r="C881" s="41"/>
    </row>
    <row r="882" spans="1:3" x14ac:dyDescent="0.2">
      <c r="A882" s="40" t="s">
        <v>61</v>
      </c>
      <c r="B882" s="38">
        <v>249</v>
      </c>
      <c r="C882" s="41"/>
    </row>
    <row r="883" spans="1:3" x14ac:dyDescent="0.2">
      <c r="A883" s="40" t="s">
        <v>60</v>
      </c>
      <c r="B883" s="38">
        <v>97</v>
      </c>
      <c r="C883" s="41"/>
    </row>
    <row r="884" spans="1:3" x14ac:dyDescent="0.2">
      <c r="A884" s="40" t="s">
        <v>59</v>
      </c>
      <c r="B884" s="38">
        <v>58</v>
      </c>
      <c r="C884" s="41"/>
    </row>
    <row r="885" spans="1:3" x14ac:dyDescent="0.2">
      <c r="A885" s="40" t="s">
        <v>58</v>
      </c>
      <c r="B885" s="38">
        <v>12</v>
      </c>
      <c r="C885" s="41"/>
    </row>
    <row r="886" spans="1:3" x14ac:dyDescent="0.2">
      <c r="A886" s="40" t="s">
        <v>57</v>
      </c>
      <c r="B886" s="38">
        <v>18</v>
      </c>
      <c r="C886" s="41"/>
    </row>
    <row r="887" spans="1:3" x14ac:dyDescent="0.2">
      <c r="A887" s="40" t="s">
        <v>56</v>
      </c>
      <c r="B887" s="38">
        <v>39</v>
      </c>
      <c r="C887" s="41"/>
    </row>
    <row r="888" spans="1:3" x14ac:dyDescent="0.2">
      <c r="A888" s="40" t="s">
        <v>55</v>
      </c>
      <c r="B888" s="38">
        <v>39</v>
      </c>
      <c r="C888" s="41"/>
    </row>
    <row r="889" spans="1:3" x14ac:dyDescent="0.2">
      <c r="A889" s="40" t="s">
        <v>54</v>
      </c>
      <c r="B889" s="38">
        <v>20</v>
      </c>
      <c r="C889" s="41"/>
    </row>
    <row r="890" spans="1:3" x14ac:dyDescent="0.2">
      <c r="A890" s="40" t="s">
        <v>0</v>
      </c>
    </row>
    <row r="891" spans="1:3" x14ac:dyDescent="0.2">
      <c r="B891" s="39" t="s">
        <v>719</v>
      </c>
      <c r="C891" s="39" t="s">
        <v>720</v>
      </c>
    </row>
    <row r="892" spans="1:3" x14ac:dyDescent="0.2">
      <c r="A892" s="40" t="s">
        <v>65</v>
      </c>
      <c r="B892" s="43">
        <v>7769</v>
      </c>
      <c r="C892" s="41">
        <v>0.97343691266758547</v>
      </c>
    </row>
    <row r="893" spans="1:3" x14ac:dyDescent="0.2">
      <c r="A893" s="40" t="s">
        <v>987</v>
      </c>
      <c r="B893" s="38">
        <v>212</v>
      </c>
      <c r="C893" s="41">
        <v>2.6563087332414484E-2</v>
      </c>
    </row>
    <row r="894" spans="1:3" x14ac:dyDescent="0.2">
      <c r="A894" s="42" t="s">
        <v>724</v>
      </c>
      <c r="B894" s="43">
        <v>7981</v>
      </c>
    </row>
    <row r="896" spans="1:3" x14ac:dyDescent="0.2">
      <c r="A896" s="44" t="s">
        <v>53</v>
      </c>
      <c r="B896" s="39" t="s">
        <v>719</v>
      </c>
      <c r="C896" s="39" t="s">
        <v>720</v>
      </c>
    </row>
    <row r="897" spans="1:3" x14ac:dyDescent="0.2">
      <c r="A897" s="40" t="s">
        <v>52</v>
      </c>
      <c r="B897" s="38">
        <v>1040</v>
      </c>
      <c r="C897" s="41">
        <v>0.13408973697782361</v>
      </c>
    </row>
    <row r="898" spans="1:3" x14ac:dyDescent="0.2">
      <c r="A898" s="40" t="s">
        <v>988</v>
      </c>
      <c r="B898" s="38">
        <v>3317</v>
      </c>
      <c r="C898" s="41">
        <v>0.42766890149561632</v>
      </c>
    </row>
    <row r="899" spans="1:3" x14ac:dyDescent="0.2">
      <c r="A899" s="40" t="s">
        <v>50</v>
      </c>
      <c r="B899" s="38">
        <v>27</v>
      </c>
      <c r="C899" s="41">
        <v>3.4811758638473439E-3</v>
      </c>
    </row>
    <row r="900" spans="1:3" x14ac:dyDescent="0.2">
      <c r="A900" s="40" t="s">
        <v>49</v>
      </c>
      <c r="B900" s="38">
        <v>425</v>
      </c>
      <c r="C900" s="41">
        <v>5.4796286745745229E-2</v>
      </c>
    </row>
    <row r="901" spans="1:3" x14ac:dyDescent="0.2">
      <c r="A901" s="40" t="s">
        <v>48</v>
      </c>
      <c r="B901" s="38">
        <v>69</v>
      </c>
      <c r="C901" s="41">
        <v>8.8963383187209907E-3</v>
      </c>
    </row>
    <row r="902" spans="1:3" x14ac:dyDescent="0.2">
      <c r="A902" s="40" t="s">
        <v>47</v>
      </c>
      <c r="B902" s="38">
        <v>110</v>
      </c>
      <c r="C902" s="41">
        <v>1.4182568334192883E-2</v>
      </c>
    </row>
    <row r="903" spans="1:3" x14ac:dyDescent="0.2">
      <c r="A903" s="40" t="s">
        <v>46</v>
      </c>
      <c r="B903" s="38">
        <v>80</v>
      </c>
      <c r="C903" s="41">
        <v>1.0314595152140279E-2</v>
      </c>
    </row>
    <row r="904" spans="1:3" x14ac:dyDescent="0.2">
      <c r="A904" s="40" t="s">
        <v>45</v>
      </c>
      <c r="B904" s="38">
        <v>270</v>
      </c>
      <c r="C904" s="41">
        <v>3.4811758638473439E-2</v>
      </c>
    </row>
    <row r="905" spans="1:3" x14ac:dyDescent="0.2">
      <c r="A905" s="40" t="s">
        <v>44</v>
      </c>
      <c r="B905" s="38">
        <v>91</v>
      </c>
      <c r="C905" s="41">
        <v>1.1732851985559567E-2</v>
      </c>
    </row>
    <row r="906" spans="1:3" x14ac:dyDescent="0.2">
      <c r="A906" s="40" t="s">
        <v>43</v>
      </c>
      <c r="B906" s="38">
        <v>425</v>
      </c>
      <c r="C906" s="41">
        <v>5.4796286745745229E-2</v>
      </c>
    </row>
    <row r="907" spans="1:3" x14ac:dyDescent="0.2">
      <c r="A907" s="40" t="s">
        <v>42</v>
      </c>
      <c r="B907" s="38">
        <v>109</v>
      </c>
      <c r="C907" s="41">
        <v>1.405363589479113E-2</v>
      </c>
    </row>
    <row r="908" spans="1:3" x14ac:dyDescent="0.2">
      <c r="A908" s="40" t="s">
        <v>41</v>
      </c>
      <c r="B908" s="38">
        <v>101</v>
      </c>
      <c r="C908" s="41">
        <v>1.3022176379577102E-2</v>
      </c>
    </row>
    <row r="909" spans="1:3" x14ac:dyDescent="0.2">
      <c r="A909" s="40" t="s">
        <v>40</v>
      </c>
      <c r="B909" s="38">
        <v>272</v>
      </c>
      <c r="C909" s="41">
        <v>3.5069623517276945E-2</v>
      </c>
    </row>
    <row r="910" spans="1:3" x14ac:dyDescent="0.2">
      <c r="A910" s="38" t="s">
        <v>989</v>
      </c>
      <c r="B910" s="38">
        <v>741</v>
      </c>
      <c r="C910" s="41">
        <v>9.5538937596699333E-2</v>
      </c>
    </row>
    <row r="911" spans="1:3" x14ac:dyDescent="0.2">
      <c r="A911" s="40" t="s">
        <v>39</v>
      </c>
      <c r="B911" s="38">
        <v>70</v>
      </c>
      <c r="C911" s="41">
        <v>9.0252707581227436E-3</v>
      </c>
    </row>
    <row r="912" spans="1:3" x14ac:dyDescent="0.2">
      <c r="A912" s="40" t="s">
        <v>38</v>
      </c>
      <c r="B912" s="38">
        <v>209</v>
      </c>
      <c r="C912" s="41">
        <v>2.6946879834966478E-2</v>
      </c>
    </row>
    <row r="913" spans="1:3" x14ac:dyDescent="0.2">
      <c r="A913" s="40" t="s">
        <v>37</v>
      </c>
      <c r="B913" s="38">
        <v>118</v>
      </c>
      <c r="C913" s="41">
        <v>1.5214027849406911E-2</v>
      </c>
    </row>
    <row r="914" spans="1:3" x14ac:dyDescent="0.2">
      <c r="A914" s="40" t="s">
        <v>990</v>
      </c>
      <c r="B914" s="38">
        <v>282</v>
      </c>
      <c r="C914" s="41">
        <v>3.635894791129448E-2</v>
      </c>
    </row>
    <row r="915" spans="1:3" x14ac:dyDescent="0.2">
      <c r="A915" s="42" t="s">
        <v>724</v>
      </c>
      <c r="B915" s="43">
        <v>7756</v>
      </c>
      <c r="C915" s="41"/>
    </row>
    <row r="916" spans="1:3" x14ac:dyDescent="0.2">
      <c r="C916" s="41"/>
    </row>
    <row r="917" spans="1:3" x14ac:dyDescent="0.2">
      <c r="A917" s="44" t="s">
        <v>991</v>
      </c>
      <c r="B917" s="39" t="s">
        <v>719</v>
      </c>
      <c r="C917" s="39" t="s">
        <v>720</v>
      </c>
    </row>
    <row r="918" spans="1:3" x14ac:dyDescent="0.2">
      <c r="A918" s="40" t="s">
        <v>659</v>
      </c>
      <c r="B918" s="38">
        <v>5223</v>
      </c>
      <c r="C918" s="41">
        <v>0.71587171052631582</v>
      </c>
    </row>
    <row r="919" spans="1:3" x14ac:dyDescent="0.2">
      <c r="A919" s="40" t="s">
        <v>992</v>
      </c>
      <c r="B919" s="38">
        <v>2073</v>
      </c>
      <c r="C919" s="41">
        <v>0.28412828947368424</v>
      </c>
    </row>
    <row r="920" spans="1:3" x14ac:dyDescent="0.2">
      <c r="A920" s="42" t="s">
        <v>724</v>
      </c>
      <c r="B920" s="43">
        <v>7296</v>
      </c>
      <c r="C920" s="41"/>
    </row>
    <row r="922" spans="1:3" ht="18" x14ac:dyDescent="0.25">
      <c r="A922" s="109" t="s">
        <v>993</v>
      </c>
    </row>
    <row r="924" spans="1:3" x14ac:dyDescent="0.2">
      <c r="A924" s="44" t="s">
        <v>35</v>
      </c>
      <c r="B924" s="39" t="s">
        <v>719</v>
      </c>
      <c r="C924" s="39" t="s">
        <v>720</v>
      </c>
    </row>
    <row r="925" spans="1:3" x14ac:dyDescent="0.2">
      <c r="A925" s="40" t="s">
        <v>34</v>
      </c>
      <c r="B925" s="38">
        <v>5865</v>
      </c>
      <c r="C925" s="41">
        <v>0.5568742878845423</v>
      </c>
    </row>
    <row r="926" spans="1:3" x14ac:dyDescent="0.2">
      <c r="A926" s="40" t="s">
        <v>33</v>
      </c>
      <c r="B926" s="38">
        <v>3721</v>
      </c>
      <c r="C926" s="41">
        <v>0.35330421572350929</v>
      </c>
    </row>
    <row r="927" spans="1:3" x14ac:dyDescent="0.2">
      <c r="A927" s="40" t="s">
        <v>68</v>
      </c>
      <c r="B927" s="38">
        <v>946</v>
      </c>
      <c r="C927" s="41">
        <v>8.9821496391948349E-2</v>
      </c>
    </row>
    <row r="928" spans="1:3" x14ac:dyDescent="0.2">
      <c r="A928" s="42" t="s">
        <v>724</v>
      </c>
      <c r="B928" s="43">
        <v>10532</v>
      </c>
    </row>
    <row r="929" spans="1:7" x14ac:dyDescent="0.2">
      <c r="A929" s="42"/>
    </row>
    <row r="930" spans="1:7" x14ac:dyDescent="0.2">
      <c r="A930" s="44" t="s">
        <v>32</v>
      </c>
      <c r="B930" s="319" t="s">
        <v>780</v>
      </c>
      <c r="C930" s="320"/>
      <c r="D930" s="304" t="s">
        <v>719</v>
      </c>
      <c r="E930" s="304"/>
      <c r="F930" s="304" t="s">
        <v>720</v>
      </c>
      <c r="G930" s="304"/>
    </row>
    <row r="931" spans="1:7" x14ac:dyDescent="0.2">
      <c r="B931" s="39" t="s">
        <v>719</v>
      </c>
      <c r="C931" s="39" t="s">
        <v>720</v>
      </c>
      <c r="D931" s="39" t="s">
        <v>34</v>
      </c>
      <c r="E931" s="39" t="s">
        <v>33</v>
      </c>
      <c r="F931" s="39" t="s">
        <v>34</v>
      </c>
      <c r="G931" s="39" t="s">
        <v>33</v>
      </c>
    </row>
    <row r="932" spans="1:7" x14ac:dyDescent="0.2">
      <c r="A932" s="40" t="s">
        <v>31</v>
      </c>
      <c r="B932" s="38">
        <v>15</v>
      </c>
      <c r="C932" s="41">
        <v>1.4242309153057349E-3</v>
      </c>
      <c r="D932" s="38">
        <v>9</v>
      </c>
      <c r="E932" s="38">
        <v>6</v>
      </c>
      <c r="F932" s="41">
        <v>9.4083211373614882E-4</v>
      </c>
      <c r="G932" s="41">
        <v>6.2722140915743262E-4</v>
      </c>
    </row>
    <row r="933" spans="1:7" x14ac:dyDescent="0.2">
      <c r="A933" s="40" t="s">
        <v>30</v>
      </c>
      <c r="B933" s="38">
        <v>485</v>
      </c>
      <c r="C933" s="41">
        <v>4.6050132928218759E-2</v>
      </c>
      <c r="D933" s="38">
        <v>322</v>
      </c>
      <c r="E933" s="38">
        <v>125</v>
      </c>
      <c r="F933" s="41">
        <v>3.3660882291448882E-2</v>
      </c>
      <c r="G933" s="41">
        <v>1.3067112690779845E-2</v>
      </c>
    </row>
    <row r="934" spans="1:7" x14ac:dyDescent="0.2">
      <c r="A934" s="40" t="s">
        <v>29</v>
      </c>
      <c r="B934" s="38">
        <v>2004</v>
      </c>
      <c r="C934" s="41">
        <v>0.19027725028484618</v>
      </c>
      <c r="D934" s="38">
        <v>1189</v>
      </c>
      <c r="E934" s="38">
        <v>660</v>
      </c>
      <c r="F934" s="41">
        <v>0.12429437591469789</v>
      </c>
      <c r="G934" s="41">
        <v>6.8994355007317584E-2</v>
      </c>
    </row>
    <row r="935" spans="1:7" x14ac:dyDescent="0.2">
      <c r="A935" s="40" t="s">
        <v>28</v>
      </c>
      <c r="B935" s="38">
        <v>2745</v>
      </c>
      <c r="C935" s="41">
        <v>0.26063425750094948</v>
      </c>
      <c r="D935" s="38">
        <v>1509</v>
      </c>
      <c r="E935" s="38">
        <v>1043</v>
      </c>
      <c r="F935" s="41">
        <v>0.15774618440309429</v>
      </c>
      <c r="G935" s="41">
        <v>0.10903198829186703</v>
      </c>
    </row>
    <row r="936" spans="1:7" x14ac:dyDescent="0.2">
      <c r="A936" s="40" t="s">
        <v>27</v>
      </c>
      <c r="B936" s="38">
        <v>2435</v>
      </c>
      <c r="C936" s="41">
        <v>0.23120015191796431</v>
      </c>
      <c r="D936" s="38">
        <v>1313</v>
      </c>
      <c r="E936" s="38">
        <v>885</v>
      </c>
      <c r="F936" s="41">
        <v>0.1372569517039515</v>
      </c>
      <c r="G936" s="41">
        <v>9.25151578507213E-2</v>
      </c>
    </row>
    <row r="937" spans="1:7" x14ac:dyDescent="0.2">
      <c r="A937" s="40" t="s">
        <v>26</v>
      </c>
      <c r="B937" s="38">
        <v>2141</v>
      </c>
      <c r="C937" s="41">
        <v>0.20328522597797188</v>
      </c>
      <c r="D937" s="38">
        <v>1182</v>
      </c>
      <c r="E937" s="38">
        <v>729</v>
      </c>
      <c r="F937" s="41">
        <v>0.12356261760401421</v>
      </c>
      <c r="G937" s="41">
        <v>7.6207401212628062E-2</v>
      </c>
    </row>
    <row r="938" spans="1:7" x14ac:dyDescent="0.2">
      <c r="A938" s="40" t="s">
        <v>25</v>
      </c>
      <c r="B938" s="38">
        <v>628</v>
      </c>
      <c r="C938" s="41">
        <v>5.962780098746677E-2</v>
      </c>
      <c r="D938" s="38">
        <v>316</v>
      </c>
      <c r="E938" s="38">
        <v>240</v>
      </c>
      <c r="F938" s="41">
        <v>3.3033660882291448E-2</v>
      </c>
      <c r="G938" s="41">
        <v>2.5088856366297305E-2</v>
      </c>
    </row>
    <row r="939" spans="1:7" x14ac:dyDescent="0.2">
      <c r="A939" s="40" t="s">
        <v>24</v>
      </c>
      <c r="B939" s="38">
        <v>50</v>
      </c>
      <c r="C939" s="41">
        <v>4.7474363843524499E-3</v>
      </c>
      <c r="D939" s="38">
        <v>16</v>
      </c>
      <c r="E939" s="38">
        <v>22</v>
      </c>
      <c r="F939" s="41">
        <v>1.6725904244198201E-3</v>
      </c>
      <c r="G939" s="41">
        <v>2.2998118335772529E-3</v>
      </c>
    </row>
    <row r="940" spans="1:7" x14ac:dyDescent="0.2">
      <c r="A940" s="40" t="s">
        <v>68</v>
      </c>
      <c r="B940" s="38">
        <v>29</v>
      </c>
      <c r="C940" s="41">
        <v>2.7535131029244207E-3</v>
      </c>
      <c r="D940" s="38">
        <v>9</v>
      </c>
      <c r="E940" s="38">
        <v>11</v>
      </c>
    </row>
    <row r="941" spans="1:7" x14ac:dyDescent="0.2">
      <c r="A941" s="42" t="s">
        <v>724</v>
      </c>
      <c r="B941" s="43">
        <v>10532</v>
      </c>
      <c r="D941" s="43">
        <v>9566</v>
      </c>
    </row>
    <row r="943" spans="1:7" x14ac:dyDescent="0.2">
      <c r="A943" s="44" t="s">
        <v>23</v>
      </c>
      <c r="B943" s="319" t="s">
        <v>780</v>
      </c>
      <c r="C943" s="320"/>
    </row>
    <row r="944" spans="1:7" ht="25.5" x14ac:dyDescent="0.2">
      <c r="A944" s="46" t="s">
        <v>22</v>
      </c>
      <c r="B944" s="39" t="s">
        <v>719</v>
      </c>
      <c r="C944" s="39" t="s">
        <v>720</v>
      </c>
    </row>
    <row r="945" spans="1:7" x14ac:dyDescent="0.2">
      <c r="A945" s="40" t="s">
        <v>21</v>
      </c>
      <c r="B945" s="38">
        <v>56</v>
      </c>
      <c r="C945" s="41">
        <v>5.3583389149363695E-3</v>
      </c>
      <c r="F945" s="47"/>
      <c r="G945" s="47"/>
    </row>
    <row r="946" spans="1:7" x14ac:dyDescent="0.2">
      <c r="A946" s="40" t="s">
        <v>20</v>
      </c>
      <c r="B946" s="38">
        <v>2261</v>
      </c>
      <c r="C946" s="41">
        <v>0.21634293369055593</v>
      </c>
      <c r="F946" s="47"/>
      <c r="G946" s="47"/>
    </row>
    <row r="947" spans="1:7" x14ac:dyDescent="0.2">
      <c r="A947" s="40" t="s">
        <v>19</v>
      </c>
      <c r="B947" s="38">
        <v>1756</v>
      </c>
      <c r="C947" s="41">
        <v>0.1680221988326476</v>
      </c>
      <c r="F947" s="47"/>
      <c r="G947" s="47"/>
    </row>
    <row r="948" spans="1:7" x14ac:dyDescent="0.2">
      <c r="A948" s="40" t="s">
        <v>18</v>
      </c>
      <c r="B948" s="38">
        <v>1310</v>
      </c>
      <c r="C948" s="41">
        <v>0.12534685676011864</v>
      </c>
      <c r="F948" s="47"/>
      <c r="G948" s="47"/>
    </row>
    <row r="949" spans="1:7" x14ac:dyDescent="0.2">
      <c r="A949" s="40" t="s">
        <v>17</v>
      </c>
      <c r="B949" s="38">
        <v>1311</v>
      </c>
      <c r="C949" s="41">
        <v>0.12544254138359964</v>
      </c>
      <c r="F949" s="47"/>
      <c r="G949" s="47"/>
    </row>
    <row r="950" spans="1:7" x14ac:dyDescent="0.2">
      <c r="A950" s="40" t="s">
        <v>16</v>
      </c>
      <c r="B950" s="38">
        <v>1621</v>
      </c>
      <c r="C950" s="41">
        <v>0.15510477466271169</v>
      </c>
      <c r="F950" s="47"/>
      <c r="G950" s="47"/>
    </row>
    <row r="951" spans="1:7" x14ac:dyDescent="0.2">
      <c r="A951" s="40" t="s">
        <v>15</v>
      </c>
      <c r="B951" s="38">
        <v>1320</v>
      </c>
      <c r="C951" s="41">
        <v>0.12630370299492871</v>
      </c>
      <c r="F951" s="47"/>
      <c r="G951" s="47"/>
    </row>
    <row r="952" spans="1:7" x14ac:dyDescent="0.2">
      <c r="A952" s="40" t="s">
        <v>14</v>
      </c>
      <c r="B952" s="38">
        <v>314</v>
      </c>
      <c r="C952" s="41">
        <v>3.0044971773036073E-2</v>
      </c>
      <c r="F952" s="47"/>
      <c r="G952" s="47"/>
    </row>
    <row r="953" spans="1:7" x14ac:dyDescent="0.2">
      <c r="A953" s="40" t="s">
        <v>13</v>
      </c>
      <c r="B953" s="38">
        <v>468</v>
      </c>
      <c r="C953" s="41">
        <v>4.4780403789111092E-2</v>
      </c>
      <c r="F953" s="47"/>
      <c r="G953" s="47"/>
    </row>
    <row r="954" spans="1:7" x14ac:dyDescent="0.2">
      <c r="A954" s="40" t="s">
        <v>12</v>
      </c>
      <c r="B954" s="38">
        <v>34</v>
      </c>
      <c r="C954" s="41">
        <v>3.2532771983542243E-3</v>
      </c>
      <c r="F954" s="47"/>
      <c r="G954" s="47"/>
    </row>
    <row r="955" spans="1:7" x14ac:dyDescent="0.2">
      <c r="A955" s="42" t="s">
        <v>724</v>
      </c>
      <c r="B955" s="43">
        <v>10451</v>
      </c>
    </row>
    <row r="957" spans="1:7" x14ac:dyDescent="0.2">
      <c r="A957" s="44" t="s">
        <v>9</v>
      </c>
      <c r="B957" s="319" t="s">
        <v>780</v>
      </c>
      <c r="C957" s="320"/>
    </row>
    <row r="958" spans="1:7" x14ac:dyDescent="0.2">
      <c r="A958" s="46" t="s">
        <v>8</v>
      </c>
      <c r="B958" s="39" t="s">
        <v>719</v>
      </c>
      <c r="C958" s="39" t="s">
        <v>720</v>
      </c>
    </row>
    <row r="959" spans="1:7" x14ac:dyDescent="0.2">
      <c r="A959" s="40" t="s">
        <v>65</v>
      </c>
      <c r="B959" s="38">
        <v>10139</v>
      </c>
      <c r="C959" s="41">
        <v>0.98830295350424013</v>
      </c>
    </row>
    <row r="960" spans="1:7" x14ac:dyDescent="0.2">
      <c r="A960" s="40" t="s">
        <v>64</v>
      </c>
      <c r="B960" s="38">
        <v>17</v>
      </c>
      <c r="C960" s="41">
        <v>1.6570815868993079E-3</v>
      </c>
    </row>
    <row r="961" spans="1:3" x14ac:dyDescent="0.2">
      <c r="A961" s="40" t="s">
        <v>63</v>
      </c>
      <c r="B961" s="38">
        <v>1</v>
      </c>
      <c r="C961" s="41">
        <v>9.7475387464665168E-5</v>
      </c>
    </row>
    <row r="962" spans="1:3" x14ac:dyDescent="0.2">
      <c r="A962" s="40" t="s">
        <v>62</v>
      </c>
      <c r="B962" s="38">
        <v>7</v>
      </c>
      <c r="C962" s="41">
        <v>6.823277122526562E-4</v>
      </c>
    </row>
    <row r="963" spans="1:3" x14ac:dyDescent="0.2">
      <c r="A963" s="40" t="s">
        <v>61</v>
      </c>
      <c r="B963" s="38">
        <v>55</v>
      </c>
      <c r="C963" s="41">
        <v>5.3611463105565846E-3</v>
      </c>
    </row>
    <row r="964" spans="1:3" x14ac:dyDescent="0.2">
      <c r="A964" s="40" t="s">
        <v>60</v>
      </c>
      <c r="B964" s="38">
        <v>8</v>
      </c>
      <c r="C964" s="41">
        <v>7.7980309971732134E-4</v>
      </c>
    </row>
    <row r="965" spans="1:3" x14ac:dyDescent="0.2">
      <c r="A965" s="40" t="s">
        <v>59</v>
      </c>
      <c r="B965" s="38">
        <v>3</v>
      </c>
      <c r="C965" s="41">
        <v>2.9242616239399553E-4</v>
      </c>
    </row>
    <row r="966" spans="1:3" x14ac:dyDescent="0.2">
      <c r="A966" s="40" t="s">
        <v>58</v>
      </c>
      <c r="B966" s="38">
        <v>2</v>
      </c>
      <c r="C966" s="41">
        <v>1.9495077492933034E-4</v>
      </c>
    </row>
    <row r="967" spans="1:3" x14ac:dyDescent="0.2">
      <c r="A967" s="40" t="s">
        <v>57</v>
      </c>
      <c r="B967" s="38">
        <v>17</v>
      </c>
      <c r="C967" s="41">
        <v>1.6570815868993079E-3</v>
      </c>
    </row>
    <row r="968" spans="1:3" x14ac:dyDescent="0.2">
      <c r="A968" s="40" t="s">
        <v>56</v>
      </c>
      <c r="B968" s="38">
        <v>6</v>
      </c>
      <c r="C968" s="41">
        <v>5.8485232478799106E-4</v>
      </c>
    </row>
    <row r="969" spans="1:3" x14ac:dyDescent="0.2">
      <c r="A969" s="40" t="s">
        <v>55</v>
      </c>
      <c r="B969" s="38">
        <v>1</v>
      </c>
      <c r="C969" s="41">
        <v>9.7475387464665168E-5</v>
      </c>
    </row>
    <row r="970" spans="1:3" x14ac:dyDescent="0.2">
      <c r="A970" s="40" t="s">
        <v>54</v>
      </c>
      <c r="B970" s="38">
        <v>3</v>
      </c>
      <c r="C970" s="41">
        <v>2.9242616239399553E-4</v>
      </c>
    </row>
    <row r="971" spans="1:3" x14ac:dyDescent="0.2">
      <c r="A971" s="42" t="s">
        <v>724</v>
      </c>
      <c r="B971" s="43">
        <v>10259</v>
      </c>
    </row>
    <row r="973" spans="1:3" x14ac:dyDescent="0.2">
      <c r="A973" s="44" t="s">
        <v>7</v>
      </c>
      <c r="B973" s="319" t="s">
        <v>780</v>
      </c>
      <c r="C973" s="320"/>
    </row>
    <row r="974" spans="1:3" x14ac:dyDescent="0.2">
      <c r="A974" s="46" t="s">
        <v>6</v>
      </c>
      <c r="B974" s="39" t="s">
        <v>719</v>
      </c>
      <c r="C974" s="39" t="s">
        <v>720</v>
      </c>
    </row>
    <row r="975" spans="1:3" x14ac:dyDescent="0.2">
      <c r="A975" s="40" t="s">
        <v>52</v>
      </c>
      <c r="B975" s="38">
        <v>1967</v>
      </c>
      <c r="C975" s="41">
        <v>0.19400335338790808</v>
      </c>
    </row>
    <row r="976" spans="1:3" x14ac:dyDescent="0.2">
      <c r="A976" s="40" t="s">
        <v>988</v>
      </c>
      <c r="B976" s="38">
        <v>3165</v>
      </c>
      <c r="C976" s="41">
        <v>0.31216096261958776</v>
      </c>
    </row>
    <row r="977" spans="1:3" x14ac:dyDescent="0.2">
      <c r="A977" s="40" t="s">
        <v>50</v>
      </c>
      <c r="B977" s="38">
        <v>37</v>
      </c>
      <c r="C977" s="41">
        <v>3.6492750764375186E-3</v>
      </c>
    </row>
    <row r="978" spans="1:3" x14ac:dyDescent="0.2">
      <c r="A978" s="40" t="s">
        <v>49</v>
      </c>
      <c r="B978" s="38">
        <v>649</v>
      </c>
      <c r="C978" s="41">
        <v>6.4010257421836469E-2</v>
      </c>
    </row>
    <row r="979" spans="1:3" x14ac:dyDescent="0.2">
      <c r="A979" s="40" t="s">
        <v>48</v>
      </c>
      <c r="B979" s="38">
        <v>134</v>
      </c>
      <c r="C979" s="41">
        <v>1.3216293520071013E-2</v>
      </c>
    </row>
    <row r="980" spans="1:3" x14ac:dyDescent="0.2">
      <c r="A980" s="40" t="s">
        <v>47</v>
      </c>
      <c r="B980" s="38">
        <v>179</v>
      </c>
      <c r="C980" s="41">
        <v>1.7654601045467996E-2</v>
      </c>
    </row>
    <row r="981" spans="1:3" x14ac:dyDescent="0.2">
      <c r="A981" s="40" t="s">
        <v>46</v>
      </c>
      <c r="B981" s="38">
        <v>123</v>
      </c>
      <c r="C981" s="41">
        <v>1.2131373902751751E-2</v>
      </c>
    </row>
    <row r="982" spans="1:3" x14ac:dyDescent="0.2">
      <c r="A982" s="40" t="s">
        <v>45</v>
      </c>
      <c r="B982" s="38">
        <v>419</v>
      </c>
      <c r="C982" s="41">
        <v>4.1325574514251902E-2</v>
      </c>
    </row>
    <row r="983" spans="1:3" x14ac:dyDescent="0.2">
      <c r="A983" s="40" t="s">
        <v>44</v>
      </c>
      <c r="B983" s="38">
        <v>144</v>
      </c>
      <c r="C983" s="41">
        <v>1.4202584081270342E-2</v>
      </c>
    </row>
    <row r="984" spans="1:3" x14ac:dyDescent="0.2">
      <c r="A984" s="40" t="s">
        <v>43</v>
      </c>
      <c r="B984" s="38">
        <v>625</v>
      </c>
      <c r="C984" s="41">
        <v>6.1643160074958084E-2</v>
      </c>
    </row>
    <row r="985" spans="1:3" x14ac:dyDescent="0.2">
      <c r="A985" s="40" t="s">
        <v>42</v>
      </c>
      <c r="B985" s="38">
        <v>224</v>
      </c>
      <c r="C985" s="41">
        <v>2.2092908570864978E-2</v>
      </c>
    </row>
    <row r="986" spans="1:3" x14ac:dyDescent="0.2">
      <c r="A986" s="40" t="s">
        <v>41</v>
      </c>
      <c r="B986" s="38">
        <v>153</v>
      </c>
      <c r="C986" s="41">
        <v>1.5090245586349738E-2</v>
      </c>
    </row>
    <row r="987" spans="1:3" x14ac:dyDescent="0.2">
      <c r="A987" s="40" t="s">
        <v>40</v>
      </c>
      <c r="B987" s="38">
        <v>565</v>
      </c>
      <c r="C987" s="41">
        <v>5.5725416707762106E-2</v>
      </c>
    </row>
    <row r="988" spans="1:3" x14ac:dyDescent="0.2">
      <c r="A988" s="38" t="s">
        <v>989</v>
      </c>
      <c r="B988" s="38">
        <v>781</v>
      </c>
      <c r="C988" s="41">
        <v>7.7029292829667625E-2</v>
      </c>
    </row>
    <row r="989" spans="1:3" x14ac:dyDescent="0.2">
      <c r="A989" s="40" t="s">
        <v>39</v>
      </c>
      <c r="B989" s="38">
        <v>138</v>
      </c>
      <c r="C989" s="41">
        <v>1.3610809744550745E-2</v>
      </c>
    </row>
    <row r="990" spans="1:3" x14ac:dyDescent="0.2">
      <c r="A990" s="40" t="s">
        <v>38</v>
      </c>
      <c r="B990" s="38">
        <v>291</v>
      </c>
      <c r="C990" s="41">
        <v>2.8701055330900484E-2</v>
      </c>
    </row>
    <row r="991" spans="1:3" x14ac:dyDescent="0.2">
      <c r="A991" s="40" t="s">
        <v>37</v>
      </c>
      <c r="B991" s="38">
        <v>203</v>
      </c>
      <c r="C991" s="41">
        <v>2.0021698392346386E-2</v>
      </c>
    </row>
    <row r="992" spans="1:3" x14ac:dyDescent="0.2">
      <c r="A992" s="40" t="s">
        <v>68</v>
      </c>
      <c r="B992" s="38">
        <v>342</v>
      </c>
      <c r="C992" s="41">
        <v>3.3731137193017062E-2</v>
      </c>
    </row>
    <row r="993" spans="1:3" x14ac:dyDescent="0.2">
      <c r="A993" s="42" t="s">
        <v>724</v>
      </c>
      <c r="B993" s="43">
        <v>10139</v>
      </c>
    </row>
    <row r="994" spans="1:3" x14ac:dyDescent="0.2">
      <c r="A994" s="42"/>
      <c r="B994" s="43"/>
    </row>
    <row r="995" spans="1:3" x14ac:dyDescent="0.2">
      <c r="A995" s="44" t="s">
        <v>5</v>
      </c>
      <c r="B995" s="319" t="s">
        <v>780</v>
      </c>
      <c r="C995" s="320"/>
    </row>
    <row r="996" spans="1:3" x14ac:dyDescent="0.2">
      <c r="A996" s="46" t="s">
        <v>4</v>
      </c>
      <c r="B996" s="39" t="s">
        <v>719</v>
      </c>
      <c r="C996" s="39" t="s">
        <v>720</v>
      </c>
    </row>
    <row r="997" spans="1:3" x14ac:dyDescent="0.2">
      <c r="A997" s="40" t="s">
        <v>3</v>
      </c>
      <c r="B997" s="38">
        <v>9543</v>
      </c>
      <c r="C997" s="41">
        <v>0.90609570831750852</v>
      </c>
    </row>
    <row r="998" spans="1:3" x14ac:dyDescent="0.2">
      <c r="A998" s="40" t="s">
        <v>2</v>
      </c>
      <c r="B998" s="38">
        <v>524</v>
      </c>
      <c r="C998" s="41">
        <v>4.9753133308013675E-2</v>
      </c>
    </row>
    <row r="999" spans="1:3" x14ac:dyDescent="0.2">
      <c r="A999" s="40" t="s">
        <v>1</v>
      </c>
      <c r="B999" s="38">
        <v>400</v>
      </c>
      <c r="C999" s="41">
        <v>3.7979491074819599E-2</v>
      </c>
    </row>
    <row r="1000" spans="1:3" x14ac:dyDescent="0.2">
      <c r="A1000" s="42" t="s">
        <v>724</v>
      </c>
      <c r="B1000" s="43">
        <v>10532</v>
      </c>
    </row>
  </sheetData>
  <mergeCells count="103">
    <mergeCell ref="B15:C15"/>
    <mergeCell ref="B22:C22"/>
    <mergeCell ref="B36:C36"/>
    <mergeCell ref="B43:C43"/>
    <mergeCell ref="B54:C54"/>
    <mergeCell ref="B92:C92"/>
    <mergeCell ref="B167:C167"/>
    <mergeCell ref="B179:C179"/>
    <mergeCell ref="B190:C190"/>
    <mergeCell ref="B219:C219"/>
    <mergeCell ref="B226:C226"/>
    <mergeCell ref="B250:C250"/>
    <mergeCell ref="B113:C113"/>
    <mergeCell ref="B119:C119"/>
    <mergeCell ref="B128:C128"/>
    <mergeCell ref="B137:C137"/>
    <mergeCell ref="B148:C148"/>
    <mergeCell ref="B159:C159"/>
    <mergeCell ref="B294:G294"/>
    <mergeCell ref="H294:L294"/>
    <mergeCell ref="B302:C302"/>
    <mergeCell ref="D302:E302"/>
    <mergeCell ref="B320:C320"/>
    <mergeCell ref="B332:C332"/>
    <mergeCell ref="F259:I259"/>
    <mergeCell ref="B260:C260"/>
    <mergeCell ref="B269:H269"/>
    <mergeCell ref="I269:N269"/>
    <mergeCell ref="B284:H284"/>
    <mergeCell ref="I284:N284"/>
    <mergeCell ref="B394:C394"/>
    <mergeCell ref="D394:H394"/>
    <mergeCell ref="B408:C408"/>
    <mergeCell ref="B418:H418"/>
    <mergeCell ref="I418:N418"/>
    <mergeCell ref="B447:I447"/>
    <mergeCell ref="J447:P447"/>
    <mergeCell ref="B344:C344"/>
    <mergeCell ref="D344:E344"/>
    <mergeCell ref="F344:G344"/>
    <mergeCell ref="B359:C359"/>
    <mergeCell ref="B368:C368"/>
    <mergeCell ref="B380:C380"/>
    <mergeCell ref="B480:H480"/>
    <mergeCell ref="I480:N480"/>
    <mergeCell ref="B490:C490"/>
    <mergeCell ref="D490:G490"/>
    <mergeCell ref="B504:C504"/>
    <mergeCell ref="D504:F504"/>
    <mergeCell ref="G504:I504"/>
    <mergeCell ref="Q447:X447"/>
    <mergeCell ref="Y447:AF447"/>
    <mergeCell ref="B456:G456"/>
    <mergeCell ref="H456:N456"/>
    <mergeCell ref="B471:H471"/>
    <mergeCell ref="I471:N471"/>
    <mergeCell ref="I566:N566"/>
    <mergeCell ref="B582:H582"/>
    <mergeCell ref="I582:N582"/>
    <mergeCell ref="B596:H596"/>
    <mergeCell ref="I596:N596"/>
    <mergeCell ref="B612:I612"/>
    <mergeCell ref="J612:P612"/>
    <mergeCell ref="B520:C520"/>
    <mergeCell ref="B528:C528"/>
    <mergeCell ref="B538:C538"/>
    <mergeCell ref="B545:C545"/>
    <mergeCell ref="B555:C555"/>
    <mergeCell ref="B566:H566"/>
    <mergeCell ref="B656:I656"/>
    <mergeCell ref="J656:P656"/>
    <mergeCell ref="B667:I667"/>
    <mergeCell ref="J667:P667"/>
    <mergeCell ref="B674:C674"/>
    <mergeCell ref="B694:C694"/>
    <mergeCell ref="B623:I623"/>
    <mergeCell ref="J623:P623"/>
    <mergeCell ref="B633:I633"/>
    <mergeCell ref="J633:P633"/>
    <mergeCell ref="B644:I644"/>
    <mergeCell ref="J644:P644"/>
    <mergeCell ref="F930:G930"/>
    <mergeCell ref="B752:H752"/>
    <mergeCell ref="I752:N752"/>
    <mergeCell ref="B766:H766"/>
    <mergeCell ref="I766:N766"/>
    <mergeCell ref="B780:H780"/>
    <mergeCell ref="I780:N780"/>
    <mergeCell ref="B702:E702"/>
    <mergeCell ref="F702:I702"/>
    <mergeCell ref="B718:C718"/>
    <mergeCell ref="B727:C727"/>
    <mergeCell ref="B735:C735"/>
    <mergeCell ref="B741:C741"/>
    <mergeCell ref="B943:C943"/>
    <mergeCell ref="B957:C957"/>
    <mergeCell ref="B973:C973"/>
    <mergeCell ref="B995:C995"/>
    <mergeCell ref="B790:C790"/>
    <mergeCell ref="B799:C799"/>
    <mergeCell ref="B811:C811"/>
    <mergeCell ref="B930:C930"/>
    <mergeCell ref="D930:E9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12B065-5CFA-429E-A9F6-6A178399DC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TV_kevad_2024_analuus</vt:lpstr>
      <vt:lpstr>TV_kevad_2024_tootasud</vt:lpstr>
      <vt:lpstr>TV_kevad_2024_tooturukaitumine</vt:lpstr>
      <vt:lpstr>TV_kevad_2024_rahulolu</vt:lpstr>
      <vt:lpstr>Palgaootus_ja_palk_kevad_2024</vt:lpstr>
      <vt:lpstr>TV_analuus_kevad_2023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2024-05-22T07:14:02Z</dcterms:created>
  <dcterms:modified xsi:type="dcterms:W3CDTF">2024-06-19T08:14:54Z</dcterms:modified>
</cp:coreProperties>
</file>