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Veebi statistika/"/>
    </mc:Choice>
  </mc:AlternateContent>
  <xr:revisionPtr revIDLastSave="4" documentId="8_{5C6EE460-FD1C-42EA-A793-F0EFFA91F98A}" xr6:coauthVersionLast="47" xr6:coauthVersionMax="47" xr10:uidLastSave="{846CF8BC-3F48-435B-96F7-FDD964500998}"/>
  <bookViews>
    <workbookView xWindow="-120" yWindow="-120" windowWidth="29040" windowHeight="15840" tabRatio="760" firstSheet="2" activeTab="5" xr2:uid="{491678E8-7DE9-4596-8139-54E66D7F87F2}"/>
  </bookViews>
  <sheets>
    <sheet name="Ametite_mediaanpalk_2019_2025" sheetId="1" r:id="rId1"/>
    <sheet name="Ametite_mediaanpalk_piirkonnad" sheetId="5" r:id="rId2"/>
    <sheet name="Detsiilid_tegevusalad_2021-2024" sheetId="31" r:id="rId3"/>
    <sheet name="Tegevusalad_kvartalid" sheetId="4" r:id="rId4"/>
    <sheet name="Tegevusalad_kuud" sheetId="28" r:id="rId5"/>
    <sheet name="Tegevusalad_detsiilid_kvartalid" sheetId="30" r:id="rId6"/>
    <sheet name="Tegevusalad_EMTAK2_kvartal" sheetId="2" r:id="rId7"/>
    <sheet name="Maakonnad_kvartal" sheetId="7" r:id="rId8"/>
    <sheet name="Omaniku_jargi_kvartal" sheetId="10" r:id="rId9"/>
    <sheet name="Org_suuruse_jargi_kvartal" sheetId="33" r:id="rId10"/>
    <sheet name="Ametlikud_prognoosid" sheetId="23" r:id="rId11"/>
    <sheet name="Selgitused" sheetId="8" r:id="rId12"/>
  </sheets>
  <definedNames>
    <definedName name="_xlnm._FilterDatabase" localSheetId="0">Ametite_mediaanpalk_2019_2025!$A$5:$AL$127</definedName>
    <definedName name="_xlnm._FilterDatabase" localSheetId="1" hidden="1">Ametite_mediaanpalk_piirkonnad!$A$5:$DX$126</definedName>
    <definedName name="_xlnm._FilterDatabase" localSheetId="2" hidden="1">'Detsiilid_tegevusalad_2021-2024'!$A$4:$BP$24</definedName>
    <definedName name="_xlnm._FilterDatabase" localSheetId="7" hidden="1">Maakonnad_kvartal!$A$4:$BO$22</definedName>
    <definedName name="_xlnm._FilterDatabase" localSheetId="8" hidden="1">Omaniku_jargi_kvartal!$A$4:$BO$9</definedName>
    <definedName name="_xlnm._FilterDatabase" localSheetId="9" hidden="1">Org_suuruse_jargi_kvartal!$A$2:$AG$7</definedName>
    <definedName name="_xlnm._FilterDatabase" localSheetId="5" hidden="1">Tegevusalad_detsiilid_kvartalid!$A$4:$EZ$24</definedName>
    <definedName name="_xlnm._FilterDatabase" localSheetId="6" hidden="1">Tegevusalad_EMTAK2_kvartal!$A$4:$BB$93</definedName>
    <definedName name="_xlnm._FilterDatabase" localSheetId="4" hidden="1">Tegevusalad_kuud!$A$4:$DF$24</definedName>
    <definedName name="_xlnm._FilterDatabase" localSheetId="3" hidden="1">Tegevusalad_kvartalid!$A$4:$BS$25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 i="1" l="1"/>
  <c r="AI7" i="1"/>
  <c r="AI8" i="1"/>
  <c r="AI9" i="1"/>
  <c r="AI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E15" i="33"/>
  <c r="AE14" i="33"/>
  <c r="AE13" i="33"/>
  <c r="AE12" i="33"/>
  <c r="AE11" i="33"/>
  <c r="AC15" i="33"/>
  <c r="AC14" i="33"/>
  <c r="AC13" i="33"/>
  <c r="AC12" i="33"/>
  <c r="AC11" i="33"/>
  <c r="AA15" i="33"/>
  <c r="AA14" i="33"/>
  <c r="AA13" i="33"/>
  <c r="AA12" i="33"/>
  <c r="AA11" i="33"/>
  <c r="Y15" i="33"/>
  <c r="Y14" i="33"/>
  <c r="Y13" i="33"/>
  <c r="Y12" i="33"/>
  <c r="Y11" i="33"/>
  <c r="W15" i="33"/>
  <c r="W14" i="33"/>
  <c r="W13" i="33"/>
  <c r="W12" i="33"/>
  <c r="W11" i="33"/>
  <c r="U15" i="33"/>
  <c r="U14" i="33"/>
  <c r="U13" i="33"/>
  <c r="U12" i="33"/>
  <c r="U11" i="33"/>
  <c r="S15" i="33"/>
  <c r="S14" i="33"/>
  <c r="S13" i="33"/>
  <c r="S12" i="33"/>
  <c r="S11" i="33"/>
  <c r="Q15" i="33"/>
  <c r="Q14" i="33"/>
  <c r="Q13" i="33"/>
  <c r="Q12" i="33"/>
  <c r="Q11" i="33"/>
  <c r="O15" i="33"/>
  <c r="O14" i="33"/>
  <c r="O13" i="33"/>
  <c r="O12" i="33"/>
  <c r="O11" i="33"/>
  <c r="M15" i="33"/>
  <c r="K15" i="33"/>
  <c r="I15" i="33"/>
  <c r="G15" i="33"/>
  <c r="M14" i="33"/>
  <c r="K14" i="33"/>
  <c r="I14" i="33"/>
  <c r="G14" i="33"/>
  <c r="M13" i="33"/>
  <c r="K13" i="33"/>
  <c r="I13" i="33"/>
  <c r="G13" i="33"/>
  <c r="M12" i="33"/>
  <c r="K12" i="33"/>
  <c r="I12" i="33"/>
  <c r="G12" i="33"/>
  <c r="M11" i="33"/>
  <c r="K11" i="33"/>
  <c r="I11" i="33"/>
  <c r="G11" i="33"/>
  <c r="AE7" i="33"/>
  <c r="AE6" i="33"/>
  <c r="AE5" i="33"/>
  <c r="AE4" i="33"/>
  <c r="AE3" i="33"/>
  <c r="AC7" i="33"/>
  <c r="AC6" i="33"/>
  <c r="AC5" i="33"/>
  <c r="AC4" i="33"/>
  <c r="AC3" i="33"/>
  <c r="AA7" i="33"/>
  <c r="AA6" i="33"/>
  <c r="AA5" i="33"/>
  <c r="AA4" i="33"/>
  <c r="AA3" i="33"/>
  <c r="Y3" i="33"/>
  <c r="Y7" i="33"/>
  <c r="Y6" i="33"/>
  <c r="Y5" i="33"/>
  <c r="Y4" i="33"/>
  <c r="W3" i="33"/>
  <c r="W7" i="33"/>
  <c r="W6" i="33"/>
  <c r="W5" i="33"/>
  <c r="W4" i="33"/>
  <c r="U3" i="33"/>
  <c r="U7" i="33"/>
  <c r="U6" i="33"/>
  <c r="U5" i="33"/>
  <c r="U4" i="33"/>
  <c r="S3" i="33"/>
  <c r="S7" i="33"/>
  <c r="S6" i="33"/>
  <c r="S5" i="33"/>
  <c r="S4" i="33"/>
  <c r="Q4" i="33"/>
  <c r="Q5" i="33"/>
  <c r="Q6" i="33"/>
  <c r="Q7" i="33"/>
  <c r="Q3" i="33"/>
  <c r="O4" i="33"/>
  <c r="O5" i="33"/>
  <c r="O6" i="33"/>
  <c r="O7" i="33"/>
  <c r="O3" i="33"/>
  <c r="M4" i="33"/>
  <c r="M5" i="33"/>
  <c r="M6" i="33"/>
  <c r="M7" i="33"/>
  <c r="M3" i="33"/>
  <c r="K3" i="33"/>
  <c r="K4" i="33"/>
  <c r="K5" i="33"/>
  <c r="K6" i="33"/>
  <c r="K7" i="33"/>
  <c r="I4" i="33"/>
  <c r="I5" i="33"/>
  <c r="I6" i="33"/>
  <c r="I7" i="33"/>
  <c r="I3" i="33"/>
  <c r="G4" i="33"/>
  <c r="G5" i="33"/>
  <c r="G6" i="33"/>
  <c r="G7" i="33"/>
  <c r="G3" i="33"/>
  <c r="EQ5" i="30"/>
  <c r="CW6" i="28"/>
  <c r="CU5" i="28"/>
  <c r="CX5" i="28"/>
  <c r="CY5" i="28"/>
  <c r="CZ5" i="28"/>
  <c r="CX6" i="28"/>
  <c r="CY6" i="28"/>
  <c r="CZ6" i="28"/>
  <c r="CX7" i="28"/>
  <c r="CY7" i="28"/>
  <c r="CZ7" i="28"/>
  <c r="CX8" i="28"/>
  <c r="CY8" i="28"/>
  <c r="CZ8" i="28"/>
  <c r="CX9" i="28"/>
  <c r="CY9" i="28"/>
  <c r="CZ9" i="28"/>
  <c r="CX10" i="28"/>
  <c r="CY10" i="28"/>
  <c r="CZ10" i="28"/>
  <c r="CX11" i="28"/>
  <c r="CY11" i="28"/>
  <c r="CZ11" i="28"/>
  <c r="CX12" i="28"/>
  <c r="CY12" i="28"/>
  <c r="CZ12" i="28"/>
  <c r="CX13" i="28"/>
  <c r="CY13" i="28"/>
  <c r="CZ13" i="28"/>
  <c r="CX14" i="28"/>
  <c r="CY14" i="28"/>
  <c r="CZ14" i="28"/>
  <c r="CX15" i="28"/>
  <c r="CY15" i="28"/>
  <c r="CZ15" i="28"/>
  <c r="CX16" i="28"/>
  <c r="CY16" i="28"/>
  <c r="CZ16" i="28"/>
  <c r="CX17" i="28"/>
  <c r="CY17" i="28"/>
  <c r="CZ17" i="28"/>
  <c r="CX18" i="28"/>
  <c r="CY18" i="28"/>
  <c r="CZ18" i="28"/>
  <c r="CX19" i="28"/>
  <c r="CY19" i="28"/>
  <c r="CZ19" i="28"/>
  <c r="CX20" i="28"/>
  <c r="CY20" i="28"/>
  <c r="CZ20" i="28"/>
  <c r="CX21" i="28"/>
  <c r="CY21" i="28"/>
  <c r="CZ21" i="28"/>
  <c r="CX22" i="28"/>
  <c r="CY22" i="28"/>
  <c r="CZ22" i="28"/>
  <c r="CX23" i="28"/>
  <c r="CY23" i="28"/>
  <c r="CZ23" i="28"/>
  <c r="CX24" i="28"/>
  <c r="CY24" i="28"/>
  <c r="CZ24" i="28"/>
  <c r="AX90" i="2"/>
  <c r="AX89" i="2"/>
  <c r="AX88" i="2"/>
  <c r="AX87" i="2"/>
  <c r="AX86" i="2"/>
  <c r="AX85" i="2"/>
  <c r="AX84" i="2"/>
  <c r="AX83" i="2"/>
  <c r="AX82" i="2"/>
  <c r="AX81" i="2"/>
  <c r="AX80" i="2"/>
  <c r="AX79" i="2"/>
  <c r="AX78" i="2"/>
  <c r="AX77" i="2"/>
  <c r="AX76" i="2"/>
  <c r="AX75" i="2"/>
  <c r="AX74" i="2"/>
  <c r="AX73" i="2"/>
  <c r="AX72" i="2"/>
  <c r="AX71" i="2"/>
  <c r="AX70" i="2"/>
  <c r="AX69" i="2"/>
  <c r="AX68" i="2"/>
  <c r="AX67" i="2"/>
  <c r="AX66" i="2"/>
  <c r="AX65" i="2"/>
  <c r="AX64" i="2"/>
  <c r="AX63" i="2"/>
  <c r="AX62" i="2"/>
  <c r="AX61" i="2"/>
  <c r="AX60" i="2"/>
  <c r="AX59" i="2"/>
  <c r="AX58" i="2"/>
  <c r="AX57" i="2"/>
  <c r="AX56" i="2"/>
  <c r="AX55" i="2"/>
  <c r="AX54" i="2"/>
  <c r="AX53" i="2"/>
  <c r="AX52" i="2"/>
  <c r="AX51" i="2"/>
  <c r="AX50" i="2"/>
  <c r="AX49" i="2"/>
  <c r="AX48" i="2"/>
  <c r="AX47" i="2"/>
  <c r="AX46" i="2"/>
  <c r="AX45" i="2"/>
  <c r="AX44" i="2"/>
  <c r="AX43" i="2"/>
  <c r="AX41" i="2"/>
  <c r="AX39" i="2"/>
  <c r="AX38" i="2"/>
  <c r="AX37" i="2"/>
  <c r="AX36" i="2"/>
  <c r="AX35" i="2"/>
  <c r="AX34" i="2"/>
  <c r="AX33" i="2"/>
  <c r="AX32" i="2"/>
  <c r="AX31" i="2"/>
  <c r="AX30" i="2"/>
  <c r="AX29" i="2"/>
  <c r="AX28" i="2"/>
  <c r="AX27" i="2"/>
  <c r="AX26" i="2"/>
  <c r="AX25" i="2"/>
  <c r="AX24" i="2"/>
  <c r="AX23" i="2"/>
  <c r="AX22" i="2"/>
  <c r="AX21" i="2"/>
  <c r="AX20" i="2"/>
  <c r="AX19" i="2"/>
  <c r="AX18" i="2"/>
  <c r="AX17" i="2"/>
  <c r="AX15" i="2"/>
  <c r="AX14" i="2"/>
  <c r="AX12" i="2"/>
  <c r="AX8" i="2"/>
  <c r="AX7" i="2"/>
  <c r="AX6" i="2"/>
  <c r="AX5" i="2"/>
  <c r="H11" i="23"/>
  <c r="G11" i="23"/>
  <c r="F11" i="23"/>
  <c r="E11" i="23"/>
  <c r="D11" i="23"/>
  <c r="H10" i="23"/>
  <c r="G10" i="23"/>
  <c r="F10" i="23"/>
  <c r="E10" i="23"/>
  <c r="H8" i="23"/>
  <c r="G8" i="23"/>
  <c r="F8" i="23"/>
  <c r="E8" i="23"/>
  <c r="BN6" i="7"/>
  <c r="BN7" i="7"/>
  <c r="BN8" i="7"/>
  <c r="BN9" i="7"/>
  <c r="BN10" i="7"/>
  <c r="BN11" i="7"/>
  <c r="BN12" i="7"/>
  <c r="BN13" i="7"/>
  <c r="BN14" i="7"/>
  <c r="BN15" i="7"/>
  <c r="BN16" i="7"/>
  <c r="BN17" i="7"/>
  <c r="BN18" i="7"/>
  <c r="BN19" i="7"/>
  <c r="BN20" i="7"/>
  <c r="BN21" i="7"/>
  <c r="BN22" i="7"/>
  <c r="BO6" i="7"/>
  <c r="BO7" i="7"/>
  <c r="BO8" i="7"/>
  <c r="BO9" i="7"/>
  <c r="BO10" i="7"/>
  <c r="BO11" i="7"/>
  <c r="BO12" i="7"/>
  <c r="BO13" i="7"/>
  <c r="BO14" i="7"/>
  <c r="BO15" i="7"/>
  <c r="BO16" i="7"/>
  <c r="BO17" i="7"/>
  <c r="BO18" i="7"/>
  <c r="BO19" i="7"/>
  <c r="BO20" i="7"/>
  <c r="BO21" i="7"/>
  <c r="BO22" i="7"/>
  <c r="BO5" i="7"/>
  <c r="BN5" i="7"/>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6" i="2"/>
  <c r="BB7" i="2"/>
  <c r="BB8" i="2"/>
  <c r="BB12" i="2"/>
  <c r="BB14" i="2"/>
  <c r="BB15" i="2"/>
  <c r="BB17" i="2"/>
  <c r="BB18" i="2"/>
  <c r="BB19" i="2"/>
  <c r="BB20" i="2"/>
  <c r="BB21" i="2"/>
  <c r="BB22" i="2"/>
  <c r="BB23" i="2"/>
  <c r="BB24" i="2"/>
  <c r="BB25" i="2"/>
  <c r="BB26" i="2"/>
  <c r="BB27" i="2"/>
  <c r="BB28" i="2"/>
  <c r="BB29" i="2"/>
  <c r="BB30" i="2"/>
  <c r="BB31" i="2"/>
  <c r="BB32" i="2"/>
  <c r="BB33" i="2"/>
  <c r="BB34" i="2"/>
  <c r="BB35" i="2"/>
  <c r="BB36" i="2"/>
  <c r="BB37" i="2"/>
  <c r="BB38" i="2"/>
  <c r="BB39" i="2"/>
  <c r="BB41" i="2"/>
  <c r="BB5" i="2"/>
  <c r="BA5" i="2"/>
  <c r="BA90" i="2"/>
  <c r="BA89" i="2"/>
  <c r="BA88" i="2"/>
  <c r="BA87" i="2"/>
  <c r="BA86" i="2"/>
  <c r="BA85" i="2"/>
  <c r="BA84" i="2"/>
  <c r="BA83" i="2"/>
  <c r="BA82" i="2"/>
  <c r="BA81" i="2"/>
  <c r="BA80" i="2"/>
  <c r="BA79" i="2"/>
  <c r="BA78" i="2"/>
  <c r="BA77" i="2"/>
  <c r="BA76" i="2"/>
  <c r="BA75" i="2"/>
  <c r="BA74" i="2"/>
  <c r="BA73" i="2"/>
  <c r="BA72" i="2"/>
  <c r="BA71" i="2"/>
  <c r="BA70" i="2"/>
  <c r="BA69" i="2"/>
  <c r="BA68" i="2"/>
  <c r="BA67" i="2"/>
  <c r="BA66" i="2"/>
  <c r="BA65" i="2"/>
  <c r="BA64" i="2"/>
  <c r="BA63" i="2"/>
  <c r="BA62" i="2"/>
  <c r="BA61" i="2"/>
  <c r="BA60" i="2"/>
  <c r="BA59" i="2"/>
  <c r="BA58" i="2"/>
  <c r="BA57" i="2"/>
  <c r="BA56" i="2"/>
  <c r="BA55" i="2"/>
  <c r="BA54" i="2"/>
  <c r="BA53" i="2"/>
  <c r="BA52" i="2"/>
  <c r="BA51" i="2"/>
  <c r="BA50" i="2"/>
  <c r="BA49" i="2"/>
  <c r="BA48" i="2"/>
  <c r="BA47" i="2"/>
  <c r="BA46" i="2"/>
  <c r="BA45" i="2"/>
  <c r="BA44" i="2"/>
  <c r="BA43" i="2"/>
  <c r="BA41" i="2"/>
  <c r="BA39" i="2"/>
  <c r="BA38" i="2"/>
  <c r="BA37" i="2"/>
  <c r="BA36" i="2"/>
  <c r="BA35" i="2"/>
  <c r="BA34" i="2"/>
  <c r="BA33" i="2"/>
  <c r="BA32" i="2"/>
  <c r="BA31" i="2"/>
  <c r="BA30" i="2"/>
  <c r="BA29" i="2"/>
  <c r="BA28" i="2"/>
  <c r="BA27" i="2"/>
  <c r="BA26" i="2"/>
  <c r="BA25" i="2"/>
  <c r="BA24" i="2"/>
  <c r="BA23" i="2"/>
  <c r="BA22" i="2"/>
  <c r="BA21" i="2"/>
  <c r="BA20" i="2"/>
  <c r="BA19" i="2"/>
  <c r="BA18" i="2"/>
  <c r="BA17" i="2"/>
  <c r="BA15" i="2"/>
  <c r="BA14" i="2"/>
  <c r="BA12" i="2"/>
  <c r="BA8" i="2"/>
  <c r="BA7" i="2"/>
  <c r="BA6" i="2"/>
  <c r="BO5" i="10" l="1"/>
  <c r="BN5" i="10"/>
  <c r="BO9" i="10"/>
  <c r="BN9" i="10"/>
  <c r="BO8" i="10"/>
  <c r="BN8" i="10"/>
  <c r="BO7" i="10"/>
  <c r="BN7" i="10"/>
  <c r="BO6" i="10"/>
  <c r="BN6" i="10"/>
  <c r="BX6" i="4"/>
  <c r="BY6" i="4"/>
  <c r="BX7" i="4"/>
  <c r="BY7" i="4"/>
  <c r="BX8" i="4"/>
  <c r="BY8" i="4"/>
  <c r="BX9" i="4"/>
  <c r="BY9" i="4"/>
  <c r="BX10" i="4"/>
  <c r="BY10" i="4"/>
  <c r="BX11" i="4"/>
  <c r="BY11" i="4"/>
  <c r="BX12" i="4"/>
  <c r="BY12" i="4"/>
  <c r="BX13" i="4"/>
  <c r="BY13" i="4"/>
  <c r="BX14" i="4"/>
  <c r="BY14" i="4"/>
  <c r="BX15" i="4"/>
  <c r="BY15" i="4"/>
  <c r="BX16" i="4"/>
  <c r="BY16" i="4"/>
  <c r="BX17" i="4"/>
  <c r="BY17" i="4"/>
  <c r="BX18" i="4"/>
  <c r="BY18" i="4"/>
  <c r="BX19" i="4"/>
  <c r="BY19" i="4"/>
  <c r="BX20" i="4"/>
  <c r="BY20" i="4"/>
  <c r="BX21" i="4"/>
  <c r="BY21" i="4"/>
  <c r="BX22" i="4"/>
  <c r="BY22" i="4"/>
  <c r="BX23" i="4"/>
  <c r="BY23" i="4"/>
  <c r="BX24" i="4"/>
  <c r="BY24" i="4"/>
  <c r="BY5" i="4"/>
  <c r="BX5" i="4"/>
  <c r="BU6" i="4"/>
  <c r="BU7" i="4"/>
  <c r="BU8" i="4"/>
  <c r="BU9" i="4"/>
  <c r="BU10" i="4"/>
  <c r="BU11" i="4"/>
  <c r="BU12" i="4"/>
  <c r="BU13" i="4"/>
  <c r="BU14" i="4"/>
  <c r="BU15" i="4"/>
  <c r="BU16" i="4"/>
  <c r="BU17" i="4"/>
  <c r="BU18" i="4"/>
  <c r="BU19" i="4"/>
  <c r="BU20" i="4"/>
  <c r="BU21" i="4"/>
  <c r="BU22" i="4"/>
  <c r="BU23" i="4"/>
  <c r="BU24" i="4"/>
  <c r="BU5" i="4"/>
  <c r="ER5" i="30"/>
  <c r="ES5" i="30"/>
  <c r="ET5" i="30"/>
  <c r="EU5" i="30"/>
  <c r="EV5" i="30"/>
  <c r="EW5" i="30"/>
  <c r="EX5" i="30"/>
  <c r="EY5" i="30"/>
  <c r="ER6" i="30"/>
  <c r="ES6" i="30"/>
  <c r="ET6" i="30"/>
  <c r="EU6" i="30"/>
  <c r="EV6" i="30"/>
  <c r="EW6" i="30"/>
  <c r="EX6" i="30"/>
  <c r="EY6" i="30"/>
  <c r="ER7" i="30"/>
  <c r="ES7" i="30"/>
  <c r="ET7" i="30"/>
  <c r="EU7" i="30"/>
  <c r="EV7" i="30"/>
  <c r="EW7" i="30"/>
  <c r="EX7" i="30"/>
  <c r="EY7" i="30"/>
  <c r="ER8" i="30"/>
  <c r="ES8" i="30"/>
  <c r="ET8" i="30"/>
  <c r="EU8" i="30"/>
  <c r="EV8" i="30"/>
  <c r="EW8" i="30"/>
  <c r="EX8" i="30"/>
  <c r="EY8" i="30"/>
  <c r="ER9" i="30"/>
  <c r="ES9" i="30"/>
  <c r="ET9" i="30"/>
  <c r="EU9" i="30"/>
  <c r="EV9" i="30"/>
  <c r="EW9" i="30"/>
  <c r="EX9" i="30"/>
  <c r="EY9" i="30"/>
  <c r="ER10" i="30"/>
  <c r="ES10" i="30"/>
  <c r="ET10" i="30"/>
  <c r="EU10" i="30"/>
  <c r="EV10" i="30"/>
  <c r="EW10" i="30"/>
  <c r="EX10" i="30"/>
  <c r="EY10" i="30"/>
  <c r="ER11" i="30"/>
  <c r="ES11" i="30"/>
  <c r="ET11" i="30"/>
  <c r="EU11" i="30"/>
  <c r="EV11" i="30"/>
  <c r="EW11" i="30"/>
  <c r="EX11" i="30"/>
  <c r="EY11" i="30"/>
  <c r="ER12" i="30"/>
  <c r="ES12" i="30"/>
  <c r="ET12" i="30"/>
  <c r="EU12" i="30"/>
  <c r="EV12" i="30"/>
  <c r="EW12" i="30"/>
  <c r="EX12" i="30"/>
  <c r="EY12" i="30"/>
  <c r="ER13" i="30"/>
  <c r="ES13" i="30"/>
  <c r="ET13" i="30"/>
  <c r="EU13" i="30"/>
  <c r="EV13" i="30"/>
  <c r="EW13" i="30"/>
  <c r="EX13" i="30"/>
  <c r="EY13" i="30"/>
  <c r="ER14" i="30"/>
  <c r="ES14" i="30"/>
  <c r="ET14" i="30"/>
  <c r="EU14" i="30"/>
  <c r="EV14" i="30"/>
  <c r="EW14" i="30"/>
  <c r="EX14" i="30"/>
  <c r="EY14" i="30"/>
  <c r="ER15" i="30"/>
  <c r="ES15" i="30"/>
  <c r="ET15" i="30"/>
  <c r="EU15" i="30"/>
  <c r="EV15" i="30"/>
  <c r="EW15" i="30"/>
  <c r="EX15" i="30"/>
  <c r="EY15" i="30"/>
  <c r="ER16" i="30"/>
  <c r="ES16" i="30"/>
  <c r="ET16" i="30"/>
  <c r="EU16" i="30"/>
  <c r="EV16" i="30"/>
  <c r="EW16" i="30"/>
  <c r="EX16" i="30"/>
  <c r="EY16" i="30"/>
  <c r="ER17" i="30"/>
  <c r="ES17" i="30"/>
  <c r="ET17" i="30"/>
  <c r="EU17" i="30"/>
  <c r="EV17" i="30"/>
  <c r="EW17" i="30"/>
  <c r="EX17" i="30"/>
  <c r="EY17" i="30"/>
  <c r="ER18" i="30"/>
  <c r="ES18" i="30"/>
  <c r="ET18" i="30"/>
  <c r="EU18" i="30"/>
  <c r="EV18" i="30"/>
  <c r="EW18" i="30"/>
  <c r="EX18" i="30"/>
  <c r="EY18" i="30"/>
  <c r="ER19" i="30"/>
  <c r="ES19" i="30"/>
  <c r="ET19" i="30"/>
  <c r="EU19" i="30"/>
  <c r="EV19" i="30"/>
  <c r="EW19" i="30"/>
  <c r="EX19" i="30"/>
  <c r="EY19" i="30"/>
  <c r="ER20" i="30"/>
  <c r="ES20" i="30"/>
  <c r="ET20" i="30"/>
  <c r="EU20" i="30"/>
  <c r="EV20" i="30"/>
  <c r="EW20" i="30"/>
  <c r="EX20" i="30"/>
  <c r="EY20" i="30"/>
  <c r="ER21" i="30"/>
  <c r="ES21" i="30"/>
  <c r="ET21" i="30"/>
  <c r="EU21" i="30"/>
  <c r="EV21" i="30"/>
  <c r="EW21" i="30"/>
  <c r="EX21" i="30"/>
  <c r="EY21" i="30"/>
  <c r="ER22" i="30"/>
  <c r="ES22" i="30"/>
  <c r="ET22" i="30"/>
  <c r="EU22" i="30"/>
  <c r="EV22" i="30"/>
  <c r="EW22" i="30"/>
  <c r="EX22" i="30"/>
  <c r="EY22" i="30"/>
  <c r="ER23" i="30"/>
  <c r="ES23" i="30"/>
  <c r="ET23" i="30"/>
  <c r="EU23" i="30"/>
  <c r="EV23" i="30"/>
  <c r="EW23" i="30"/>
  <c r="EX23" i="30"/>
  <c r="EY23" i="30"/>
  <c r="ER24" i="30"/>
  <c r="ES24" i="30"/>
  <c r="ET24" i="30"/>
  <c r="EU24" i="30"/>
  <c r="EV24" i="30"/>
  <c r="EW24" i="30"/>
  <c r="EX24" i="30"/>
  <c r="EY24" i="30"/>
  <c r="EQ6" i="30"/>
  <c r="EQ7" i="30"/>
  <c r="EQ8" i="30"/>
  <c r="EQ9" i="30"/>
  <c r="EQ10" i="30"/>
  <c r="EQ11" i="30"/>
  <c r="EQ12" i="30"/>
  <c r="EQ13" i="30"/>
  <c r="EQ14" i="30"/>
  <c r="EQ15" i="30"/>
  <c r="EQ16" i="30"/>
  <c r="EQ17" i="30"/>
  <c r="EQ18" i="30"/>
  <c r="EQ19" i="30"/>
  <c r="EQ20" i="30"/>
  <c r="EQ21" i="30"/>
  <c r="EQ22" i="30"/>
  <c r="EQ23" i="30"/>
  <c r="EQ24" i="30"/>
  <c r="H64" i="23"/>
  <c r="BB45" i="2"/>
  <c r="BB44" i="2"/>
  <c r="BB43" i="2"/>
  <c r="AQ11" i="4"/>
  <c r="BO11" i="4"/>
  <c r="BE5" i="30" l="1"/>
  <c r="BF5" i="30"/>
  <c r="BG5" i="30"/>
  <c r="BH5" i="30"/>
  <c r="BI5" i="30"/>
  <c r="BJ5" i="30"/>
  <c r="BK5" i="30"/>
  <c r="BL5" i="30"/>
  <c r="BE6" i="30"/>
  <c r="BF6" i="30"/>
  <c r="BG6" i="30"/>
  <c r="BH6" i="30"/>
  <c r="BI6" i="30"/>
  <c r="BJ6" i="30"/>
  <c r="BK6" i="30"/>
  <c r="BL6" i="30"/>
  <c r="BE7" i="30"/>
  <c r="BF7" i="30"/>
  <c r="BG7" i="30"/>
  <c r="BH7" i="30"/>
  <c r="BI7" i="30"/>
  <c r="BJ7" i="30"/>
  <c r="BK7" i="30"/>
  <c r="BL7" i="30"/>
  <c r="BE8" i="30"/>
  <c r="BF8" i="30"/>
  <c r="BG8" i="30"/>
  <c r="BH8" i="30"/>
  <c r="BI8" i="30"/>
  <c r="BJ8" i="30"/>
  <c r="BK8" i="30"/>
  <c r="BL8" i="30"/>
  <c r="BE9" i="30"/>
  <c r="BF9" i="30"/>
  <c r="BG9" i="30"/>
  <c r="BH9" i="30"/>
  <c r="BI9" i="30"/>
  <c r="BJ9" i="30"/>
  <c r="BK9" i="30"/>
  <c r="BL9" i="30"/>
  <c r="BE10" i="30"/>
  <c r="BF10" i="30"/>
  <c r="BG10" i="30"/>
  <c r="BH10" i="30"/>
  <c r="BI10" i="30"/>
  <c r="BJ10" i="30"/>
  <c r="BK10" i="30"/>
  <c r="BL10" i="30"/>
  <c r="BE11" i="30"/>
  <c r="BF11" i="30"/>
  <c r="BG11" i="30"/>
  <c r="BH11" i="30"/>
  <c r="BI11" i="30"/>
  <c r="BJ11" i="30"/>
  <c r="BK11" i="30"/>
  <c r="BL11" i="30"/>
  <c r="BE12" i="30"/>
  <c r="BF12" i="30"/>
  <c r="BG12" i="30"/>
  <c r="BH12" i="30"/>
  <c r="BI12" i="30"/>
  <c r="BJ12" i="30"/>
  <c r="BK12" i="30"/>
  <c r="BL12" i="30"/>
  <c r="BE13" i="30"/>
  <c r="BF13" i="30"/>
  <c r="BG13" i="30"/>
  <c r="BH13" i="30"/>
  <c r="BI13" i="30"/>
  <c r="BJ13" i="30"/>
  <c r="BK13" i="30"/>
  <c r="BL13" i="30"/>
  <c r="BE14" i="30"/>
  <c r="BF14" i="30"/>
  <c r="BG14" i="30"/>
  <c r="BH14" i="30"/>
  <c r="BI14" i="30"/>
  <c r="BJ14" i="30"/>
  <c r="BK14" i="30"/>
  <c r="BL14" i="30"/>
  <c r="BE15" i="30"/>
  <c r="BF15" i="30"/>
  <c r="BG15" i="30"/>
  <c r="BH15" i="30"/>
  <c r="BI15" i="30"/>
  <c r="BJ15" i="30"/>
  <c r="BK15" i="30"/>
  <c r="BL15" i="30"/>
  <c r="BE16" i="30"/>
  <c r="BF16" i="30"/>
  <c r="BG16" i="30"/>
  <c r="BH16" i="30"/>
  <c r="BI16" i="30"/>
  <c r="BJ16" i="30"/>
  <c r="BK16" i="30"/>
  <c r="BL16" i="30"/>
  <c r="BE17" i="30"/>
  <c r="BF17" i="30"/>
  <c r="BG17" i="30"/>
  <c r="BH17" i="30"/>
  <c r="BI17" i="30"/>
  <c r="BJ17" i="30"/>
  <c r="BK17" i="30"/>
  <c r="BL17" i="30"/>
  <c r="BE18" i="30"/>
  <c r="BF18" i="30"/>
  <c r="BG18" i="30"/>
  <c r="BH18" i="30"/>
  <c r="BI18" i="30"/>
  <c r="BJ18" i="30"/>
  <c r="BK18" i="30"/>
  <c r="BL18" i="30"/>
  <c r="BE19" i="30"/>
  <c r="BF19" i="30"/>
  <c r="BG19" i="30"/>
  <c r="BH19" i="30"/>
  <c r="BI19" i="30"/>
  <c r="BJ19" i="30"/>
  <c r="BK19" i="30"/>
  <c r="BL19" i="30"/>
  <c r="BE20" i="30"/>
  <c r="BF20" i="30"/>
  <c r="BG20" i="30"/>
  <c r="BH20" i="30"/>
  <c r="BI20" i="30"/>
  <c r="BJ20" i="30"/>
  <c r="BK20" i="30"/>
  <c r="BL20" i="30"/>
  <c r="BE21" i="30"/>
  <c r="BF21" i="30"/>
  <c r="BG21" i="30"/>
  <c r="BH21" i="30"/>
  <c r="BI21" i="30"/>
  <c r="BJ21" i="30"/>
  <c r="BK21" i="30"/>
  <c r="BL21" i="30"/>
  <c r="BE22" i="30"/>
  <c r="BF22" i="30"/>
  <c r="BG22" i="30"/>
  <c r="BH22" i="30"/>
  <c r="BI22" i="30"/>
  <c r="BJ22" i="30"/>
  <c r="BK22" i="30"/>
  <c r="BL22" i="30"/>
  <c r="BE23" i="30"/>
  <c r="BF23" i="30"/>
  <c r="BG23" i="30"/>
  <c r="BH23" i="30"/>
  <c r="BI23" i="30"/>
  <c r="BJ23" i="30"/>
  <c r="BK23" i="30"/>
  <c r="BL23" i="30"/>
  <c r="BE24" i="30"/>
  <c r="BF24" i="30"/>
  <c r="BG24" i="30"/>
  <c r="BH24" i="30"/>
  <c r="BI24" i="30"/>
  <c r="BJ24" i="30"/>
  <c r="BK24" i="30"/>
  <c r="BL24" i="30"/>
  <c r="BD6" i="30"/>
  <c r="BD7" i="30"/>
  <c r="BD8" i="30"/>
  <c r="BD9" i="30"/>
  <c r="BD10" i="30"/>
  <c r="BD11" i="30"/>
  <c r="BD12" i="30"/>
  <c r="BD13" i="30"/>
  <c r="BD14" i="30"/>
  <c r="BD15" i="30"/>
  <c r="BD16" i="30"/>
  <c r="BD17" i="30"/>
  <c r="BD18" i="30"/>
  <c r="BD19" i="30"/>
  <c r="BD20" i="30"/>
  <c r="BD21" i="30"/>
  <c r="BD22" i="30"/>
  <c r="BD23" i="30"/>
  <c r="BD24" i="30"/>
  <c r="BD5" i="30"/>
  <c r="AH6" i="1" l="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BJ5" i="10" l="1"/>
  <c r="BJ6" i="10"/>
  <c r="BJ7" i="10"/>
  <c r="BJ8" i="10"/>
  <c r="BJ9" i="10"/>
  <c r="BI6" i="10"/>
  <c r="BI7" i="10"/>
  <c r="BI8" i="10"/>
  <c r="BI9" i="10"/>
  <c r="BI5" i="10"/>
  <c r="BI6" i="7"/>
  <c r="BJ6" i="7"/>
  <c r="BI7" i="7"/>
  <c r="BJ7" i="7"/>
  <c r="BI8" i="7"/>
  <c r="BJ8" i="7"/>
  <c r="BI9" i="7"/>
  <c r="BJ9" i="7"/>
  <c r="BI10" i="7"/>
  <c r="BJ10" i="7"/>
  <c r="BI11" i="7"/>
  <c r="BJ11" i="7"/>
  <c r="BI12" i="7"/>
  <c r="BJ12" i="7"/>
  <c r="BI13" i="7"/>
  <c r="BJ13" i="7"/>
  <c r="BI14" i="7"/>
  <c r="BJ14" i="7"/>
  <c r="BI15" i="7"/>
  <c r="BJ15" i="7"/>
  <c r="BI16" i="7"/>
  <c r="BJ16" i="7"/>
  <c r="BI17" i="7"/>
  <c r="BJ17" i="7"/>
  <c r="BI18" i="7"/>
  <c r="BJ18" i="7"/>
  <c r="BI19" i="7"/>
  <c r="BJ19" i="7"/>
  <c r="BI20" i="7"/>
  <c r="BJ20" i="7"/>
  <c r="BI21" i="7"/>
  <c r="BJ21" i="7"/>
  <c r="BI22" i="7"/>
  <c r="BJ22" i="7"/>
  <c r="BJ5" i="7"/>
  <c r="BI5" i="7"/>
  <c r="AW5" i="2"/>
  <c r="H22" i="23"/>
  <c r="H21" i="23"/>
  <c r="H19" i="23"/>
  <c r="G22" i="23"/>
  <c r="F22" i="23"/>
  <c r="E22" i="23"/>
  <c r="D22" i="23"/>
  <c r="G21" i="23"/>
  <c r="F21" i="23"/>
  <c r="E21" i="23"/>
  <c r="G19" i="23"/>
  <c r="F19" i="23"/>
  <c r="E19" i="23"/>
  <c r="AW90" i="2"/>
  <c r="AW89" i="2"/>
  <c r="AW88" i="2"/>
  <c r="AW87" i="2"/>
  <c r="AW86" i="2"/>
  <c r="AW85" i="2"/>
  <c r="AW84" i="2"/>
  <c r="AW83" i="2"/>
  <c r="AW82" i="2"/>
  <c r="AW81" i="2"/>
  <c r="AW80" i="2"/>
  <c r="AW79" i="2"/>
  <c r="AW78" i="2"/>
  <c r="AW77" i="2"/>
  <c r="AW76" i="2"/>
  <c r="AW75" i="2"/>
  <c r="AW74" i="2"/>
  <c r="AW73" i="2"/>
  <c r="AW72" i="2"/>
  <c r="AW71" i="2"/>
  <c r="AW70" i="2"/>
  <c r="AW69" i="2"/>
  <c r="AW68" i="2"/>
  <c r="AW67" i="2"/>
  <c r="AW66" i="2"/>
  <c r="AW65" i="2"/>
  <c r="AW64" i="2"/>
  <c r="AW63" i="2"/>
  <c r="AW62" i="2"/>
  <c r="AW61" i="2"/>
  <c r="AW60" i="2"/>
  <c r="AW59" i="2"/>
  <c r="AW58" i="2"/>
  <c r="AW57" i="2"/>
  <c r="AW56" i="2"/>
  <c r="AW55" i="2"/>
  <c r="AW54" i="2"/>
  <c r="AW53" i="2"/>
  <c r="AW52" i="2"/>
  <c r="AW51" i="2"/>
  <c r="AW50" i="2"/>
  <c r="AW49" i="2"/>
  <c r="AW48" i="2"/>
  <c r="AW47" i="2"/>
  <c r="AW46" i="2"/>
  <c r="AW45" i="2"/>
  <c r="AW44" i="2"/>
  <c r="AW43" i="2"/>
  <c r="AW41" i="2"/>
  <c r="AW39" i="2"/>
  <c r="AW38" i="2"/>
  <c r="AW37" i="2"/>
  <c r="AW36" i="2"/>
  <c r="AW35" i="2"/>
  <c r="AW34" i="2"/>
  <c r="AW33" i="2"/>
  <c r="AW32" i="2"/>
  <c r="AW31" i="2"/>
  <c r="AW30" i="2"/>
  <c r="AW29" i="2"/>
  <c r="AW28" i="2"/>
  <c r="AW27" i="2"/>
  <c r="AW26" i="2"/>
  <c r="AW25" i="2"/>
  <c r="AW24" i="2"/>
  <c r="AW23" i="2"/>
  <c r="AW22" i="2"/>
  <c r="AW21" i="2"/>
  <c r="AW20" i="2"/>
  <c r="AW19" i="2"/>
  <c r="AW18" i="2"/>
  <c r="AW17" i="2"/>
  <c r="AW15" i="2"/>
  <c r="AW14" i="2"/>
  <c r="AW12" i="2"/>
  <c r="AW8" i="2"/>
  <c r="AW7" i="2"/>
  <c r="AW6" i="2"/>
  <c r="DY5" i="30"/>
  <c r="DZ5" i="30"/>
  <c r="EA5" i="30"/>
  <c r="EB5" i="30"/>
  <c r="EC5" i="30"/>
  <c r="ED5" i="30"/>
  <c r="EE5" i="30"/>
  <c r="EF5" i="30"/>
  <c r="DY6" i="30"/>
  <c r="DZ6" i="30"/>
  <c r="EA6" i="30"/>
  <c r="EB6" i="30"/>
  <c r="EC6" i="30"/>
  <c r="ED6" i="30"/>
  <c r="EE6" i="30"/>
  <c r="EF6" i="30"/>
  <c r="DY7" i="30"/>
  <c r="DZ7" i="30"/>
  <c r="EA7" i="30"/>
  <c r="EB7" i="30"/>
  <c r="EC7" i="30"/>
  <c r="ED7" i="30"/>
  <c r="EE7" i="30"/>
  <c r="EF7" i="30"/>
  <c r="DY8" i="30"/>
  <c r="DZ8" i="30"/>
  <c r="EA8" i="30"/>
  <c r="EB8" i="30"/>
  <c r="EC8" i="30"/>
  <c r="ED8" i="30"/>
  <c r="EE8" i="30"/>
  <c r="EF8" i="30"/>
  <c r="DY9" i="30"/>
  <c r="DZ9" i="30"/>
  <c r="EA9" i="30"/>
  <c r="EB9" i="30"/>
  <c r="EC9" i="30"/>
  <c r="ED9" i="30"/>
  <c r="EE9" i="30"/>
  <c r="EF9" i="30"/>
  <c r="DY10" i="30"/>
  <c r="DZ10" i="30"/>
  <c r="EA10" i="30"/>
  <c r="EB10" i="30"/>
  <c r="EC10" i="30"/>
  <c r="ED10" i="30"/>
  <c r="EE10" i="30"/>
  <c r="EF10" i="30"/>
  <c r="DY11" i="30"/>
  <c r="DZ11" i="30"/>
  <c r="EA11" i="30"/>
  <c r="EB11" i="30"/>
  <c r="EC11" i="30"/>
  <c r="ED11" i="30"/>
  <c r="EE11" i="30"/>
  <c r="EF11" i="30"/>
  <c r="DY12" i="30"/>
  <c r="DZ12" i="30"/>
  <c r="EA12" i="30"/>
  <c r="EB12" i="30"/>
  <c r="EC12" i="30"/>
  <c r="ED12" i="30"/>
  <c r="EE12" i="30"/>
  <c r="EF12" i="30"/>
  <c r="DY13" i="30"/>
  <c r="DZ13" i="30"/>
  <c r="EA13" i="30"/>
  <c r="EB13" i="30"/>
  <c r="EC13" i="30"/>
  <c r="ED13" i="30"/>
  <c r="EE13" i="30"/>
  <c r="EF13" i="30"/>
  <c r="DY14" i="30"/>
  <c r="DZ14" i="30"/>
  <c r="EA14" i="30"/>
  <c r="EB14" i="30"/>
  <c r="EC14" i="30"/>
  <c r="ED14" i="30"/>
  <c r="EE14" i="30"/>
  <c r="EF14" i="30"/>
  <c r="DY15" i="30"/>
  <c r="DZ15" i="30"/>
  <c r="EA15" i="30"/>
  <c r="EB15" i="30"/>
  <c r="EC15" i="30"/>
  <c r="ED15" i="30"/>
  <c r="EE15" i="30"/>
  <c r="EF15" i="30"/>
  <c r="DY16" i="30"/>
  <c r="DZ16" i="30"/>
  <c r="EA16" i="30"/>
  <c r="EB16" i="30"/>
  <c r="EC16" i="30"/>
  <c r="ED16" i="30"/>
  <c r="EE16" i="30"/>
  <c r="EF16" i="30"/>
  <c r="DY17" i="30"/>
  <c r="DZ17" i="30"/>
  <c r="EA17" i="30"/>
  <c r="EB17" i="30"/>
  <c r="EC17" i="30"/>
  <c r="ED17" i="30"/>
  <c r="EE17" i="30"/>
  <c r="EF17" i="30"/>
  <c r="DY18" i="30"/>
  <c r="DZ18" i="30"/>
  <c r="EA18" i="30"/>
  <c r="EB18" i="30"/>
  <c r="EC18" i="30"/>
  <c r="ED18" i="30"/>
  <c r="EE18" i="30"/>
  <c r="EF18" i="30"/>
  <c r="DY19" i="30"/>
  <c r="DZ19" i="30"/>
  <c r="EA19" i="30"/>
  <c r="EB19" i="30"/>
  <c r="EC19" i="30"/>
  <c r="ED19" i="30"/>
  <c r="EE19" i="30"/>
  <c r="EF19" i="30"/>
  <c r="DY20" i="30"/>
  <c r="DZ20" i="30"/>
  <c r="EA20" i="30"/>
  <c r="EB20" i="30"/>
  <c r="EC20" i="30"/>
  <c r="ED20" i="30"/>
  <c r="EE20" i="30"/>
  <c r="EF20" i="30"/>
  <c r="DY21" i="30"/>
  <c r="DZ21" i="30"/>
  <c r="EA21" i="30"/>
  <c r="EB21" i="30"/>
  <c r="EC21" i="30"/>
  <c r="ED21" i="30"/>
  <c r="EE21" i="30"/>
  <c r="EF21" i="30"/>
  <c r="DY22" i="30"/>
  <c r="DZ22" i="30"/>
  <c r="EA22" i="30"/>
  <c r="EB22" i="30"/>
  <c r="EC22" i="30"/>
  <c r="ED22" i="30"/>
  <c r="EE22" i="30"/>
  <c r="EF22" i="30"/>
  <c r="DY23" i="30"/>
  <c r="DZ23" i="30"/>
  <c r="EA23" i="30"/>
  <c r="EB23" i="30"/>
  <c r="EC23" i="30"/>
  <c r="ED23" i="30"/>
  <c r="EE23" i="30"/>
  <c r="EF23" i="30"/>
  <c r="DY24" i="30"/>
  <c r="DZ24" i="30"/>
  <c r="EA24" i="30"/>
  <c r="EB24" i="30"/>
  <c r="EC24" i="30"/>
  <c r="ED24" i="30"/>
  <c r="EE24" i="30"/>
  <c r="EF24" i="30"/>
  <c r="DX6" i="30"/>
  <c r="DX7" i="30"/>
  <c r="DX8" i="30"/>
  <c r="DX9" i="30"/>
  <c r="DX10" i="30"/>
  <c r="DX11" i="30"/>
  <c r="DX12" i="30"/>
  <c r="DX13" i="30"/>
  <c r="DX14" i="30"/>
  <c r="DX15" i="30"/>
  <c r="DX16" i="30"/>
  <c r="DX17" i="30"/>
  <c r="DX18" i="30"/>
  <c r="DX19" i="30"/>
  <c r="DX20" i="30"/>
  <c r="DX21" i="30"/>
  <c r="DX22" i="30"/>
  <c r="DX23" i="30"/>
  <c r="DX24" i="30"/>
  <c r="DX5" i="30"/>
  <c r="DF5" i="30"/>
  <c r="CV5" i="28"/>
  <c r="CW5" i="28"/>
  <c r="CV6" i="28"/>
  <c r="CV7" i="28"/>
  <c r="CW7" i="28"/>
  <c r="CV8" i="28"/>
  <c r="CW8" i="28"/>
  <c r="CV9" i="28"/>
  <c r="CW9" i="28"/>
  <c r="CV10" i="28"/>
  <c r="CW10" i="28"/>
  <c r="CV11" i="28"/>
  <c r="CW11" i="28"/>
  <c r="CV12" i="28"/>
  <c r="CW12" i="28"/>
  <c r="CV13" i="28"/>
  <c r="CW13" i="28"/>
  <c r="CV14" i="28"/>
  <c r="CW14" i="28"/>
  <c r="CV15" i="28"/>
  <c r="CW15" i="28"/>
  <c r="CV16" i="28"/>
  <c r="CW16" i="28"/>
  <c r="CV17" i="28"/>
  <c r="CW17" i="28"/>
  <c r="CV18" i="28"/>
  <c r="CW18" i="28"/>
  <c r="CV19" i="28"/>
  <c r="CW19" i="28"/>
  <c r="CV20" i="28"/>
  <c r="CW20" i="28"/>
  <c r="CV21" i="28"/>
  <c r="CW21" i="28"/>
  <c r="CV22" i="28"/>
  <c r="CW22" i="28"/>
  <c r="CV23" i="28"/>
  <c r="CW23" i="28"/>
  <c r="CV24" i="28"/>
  <c r="CW24" i="28"/>
  <c r="CU6" i="28"/>
  <c r="CU7" i="28"/>
  <c r="CU8" i="28"/>
  <c r="CU9" i="28"/>
  <c r="CU10" i="28"/>
  <c r="CU11" i="28"/>
  <c r="CU12" i="28"/>
  <c r="CU13" i="28"/>
  <c r="CU14" i="28"/>
  <c r="CU15" i="28"/>
  <c r="CU16" i="28"/>
  <c r="CU17" i="28"/>
  <c r="CU18" i="28"/>
  <c r="CU19" i="28"/>
  <c r="CU20" i="28"/>
  <c r="CU21" i="28"/>
  <c r="CU22" i="28"/>
  <c r="CU23" i="28"/>
  <c r="CU24" i="28"/>
  <c r="CG5" i="28"/>
  <c r="BW5" i="28"/>
  <c r="BX5" i="28"/>
  <c r="BY5" i="28"/>
  <c r="BZ5" i="28"/>
  <c r="CA5" i="28"/>
  <c r="CB5" i="28"/>
  <c r="CC5" i="28"/>
  <c r="CD5" i="28"/>
  <c r="CE5" i="28"/>
  <c r="CF5" i="28"/>
  <c r="BW6" i="28"/>
  <c r="BX6" i="28"/>
  <c r="BY6" i="28"/>
  <c r="BZ6" i="28"/>
  <c r="CA6" i="28"/>
  <c r="CB6" i="28"/>
  <c r="CC6" i="28"/>
  <c r="CD6" i="28"/>
  <c r="CE6" i="28"/>
  <c r="CF6" i="28"/>
  <c r="CG6" i="28"/>
  <c r="BW7" i="28"/>
  <c r="BX7" i="28"/>
  <c r="BY7" i="28"/>
  <c r="BZ7" i="28"/>
  <c r="CA7" i="28"/>
  <c r="CB7" i="28"/>
  <c r="CC7" i="28"/>
  <c r="CD7" i="28"/>
  <c r="CE7" i="28"/>
  <c r="CF7" i="28"/>
  <c r="CG7" i="28"/>
  <c r="BW8" i="28"/>
  <c r="BX8" i="28"/>
  <c r="BY8" i="28"/>
  <c r="BZ8" i="28"/>
  <c r="CA8" i="28"/>
  <c r="CB8" i="28"/>
  <c r="CC8" i="28"/>
  <c r="CD8" i="28"/>
  <c r="CE8" i="28"/>
  <c r="CF8" i="28"/>
  <c r="CG8" i="28"/>
  <c r="BW9" i="28"/>
  <c r="BX9" i="28"/>
  <c r="BY9" i="28"/>
  <c r="BZ9" i="28"/>
  <c r="CA9" i="28"/>
  <c r="CB9" i="28"/>
  <c r="CC9" i="28"/>
  <c r="CD9" i="28"/>
  <c r="CE9" i="28"/>
  <c r="CF9" i="28"/>
  <c r="CG9" i="28"/>
  <c r="BW10" i="28"/>
  <c r="BX10" i="28"/>
  <c r="BY10" i="28"/>
  <c r="BZ10" i="28"/>
  <c r="CA10" i="28"/>
  <c r="CB10" i="28"/>
  <c r="CC10" i="28"/>
  <c r="CD10" i="28"/>
  <c r="CE10" i="28"/>
  <c r="CF10" i="28"/>
  <c r="CG10" i="28"/>
  <c r="BW11" i="28"/>
  <c r="BX11" i="28"/>
  <c r="BY11" i="28"/>
  <c r="BZ11" i="28"/>
  <c r="CA11" i="28"/>
  <c r="CB11" i="28"/>
  <c r="CC11" i="28"/>
  <c r="CD11" i="28"/>
  <c r="CE11" i="28"/>
  <c r="CF11" i="28"/>
  <c r="CG11" i="28"/>
  <c r="BW12" i="28"/>
  <c r="BX12" i="28"/>
  <c r="BY12" i="28"/>
  <c r="BZ12" i="28"/>
  <c r="CA12" i="28"/>
  <c r="CB12" i="28"/>
  <c r="CC12" i="28"/>
  <c r="CD12" i="28"/>
  <c r="CE12" i="28"/>
  <c r="CF12" i="28"/>
  <c r="CG12" i="28"/>
  <c r="BW13" i="28"/>
  <c r="BX13" i="28"/>
  <c r="BY13" i="28"/>
  <c r="BZ13" i="28"/>
  <c r="CA13" i="28"/>
  <c r="CB13" i="28"/>
  <c r="CC13" i="28"/>
  <c r="CD13" i="28"/>
  <c r="CE13" i="28"/>
  <c r="CF13" i="28"/>
  <c r="CG13" i="28"/>
  <c r="BW14" i="28"/>
  <c r="BX14" i="28"/>
  <c r="BY14" i="28"/>
  <c r="BZ14" i="28"/>
  <c r="CA14" i="28"/>
  <c r="CB14" i="28"/>
  <c r="CC14" i="28"/>
  <c r="CD14" i="28"/>
  <c r="CE14" i="28"/>
  <c r="CF14" i="28"/>
  <c r="CG14" i="28"/>
  <c r="BW15" i="28"/>
  <c r="BX15" i="28"/>
  <c r="BY15" i="28"/>
  <c r="BZ15" i="28"/>
  <c r="CA15" i="28"/>
  <c r="CB15" i="28"/>
  <c r="CC15" i="28"/>
  <c r="CD15" i="28"/>
  <c r="CE15" i="28"/>
  <c r="CF15" i="28"/>
  <c r="CG15" i="28"/>
  <c r="BW16" i="28"/>
  <c r="BX16" i="28"/>
  <c r="BY16" i="28"/>
  <c r="BZ16" i="28"/>
  <c r="CA16" i="28"/>
  <c r="CB16" i="28"/>
  <c r="CC16" i="28"/>
  <c r="CD16" i="28"/>
  <c r="CE16" i="28"/>
  <c r="CF16" i="28"/>
  <c r="CG16" i="28"/>
  <c r="BW17" i="28"/>
  <c r="BX17" i="28"/>
  <c r="BY17" i="28"/>
  <c r="BZ17" i="28"/>
  <c r="CA17" i="28"/>
  <c r="CB17" i="28"/>
  <c r="CC17" i="28"/>
  <c r="CD17" i="28"/>
  <c r="CE17" i="28"/>
  <c r="CF17" i="28"/>
  <c r="CG17" i="28"/>
  <c r="BW18" i="28"/>
  <c r="BX18" i="28"/>
  <c r="BY18" i="28"/>
  <c r="BZ18" i="28"/>
  <c r="CA18" i="28"/>
  <c r="CB18" i="28"/>
  <c r="CC18" i="28"/>
  <c r="CD18" i="28"/>
  <c r="CE18" i="28"/>
  <c r="CF18" i="28"/>
  <c r="CG18" i="28"/>
  <c r="BW19" i="28"/>
  <c r="BX19" i="28"/>
  <c r="BY19" i="28"/>
  <c r="BZ19" i="28"/>
  <c r="CA19" i="28"/>
  <c r="CB19" i="28"/>
  <c r="CC19" i="28"/>
  <c r="CD19" i="28"/>
  <c r="CE19" i="28"/>
  <c r="CF19" i="28"/>
  <c r="CG19" i="28"/>
  <c r="BW20" i="28"/>
  <c r="BX20" i="28"/>
  <c r="BY20" i="28"/>
  <c r="BZ20" i="28"/>
  <c r="CA20" i="28"/>
  <c r="CB20" i="28"/>
  <c r="CC20" i="28"/>
  <c r="CD20" i="28"/>
  <c r="CE20" i="28"/>
  <c r="CF20" i="28"/>
  <c r="CG20" i="28"/>
  <c r="BW21" i="28"/>
  <c r="BX21" i="28"/>
  <c r="BY21" i="28"/>
  <c r="BZ21" i="28"/>
  <c r="CA21" i="28"/>
  <c r="CB21" i="28"/>
  <c r="CC21" i="28"/>
  <c r="CD21" i="28"/>
  <c r="CE21" i="28"/>
  <c r="CF21" i="28"/>
  <c r="CG21" i="28"/>
  <c r="BW22" i="28"/>
  <c r="BX22" i="28"/>
  <c r="BY22" i="28"/>
  <c r="BZ22" i="28"/>
  <c r="CA22" i="28"/>
  <c r="CB22" i="28"/>
  <c r="CC22" i="28"/>
  <c r="CD22" i="28"/>
  <c r="CE22" i="28"/>
  <c r="CF22" i="28"/>
  <c r="CG22" i="28"/>
  <c r="BW23" i="28"/>
  <c r="BX23" i="28"/>
  <c r="BY23" i="28"/>
  <c r="BZ23" i="28"/>
  <c r="CA23" i="28"/>
  <c r="CB23" i="28"/>
  <c r="CC23" i="28"/>
  <c r="CD23" i="28"/>
  <c r="CE23" i="28"/>
  <c r="CF23" i="28"/>
  <c r="CG23" i="28"/>
  <c r="BW24" i="28"/>
  <c r="BX24" i="28"/>
  <c r="BY24" i="28"/>
  <c r="BZ24" i="28"/>
  <c r="CA24" i="28"/>
  <c r="CB24" i="28"/>
  <c r="CC24" i="28"/>
  <c r="CD24" i="28"/>
  <c r="CE24" i="28"/>
  <c r="CF24" i="28"/>
  <c r="CG24" i="28"/>
  <c r="BV24" i="28"/>
  <c r="BV5" i="28"/>
  <c r="BR6" i="4"/>
  <c r="BS6" i="4"/>
  <c r="BR7" i="4"/>
  <c r="BS7" i="4"/>
  <c r="BR8" i="4"/>
  <c r="BS8" i="4"/>
  <c r="BR9" i="4"/>
  <c r="BS9" i="4"/>
  <c r="BR10" i="4"/>
  <c r="BS10" i="4"/>
  <c r="BR11" i="4"/>
  <c r="BS11" i="4"/>
  <c r="BR12" i="4"/>
  <c r="BS12" i="4"/>
  <c r="BR13" i="4"/>
  <c r="BS13" i="4"/>
  <c r="BR14" i="4"/>
  <c r="BS14" i="4"/>
  <c r="BR15" i="4"/>
  <c r="BS15" i="4"/>
  <c r="BR16" i="4"/>
  <c r="BS16" i="4"/>
  <c r="BR17" i="4"/>
  <c r="BS17" i="4"/>
  <c r="BR18" i="4"/>
  <c r="BS18" i="4"/>
  <c r="BR19" i="4"/>
  <c r="BS19" i="4"/>
  <c r="BR20" i="4"/>
  <c r="BS20" i="4"/>
  <c r="BR21" i="4"/>
  <c r="BS21" i="4"/>
  <c r="BR22" i="4"/>
  <c r="BS22" i="4"/>
  <c r="BR23" i="4"/>
  <c r="BS23" i="4"/>
  <c r="BR24" i="4"/>
  <c r="BS24" i="4"/>
  <c r="BS5" i="4"/>
  <c r="BR5" i="4"/>
  <c r="BO6" i="4"/>
  <c r="BO7" i="4"/>
  <c r="BO8" i="4"/>
  <c r="BO9" i="4"/>
  <c r="BO10" i="4"/>
  <c r="BO12" i="4"/>
  <c r="BO13" i="4"/>
  <c r="BO14" i="4"/>
  <c r="BO15" i="4"/>
  <c r="BO16" i="4"/>
  <c r="BO17" i="4"/>
  <c r="BO18" i="4"/>
  <c r="BO19" i="4"/>
  <c r="BO20" i="4"/>
  <c r="BO21" i="4"/>
  <c r="BO22" i="4"/>
  <c r="BO23" i="4"/>
  <c r="BO24" i="4"/>
  <c r="BO5" i="4"/>
  <c r="BI5" i="31" l="1"/>
  <c r="BJ5" i="31"/>
  <c r="BK5" i="31"/>
  <c r="BL5" i="31"/>
  <c r="BM5" i="31"/>
  <c r="BN5" i="31"/>
  <c r="BO5" i="31"/>
  <c r="BP5" i="31"/>
  <c r="BI6" i="31"/>
  <c r="BJ6" i="31"/>
  <c r="BK6" i="31"/>
  <c r="BL6" i="31"/>
  <c r="BM6" i="31"/>
  <c r="BN6" i="31"/>
  <c r="BO6" i="31"/>
  <c r="BP6" i="31"/>
  <c r="BI7" i="31"/>
  <c r="BJ7" i="31"/>
  <c r="BK7" i="31"/>
  <c r="BL7" i="31"/>
  <c r="BM7" i="31"/>
  <c r="BN7" i="31"/>
  <c r="BO7" i="31"/>
  <c r="BP7" i="31"/>
  <c r="BI8" i="31"/>
  <c r="BJ8" i="31"/>
  <c r="BK8" i="31"/>
  <c r="BL8" i="31"/>
  <c r="BM8" i="31"/>
  <c r="BN8" i="31"/>
  <c r="BO8" i="31"/>
  <c r="BP8" i="31"/>
  <c r="BI9" i="31"/>
  <c r="BJ9" i="31"/>
  <c r="BK9" i="31"/>
  <c r="BL9" i="31"/>
  <c r="BM9" i="31"/>
  <c r="BN9" i="31"/>
  <c r="BO9" i="31"/>
  <c r="BP9" i="31"/>
  <c r="BI10" i="31"/>
  <c r="BJ10" i="31"/>
  <c r="BK10" i="31"/>
  <c r="BL10" i="31"/>
  <c r="BM10" i="31"/>
  <c r="BN10" i="31"/>
  <c r="BO10" i="31"/>
  <c r="BP10" i="31"/>
  <c r="BI11" i="31"/>
  <c r="BJ11" i="31"/>
  <c r="BK11" i="31"/>
  <c r="BL11" i="31"/>
  <c r="BM11" i="31"/>
  <c r="BN11" i="31"/>
  <c r="BO11" i="31"/>
  <c r="BP11" i="31"/>
  <c r="BI12" i="31"/>
  <c r="BJ12" i="31"/>
  <c r="BK12" i="31"/>
  <c r="BL12" i="31"/>
  <c r="BM12" i="31"/>
  <c r="BN12" i="31"/>
  <c r="BO12" i="31"/>
  <c r="BP12" i="31"/>
  <c r="BI13" i="31"/>
  <c r="BJ13" i="31"/>
  <c r="BK13" i="31"/>
  <c r="BL13" i="31"/>
  <c r="BM13" i="31"/>
  <c r="BN13" i="31"/>
  <c r="BO13" i="31"/>
  <c r="BP13" i="31"/>
  <c r="BI14" i="31"/>
  <c r="BJ14" i="31"/>
  <c r="BK14" i="31"/>
  <c r="BL14" i="31"/>
  <c r="BM14" i="31"/>
  <c r="BN14" i="31"/>
  <c r="BO14" i="31"/>
  <c r="BP14" i="31"/>
  <c r="BI15" i="31"/>
  <c r="BJ15" i="31"/>
  <c r="BK15" i="31"/>
  <c r="BL15" i="31"/>
  <c r="BM15" i="31"/>
  <c r="BN15" i="31"/>
  <c r="BO15" i="31"/>
  <c r="BP15" i="31"/>
  <c r="BI16" i="31"/>
  <c r="BJ16" i="31"/>
  <c r="BK16" i="31"/>
  <c r="BL16" i="31"/>
  <c r="BM16" i="31"/>
  <c r="BN16" i="31"/>
  <c r="BO16" i="31"/>
  <c r="BP16" i="31"/>
  <c r="BI17" i="31"/>
  <c r="BJ17" i="31"/>
  <c r="BK17" i="31"/>
  <c r="BL17" i="31"/>
  <c r="BM17" i="31"/>
  <c r="BN17" i="31"/>
  <c r="BO17" i="31"/>
  <c r="BP17" i="31"/>
  <c r="BI18" i="31"/>
  <c r="BJ18" i="31"/>
  <c r="BK18" i="31"/>
  <c r="BL18" i="31"/>
  <c r="BM18" i="31"/>
  <c r="BN18" i="31"/>
  <c r="BO18" i="31"/>
  <c r="BP18" i="31"/>
  <c r="BI19" i="31"/>
  <c r="BJ19" i="31"/>
  <c r="BK19" i="31"/>
  <c r="BL19" i="31"/>
  <c r="BM19" i="31"/>
  <c r="BN19" i="31"/>
  <c r="BO19" i="31"/>
  <c r="BP19" i="31"/>
  <c r="BI20" i="31"/>
  <c r="BJ20" i="31"/>
  <c r="BK20" i="31"/>
  <c r="BL20" i="31"/>
  <c r="BM20" i="31"/>
  <c r="BN20" i="31"/>
  <c r="BO20" i="31"/>
  <c r="BP20" i="31"/>
  <c r="BI21" i="31"/>
  <c r="BJ21" i="31"/>
  <c r="BK21" i="31"/>
  <c r="BL21" i="31"/>
  <c r="BM21" i="31"/>
  <c r="BN21" i="31"/>
  <c r="BO21" i="31"/>
  <c r="BP21" i="31"/>
  <c r="BI22" i="31"/>
  <c r="BJ22" i="31"/>
  <c r="BK22" i="31"/>
  <c r="BL22" i="31"/>
  <c r="BM22" i="31"/>
  <c r="BN22" i="31"/>
  <c r="BO22" i="31"/>
  <c r="BP22" i="31"/>
  <c r="BI23" i="31"/>
  <c r="BJ23" i="31"/>
  <c r="BK23" i="31"/>
  <c r="BL23" i="31"/>
  <c r="BM23" i="31"/>
  <c r="BN23" i="31"/>
  <c r="BO23" i="31"/>
  <c r="BP23" i="31"/>
  <c r="BI24" i="31"/>
  <c r="BJ24" i="31"/>
  <c r="BK24" i="31"/>
  <c r="BL24" i="31"/>
  <c r="BM24" i="31"/>
  <c r="BN24" i="31"/>
  <c r="BO24" i="31"/>
  <c r="BP24" i="31"/>
  <c r="BH6" i="31"/>
  <c r="BH7" i="31"/>
  <c r="BH8" i="31"/>
  <c r="BH9" i="31"/>
  <c r="BH10" i="31"/>
  <c r="BH11" i="31"/>
  <c r="BH12" i="31"/>
  <c r="BH13" i="31"/>
  <c r="BH14" i="31"/>
  <c r="BH15" i="31"/>
  <c r="BH16" i="31"/>
  <c r="BH17" i="31"/>
  <c r="BH18" i="31"/>
  <c r="BH19" i="31"/>
  <c r="BH20" i="31"/>
  <c r="BH21" i="31"/>
  <c r="BH22" i="31"/>
  <c r="BH23" i="31"/>
  <c r="BH24" i="31"/>
  <c r="BH5" i="31"/>
  <c r="BG6" i="31"/>
  <c r="BG7" i="31"/>
  <c r="BG8" i="31"/>
  <c r="BG9" i="31"/>
  <c r="BG10" i="31"/>
  <c r="BG11" i="31"/>
  <c r="BG12" i="31"/>
  <c r="BG13" i="31"/>
  <c r="BG14" i="31"/>
  <c r="BG15" i="31"/>
  <c r="BG16" i="31"/>
  <c r="BG17" i="31"/>
  <c r="BG18" i="31"/>
  <c r="BG19" i="31"/>
  <c r="BG20" i="31"/>
  <c r="BG21" i="31"/>
  <c r="BG22" i="31"/>
  <c r="BG23" i="31"/>
  <c r="BG24" i="31"/>
  <c r="BG5" i="31"/>
  <c r="BF6" i="31"/>
  <c r="BF7" i="31"/>
  <c r="BF8" i="31"/>
  <c r="BF9" i="31"/>
  <c r="BF10" i="31"/>
  <c r="BF11" i="31"/>
  <c r="BF12" i="31"/>
  <c r="BF13" i="31"/>
  <c r="BF14" i="31"/>
  <c r="BF15" i="31"/>
  <c r="BF16" i="31"/>
  <c r="BF17" i="31"/>
  <c r="BF18" i="31"/>
  <c r="BF19" i="31"/>
  <c r="BF20" i="31"/>
  <c r="BF21" i="31"/>
  <c r="BF22" i="31"/>
  <c r="BF23" i="31"/>
  <c r="BF24" i="31"/>
  <c r="BF5" i="3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T6" i="2"/>
  <c r="AT7" i="2"/>
  <c r="AT8" i="2"/>
  <c r="AT12" i="2"/>
  <c r="AT14" i="2"/>
  <c r="AT15" i="2"/>
  <c r="AT17" i="2"/>
  <c r="AT18" i="2"/>
  <c r="AT19" i="2"/>
  <c r="AT20" i="2"/>
  <c r="AT21" i="2"/>
  <c r="AT22" i="2"/>
  <c r="AT23" i="2"/>
  <c r="AT24" i="2"/>
  <c r="AT25" i="2"/>
  <c r="AT26" i="2"/>
  <c r="AT27" i="2"/>
  <c r="AT28" i="2"/>
  <c r="AT29" i="2"/>
  <c r="AT30" i="2"/>
  <c r="AT31" i="2"/>
  <c r="AT32" i="2"/>
  <c r="AT33" i="2"/>
  <c r="AT34" i="2"/>
  <c r="AT35" i="2"/>
  <c r="AT36" i="2"/>
  <c r="AT37" i="2"/>
  <c r="AT38" i="2"/>
  <c r="AT39" i="2"/>
  <c r="AT41" i="2"/>
  <c r="AT43" i="2"/>
  <c r="AT44" i="2"/>
  <c r="AT45" i="2"/>
  <c r="AT46" i="2"/>
  <c r="AT47" i="2"/>
  <c r="AT48" i="2"/>
  <c r="AT49" i="2"/>
  <c r="AT50" i="2"/>
  <c r="AT51" i="2"/>
  <c r="AT52" i="2"/>
  <c r="AT53" i="2"/>
  <c r="AT54" i="2"/>
  <c r="AT55" i="2"/>
  <c r="AT56" i="2"/>
  <c r="AT57" i="2"/>
  <c r="AT58" i="2"/>
  <c r="AT59" i="2"/>
  <c r="AT60" i="2"/>
  <c r="AT61" i="2"/>
  <c r="AT62" i="2"/>
  <c r="AT63" i="2"/>
  <c r="AT64" i="2"/>
  <c r="AT65" i="2"/>
  <c r="AT66" i="2"/>
  <c r="AT67" i="2"/>
  <c r="AT68" i="2"/>
  <c r="AT69" i="2"/>
  <c r="AT70" i="2"/>
  <c r="AT71" i="2"/>
  <c r="AT72" i="2"/>
  <c r="AT73" i="2"/>
  <c r="AT74" i="2"/>
  <c r="AT75" i="2"/>
  <c r="AT76" i="2"/>
  <c r="AT77" i="2"/>
  <c r="AT78" i="2"/>
  <c r="AT79" i="2"/>
  <c r="AT80" i="2"/>
  <c r="AT81" i="2"/>
  <c r="AT82" i="2"/>
  <c r="AT83" i="2"/>
  <c r="AT84" i="2"/>
  <c r="AT85" i="2"/>
  <c r="AT86" i="2"/>
  <c r="AT87" i="2"/>
  <c r="AT88" i="2"/>
  <c r="AT89" i="2"/>
  <c r="AT90" i="2"/>
  <c r="AT5" i="2"/>
  <c r="BD6" i="7"/>
  <c r="BE6" i="7"/>
  <c r="BD7" i="7"/>
  <c r="BE7" i="7"/>
  <c r="BD8" i="7"/>
  <c r="BE8" i="7"/>
  <c r="BD9" i="7"/>
  <c r="BE9" i="7"/>
  <c r="BD10" i="7"/>
  <c r="BE10" i="7"/>
  <c r="BD11" i="7"/>
  <c r="BE11" i="7"/>
  <c r="BD12" i="7"/>
  <c r="BE12" i="7"/>
  <c r="BD13" i="7"/>
  <c r="BE13" i="7"/>
  <c r="BD14" i="7"/>
  <c r="BE14" i="7"/>
  <c r="BD15" i="7"/>
  <c r="BE15" i="7"/>
  <c r="BD16" i="7"/>
  <c r="BE16" i="7"/>
  <c r="BD17" i="7"/>
  <c r="BE17" i="7"/>
  <c r="BD18" i="7"/>
  <c r="BE18" i="7"/>
  <c r="BD19" i="7"/>
  <c r="BE19" i="7"/>
  <c r="BD20" i="7"/>
  <c r="BE20" i="7"/>
  <c r="BD21" i="7"/>
  <c r="BE21" i="7"/>
  <c r="BD22" i="7"/>
  <c r="BE22" i="7"/>
  <c r="BE5" i="7"/>
  <c r="BD5" i="7"/>
  <c r="BE6" i="10"/>
  <c r="BE7" i="10"/>
  <c r="BE8" i="10"/>
  <c r="BE9" i="10"/>
  <c r="BE5" i="10"/>
  <c r="BD6" i="10"/>
  <c r="BD7" i="10"/>
  <c r="BD8" i="10"/>
  <c r="BD9" i="10"/>
  <c r="BD5" i="10"/>
  <c r="DF6" i="30"/>
  <c r="DG6" i="30"/>
  <c r="DH6" i="30"/>
  <c r="DI6" i="30"/>
  <c r="DJ6" i="30"/>
  <c r="DK6" i="30"/>
  <c r="DL6" i="30"/>
  <c r="DM6" i="30"/>
  <c r="DN6" i="30"/>
  <c r="DF7" i="30"/>
  <c r="DG7" i="30"/>
  <c r="DH7" i="30"/>
  <c r="DI7" i="30"/>
  <c r="DJ7" i="30"/>
  <c r="DK7" i="30"/>
  <c r="DL7" i="30"/>
  <c r="DM7" i="30"/>
  <c r="DN7" i="30"/>
  <c r="DF8" i="30"/>
  <c r="DG8" i="30"/>
  <c r="DH8" i="30"/>
  <c r="DI8" i="30"/>
  <c r="DJ8" i="30"/>
  <c r="DK8" i="30"/>
  <c r="DL8" i="30"/>
  <c r="DM8" i="30"/>
  <c r="DN8" i="30"/>
  <c r="DF9" i="30"/>
  <c r="DG9" i="30"/>
  <c r="DH9" i="30"/>
  <c r="DI9" i="30"/>
  <c r="DJ9" i="30"/>
  <c r="DK9" i="30"/>
  <c r="DL9" i="30"/>
  <c r="DM9" i="30"/>
  <c r="DN9" i="30"/>
  <c r="DF10" i="30"/>
  <c r="DG10" i="30"/>
  <c r="DH10" i="30"/>
  <c r="DI10" i="30"/>
  <c r="DJ10" i="30"/>
  <c r="DK10" i="30"/>
  <c r="DL10" i="30"/>
  <c r="DM10" i="30"/>
  <c r="DN10" i="30"/>
  <c r="DF11" i="30"/>
  <c r="DG11" i="30"/>
  <c r="DH11" i="30"/>
  <c r="DI11" i="30"/>
  <c r="DJ11" i="30"/>
  <c r="DK11" i="30"/>
  <c r="DL11" i="30"/>
  <c r="DM11" i="30"/>
  <c r="DN11" i="30"/>
  <c r="DF12" i="30"/>
  <c r="DG12" i="30"/>
  <c r="DH12" i="30"/>
  <c r="DI12" i="30"/>
  <c r="DJ12" i="30"/>
  <c r="DK12" i="30"/>
  <c r="DL12" i="30"/>
  <c r="DM12" i="30"/>
  <c r="DN12" i="30"/>
  <c r="DF13" i="30"/>
  <c r="DG13" i="30"/>
  <c r="DH13" i="30"/>
  <c r="DI13" i="30"/>
  <c r="DJ13" i="30"/>
  <c r="DK13" i="30"/>
  <c r="DL13" i="30"/>
  <c r="DM13" i="30"/>
  <c r="DN13" i="30"/>
  <c r="DF14" i="30"/>
  <c r="DG14" i="30"/>
  <c r="DH14" i="30"/>
  <c r="DI14" i="30"/>
  <c r="DJ14" i="30"/>
  <c r="DK14" i="30"/>
  <c r="DL14" i="30"/>
  <c r="DM14" i="30"/>
  <c r="DN14" i="30"/>
  <c r="DF15" i="30"/>
  <c r="DG15" i="30"/>
  <c r="DH15" i="30"/>
  <c r="DI15" i="30"/>
  <c r="DJ15" i="30"/>
  <c r="DK15" i="30"/>
  <c r="DL15" i="30"/>
  <c r="DM15" i="30"/>
  <c r="DN15" i="30"/>
  <c r="DF16" i="30"/>
  <c r="DG16" i="30"/>
  <c r="DH16" i="30"/>
  <c r="DI16" i="30"/>
  <c r="DJ16" i="30"/>
  <c r="DK16" i="30"/>
  <c r="DL16" i="30"/>
  <c r="DM16" i="30"/>
  <c r="DN16" i="30"/>
  <c r="DF17" i="30"/>
  <c r="DG17" i="30"/>
  <c r="DH17" i="30"/>
  <c r="DI17" i="30"/>
  <c r="DJ17" i="30"/>
  <c r="DK17" i="30"/>
  <c r="DL17" i="30"/>
  <c r="DM17" i="30"/>
  <c r="DN17" i="30"/>
  <c r="DF18" i="30"/>
  <c r="DG18" i="30"/>
  <c r="DH18" i="30"/>
  <c r="DI18" i="30"/>
  <c r="DJ18" i="30"/>
  <c r="DK18" i="30"/>
  <c r="DL18" i="30"/>
  <c r="DM18" i="30"/>
  <c r="DN18" i="30"/>
  <c r="DF19" i="30"/>
  <c r="DG19" i="30"/>
  <c r="DH19" i="30"/>
  <c r="DI19" i="30"/>
  <c r="DJ19" i="30"/>
  <c r="DK19" i="30"/>
  <c r="DL19" i="30"/>
  <c r="DM19" i="30"/>
  <c r="DN19" i="30"/>
  <c r="DF20" i="30"/>
  <c r="DG20" i="30"/>
  <c r="DH20" i="30"/>
  <c r="DI20" i="30"/>
  <c r="DJ20" i="30"/>
  <c r="DK20" i="30"/>
  <c r="DL20" i="30"/>
  <c r="DM20" i="30"/>
  <c r="DN20" i="30"/>
  <c r="DF21" i="30"/>
  <c r="DG21" i="30"/>
  <c r="DH21" i="30"/>
  <c r="DI21" i="30"/>
  <c r="DJ21" i="30"/>
  <c r="DK21" i="30"/>
  <c r="DL21" i="30"/>
  <c r="DM21" i="30"/>
  <c r="DN21" i="30"/>
  <c r="DF22" i="30"/>
  <c r="DG22" i="30"/>
  <c r="DH22" i="30"/>
  <c r="DI22" i="30"/>
  <c r="DJ22" i="30"/>
  <c r="DK22" i="30"/>
  <c r="DL22" i="30"/>
  <c r="DM22" i="30"/>
  <c r="DN22" i="30"/>
  <c r="DF23" i="30"/>
  <c r="DG23" i="30"/>
  <c r="DH23" i="30"/>
  <c r="DI23" i="30"/>
  <c r="DJ23" i="30"/>
  <c r="DK23" i="30"/>
  <c r="DL23" i="30"/>
  <c r="DM23" i="30"/>
  <c r="DN23" i="30"/>
  <c r="DF24" i="30"/>
  <c r="DG24" i="30"/>
  <c r="DH24" i="30"/>
  <c r="DI24" i="30"/>
  <c r="DJ24" i="30"/>
  <c r="DK24" i="30"/>
  <c r="DL24" i="30"/>
  <c r="DM24" i="30"/>
  <c r="DN24" i="30"/>
  <c r="DG5" i="30"/>
  <c r="DH5" i="30"/>
  <c r="DI5" i="30"/>
  <c r="DJ5" i="30"/>
  <c r="DK5" i="30"/>
  <c r="DL5" i="30"/>
  <c r="DM5" i="30"/>
  <c r="DN5" i="30"/>
  <c r="CN5" i="30"/>
  <c r="BI6" i="4"/>
  <c r="BI7" i="4"/>
  <c r="BI8" i="4"/>
  <c r="BI9" i="4"/>
  <c r="BI10" i="4"/>
  <c r="BI11" i="4"/>
  <c r="BI12" i="4"/>
  <c r="BI13" i="4"/>
  <c r="BI14" i="4"/>
  <c r="BI15" i="4"/>
  <c r="BI16" i="4"/>
  <c r="BI17" i="4"/>
  <c r="BI18" i="4"/>
  <c r="BI19" i="4"/>
  <c r="BI20" i="4"/>
  <c r="BI21" i="4"/>
  <c r="BI22" i="4"/>
  <c r="BI23" i="4"/>
  <c r="BI24" i="4"/>
  <c r="BI5" i="4"/>
  <c r="BL6" i="4"/>
  <c r="BM6" i="4"/>
  <c r="BL7" i="4"/>
  <c r="BM7" i="4"/>
  <c r="BL8" i="4"/>
  <c r="BM8" i="4"/>
  <c r="BL9" i="4"/>
  <c r="BM9" i="4"/>
  <c r="BL10" i="4"/>
  <c r="BM10" i="4"/>
  <c r="BL11" i="4"/>
  <c r="BM11" i="4"/>
  <c r="BL12" i="4"/>
  <c r="BM12" i="4"/>
  <c r="BL13" i="4"/>
  <c r="BM13" i="4"/>
  <c r="BL14" i="4"/>
  <c r="BM14" i="4"/>
  <c r="BL15" i="4"/>
  <c r="BM15" i="4"/>
  <c r="BL16" i="4"/>
  <c r="BM16" i="4"/>
  <c r="BL17" i="4"/>
  <c r="BM17" i="4"/>
  <c r="BL18" i="4"/>
  <c r="BM18" i="4"/>
  <c r="BL19" i="4"/>
  <c r="BM19" i="4"/>
  <c r="BL20" i="4"/>
  <c r="BM20" i="4"/>
  <c r="BL21" i="4"/>
  <c r="BM21" i="4"/>
  <c r="BL22" i="4"/>
  <c r="BM22" i="4"/>
  <c r="BL23" i="4"/>
  <c r="BM23" i="4"/>
  <c r="BL24" i="4"/>
  <c r="BM24" i="4"/>
  <c r="BM5" i="4"/>
  <c r="BL5" i="4"/>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Y6" i="10"/>
  <c r="AZ6" i="10"/>
  <c r="AY7" i="10"/>
  <c r="AZ7" i="10"/>
  <c r="AY8" i="10"/>
  <c r="AZ8" i="10"/>
  <c r="AY9" i="10"/>
  <c r="AZ9" i="10"/>
  <c r="AZ5" i="10"/>
  <c r="AY5" i="10"/>
  <c r="AY6" i="7"/>
  <c r="AZ6" i="7"/>
  <c r="AY7" i="7"/>
  <c r="AZ7" i="7"/>
  <c r="AY8" i="7"/>
  <c r="AZ8" i="7"/>
  <c r="AY9" i="7"/>
  <c r="AZ9" i="7"/>
  <c r="AY10" i="7"/>
  <c r="AZ10" i="7"/>
  <c r="AY11" i="7"/>
  <c r="AZ11" i="7"/>
  <c r="AY12" i="7"/>
  <c r="AZ12" i="7"/>
  <c r="AY13" i="7"/>
  <c r="AZ13" i="7"/>
  <c r="AY14" i="7"/>
  <c r="AZ14" i="7"/>
  <c r="AY15" i="7"/>
  <c r="AZ15" i="7"/>
  <c r="AY16" i="7"/>
  <c r="AZ16" i="7"/>
  <c r="AY17" i="7"/>
  <c r="AZ17" i="7"/>
  <c r="AY18" i="7"/>
  <c r="AZ18" i="7"/>
  <c r="AY19" i="7"/>
  <c r="AZ19" i="7"/>
  <c r="AY20" i="7"/>
  <c r="AZ20" i="7"/>
  <c r="AY21" i="7"/>
  <c r="AZ21" i="7"/>
  <c r="AY22" i="7"/>
  <c r="AZ22" i="7"/>
  <c r="AZ5" i="7"/>
  <c r="AY5" i="7"/>
  <c r="AQ90" i="2"/>
  <c r="AQ89" i="2"/>
  <c r="AQ88" i="2"/>
  <c r="AQ87" i="2"/>
  <c r="AQ86" i="2"/>
  <c r="AQ85" i="2"/>
  <c r="AQ84" i="2"/>
  <c r="AQ83" i="2"/>
  <c r="AQ82" i="2"/>
  <c r="AQ81" i="2"/>
  <c r="AQ80" i="2"/>
  <c r="AQ79" i="2"/>
  <c r="AQ78" i="2"/>
  <c r="AQ77" i="2"/>
  <c r="AQ76" i="2"/>
  <c r="AQ75" i="2"/>
  <c r="AQ74" i="2"/>
  <c r="AQ73" i="2"/>
  <c r="AQ72" i="2"/>
  <c r="AQ71" i="2"/>
  <c r="AQ70" i="2"/>
  <c r="AQ69" i="2"/>
  <c r="AQ68" i="2"/>
  <c r="AQ67" i="2"/>
  <c r="AQ66" i="2"/>
  <c r="AQ65" i="2"/>
  <c r="AQ64" i="2"/>
  <c r="AQ63" i="2"/>
  <c r="AQ62" i="2"/>
  <c r="AQ61" i="2"/>
  <c r="AQ60" i="2"/>
  <c r="AQ59" i="2"/>
  <c r="AQ58" i="2"/>
  <c r="AQ57" i="2"/>
  <c r="AQ56" i="2"/>
  <c r="AQ55" i="2"/>
  <c r="AQ54" i="2"/>
  <c r="AQ53" i="2"/>
  <c r="AQ52" i="2"/>
  <c r="AQ51" i="2"/>
  <c r="AQ50" i="2"/>
  <c r="AQ49" i="2"/>
  <c r="AQ48" i="2"/>
  <c r="AQ47" i="2"/>
  <c r="AQ46" i="2"/>
  <c r="AQ45" i="2"/>
  <c r="AQ44" i="2"/>
  <c r="AQ43" i="2"/>
  <c r="AQ41" i="2"/>
  <c r="AQ39" i="2"/>
  <c r="AQ38" i="2"/>
  <c r="AQ37" i="2"/>
  <c r="AQ36" i="2"/>
  <c r="AQ35" i="2"/>
  <c r="AQ34" i="2"/>
  <c r="AQ33" i="2"/>
  <c r="AQ32" i="2"/>
  <c r="AQ31" i="2"/>
  <c r="AQ30" i="2"/>
  <c r="AQ29" i="2"/>
  <c r="AQ28" i="2"/>
  <c r="AQ27" i="2"/>
  <c r="AQ26" i="2"/>
  <c r="AQ25" i="2"/>
  <c r="AQ24" i="2"/>
  <c r="AQ23" i="2"/>
  <c r="AQ22" i="2"/>
  <c r="AQ21" i="2"/>
  <c r="AQ20" i="2"/>
  <c r="AQ19" i="2"/>
  <c r="AQ18" i="2"/>
  <c r="AQ17" i="2"/>
  <c r="AQ15" i="2"/>
  <c r="AQ14" i="2"/>
  <c r="AQ12" i="2"/>
  <c r="AQ8" i="2"/>
  <c r="AQ7" i="2"/>
  <c r="AQ6" i="2"/>
  <c r="AQ5" i="2"/>
  <c r="BV6" i="28"/>
  <c r="BV7" i="28"/>
  <c r="BV8" i="28"/>
  <c r="BV9" i="28"/>
  <c r="BV10" i="28"/>
  <c r="BV11" i="28"/>
  <c r="BV12" i="28"/>
  <c r="BV13" i="28"/>
  <c r="BV14" i="28"/>
  <c r="BV15" i="28"/>
  <c r="BV16" i="28"/>
  <c r="BV17" i="28"/>
  <c r="BV18" i="28"/>
  <c r="BV19" i="28"/>
  <c r="BV20" i="28"/>
  <c r="BV21" i="28"/>
  <c r="BV22" i="28"/>
  <c r="BV23" i="28"/>
  <c r="CO5" i="30"/>
  <c r="CP5" i="30"/>
  <c r="CQ5" i="30"/>
  <c r="CR5" i="30"/>
  <c r="CS5" i="30"/>
  <c r="CT5" i="30"/>
  <c r="CU5" i="30"/>
  <c r="CV5" i="30"/>
  <c r="CO6" i="30"/>
  <c r="CP6" i="30"/>
  <c r="CQ6" i="30"/>
  <c r="CR6" i="30"/>
  <c r="CS6" i="30"/>
  <c r="CT6" i="30"/>
  <c r="CU6" i="30"/>
  <c r="CV6" i="30"/>
  <c r="CO7" i="30"/>
  <c r="CP7" i="30"/>
  <c r="CQ7" i="30"/>
  <c r="CR7" i="30"/>
  <c r="CS7" i="30"/>
  <c r="CT7" i="30"/>
  <c r="CU7" i="30"/>
  <c r="CV7" i="30"/>
  <c r="CO8" i="30"/>
  <c r="CP8" i="30"/>
  <c r="CQ8" i="30"/>
  <c r="CR8" i="30"/>
  <c r="CS8" i="30"/>
  <c r="CT8" i="30"/>
  <c r="CU8" i="30"/>
  <c r="CV8" i="30"/>
  <c r="CO9" i="30"/>
  <c r="CP9" i="30"/>
  <c r="CQ9" i="30"/>
  <c r="CR9" i="30"/>
  <c r="CS9" i="30"/>
  <c r="CT9" i="30"/>
  <c r="CU9" i="30"/>
  <c r="CV9" i="30"/>
  <c r="CO10" i="30"/>
  <c r="CP10" i="30"/>
  <c r="CQ10" i="30"/>
  <c r="CR10" i="30"/>
  <c r="CS10" i="30"/>
  <c r="CT10" i="30"/>
  <c r="CU10" i="30"/>
  <c r="CV10" i="30"/>
  <c r="CO11" i="30"/>
  <c r="CP11" i="30"/>
  <c r="CQ11" i="30"/>
  <c r="CR11" i="30"/>
  <c r="CS11" i="30"/>
  <c r="CT11" i="30"/>
  <c r="CU11" i="30"/>
  <c r="CV11" i="30"/>
  <c r="CO12" i="30"/>
  <c r="CP12" i="30"/>
  <c r="CQ12" i="30"/>
  <c r="CR12" i="30"/>
  <c r="CS12" i="30"/>
  <c r="CT12" i="30"/>
  <c r="CU12" i="30"/>
  <c r="CV12" i="30"/>
  <c r="CO13" i="30"/>
  <c r="CP13" i="30"/>
  <c r="CQ13" i="30"/>
  <c r="CR13" i="30"/>
  <c r="CS13" i="30"/>
  <c r="CT13" i="30"/>
  <c r="CU13" i="30"/>
  <c r="CV13" i="30"/>
  <c r="CO14" i="30"/>
  <c r="CP14" i="30"/>
  <c r="CQ14" i="30"/>
  <c r="CR14" i="30"/>
  <c r="CS14" i="30"/>
  <c r="CT14" i="30"/>
  <c r="CU14" i="30"/>
  <c r="CV14" i="30"/>
  <c r="CO15" i="30"/>
  <c r="CP15" i="30"/>
  <c r="CQ15" i="30"/>
  <c r="CR15" i="30"/>
  <c r="CS15" i="30"/>
  <c r="CT15" i="30"/>
  <c r="CU15" i="30"/>
  <c r="CV15" i="30"/>
  <c r="CO16" i="30"/>
  <c r="CP16" i="30"/>
  <c r="CQ16" i="30"/>
  <c r="CR16" i="30"/>
  <c r="CS16" i="30"/>
  <c r="CT16" i="30"/>
  <c r="CU16" i="30"/>
  <c r="CV16" i="30"/>
  <c r="CO17" i="30"/>
  <c r="CP17" i="30"/>
  <c r="CQ17" i="30"/>
  <c r="CR17" i="30"/>
  <c r="CS17" i="30"/>
  <c r="CT17" i="30"/>
  <c r="CU17" i="30"/>
  <c r="CV17" i="30"/>
  <c r="CO18" i="30"/>
  <c r="CP18" i="30"/>
  <c r="CQ18" i="30"/>
  <c r="CR18" i="30"/>
  <c r="CS18" i="30"/>
  <c r="CT18" i="30"/>
  <c r="CU18" i="30"/>
  <c r="CV18" i="30"/>
  <c r="CO19" i="30"/>
  <c r="CP19" i="30"/>
  <c r="CQ19" i="30"/>
  <c r="CR19" i="30"/>
  <c r="CS19" i="30"/>
  <c r="CT19" i="30"/>
  <c r="CU19" i="30"/>
  <c r="CV19" i="30"/>
  <c r="CO20" i="30"/>
  <c r="CP20" i="30"/>
  <c r="CQ20" i="30"/>
  <c r="CR20" i="30"/>
  <c r="CS20" i="30"/>
  <c r="CT20" i="30"/>
  <c r="CU20" i="30"/>
  <c r="CV20" i="30"/>
  <c r="CO21" i="30"/>
  <c r="CP21" i="30"/>
  <c r="CQ21" i="30"/>
  <c r="CR21" i="30"/>
  <c r="CS21" i="30"/>
  <c r="CT21" i="30"/>
  <c r="CU21" i="30"/>
  <c r="CV21" i="30"/>
  <c r="CO22" i="30"/>
  <c r="CP22" i="30"/>
  <c r="CQ22" i="30"/>
  <c r="CR22" i="30"/>
  <c r="CS22" i="30"/>
  <c r="CT22" i="30"/>
  <c r="CU22" i="30"/>
  <c r="CV22" i="30"/>
  <c r="CO23" i="30"/>
  <c r="CP23" i="30"/>
  <c r="CQ23" i="30"/>
  <c r="CR23" i="30"/>
  <c r="CS23" i="30"/>
  <c r="CT23" i="30"/>
  <c r="CU23" i="30"/>
  <c r="CV23" i="30"/>
  <c r="CO24" i="30"/>
  <c r="CP24" i="30"/>
  <c r="CQ24" i="30"/>
  <c r="CR24" i="30"/>
  <c r="CS24" i="30"/>
  <c r="CT24" i="30"/>
  <c r="CU24" i="30"/>
  <c r="CV24" i="30"/>
  <c r="CN6" i="30"/>
  <c r="CN7" i="30"/>
  <c r="CN8" i="30"/>
  <c r="CN9" i="30"/>
  <c r="CN10" i="30"/>
  <c r="CN11" i="30"/>
  <c r="CN12" i="30"/>
  <c r="CN13" i="30"/>
  <c r="CN14" i="30"/>
  <c r="CN15" i="30"/>
  <c r="CN16" i="30"/>
  <c r="CN17" i="30"/>
  <c r="CN18" i="30"/>
  <c r="CN19" i="30"/>
  <c r="CN20" i="30"/>
  <c r="CN21" i="30"/>
  <c r="CN22" i="30"/>
  <c r="CN23" i="30"/>
  <c r="CN24" i="30"/>
  <c r="BV5" i="30"/>
  <c r="BF6" i="4"/>
  <c r="BG6" i="4"/>
  <c r="BF7" i="4"/>
  <c r="BG7" i="4"/>
  <c r="BF8" i="4"/>
  <c r="BG8" i="4"/>
  <c r="BF9" i="4"/>
  <c r="BG9" i="4"/>
  <c r="BF10" i="4"/>
  <c r="BG10" i="4"/>
  <c r="BF11" i="4"/>
  <c r="BG11" i="4"/>
  <c r="BF12" i="4"/>
  <c r="BG12" i="4"/>
  <c r="BF13" i="4"/>
  <c r="BG13" i="4"/>
  <c r="BF14" i="4"/>
  <c r="BG14" i="4"/>
  <c r="BF15" i="4"/>
  <c r="BG15" i="4"/>
  <c r="BF16" i="4"/>
  <c r="BG16" i="4"/>
  <c r="BF17" i="4"/>
  <c r="BG17" i="4"/>
  <c r="BF18" i="4"/>
  <c r="BG18" i="4"/>
  <c r="BF19" i="4"/>
  <c r="BG19" i="4"/>
  <c r="BF20" i="4"/>
  <c r="BG20" i="4"/>
  <c r="BF21" i="4"/>
  <c r="BG21" i="4"/>
  <c r="BF22" i="4"/>
  <c r="BG22" i="4"/>
  <c r="BF23" i="4"/>
  <c r="BG23" i="4"/>
  <c r="BF24" i="4"/>
  <c r="BG24" i="4"/>
  <c r="BC6" i="4"/>
  <c r="BC7" i="4"/>
  <c r="BC8" i="4"/>
  <c r="BC9" i="4"/>
  <c r="BC10" i="4"/>
  <c r="BC11" i="4"/>
  <c r="BC12" i="4"/>
  <c r="BC13" i="4"/>
  <c r="BC14" i="4"/>
  <c r="BC15" i="4"/>
  <c r="BC16" i="4"/>
  <c r="BC17" i="4"/>
  <c r="BC18" i="4"/>
  <c r="BC19" i="4"/>
  <c r="BC20" i="4"/>
  <c r="BC21" i="4"/>
  <c r="BC22" i="4"/>
  <c r="BC23" i="4"/>
  <c r="BC24" i="4"/>
  <c r="BG5" i="4"/>
  <c r="BF5" i="4"/>
  <c r="BC5" i="4"/>
  <c r="H34" i="23"/>
  <c r="H31" i="23"/>
  <c r="CD5" i="30"/>
  <c r="G34" i="23" l="1"/>
  <c r="AE127" i="1"/>
  <c r="AE126" i="1"/>
  <c r="AE125" i="1"/>
  <c r="AE124" i="1"/>
  <c r="AE123" i="1"/>
  <c r="AE122" i="1"/>
  <c r="AE121" i="1"/>
  <c r="AE120" i="1"/>
  <c r="AE119" i="1"/>
  <c r="AE118" i="1"/>
  <c r="AE117" i="1"/>
  <c r="AE116" i="1"/>
  <c r="AE115" i="1"/>
  <c r="AE114" i="1"/>
  <c r="AE113" i="1"/>
  <c r="AE112" i="1"/>
  <c r="AE111" i="1"/>
  <c r="AE110" i="1"/>
  <c r="AE109" i="1"/>
  <c r="AE108" i="1"/>
  <c r="AE107" i="1"/>
  <c r="AE106" i="1"/>
  <c r="AE105" i="1"/>
  <c r="AE104" i="1"/>
  <c r="AE103" i="1"/>
  <c r="AE102" i="1"/>
  <c r="AE101" i="1"/>
  <c r="AE100" i="1"/>
  <c r="AE99" i="1"/>
  <c r="AE98" i="1"/>
  <c r="AE97" i="1"/>
  <c r="AE96" i="1"/>
  <c r="AE95" i="1"/>
  <c r="AE94" i="1"/>
  <c r="AE93" i="1"/>
  <c r="AE92" i="1"/>
  <c r="AE91" i="1"/>
  <c r="AE90" i="1"/>
  <c r="AE89" i="1"/>
  <c r="AE88" i="1"/>
  <c r="AE87" i="1"/>
  <c r="AE86" i="1"/>
  <c r="AE85" i="1"/>
  <c r="AE84" i="1"/>
  <c r="AE83" i="1"/>
  <c r="AE82" i="1"/>
  <c r="AE81" i="1"/>
  <c r="AE80" i="1"/>
  <c r="AE79" i="1"/>
  <c r="AE78" i="1"/>
  <c r="AE77" i="1"/>
  <c r="AE76" i="1"/>
  <c r="AE75" i="1"/>
  <c r="AE74" i="1"/>
  <c r="AE73" i="1"/>
  <c r="AE72" i="1"/>
  <c r="AE71" i="1"/>
  <c r="AE70" i="1"/>
  <c r="AE69" i="1"/>
  <c r="AE68" i="1"/>
  <c r="AE67" i="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E15" i="1"/>
  <c r="AE14" i="1"/>
  <c r="AE13" i="1"/>
  <c r="AE12" i="1"/>
  <c r="AE11" i="1"/>
  <c r="AE10" i="1"/>
  <c r="AE9" i="1"/>
  <c r="AE8" i="1"/>
  <c r="AE7" i="1"/>
  <c r="AE6" i="1"/>
  <c r="BW5" i="30" l="1"/>
  <c r="BX5" i="30"/>
  <c r="BY5" i="30"/>
  <c r="BZ5" i="30"/>
  <c r="CA5" i="30"/>
  <c r="CB5" i="30"/>
  <c r="CC5" i="30"/>
  <c r="BW6" i="30"/>
  <c r="BX6" i="30"/>
  <c r="BY6" i="30"/>
  <c r="BZ6" i="30"/>
  <c r="CA6" i="30"/>
  <c r="CB6" i="30"/>
  <c r="CC6" i="30"/>
  <c r="CD6" i="30"/>
  <c r="BW7" i="30"/>
  <c r="BX7" i="30"/>
  <c r="BY7" i="30"/>
  <c r="BZ7" i="30"/>
  <c r="CA7" i="30"/>
  <c r="CB7" i="30"/>
  <c r="CC7" i="30"/>
  <c r="CD7" i="30"/>
  <c r="BW8" i="30"/>
  <c r="BX8" i="30"/>
  <c r="BY8" i="30"/>
  <c r="BZ8" i="30"/>
  <c r="CA8" i="30"/>
  <c r="CB8" i="30"/>
  <c r="CC8" i="30"/>
  <c r="CD8" i="30"/>
  <c r="BW9" i="30"/>
  <c r="BX9" i="30"/>
  <c r="BY9" i="30"/>
  <c r="BZ9" i="30"/>
  <c r="CA9" i="30"/>
  <c r="CB9" i="30"/>
  <c r="CC9" i="30"/>
  <c r="CD9" i="30"/>
  <c r="BW10" i="30"/>
  <c r="BX10" i="30"/>
  <c r="BY10" i="30"/>
  <c r="BZ10" i="30"/>
  <c r="CA10" i="30"/>
  <c r="CB10" i="30"/>
  <c r="CC10" i="30"/>
  <c r="CD10" i="30"/>
  <c r="BW11" i="30"/>
  <c r="BX11" i="30"/>
  <c r="BY11" i="30"/>
  <c r="BZ11" i="30"/>
  <c r="CA11" i="30"/>
  <c r="CB11" i="30"/>
  <c r="CC11" i="30"/>
  <c r="CD11" i="30"/>
  <c r="BW12" i="30"/>
  <c r="BX12" i="30"/>
  <c r="BY12" i="30"/>
  <c r="BZ12" i="30"/>
  <c r="CA12" i="30"/>
  <c r="CB12" i="30"/>
  <c r="CC12" i="30"/>
  <c r="CD12" i="30"/>
  <c r="BW13" i="30"/>
  <c r="BX13" i="30"/>
  <c r="BY13" i="30"/>
  <c r="BZ13" i="30"/>
  <c r="CA13" i="30"/>
  <c r="CB13" i="30"/>
  <c r="CC13" i="30"/>
  <c r="CD13" i="30"/>
  <c r="BW14" i="30"/>
  <c r="BX14" i="30"/>
  <c r="BY14" i="30"/>
  <c r="BZ14" i="30"/>
  <c r="CA14" i="30"/>
  <c r="CB14" i="30"/>
  <c r="CC14" i="30"/>
  <c r="CD14" i="30"/>
  <c r="BW15" i="30"/>
  <c r="BX15" i="30"/>
  <c r="BY15" i="30"/>
  <c r="BZ15" i="30"/>
  <c r="CA15" i="30"/>
  <c r="CB15" i="30"/>
  <c r="CC15" i="30"/>
  <c r="CD15" i="30"/>
  <c r="BW16" i="30"/>
  <c r="BX16" i="30"/>
  <c r="BY16" i="30"/>
  <c r="BZ16" i="30"/>
  <c r="CA16" i="30"/>
  <c r="CB16" i="30"/>
  <c r="CC16" i="30"/>
  <c r="CD16" i="30"/>
  <c r="BW17" i="30"/>
  <c r="BX17" i="30"/>
  <c r="BY17" i="30"/>
  <c r="BZ17" i="30"/>
  <c r="CA17" i="30"/>
  <c r="CB17" i="30"/>
  <c r="CC17" i="30"/>
  <c r="CD17" i="30"/>
  <c r="BW18" i="30"/>
  <c r="BX18" i="30"/>
  <c r="BY18" i="30"/>
  <c r="BZ18" i="30"/>
  <c r="CA18" i="30"/>
  <c r="CB18" i="30"/>
  <c r="CC18" i="30"/>
  <c r="CD18" i="30"/>
  <c r="BW19" i="30"/>
  <c r="BX19" i="30"/>
  <c r="BY19" i="30"/>
  <c r="BZ19" i="30"/>
  <c r="CA19" i="30"/>
  <c r="CB19" i="30"/>
  <c r="CC19" i="30"/>
  <c r="CD19" i="30"/>
  <c r="BW20" i="30"/>
  <c r="BX20" i="30"/>
  <c r="BY20" i="30"/>
  <c r="BZ20" i="30"/>
  <c r="CA20" i="30"/>
  <c r="CB20" i="30"/>
  <c r="CC20" i="30"/>
  <c r="CD20" i="30"/>
  <c r="BW21" i="30"/>
  <c r="BX21" i="30"/>
  <c r="BY21" i="30"/>
  <c r="BZ21" i="30"/>
  <c r="CA21" i="30"/>
  <c r="CB21" i="30"/>
  <c r="CC21" i="30"/>
  <c r="CD21" i="30"/>
  <c r="BW22" i="30"/>
  <c r="BX22" i="30"/>
  <c r="BY22" i="30"/>
  <c r="BZ22" i="30"/>
  <c r="CA22" i="30"/>
  <c r="CB22" i="30"/>
  <c r="CC22" i="30"/>
  <c r="CD22" i="30"/>
  <c r="BW23" i="30"/>
  <c r="BX23" i="30"/>
  <c r="BY23" i="30"/>
  <c r="BZ23" i="30"/>
  <c r="CA23" i="30"/>
  <c r="CB23" i="30"/>
  <c r="CC23" i="30"/>
  <c r="CD23" i="30"/>
  <c r="BW24" i="30"/>
  <c r="BX24" i="30"/>
  <c r="BY24" i="30"/>
  <c r="BZ24" i="30"/>
  <c r="CA24" i="30"/>
  <c r="CB24" i="30"/>
  <c r="CC24" i="30"/>
  <c r="CD24" i="30"/>
  <c r="BV6" i="30"/>
  <c r="BV7" i="30"/>
  <c r="BV8" i="30"/>
  <c r="BV9" i="30"/>
  <c r="BV10" i="30"/>
  <c r="BV11" i="30"/>
  <c r="BV12" i="30"/>
  <c r="BV13" i="30"/>
  <c r="BV14" i="30"/>
  <c r="BV15" i="30"/>
  <c r="BV16" i="30"/>
  <c r="BV17" i="30"/>
  <c r="BV18" i="30"/>
  <c r="BV19" i="30"/>
  <c r="BV20" i="30"/>
  <c r="BV21" i="30"/>
  <c r="BV22" i="30"/>
  <c r="BV23" i="30"/>
  <c r="BV24" i="30"/>
  <c r="BA7" i="4"/>
  <c r="F34" i="23" l="1"/>
  <c r="E34" i="23"/>
  <c r="D34" i="23"/>
  <c r="G33" i="23"/>
  <c r="F33" i="23"/>
  <c r="E33" i="23"/>
  <c r="G31" i="23"/>
  <c r="F31" i="23"/>
  <c r="E31" i="23"/>
  <c r="AP6" i="7"/>
  <c r="AP7" i="7"/>
  <c r="AP8" i="7"/>
  <c r="AP9" i="7"/>
  <c r="AP10" i="7"/>
  <c r="AP11" i="7"/>
  <c r="AP12" i="7"/>
  <c r="AP13" i="7"/>
  <c r="AP14" i="7"/>
  <c r="AP15" i="7"/>
  <c r="AP16" i="7"/>
  <c r="AP17" i="7"/>
  <c r="AP18" i="7"/>
  <c r="AP19" i="7"/>
  <c r="AP20" i="7"/>
  <c r="AP21" i="7"/>
  <c r="AP22" i="7"/>
  <c r="AP5" i="7"/>
  <c r="AU6" i="7"/>
  <c r="AU7" i="7"/>
  <c r="AU8" i="7"/>
  <c r="AU9" i="7"/>
  <c r="AU10" i="7"/>
  <c r="AU11" i="7"/>
  <c r="AU12" i="7"/>
  <c r="AU13" i="7"/>
  <c r="AU14" i="7"/>
  <c r="AU15" i="7"/>
  <c r="AU16" i="7"/>
  <c r="AU17" i="7"/>
  <c r="AU18" i="7"/>
  <c r="AU19" i="7"/>
  <c r="AU20" i="7"/>
  <c r="AU21" i="7"/>
  <c r="AU22" i="7"/>
  <c r="AU5" i="7"/>
  <c r="AU6" i="10"/>
  <c r="AU7" i="10"/>
  <c r="AU8" i="10"/>
  <c r="AU9" i="10"/>
  <c r="AU5" i="10"/>
  <c r="AP5" i="10"/>
  <c r="AN90" i="2"/>
  <c r="AN89" i="2"/>
  <c r="AN88" i="2"/>
  <c r="AN87" i="2"/>
  <c r="AN86" i="2"/>
  <c r="AN85" i="2"/>
  <c r="AN84" i="2"/>
  <c r="AN83" i="2"/>
  <c r="AN82" i="2"/>
  <c r="AN81" i="2"/>
  <c r="AN80" i="2"/>
  <c r="AN79" i="2"/>
  <c r="AN78" i="2"/>
  <c r="AN77" i="2"/>
  <c r="AN76" i="2"/>
  <c r="AN75" i="2"/>
  <c r="AN74" i="2"/>
  <c r="AN73" i="2"/>
  <c r="AN72" i="2"/>
  <c r="AN71" i="2"/>
  <c r="AN70" i="2"/>
  <c r="AN69" i="2"/>
  <c r="AN68" i="2"/>
  <c r="AN67" i="2"/>
  <c r="AN66" i="2"/>
  <c r="AN65" i="2"/>
  <c r="AN64" i="2"/>
  <c r="AN63" i="2"/>
  <c r="AN62" i="2"/>
  <c r="AN61" i="2"/>
  <c r="AN60" i="2"/>
  <c r="AN59" i="2"/>
  <c r="AN58" i="2"/>
  <c r="AN57" i="2"/>
  <c r="AN56" i="2"/>
  <c r="AN55" i="2"/>
  <c r="AN54" i="2"/>
  <c r="AN53" i="2"/>
  <c r="AN52" i="2"/>
  <c r="AN51" i="2"/>
  <c r="AN50" i="2"/>
  <c r="AN49" i="2"/>
  <c r="AN48" i="2"/>
  <c r="AN47" i="2"/>
  <c r="AN46" i="2"/>
  <c r="AN45" i="2"/>
  <c r="AN44" i="2"/>
  <c r="AN43" i="2"/>
  <c r="AN41" i="2"/>
  <c r="AN39" i="2"/>
  <c r="AN38" i="2"/>
  <c r="AN37" i="2"/>
  <c r="AN36" i="2"/>
  <c r="AN35" i="2"/>
  <c r="AN34" i="2"/>
  <c r="AN33" i="2"/>
  <c r="AN32" i="2"/>
  <c r="AN31" i="2"/>
  <c r="AN30" i="2"/>
  <c r="AN29" i="2"/>
  <c r="AN28" i="2"/>
  <c r="AN27" i="2"/>
  <c r="AN26" i="2"/>
  <c r="AN25" i="2"/>
  <c r="AN24" i="2"/>
  <c r="AN23" i="2"/>
  <c r="AN22" i="2"/>
  <c r="AN21" i="2"/>
  <c r="AN20" i="2"/>
  <c r="AN19" i="2"/>
  <c r="AN18" i="2"/>
  <c r="AN17" i="2"/>
  <c r="AN15" i="2"/>
  <c r="AN14" i="2"/>
  <c r="AN12" i="2"/>
  <c r="AN8" i="2"/>
  <c r="AN7" i="2"/>
  <c r="AN6" i="2"/>
  <c r="AN5" i="2"/>
  <c r="AZ6" i="4"/>
  <c r="BA6" i="4"/>
  <c r="AZ7" i="4"/>
  <c r="AZ8" i="4"/>
  <c r="BA8" i="4"/>
  <c r="AZ9" i="4"/>
  <c r="BA9" i="4"/>
  <c r="AZ10" i="4"/>
  <c r="BA10" i="4"/>
  <c r="AZ11" i="4"/>
  <c r="BA11" i="4"/>
  <c r="AZ12" i="4"/>
  <c r="BA12" i="4"/>
  <c r="AZ13" i="4"/>
  <c r="BA13" i="4"/>
  <c r="AZ14" i="4"/>
  <c r="BA14" i="4"/>
  <c r="AZ15" i="4"/>
  <c r="BA15" i="4"/>
  <c r="AZ16" i="4"/>
  <c r="BA16" i="4"/>
  <c r="AZ17" i="4"/>
  <c r="BA17" i="4"/>
  <c r="AZ18" i="4"/>
  <c r="BA18" i="4"/>
  <c r="AZ19" i="4"/>
  <c r="BA19" i="4"/>
  <c r="AZ20" i="4"/>
  <c r="BA20" i="4"/>
  <c r="AZ21" i="4"/>
  <c r="BA21" i="4"/>
  <c r="AZ22" i="4"/>
  <c r="BA22" i="4"/>
  <c r="AZ23" i="4"/>
  <c r="BA23" i="4"/>
  <c r="AZ24" i="4"/>
  <c r="BA24" i="4"/>
  <c r="BA5" i="4"/>
  <c r="AZ5" i="4"/>
  <c r="AW6" i="4"/>
  <c r="AW7" i="4"/>
  <c r="AW8" i="4"/>
  <c r="AW9" i="4"/>
  <c r="AW10" i="4"/>
  <c r="AW11" i="4"/>
  <c r="AW12" i="4"/>
  <c r="AW13" i="4"/>
  <c r="AW14" i="4"/>
  <c r="AW15" i="4"/>
  <c r="AW16" i="4"/>
  <c r="AW17" i="4"/>
  <c r="AW18" i="4"/>
  <c r="AW19" i="4"/>
  <c r="AW20" i="4"/>
  <c r="AW21" i="4"/>
  <c r="AW22" i="4"/>
  <c r="AW23" i="4"/>
  <c r="AW24" i="4"/>
  <c r="AW5" i="4"/>
  <c r="F44" i="23"/>
  <c r="AD7" i="1" l="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6" i="1"/>
  <c r="AU5" i="4"/>
  <c r="J38" i="23"/>
  <c r="K38" i="23"/>
  <c r="E44" i="23"/>
  <c r="G44" i="23"/>
  <c r="D44" i="23"/>
  <c r="E41" i="23"/>
  <c r="F41" i="23"/>
  <c r="G41" i="23"/>
  <c r="E43" i="23"/>
  <c r="F43" i="23"/>
  <c r="G43" i="23"/>
  <c r="I38" i="23"/>
  <c r="H38" i="23"/>
  <c r="G38" i="23"/>
  <c r="F38" i="23"/>
  <c r="E38" i="23"/>
  <c r="AK90" i="2"/>
  <c r="AK89" i="2"/>
  <c r="AK88" i="2"/>
  <c r="AK87" i="2"/>
  <c r="AK86" i="2"/>
  <c r="AK85" i="2"/>
  <c r="AK84" i="2"/>
  <c r="AK83" i="2"/>
  <c r="AK82" i="2"/>
  <c r="AK81" i="2"/>
  <c r="AK80" i="2"/>
  <c r="AK79" i="2"/>
  <c r="AK78" i="2"/>
  <c r="AK77" i="2"/>
  <c r="AK76" i="2"/>
  <c r="AK75" i="2"/>
  <c r="AK74" i="2"/>
  <c r="AK73" i="2"/>
  <c r="AK72" i="2"/>
  <c r="AK71" i="2"/>
  <c r="AK70" i="2"/>
  <c r="AK69" i="2"/>
  <c r="AK68" i="2"/>
  <c r="AK67" i="2"/>
  <c r="AK66" i="2"/>
  <c r="AK65" i="2"/>
  <c r="AK64" i="2"/>
  <c r="AK63" i="2"/>
  <c r="AK62" i="2"/>
  <c r="AK61" i="2"/>
  <c r="AK60" i="2"/>
  <c r="AK59" i="2"/>
  <c r="AK58" i="2"/>
  <c r="AK57" i="2"/>
  <c r="AK56" i="2"/>
  <c r="AK55" i="2"/>
  <c r="AK54" i="2"/>
  <c r="AK53" i="2"/>
  <c r="AK52" i="2"/>
  <c r="AK51" i="2"/>
  <c r="AK50" i="2"/>
  <c r="AK49" i="2"/>
  <c r="AK48" i="2"/>
  <c r="AK47" i="2"/>
  <c r="AK46" i="2"/>
  <c r="AK45" i="2"/>
  <c r="AK44" i="2"/>
  <c r="AK43" i="2"/>
  <c r="AK41" i="2"/>
  <c r="AK39" i="2"/>
  <c r="AK38" i="2"/>
  <c r="AK37" i="2"/>
  <c r="AK36" i="2"/>
  <c r="AK35" i="2"/>
  <c r="AK34" i="2"/>
  <c r="AK33" i="2"/>
  <c r="AK32" i="2"/>
  <c r="AK31" i="2"/>
  <c r="AK30" i="2"/>
  <c r="AK29" i="2"/>
  <c r="AK28" i="2"/>
  <c r="AK27" i="2"/>
  <c r="AK26" i="2"/>
  <c r="AK25" i="2"/>
  <c r="AK24" i="2"/>
  <c r="AK23" i="2"/>
  <c r="AK22" i="2"/>
  <c r="AK21" i="2"/>
  <c r="AK20" i="2"/>
  <c r="AK19" i="2"/>
  <c r="AK18" i="2"/>
  <c r="AK17" i="2"/>
  <c r="AK15" i="2"/>
  <c r="AK14" i="2"/>
  <c r="AK12" i="2"/>
  <c r="AK8" i="2"/>
  <c r="AK7" i="2"/>
  <c r="AK6" i="2"/>
  <c r="AK5" i="2"/>
  <c r="AP6" i="10"/>
  <c r="AP7" i="10"/>
  <c r="AP8" i="10"/>
  <c r="AP9" i="10"/>
  <c r="AU6" i="4"/>
  <c r="AU7" i="4"/>
  <c r="AU8" i="4"/>
  <c r="AU9" i="4"/>
  <c r="AU10" i="4"/>
  <c r="AU11" i="4"/>
  <c r="AU12" i="4"/>
  <c r="AU13" i="4"/>
  <c r="AU14" i="4"/>
  <c r="AU15" i="4"/>
  <c r="AU16" i="4"/>
  <c r="AU17" i="4"/>
  <c r="AU18" i="4"/>
  <c r="AU19" i="4"/>
  <c r="AU20" i="4"/>
  <c r="AU21" i="4"/>
  <c r="AU22" i="4"/>
  <c r="AU23" i="4"/>
  <c r="AU24" i="4"/>
  <c r="AT6" i="4"/>
  <c r="AT7" i="4"/>
  <c r="AT8" i="4"/>
  <c r="AT9" i="4"/>
  <c r="AT10" i="4"/>
  <c r="AT11" i="4"/>
  <c r="AT12" i="4"/>
  <c r="AT13" i="4"/>
  <c r="AT14" i="4"/>
  <c r="AT15" i="4"/>
  <c r="AT16" i="4"/>
  <c r="AT17" i="4"/>
  <c r="AT18" i="4"/>
  <c r="AT19" i="4"/>
  <c r="AT20" i="4"/>
  <c r="AT21" i="4"/>
  <c r="AT22" i="4"/>
  <c r="AT23" i="4"/>
  <c r="AT24" i="4"/>
  <c r="AQ6" i="4"/>
  <c r="AQ7" i="4"/>
  <c r="AQ8" i="4"/>
  <c r="AQ9" i="4"/>
  <c r="AQ10" i="4"/>
  <c r="AQ12" i="4"/>
  <c r="AQ13" i="4"/>
  <c r="AQ14" i="4"/>
  <c r="AQ15" i="4"/>
  <c r="AQ16" i="4"/>
  <c r="AQ17" i="4"/>
  <c r="AQ18" i="4"/>
  <c r="AQ19" i="4"/>
  <c r="AQ20" i="4"/>
  <c r="AQ21" i="4"/>
  <c r="AQ22" i="4"/>
  <c r="AQ23" i="4"/>
  <c r="AQ24" i="4"/>
  <c r="AT5" i="4"/>
  <c r="AQ5" i="4"/>
  <c r="AO5" i="4"/>
  <c r="AH90" i="2" l="1"/>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3" i="2"/>
  <c r="AH41" i="2"/>
  <c r="AH39" i="2"/>
  <c r="AH38" i="2"/>
  <c r="AH37" i="2"/>
  <c r="AH36" i="2"/>
  <c r="AH35" i="2"/>
  <c r="AH34" i="2"/>
  <c r="AH33" i="2"/>
  <c r="AH32" i="2"/>
  <c r="AH31" i="2"/>
  <c r="AH30" i="2"/>
  <c r="AH29" i="2"/>
  <c r="AH28" i="2"/>
  <c r="AH27" i="2"/>
  <c r="AH26" i="2"/>
  <c r="AH25" i="2"/>
  <c r="AH24" i="2"/>
  <c r="AH23" i="2"/>
  <c r="AH22" i="2"/>
  <c r="AH21" i="2"/>
  <c r="AH20" i="2"/>
  <c r="AH19" i="2"/>
  <c r="AH18" i="2"/>
  <c r="AH17" i="2"/>
  <c r="AH15" i="2"/>
  <c r="AH14" i="2"/>
  <c r="AH12" i="2"/>
  <c r="AH8" i="2"/>
  <c r="AH7" i="2"/>
  <c r="AH6" i="2"/>
  <c r="AH5" i="2"/>
  <c r="BG5" i="28"/>
  <c r="AO6" i="4"/>
  <c r="AO7" i="4"/>
  <c r="AO8" i="4"/>
  <c r="AO9" i="4"/>
  <c r="AO10" i="4"/>
  <c r="AO11" i="4"/>
  <c r="AO12" i="4"/>
  <c r="AO13" i="4"/>
  <c r="AO14" i="4"/>
  <c r="AO15" i="4"/>
  <c r="AO16" i="4"/>
  <c r="AO17" i="4"/>
  <c r="AO18" i="4"/>
  <c r="AO19" i="4"/>
  <c r="AO20" i="4"/>
  <c r="AO21" i="4"/>
  <c r="AO22" i="4"/>
  <c r="AO23" i="4"/>
  <c r="AO24" i="4"/>
  <c r="BH5" i="28"/>
  <c r="BI5" i="28"/>
  <c r="BG6" i="28"/>
  <c r="BH6" i="28"/>
  <c r="BI6" i="28"/>
  <c r="BG7" i="28"/>
  <c r="BH7" i="28"/>
  <c r="BI7" i="28"/>
  <c r="BG8" i="28"/>
  <c r="BH8" i="28"/>
  <c r="BI8" i="28"/>
  <c r="BG9" i="28"/>
  <c r="BH9" i="28"/>
  <c r="BI9" i="28"/>
  <c r="BG10" i="28"/>
  <c r="BH10" i="28"/>
  <c r="BI10" i="28"/>
  <c r="BG11" i="28"/>
  <c r="BH11" i="28"/>
  <c r="BI11" i="28"/>
  <c r="BG12" i="28"/>
  <c r="BH12" i="28"/>
  <c r="BI12" i="28"/>
  <c r="BG13" i="28"/>
  <c r="BH13" i="28"/>
  <c r="BI13" i="28"/>
  <c r="BG14" i="28"/>
  <c r="BH14" i="28"/>
  <c r="BI14" i="28"/>
  <c r="BG15" i="28"/>
  <c r="BH15" i="28"/>
  <c r="BI15" i="28"/>
  <c r="BG16" i="28"/>
  <c r="BH16" i="28"/>
  <c r="BI16" i="28"/>
  <c r="BG17" i="28"/>
  <c r="BH17" i="28"/>
  <c r="BI17" i="28"/>
  <c r="BG18" i="28"/>
  <c r="BH18" i="28"/>
  <c r="BI18" i="28"/>
  <c r="BG19" i="28"/>
  <c r="BH19" i="28"/>
  <c r="BI19" i="28"/>
  <c r="BG20" i="28"/>
  <c r="BH20" i="28"/>
  <c r="BI20" i="28"/>
  <c r="BG21" i="28"/>
  <c r="BH21" i="28"/>
  <c r="BI21" i="28"/>
  <c r="BG22" i="28"/>
  <c r="BH22" i="28"/>
  <c r="BI22" i="28"/>
  <c r="BG23" i="28"/>
  <c r="BH23" i="28"/>
  <c r="BI23" i="28"/>
  <c r="BG24" i="28"/>
  <c r="BH24" i="28"/>
  <c r="BI24" i="28"/>
  <c r="F99" i="23"/>
  <c r="G99" i="23"/>
  <c r="BF5" i="28"/>
  <c r="BE5" i="28"/>
  <c r="BD5" i="28"/>
  <c r="BF24" i="28"/>
  <c r="BE24" i="28"/>
  <c r="BD24" i="28"/>
  <c r="BF23" i="28"/>
  <c r="BE23" i="28"/>
  <c r="BD23" i="28"/>
  <c r="BF22" i="28"/>
  <c r="BE22" i="28"/>
  <c r="BD22" i="28"/>
  <c r="BF21" i="28"/>
  <c r="BE21" i="28"/>
  <c r="BD21" i="28"/>
  <c r="BF20" i="28"/>
  <c r="BE20" i="28"/>
  <c r="BD20" i="28"/>
  <c r="BF19" i="28"/>
  <c r="BE19" i="28"/>
  <c r="BD19" i="28"/>
  <c r="BF18" i="28"/>
  <c r="BE18" i="28"/>
  <c r="BD18" i="28"/>
  <c r="BF17" i="28"/>
  <c r="BE17" i="28"/>
  <c r="BD17" i="28"/>
  <c r="BF16" i="28"/>
  <c r="BE16" i="28"/>
  <c r="BD16" i="28"/>
  <c r="BF15" i="28"/>
  <c r="BE15" i="28"/>
  <c r="BD15" i="28"/>
  <c r="BF14" i="28"/>
  <c r="BE14" i="28"/>
  <c r="BD14" i="28"/>
  <c r="BF13" i="28"/>
  <c r="BE13" i="28"/>
  <c r="BD13" i="28"/>
  <c r="BF12" i="28"/>
  <c r="BE12" i="28"/>
  <c r="BD12" i="28"/>
  <c r="BF11" i="28"/>
  <c r="BE11" i="28"/>
  <c r="BD11" i="28"/>
  <c r="BF10" i="28"/>
  <c r="BE10" i="28"/>
  <c r="BD10" i="28"/>
  <c r="BF9" i="28"/>
  <c r="BE9" i="28"/>
  <c r="BD9" i="28"/>
  <c r="BF8" i="28"/>
  <c r="BE8" i="28"/>
  <c r="BD8" i="28"/>
  <c r="BF7" i="28"/>
  <c r="BE7" i="28"/>
  <c r="BD7" i="28"/>
  <c r="BF6" i="28"/>
  <c r="BE6" i="28"/>
  <c r="BD6" i="28"/>
  <c r="AJ6" i="4"/>
  <c r="AJ7" i="4"/>
  <c r="AJ8" i="4"/>
  <c r="AJ9" i="4"/>
  <c r="AJ10" i="4"/>
  <c r="AJ11" i="4"/>
  <c r="AJ12" i="4"/>
  <c r="AJ13" i="4"/>
  <c r="AJ14" i="4"/>
  <c r="AJ15" i="4"/>
  <c r="AJ16" i="4"/>
  <c r="AJ17" i="4"/>
  <c r="AJ18" i="4"/>
  <c r="AJ19" i="4"/>
  <c r="AJ20" i="4"/>
  <c r="AJ21" i="4"/>
  <c r="AJ22" i="4"/>
  <c r="AJ23" i="4"/>
  <c r="AJ24" i="4"/>
  <c r="AJ5" i="4"/>
  <c r="AB6" i="1"/>
  <c r="AB127" i="1"/>
  <c r="AB126" i="1"/>
  <c r="AB125" i="1"/>
  <c r="AB124" i="1"/>
  <c r="AB123" i="1"/>
  <c r="AB122" i="1"/>
  <c r="AB121" i="1"/>
  <c r="AB120" i="1"/>
  <c r="AB119" i="1"/>
  <c r="AB118" i="1"/>
  <c r="AB117" i="1"/>
  <c r="AB116" i="1"/>
  <c r="AB115" i="1"/>
  <c r="AB114" i="1"/>
  <c r="AB113" i="1"/>
  <c r="AB112" i="1"/>
  <c r="AB111" i="1"/>
  <c r="AB110" i="1"/>
  <c r="AB109" i="1"/>
  <c r="AB108" i="1"/>
  <c r="AB107" i="1"/>
  <c r="AB106" i="1"/>
  <c r="AB105" i="1"/>
  <c r="AB104" i="1"/>
  <c r="AB103" i="1"/>
  <c r="AB102" i="1"/>
  <c r="AB101" i="1"/>
  <c r="AB100" i="1"/>
  <c r="AB99" i="1"/>
  <c r="AB98" i="1"/>
  <c r="AB97" i="1"/>
  <c r="AB96" i="1"/>
  <c r="AB95" i="1"/>
  <c r="AB94" i="1"/>
  <c r="AB93" i="1"/>
  <c r="AB92" i="1"/>
  <c r="AB91" i="1"/>
  <c r="AB90" i="1"/>
  <c r="AB89" i="1"/>
  <c r="AB88" i="1"/>
  <c r="AB87" i="1"/>
  <c r="AB86" i="1"/>
  <c r="AB85" i="1"/>
  <c r="AB84" i="1"/>
  <c r="AB83" i="1"/>
  <c r="AB82" i="1"/>
  <c r="AB81" i="1"/>
  <c r="AB80" i="1"/>
  <c r="AB79" i="1"/>
  <c r="AB78" i="1"/>
  <c r="AB77" i="1"/>
  <c r="AB76" i="1"/>
  <c r="AB75" i="1"/>
  <c r="AB74" i="1"/>
  <c r="AB73" i="1"/>
  <c r="AB72" i="1"/>
  <c r="AB71" i="1"/>
  <c r="AB70" i="1"/>
  <c r="AB69" i="1"/>
  <c r="AB68" i="1"/>
  <c r="AB67" i="1"/>
  <c r="AB66" i="1"/>
  <c r="AB65" i="1"/>
  <c r="AB64" i="1"/>
  <c r="AB63" i="1"/>
  <c r="AB62" i="1"/>
  <c r="AB61" i="1"/>
  <c r="AB60" i="1"/>
  <c r="AB59" i="1"/>
  <c r="AB58" i="1"/>
  <c r="AB57" i="1"/>
  <c r="AB56" i="1"/>
  <c r="AB55" i="1"/>
  <c r="AB54" i="1"/>
  <c r="AB53" i="1"/>
  <c r="AB52" i="1"/>
  <c r="AB51" i="1"/>
  <c r="AB50" i="1"/>
  <c r="AB49" i="1"/>
  <c r="AB48" i="1"/>
  <c r="AB47" i="1"/>
  <c r="AB46" i="1"/>
  <c r="AB45" i="1"/>
  <c r="AB44" i="1"/>
  <c r="AB43" i="1"/>
  <c r="AB42" i="1"/>
  <c r="AB41" i="1"/>
  <c r="AB40" i="1"/>
  <c r="AB39" i="1"/>
  <c r="AB38" i="1"/>
  <c r="AB37" i="1"/>
  <c r="AB36" i="1"/>
  <c r="AB35" i="1"/>
  <c r="AB34" i="1"/>
  <c r="AB33" i="1"/>
  <c r="AB32" i="1"/>
  <c r="AB31" i="1"/>
  <c r="AB30" i="1"/>
  <c r="AB29" i="1"/>
  <c r="AB28" i="1"/>
  <c r="AB27" i="1"/>
  <c r="AB26" i="1"/>
  <c r="AB25" i="1"/>
  <c r="AB24" i="1"/>
  <c r="AB23" i="1"/>
  <c r="AB22" i="1"/>
  <c r="AB21" i="1"/>
  <c r="AB20" i="1"/>
  <c r="AB19" i="1"/>
  <c r="AB18" i="1"/>
  <c r="AB17" i="1"/>
  <c r="AB16" i="1"/>
  <c r="AB15" i="1"/>
  <c r="AB14" i="1"/>
  <c r="AB13" i="1"/>
  <c r="AB12" i="1"/>
  <c r="AB11" i="1"/>
  <c r="AB10" i="1"/>
  <c r="AB9" i="1"/>
  <c r="AB8" i="1"/>
  <c r="AB7" i="1"/>
  <c r="AA6" i="1"/>
  <c r="AA34"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BC5" i="28"/>
  <c r="BC24" i="28"/>
  <c r="BB24" i="28"/>
  <c r="BA24" i="28"/>
  <c r="BC23" i="28"/>
  <c r="BB23" i="28"/>
  <c r="BA23" i="28"/>
  <c r="BC22" i="28"/>
  <c r="BB22" i="28"/>
  <c r="BA22" i="28"/>
  <c r="BC21" i="28"/>
  <c r="BB21" i="28"/>
  <c r="BA21" i="28"/>
  <c r="BC20" i="28"/>
  <c r="BB20" i="28"/>
  <c r="BA20" i="28"/>
  <c r="BC19" i="28"/>
  <c r="BB19" i="28"/>
  <c r="BA19" i="28"/>
  <c r="BC18" i="28"/>
  <c r="BB18" i="28"/>
  <c r="BA18" i="28"/>
  <c r="BC17" i="28"/>
  <c r="BB17" i="28"/>
  <c r="BA17" i="28"/>
  <c r="BC16" i="28"/>
  <c r="BB16" i="28"/>
  <c r="BA16" i="28"/>
  <c r="BC15" i="28"/>
  <c r="BB15" i="28"/>
  <c r="BA15" i="28"/>
  <c r="BC14" i="28"/>
  <c r="BB14" i="28"/>
  <c r="BA14" i="28"/>
  <c r="BC13" i="28"/>
  <c r="BB13" i="28"/>
  <c r="BA13" i="28"/>
  <c r="BC12" i="28"/>
  <c r="BB12" i="28"/>
  <c r="BA12" i="28"/>
  <c r="BC11" i="28"/>
  <c r="BB11" i="28"/>
  <c r="BA11" i="28"/>
  <c r="BC10" i="28"/>
  <c r="BB10" i="28"/>
  <c r="BA10" i="28"/>
  <c r="BC9" i="28"/>
  <c r="BB9" i="28"/>
  <c r="BA9" i="28"/>
  <c r="BC8" i="28"/>
  <c r="BB8" i="28"/>
  <c r="BA8" i="28"/>
  <c r="BC7" i="28"/>
  <c r="BB7" i="28"/>
  <c r="BA7" i="28"/>
  <c r="BC6" i="28"/>
  <c r="BB6" i="28"/>
  <c r="BA6" i="28"/>
  <c r="BB5" i="28"/>
  <c r="BA5" i="28"/>
  <c r="E48" i="23"/>
  <c r="F48" i="23"/>
  <c r="G48" i="23"/>
  <c r="H48" i="23"/>
  <c r="I48" i="23"/>
  <c r="Z6" i="28"/>
  <c r="AA6" i="28"/>
  <c r="AB6" i="28"/>
  <c r="AC6" i="28"/>
  <c r="AD6" i="28"/>
  <c r="AE6" i="28"/>
  <c r="AF6" i="28"/>
  <c r="AG6" i="28"/>
  <c r="AH6" i="28"/>
  <c r="AI6" i="28"/>
  <c r="AJ6" i="28"/>
  <c r="AK6" i="28"/>
  <c r="AX6" i="28"/>
  <c r="AY6" i="28"/>
  <c r="AZ6" i="28"/>
  <c r="Z7" i="28"/>
  <c r="AA7" i="28"/>
  <c r="AB7" i="28"/>
  <c r="AC7" i="28"/>
  <c r="AD7" i="28"/>
  <c r="AE7" i="28"/>
  <c r="AF7" i="28"/>
  <c r="AG7" i="28"/>
  <c r="AH7" i="28"/>
  <c r="AI7" i="28"/>
  <c r="AJ7" i="28"/>
  <c r="AK7" i="28"/>
  <c r="AX7" i="28"/>
  <c r="AY7" i="28"/>
  <c r="AZ7" i="28"/>
  <c r="Z8" i="28"/>
  <c r="AA8" i="28"/>
  <c r="AB8" i="28"/>
  <c r="AC8" i="28"/>
  <c r="AD8" i="28"/>
  <c r="AE8" i="28"/>
  <c r="AF8" i="28"/>
  <c r="AG8" i="28"/>
  <c r="AH8" i="28"/>
  <c r="AI8" i="28"/>
  <c r="AJ8" i="28"/>
  <c r="AK8" i="28"/>
  <c r="AX8" i="28"/>
  <c r="AY8" i="28"/>
  <c r="AZ8" i="28"/>
  <c r="Z9" i="28"/>
  <c r="AA9" i="28"/>
  <c r="AB9" i="28"/>
  <c r="AC9" i="28"/>
  <c r="AD9" i="28"/>
  <c r="AE9" i="28"/>
  <c r="AF9" i="28"/>
  <c r="AG9" i="28"/>
  <c r="AH9" i="28"/>
  <c r="AI9" i="28"/>
  <c r="AJ9" i="28"/>
  <c r="AK9" i="28"/>
  <c r="AX9" i="28"/>
  <c r="AY9" i="28"/>
  <c r="AZ9" i="28"/>
  <c r="Z10" i="28"/>
  <c r="AA10" i="28"/>
  <c r="AB10" i="28"/>
  <c r="AC10" i="28"/>
  <c r="AD10" i="28"/>
  <c r="AE10" i="28"/>
  <c r="AF10" i="28"/>
  <c r="AG10" i="28"/>
  <c r="AH10" i="28"/>
  <c r="AI10" i="28"/>
  <c r="AJ10" i="28"/>
  <c r="AK10" i="28"/>
  <c r="AX10" i="28"/>
  <c r="AY10" i="28"/>
  <c r="AZ10" i="28"/>
  <c r="Z11" i="28"/>
  <c r="AA11" i="28"/>
  <c r="AB11" i="28"/>
  <c r="AC11" i="28"/>
  <c r="AD11" i="28"/>
  <c r="AE11" i="28"/>
  <c r="AF11" i="28"/>
  <c r="AG11" i="28"/>
  <c r="AH11" i="28"/>
  <c r="AI11" i="28"/>
  <c r="AJ11" i="28"/>
  <c r="AK11" i="28"/>
  <c r="AX11" i="28"/>
  <c r="AY11" i="28"/>
  <c r="AZ11" i="28"/>
  <c r="Z12" i="28"/>
  <c r="AA12" i="28"/>
  <c r="AB12" i="28"/>
  <c r="AC12" i="28"/>
  <c r="AD12" i="28"/>
  <c r="AE12" i="28"/>
  <c r="AF12" i="28"/>
  <c r="AG12" i="28"/>
  <c r="AH12" i="28"/>
  <c r="AI12" i="28"/>
  <c r="AJ12" i="28"/>
  <c r="AK12" i="28"/>
  <c r="AX12" i="28"/>
  <c r="AY12" i="28"/>
  <c r="AZ12" i="28"/>
  <c r="Z13" i="28"/>
  <c r="AA13" i="28"/>
  <c r="AB13" i="28"/>
  <c r="AC13" i="28"/>
  <c r="AD13" i="28"/>
  <c r="AE13" i="28"/>
  <c r="AF13" i="28"/>
  <c r="AG13" i="28"/>
  <c r="AH13" i="28"/>
  <c r="AI13" i="28"/>
  <c r="AJ13" i="28"/>
  <c r="AK13" i="28"/>
  <c r="AX13" i="28"/>
  <c r="AY13" i="28"/>
  <c r="AZ13" i="28"/>
  <c r="Z14" i="28"/>
  <c r="AA14" i="28"/>
  <c r="AB14" i="28"/>
  <c r="AC14" i="28"/>
  <c r="AD14" i="28"/>
  <c r="AE14" i="28"/>
  <c r="AF14" i="28"/>
  <c r="AG14" i="28"/>
  <c r="AH14" i="28"/>
  <c r="AI14" i="28"/>
  <c r="AJ14" i="28"/>
  <c r="AK14" i="28"/>
  <c r="AX14" i="28"/>
  <c r="AY14" i="28"/>
  <c r="AZ14" i="28"/>
  <c r="Z15" i="28"/>
  <c r="AA15" i="28"/>
  <c r="AB15" i="28"/>
  <c r="AC15" i="28"/>
  <c r="AD15" i="28"/>
  <c r="AE15" i="28"/>
  <c r="AF15" i="28"/>
  <c r="AG15" i="28"/>
  <c r="AH15" i="28"/>
  <c r="AI15" i="28"/>
  <c r="AJ15" i="28"/>
  <c r="AK15" i="28"/>
  <c r="AX15" i="28"/>
  <c r="AY15" i="28"/>
  <c r="AZ15" i="28"/>
  <c r="Z16" i="28"/>
  <c r="AA16" i="28"/>
  <c r="AB16" i="28"/>
  <c r="AC16" i="28"/>
  <c r="AD16" i="28"/>
  <c r="AE16" i="28"/>
  <c r="AF16" i="28"/>
  <c r="AG16" i="28"/>
  <c r="AH16" i="28"/>
  <c r="AI16" i="28"/>
  <c r="AJ16" i="28"/>
  <c r="AK16" i="28"/>
  <c r="AX16" i="28"/>
  <c r="AY16" i="28"/>
  <c r="AZ16" i="28"/>
  <c r="Z17" i="28"/>
  <c r="AA17" i="28"/>
  <c r="AB17" i="28"/>
  <c r="AC17" i="28"/>
  <c r="AD17" i="28"/>
  <c r="AE17" i="28"/>
  <c r="AF17" i="28"/>
  <c r="AG17" i="28"/>
  <c r="AH17" i="28"/>
  <c r="AI17" i="28"/>
  <c r="AJ17" i="28"/>
  <c r="AK17" i="28"/>
  <c r="AX17" i="28"/>
  <c r="AY17" i="28"/>
  <c r="AZ17" i="28"/>
  <c r="Z18" i="28"/>
  <c r="AA18" i="28"/>
  <c r="AB18" i="28"/>
  <c r="AC18" i="28"/>
  <c r="AD18" i="28"/>
  <c r="AE18" i="28"/>
  <c r="AF18" i="28"/>
  <c r="AG18" i="28"/>
  <c r="AH18" i="28"/>
  <c r="AI18" i="28"/>
  <c r="AJ18" i="28"/>
  <c r="AK18" i="28"/>
  <c r="AX18" i="28"/>
  <c r="AY18" i="28"/>
  <c r="AZ18" i="28"/>
  <c r="Z19" i="28"/>
  <c r="AA19" i="28"/>
  <c r="AB19" i="28"/>
  <c r="AC19" i="28"/>
  <c r="AD19" i="28"/>
  <c r="AE19" i="28"/>
  <c r="AF19" i="28"/>
  <c r="AG19" i="28"/>
  <c r="AH19" i="28"/>
  <c r="AI19" i="28"/>
  <c r="AJ19" i="28"/>
  <c r="AK19" i="28"/>
  <c r="AX19" i="28"/>
  <c r="AY19" i="28"/>
  <c r="AZ19" i="28"/>
  <c r="Z20" i="28"/>
  <c r="AA20" i="28"/>
  <c r="AB20" i="28"/>
  <c r="AC20" i="28"/>
  <c r="AD20" i="28"/>
  <c r="AE20" i="28"/>
  <c r="AF20" i="28"/>
  <c r="AG20" i="28"/>
  <c r="AH20" i="28"/>
  <c r="AI20" i="28"/>
  <c r="AJ20" i="28"/>
  <c r="AK20" i="28"/>
  <c r="AX20" i="28"/>
  <c r="AY20" i="28"/>
  <c r="AZ20" i="28"/>
  <c r="Z21" i="28"/>
  <c r="AA21" i="28"/>
  <c r="AB21" i="28"/>
  <c r="AC21" i="28"/>
  <c r="AD21" i="28"/>
  <c r="AE21" i="28"/>
  <c r="AF21" i="28"/>
  <c r="AG21" i="28"/>
  <c r="AH21" i="28"/>
  <c r="AI21" i="28"/>
  <c r="AJ21" i="28"/>
  <c r="AK21" i="28"/>
  <c r="AX21" i="28"/>
  <c r="AY21" i="28"/>
  <c r="AZ21" i="28"/>
  <c r="Z22" i="28"/>
  <c r="AA22" i="28"/>
  <c r="AB22" i="28"/>
  <c r="AC22" i="28"/>
  <c r="AD22" i="28"/>
  <c r="AE22" i="28"/>
  <c r="AF22" i="28"/>
  <c r="AG22" i="28"/>
  <c r="AH22" i="28"/>
  <c r="AI22" i="28"/>
  <c r="AJ22" i="28"/>
  <c r="AK22" i="28"/>
  <c r="AX22" i="28"/>
  <c r="AY22" i="28"/>
  <c r="AZ22" i="28"/>
  <c r="Z23" i="28"/>
  <c r="AA23" i="28"/>
  <c r="AB23" i="28"/>
  <c r="AC23" i="28"/>
  <c r="AD23" i="28"/>
  <c r="AE23" i="28"/>
  <c r="AF23" i="28"/>
  <c r="AG23" i="28"/>
  <c r="AH23" i="28"/>
  <c r="AI23" i="28"/>
  <c r="AJ23" i="28"/>
  <c r="AK23" i="28"/>
  <c r="AX23" i="28"/>
  <c r="AY23" i="28"/>
  <c r="AZ23" i="28"/>
  <c r="Z24" i="28"/>
  <c r="AA24" i="28"/>
  <c r="AB24" i="28"/>
  <c r="AC24" i="28"/>
  <c r="AD24" i="28"/>
  <c r="AE24" i="28"/>
  <c r="AF24" i="28"/>
  <c r="AG24" i="28"/>
  <c r="AH24" i="28"/>
  <c r="AI24" i="28"/>
  <c r="AJ24" i="28"/>
  <c r="AK24" i="28"/>
  <c r="AX24" i="28"/>
  <c r="AY24" i="28"/>
  <c r="AZ24" i="28"/>
  <c r="AX5" i="28"/>
  <c r="AY5" i="28"/>
  <c r="AZ5" i="28"/>
  <c r="AK5" i="28"/>
  <c r="AJ5" i="28"/>
  <c r="AI5" i="28"/>
  <c r="AH5" i="28"/>
  <c r="AG5" i="28"/>
  <c r="AF5" i="28"/>
  <c r="AE5" i="28"/>
  <c r="AD5" i="28"/>
  <c r="AC5" i="28"/>
  <c r="AB5" i="28"/>
  <c r="AA5" i="28"/>
  <c r="Z5" i="28"/>
  <c r="F53" i="23"/>
  <c r="G53" i="23"/>
  <c r="H53" i="23"/>
  <c r="I53" i="23"/>
  <c r="E53" i="23"/>
  <c r="F56" i="23"/>
  <c r="E56" i="23"/>
  <c r="D56" i="23"/>
  <c r="C56" i="23"/>
</calcChain>
</file>

<file path=xl/sharedStrings.xml><?xml version="1.0" encoding="utf-8"?>
<sst xmlns="http://schemas.openxmlformats.org/spreadsheetml/2006/main" count="2545" uniqueCount="967">
  <si>
    <t>Koristajad ja abilised kontoris, hotellis jms asutustes</t>
  </si>
  <si>
    <t>Ettekandjad ja kelnerid</t>
  </si>
  <si>
    <t>Toitlustuse letitöötajad</t>
  </si>
  <si>
    <t>Hotelliadministraatorid</t>
  </si>
  <si>
    <t>Õpetajaabid</t>
  </si>
  <si>
    <t>Turvatöötajad</t>
  </si>
  <si>
    <t>Köögiabilised</t>
  </si>
  <si>
    <t>Peakokad</t>
  </si>
  <si>
    <t>Segapõllumajanduse oskustöölised</t>
  </si>
  <si>
    <t>Kokad</t>
  </si>
  <si>
    <t>Pagarid, kondiitrid ja maiustustevalmistajad</t>
  </si>
  <si>
    <t>Sõiduauto-, takso- ja pakiautojuhid</t>
  </si>
  <si>
    <t>Pakkijad</t>
  </si>
  <si>
    <t>Veoautojuhid</t>
  </si>
  <si>
    <t>Lihatöötlejad, kalakäitlejad jms töölised</t>
  </si>
  <si>
    <t>Koostajad</t>
  </si>
  <si>
    <t>Kaubaladujad</t>
  </si>
  <si>
    <t>Transporditöölised ja laadijad</t>
  </si>
  <si>
    <t>Müüjate vahetusevanemad</t>
  </si>
  <si>
    <t>Kontoriabilised</t>
  </si>
  <si>
    <t>Koduhooldustöötajad</t>
  </si>
  <si>
    <t>Puusepad</t>
  </si>
  <si>
    <t>Kontorite, hotellide jm asutuste koristus- ja majapidamistööde juhatajad</t>
  </si>
  <si>
    <t>Metallkonstruktsioonide valmistajad ja monteerijad</t>
  </si>
  <si>
    <t>Sotsiaaltöö keskastme spetsialistid</t>
  </si>
  <si>
    <t>Telefonimüügi agendid</t>
  </si>
  <si>
    <t>Andmesisestajad</t>
  </si>
  <si>
    <t>Koolieelse lasteasutuse õpetajad</t>
  </si>
  <si>
    <t>Kahveltõstukite jms masinate juhid</t>
  </si>
  <si>
    <t>Metallitöötluspinkide seadistajad ja operaatorid</t>
  </si>
  <si>
    <t>Torulukksepad</t>
  </si>
  <si>
    <t>Kõne- ja kontaktikeskuse klienditeenindajad</t>
  </si>
  <si>
    <t>Psühholoogid</t>
  </si>
  <si>
    <t>Hulgi- ja jaekaubandusjuhid</t>
  </si>
  <si>
    <t>Sotsiaaltöötajad ja nõustajad</t>
  </si>
  <si>
    <t>Tootmisarvestuse kontoritöötajad</t>
  </si>
  <si>
    <t>Masinaehitustehnikud</t>
  </si>
  <si>
    <t>Eripedagoogid</t>
  </si>
  <si>
    <t>Valitsuse haldusalade ametnikud</t>
  </si>
  <si>
    <t>Ajakirjanikud</t>
  </si>
  <si>
    <t>Ehitusjuhid</t>
  </si>
  <si>
    <t>Kutseõpetajad</t>
  </si>
  <si>
    <t>Ehitustehnikud</t>
  </si>
  <si>
    <t>Müügiesindajad</t>
  </si>
  <si>
    <t>Varustajad</t>
  </si>
  <si>
    <t>Gümnaasiumiõpetajad</t>
  </si>
  <si>
    <t>Töötleva tööstuse töödejuhatajad</t>
  </si>
  <si>
    <t>Arvutivõrkude ja -süsteemide tehnikud</t>
  </si>
  <si>
    <t>Kontorijuhatajad</t>
  </si>
  <si>
    <t>Ehituse töödejuhatajad</t>
  </si>
  <si>
    <t>Bioteaduste tippspetsialistid</t>
  </si>
  <si>
    <t>Proviisorid ja farmatseudid</t>
  </si>
  <si>
    <t>Müügi- ja turundusjuhid</t>
  </si>
  <si>
    <t>Töötleva tööstuse juhid</t>
  </si>
  <si>
    <t>Ülikoolide ja kõrgkoolide õppejõud</t>
  </si>
  <si>
    <t>Juhtimis- ja organisatsioonianalüütikud</t>
  </si>
  <si>
    <t>Süsteemiadministraatorid</t>
  </si>
  <si>
    <t>Finantsjuhid</t>
  </si>
  <si>
    <t>Hambaarstid</t>
  </si>
  <si>
    <t>Personalijuhid</t>
  </si>
  <si>
    <t>Süsteemianalüütikud</t>
  </si>
  <si>
    <t>Tarkvaraarendajad</t>
  </si>
  <si>
    <t>Eriarstid</t>
  </si>
  <si>
    <t>IKT-juhid</t>
  </si>
  <si>
    <t>2021 I kvartal</t>
  </si>
  <si>
    <t>Kokku - kõik tegevusalad</t>
  </si>
  <si>
    <t>Taime- ja loomakasvatus, jahindus ja neid teenindavad tegevusalad</t>
  </si>
  <si>
    <t>Metsamajandus ja metsavarumine</t>
  </si>
  <si>
    <t>.</t>
  </si>
  <si>
    <t>Kalapüük ja vesiviljelus</t>
  </si>
  <si>
    <t>..</t>
  </si>
  <si>
    <t>Kivi- ja pruunsöe kaevandamine</t>
  </si>
  <si>
    <t>Toornafta ja maagaasi tootmine</t>
  </si>
  <si>
    <t>Metallimaakide kaevandamine</t>
  </si>
  <si>
    <t>Muu kaevandamine</t>
  </si>
  <si>
    <t>Kaevandamist abistavad tegevusalad</t>
  </si>
  <si>
    <t>Toiduainete tootmine</t>
  </si>
  <si>
    <t>Joogitootmine</t>
  </si>
  <si>
    <t>Tubakatoodete 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</si>
  <si>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</si>
  <si>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</si>
  <si>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</si>
  <si>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</si>
  <si>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</si>
  <si>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</si>
  <si>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</si>
  <si>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</si>
  <si>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</si>
  <si>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</si>
  <si>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</si>
  <si>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</si>
  <si>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</si>
  <si>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</si>
  <si>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</si>
  <si>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</si>
  <si>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</si>
  <si>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</si>
  <si>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</si>
  <si>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</si>
  <si>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</si>
  <si>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Elektrienergia, gaasi, auru ja konditsioneeritud õhuga varustamine</t>
  </si>
  <si>
    <t>Veekogumine, -töötlus ja -varustus</t>
  </si>
  <si>
    <t>Kanalisatsioon</t>
  </si>
  <si>
    <t>Jäätmekogumine, -töötlus ja -kõrvaldus; materjalide taaskasutusele võtmine</t>
  </si>
  <si>
    <t>Saastekäitlus ja muud jäätmekäitlustegevused</t>
  </si>
  <si>
    <t>Hoonete ehitus</t>
  </si>
  <si>
    <t>Rajatiste ehitus</t>
  </si>
  <si>
    <t>Eriehitustööd</t>
  </si>
  <si>
    <t>Mootorsõidukite ja mootorrataste hulgi- ja jaemüük ning remont</t>
  </si>
  <si>
    <t>Hulgikaubandus, v.a mootorsõidukid ja mootorrattad</t>
  </si>
  <si>
    <t>Jaekaubandus, v.a mootorsõidukid ja mootorrattad</t>
  </si>
  <si>
    <t>Maismaaveondus ja torutransport</t>
  </si>
  <si>
    <t>Veetransport</t>
  </si>
  <si>
    <t>Õhutransport</t>
  </si>
  <si>
    <t>Laondus ja veondust abistavad tegevusalad</t>
  </si>
  <si>
    <t>Posti- ja kullerteenus</t>
  </si>
  <si>
    <t>Majutus</t>
  </si>
  <si>
    <t>Toidu ja joogi serveerimine</t>
  </si>
  <si>
    <t>Kirjastamine</t>
  </si>
  <si>
    <t>Kinofilmide, videote ja telesaadete tootmine; helisalvestiste ja muusika kirjastamine</t>
  </si>
  <si>
    <t>Meediateenused</t>
  </si>
  <si>
    <t>Elektroonilise side teenus</t>
  </si>
  <si>
    <t>Programmeerimine, konsultatsioonid jms tegevused</t>
  </si>
  <si>
    <t>Infoalane tegevus</t>
  </si>
  <si>
    <t>Finantsteenuste osutamine, v.a kindlustus ja pensionifondid</t>
  </si>
  <si>
    <t>Kindlustus, edasikindlustus ja pensionifondid, v.a kohustuslik sotsiaalkindlustus</t>
  </si>
  <si>
    <t>Finantsteenuste ja kindlustustegevuse abitegevusalad</t>
  </si>
  <si>
    <t>Kinnisvaraalane tegevus</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</si>
  <si>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</si>
  <si>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</si>
  <si>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</si>
  <si>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</si>
  <si>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</si>
  <si>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</si>
  <si>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</si>
  <si>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</si>
  <si>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</si>
  <si>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</si>
  <si>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</si>
  <si>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</si>
  <si>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</si>
  <si>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Avalik haldus ja riigikaitse; kohustuslik sotsiaalkindlustus</t>
  </si>
  <si>
    <t>Haridus</t>
  </si>
  <si>
    <t>Tervishoid</t>
  </si>
  <si>
    <t>Hoolekandeasutuste tegevus</t>
  </si>
  <si>
    <t>Sotsiaalhoolekanne majutuseta</t>
  </si>
  <si>
    <t>Loome-, kunsti- ja meelelahutustegevus</t>
  </si>
  <si>
    <t>Raamatukogude, arhiivide, muuseumide ja muude kultuuriasutuste tegevus</t>
  </si>
  <si>
    <t>Hasartmängude ja kihlvedude korraldamine</t>
  </si>
  <si>
    <t>Sporditegevus ning lõbustus- ja vaba aja tegevused</t>
  </si>
  <si>
    <t>Organisatsioonide tegevus</t>
  </si>
  <si>
    <t>Arvutite ning tarbeesemete ja kodutarvete parandus</t>
  </si>
  <si>
    <t>Muu teenindus</t>
  </si>
  <si>
    <t>Kodumajapidamised majapidamispersonali tööandjana</t>
  </si>
  <si>
    <t>Kodumajapidamiste oma tarbeks mõeldud eristamata kaupade tootmine ja teenuste osutamine</t>
  </si>
  <si>
    <t>Eksterritoriaalsete organisatsioonide ja üksuste tegevus</t>
  </si>
  <si>
    <t>PÕLLUMAJANDUS, METSAMAJANDUS JA KALAPÜÜK</t>
  </si>
  <si>
    <t>MÄETÖÖSTUS</t>
  </si>
  <si>
    <t>TÖÖTLEV TÖÖSTUS</t>
  </si>
  <si>
    <t>ELEKTRIENERGIA, GAASI, AURU JA KONDITSIONEERITUD ÕHUGA VARUSTAMINE</t>
  </si>
  <si>
    <t>EHITUS</t>
  </si>
  <si>
    <t>HULGI- JA JAEKAUBANDUS; MOOTORSÕIDUKITE JA MOOTORRATASTE REMONT</t>
  </si>
  <si>
    <t>VEONDUS JA LAONDUS</t>
  </si>
  <si>
    <t>MAJUTUS JA TOITLUSTUS</t>
  </si>
  <si>
    <t>INFO JA SIDE</t>
  </si>
  <si>
    <t>FINANTS- JA KINDLUSTUSTEGEVUS</t>
  </si>
  <si>
    <t>KINNISVARAALANE TEGEVUS</t>
  </si>
  <si>
    <t>KUTSE-, TEADUS- JA TEHNIKAALANE TEGEVUS</t>
  </si>
  <si>
    <t>HALDUS- JA ABITEGEVUSED</t>
  </si>
  <si>
    <t>AVALIK HALDUS JA RIIGIKAITSE; KOHUSTUSLIK SOTSIAALKINDLUSTUS</t>
  </si>
  <si>
    <t>HARIDUS</t>
  </si>
  <si>
    <t>TERVISHOID JA SOTSIAALHOOLEKANNE</t>
  </si>
  <si>
    <t>KUNST, MEELELAHUTUS JA VABA AEG</t>
  </si>
  <si>
    <t>MUUD TEENINDAVAD TEGEVUSED</t>
  </si>
  <si>
    <t>KODUMAJAPIDAMISTE KUI TÖÖANDJATE TEGEVUS; KODUMAJAPIDAMISTE OMA TARBEKS MÕELDUD ERISTAMATA KAUPADE TOOTMINE JA TEENUSTE OSUTAMINE</t>
  </si>
  <si>
    <t>EKSTERRITORIAALSETE ORGANISATSIOONIDE JA ÜKSUSTE TEGEVUS</t>
  </si>
  <si>
    <t>Põllumajandus, metsamajandus ja kalapüük</t>
  </si>
  <si>
    <t>Mäetööstus</t>
  </si>
  <si>
    <t>Töötlev tööstus</t>
  </si>
  <si>
    <t>Veevarustus; kanalisatsioon; jäätme- ja saastekäitlus</t>
  </si>
  <si>
    <t>Ehitus</t>
  </si>
  <si>
    <t>Hulgi- ja jaekaubandus; mootorsõidukite ja mootorrataste remont</t>
  </si>
  <si>
    <t>Veondus ja laondus</t>
  </si>
  <si>
    <t>Majutus ja toitlustus</t>
  </si>
  <si>
    <t>Info ja side</t>
  </si>
  <si>
    <t>Finants- ja kindlustustegevus</t>
  </si>
  <si>
    <t>Kutse-, teadus- ja tehnikaalane tegevus</t>
  </si>
  <si>
    <t>Haldus- ja abitegevused</t>
  </si>
  <si>
    <t>Tervishoid ja sotsiaalhoolekanne</t>
  </si>
  <si>
    <t>Kunst, meelelahutus ja vaba aeg</t>
  </si>
  <si>
    <t>Muud teenindavad tegevused</t>
  </si>
  <si>
    <t>Veevarustus, kanalisatsioon, jäätme- ja saastekäitlus</t>
  </si>
  <si>
    <t>VEEVARUSTUS, KANALISATSIOON, JÄÄTME- JA SAASTEKÄITLUS</t>
  </si>
  <si>
    <t>Tegevusala</t>
  </si>
  <si>
    <t>Tegevusala (EMTAK 2-kohalise koodiga)</t>
  </si>
  <si>
    <t>Kõik tegevusalad</t>
  </si>
  <si>
    <t>2020. a</t>
  </si>
  <si>
    <t>Graafik piirkonnad</t>
  </si>
  <si>
    <t>Allikas: statistikaameti palgarakendus (töötamise registri ning tulu- ja sotsiaalmaksu deklaratsioonide andmed)</t>
  </si>
  <si>
    <t>Eesti</t>
  </si>
  <si>
    <t>Harju maakond</t>
  </si>
  <si>
    <t>Harju maakond v.a Tallinn</t>
  </si>
  <si>
    <t>Tallinn</t>
  </si>
  <si>
    <t>Hiiu maakond</t>
  </si>
  <si>
    <t>Ida-Viru maakond</t>
  </si>
  <si>
    <t>Jõgeva maakond</t>
  </si>
  <si>
    <t>Järva maakond</t>
  </si>
  <si>
    <t>Lääne maakond</t>
  </si>
  <si>
    <t>Lääne-Viru maakond</t>
  </si>
  <si>
    <t>Põlva maakond</t>
  </si>
  <si>
    <t>Pärnu maakond</t>
  </si>
  <si>
    <t>Rapla maakond</t>
  </si>
  <si>
    <t>Saare maakond</t>
  </si>
  <si>
    <t>Tartu maakond</t>
  </si>
  <si>
    <t>Valga maakond</t>
  </si>
  <si>
    <t>Viljandi maakond</t>
  </si>
  <si>
    <t>Võru maakond</t>
  </si>
  <si>
    <t>Mediaanpalk näitab summat, millest rohkem ja millest vähem teenivaid töötajaid on sellel ametikohal selles maakonnas ühepalju.</t>
  </si>
  <si>
    <t>Mediaanpalk (brutoväljamakse), perioodid</t>
  </si>
  <si>
    <t>Kokku</t>
  </si>
  <si>
    <t>Riik</t>
  </si>
  <si>
    <t>Kohalik omavalitsus</t>
  </si>
  <si>
    <t>Eesti eraõiguslik isik</t>
  </si>
  <si>
    <t>Välismaa eraõiguslik isik</t>
  </si>
  <si>
    <t>Sisukord</t>
  </si>
  <si>
    <r>
      <rPr>
        <b/>
        <sz val="11"/>
        <color theme="1"/>
        <rFont val="Calibri"/>
        <family val="2"/>
        <scheme val="minor"/>
      </rPr>
      <t>Piirkonnad: Põhja-Eesti</t>
    </r>
    <r>
      <rPr>
        <sz val="11"/>
        <color theme="1"/>
        <rFont val="Calibri"/>
        <family val="2"/>
        <scheme val="minor"/>
      </rPr>
      <t xml:space="preserve"> – Harju maakond; </t>
    </r>
    <r>
      <rPr>
        <b/>
        <sz val="11"/>
        <color theme="1"/>
        <rFont val="Calibri"/>
        <family val="2"/>
        <scheme val="minor"/>
      </rPr>
      <t>Kesk-Eesti</t>
    </r>
    <r>
      <rPr>
        <sz val="11"/>
        <color theme="1"/>
        <rFont val="Calibri"/>
        <family val="2"/>
        <scheme val="minor"/>
      </rPr>
      <t xml:space="preserve"> – Järva, Lääne-Viru ja Rapla maakond; </t>
    </r>
    <r>
      <rPr>
        <b/>
        <sz val="11"/>
        <color theme="1"/>
        <rFont val="Calibri"/>
        <family val="2"/>
        <scheme val="minor"/>
      </rPr>
      <t xml:space="preserve">Kirde-Eesti </t>
    </r>
    <r>
      <rPr>
        <sz val="11"/>
        <color theme="1"/>
        <rFont val="Calibri"/>
        <family val="2"/>
        <scheme val="minor"/>
      </rPr>
      <t xml:space="preserve">– Ida-Viru maakond; 
</t>
    </r>
    <r>
      <rPr>
        <b/>
        <sz val="11"/>
        <color theme="1"/>
        <rFont val="Calibri"/>
        <family val="2"/>
        <scheme val="minor"/>
      </rPr>
      <t xml:space="preserve">Lääne-Eesti </t>
    </r>
    <r>
      <rPr>
        <sz val="11"/>
        <color theme="1"/>
        <rFont val="Calibri"/>
        <family val="2"/>
        <scheme val="minor"/>
      </rPr>
      <t xml:space="preserve">– Hiiu, Lääne, Pärnu ja Saare maakond; </t>
    </r>
    <r>
      <rPr>
        <b/>
        <sz val="11"/>
        <color theme="1"/>
        <rFont val="Calibri"/>
        <family val="2"/>
        <scheme val="minor"/>
      </rPr>
      <t xml:space="preserve">Lõuna-Eesti </t>
    </r>
    <r>
      <rPr>
        <sz val="11"/>
        <color theme="1"/>
        <rFont val="Calibri"/>
        <family val="2"/>
        <scheme val="minor"/>
      </rPr>
      <t>– Jõgeva, Põlva, Tartu, Valga, Viljandi ja Võru maakond.</t>
    </r>
  </si>
  <si>
    <t>Äriteenindus- ja haldusjuhid, mujal liigitamata</t>
  </si>
  <si>
    <t>Tarne-, turustus- jms juhid</t>
  </si>
  <si>
    <t>Haridus- ja koolitusteenuste juhid</t>
  </si>
  <si>
    <t>Juhid majutuses ja toitlustuses</t>
  </si>
  <si>
    <t>Tehnoloogia tippspetsialistid (v.a elektrotehnika tippspetsialistid)</t>
  </si>
  <si>
    <t>Ehitusarhitektid</t>
  </si>
  <si>
    <t>Perearst</t>
  </si>
  <si>
    <t>Õenduse tippspetsialistid</t>
  </si>
  <si>
    <t>Põhikooli (1.-9. klass) õpetajad</t>
  </si>
  <si>
    <t>Huvikoolide ja eratundide muusikaõpetajad</t>
  </si>
  <si>
    <t>Pedagoogika tippspetsialistid, mujal liigitamata</t>
  </si>
  <si>
    <t>Finantsala tippspetsialistid</t>
  </si>
  <si>
    <t>Pearaamatupidaja</t>
  </si>
  <si>
    <t>Personali ja karjääri tippspetsialistid</t>
  </si>
  <si>
    <t>Müügi-, turundus- ja avalike suhete tippspetsialistid</t>
  </si>
  <si>
    <t>Õigusvaldkonna tippspetsialistid</t>
  </si>
  <si>
    <t>Raamatukoguhoidjad jms teabe tippspetsialistid</t>
  </si>
  <si>
    <t>Hambaraviõed ja hambaravi keskastme spetsialistid</t>
  </si>
  <si>
    <t>Raamatupidamise spetsialist</t>
  </si>
  <si>
    <t>Sekretärid-asjaajajad ja sekretärid-juhiabid</t>
  </si>
  <si>
    <t>Treenerid, spordiinstruktorid ja -ametnikud</t>
  </si>
  <si>
    <t>IKT kasutajatoe tehnikud</t>
  </si>
  <si>
    <t>Pangatellerid jms klienditeenindajad</t>
  </si>
  <si>
    <t>Reisikonsultandid jm reisibüroo klienditeenindajad</t>
  </si>
  <si>
    <t>Infopunkti klienditeenindajad</t>
  </si>
  <si>
    <t>Administraator</t>
  </si>
  <si>
    <t>Raamatupidamise kontoritöötajad</t>
  </si>
  <si>
    <t>Laoarvestuse kontoritöötajad</t>
  </si>
  <si>
    <t>Logistik</t>
  </si>
  <si>
    <t>Posti sorteerijad ja kättetoimetajad</t>
  </si>
  <si>
    <t>Baariteenindajad</t>
  </si>
  <si>
    <t>Juuksurid, kosmeetikud jms alade töötajad</t>
  </si>
  <si>
    <t>Hoonete haldajad</t>
  </si>
  <si>
    <t>Poemüüjad</t>
  </si>
  <si>
    <t>Kassapidajad ja piletimüüjad</t>
  </si>
  <si>
    <t>Tervishoiu- ja hoolekandeasutuste hooldustöötajad</t>
  </si>
  <si>
    <t>Põllu- ja aiasaaduste kasvatajad</t>
  </si>
  <si>
    <t>Loomakasvatajad ja mesinikud</t>
  </si>
  <si>
    <t>Metsanduse jms oskustöölised</t>
  </si>
  <si>
    <t>Ehitus- ja remonditööline</t>
  </si>
  <si>
    <t>Betoneerijad, betoonpindade viimistlejad jms töölised</t>
  </si>
  <si>
    <t>Ehitusmaaler</t>
  </si>
  <si>
    <t>Keevitaja</t>
  </si>
  <si>
    <t>Lukksepp</t>
  </si>
  <si>
    <t>Masinate mehaanikud ja lukksepad</t>
  </si>
  <si>
    <t>Elektriseadmete paigaldajad ja hooldajad</t>
  </si>
  <si>
    <t>Puidutöötlejad, tislerid jms töötajad</t>
  </si>
  <si>
    <t>Õmbleja</t>
  </si>
  <si>
    <t>Muud seadme- ja masinaoperaatorid</t>
  </si>
  <si>
    <t>Bussijuht</t>
  </si>
  <si>
    <t>Traktorist</t>
  </si>
  <si>
    <t>Ekskavaatorijuht</t>
  </si>
  <si>
    <t>Lihttöölised põllumajanduses, metsanduses ja kalanduses</t>
  </si>
  <si>
    <t>Aianduse lihttöölised</t>
  </si>
  <si>
    <t>Mäe- ja ehituslihttöölised</t>
  </si>
  <si>
    <t>Tehase abitööline</t>
  </si>
  <si>
    <t>Valvur</t>
  </si>
  <si>
    <t>2021 II kvartal</t>
  </si>
  <si>
    <t>UUS METOODIKA</t>
  </si>
  <si>
    <t>Kood (uus metoodika)</t>
  </si>
  <si>
    <t>Ametinimetus (uus metoodika)</t>
  </si>
  <si>
    <t>N/A</t>
  </si>
  <si>
    <t>Mediaanpalk (brutovälajmakse) piirkondades</t>
  </si>
  <si>
    <t>VANA METOODIKA</t>
  </si>
  <si>
    <t>2021 III kvartal</t>
  </si>
  <si>
    <t>Omaniku liik</t>
  </si>
  <si>
    <t>Maakond</t>
  </si>
  <si>
    <t xml:space="preserve"> </t>
  </si>
  <si>
    <t>Finance Managers</t>
  </si>
  <si>
    <t>Управляющие финансовой деятельностью</t>
  </si>
  <si>
    <t>Главный бухгалтер</t>
  </si>
  <si>
    <t>Human Resource Managers</t>
  </si>
  <si>
    <t>Управляющие трудовыми ресурсами</t>
  </si>
  <si>
    <t>Business Services and Administration Managers Not Elsewhere Classified</t>
  </si>
  <si>
    <t>Управляющие финансово-экономической и административной деятельностью, не входящие в другие группы</t>
  </si>
  <si>
    <t>Sales and Marketing Managers</t>
  </si>
  <si>
    <t>Руководители служб по сбыту и маркетингу</t>
  </si>
  <si>
    <t>Manufacturing Managers</t>
  </si>
  <si>
    <t>Руководители подразделений (управляющие) в обрабатывающей промышленности</t>
  </si>
  <si>
    <t>Construction Managers</t>
  </si>
  <si>
    <t>Руководители подразделений (управляющие) в строительстве</t>
  </si>
  <si>
    <t>Supply, Distribution and Related Managers</t>
  </si>
  <si>
    <t>Руководители служб по снабжению, распространению товаров и аналогичным видам деятельности</t>
  </si>
  <si>
    <t>Information and Communications Technology Services Managers</t>
  </si>
  <si>
    <t>Руководители служб и подразделений в сфере информационно-коммуникационных технологий</t>
  </si>
  <si>
    <t>Education Managers</t>
  </si>
  <si>
    <t>Руководители служб и подразделений в сфере образования</t>
  </si>
  <si>
    <t>Hotel and Restaurant Managers</t>
  </si>
  <si>
    <t>Руководители в ресторанах и отелях (гостиницах)</t>
  </si>
  <si>
    <t>Retail and Wholesale Trade Managers</t>
  </si>
  <si>
    <t>Руководители (управляющие) в розничной и оптовой торговле</t>
  </si>
  <si>
    <t>Life Science Professionals</t>
  </si>
  <si>
    <t>Специалисты-профессионалы в области наук о жизни</t>
  </si>
  <si>
    <t>Engineering Professionals (excluding Electrotechnology)</t>
  </si>
  <si>
    <t>Специалисты-профессионалы в области техники, исключая электротехников</t>
  </si>
  <si>
    <t>Building Architects</t>
  </si>
  <si>
    <t>Архитекторы зданий и сооружений</t>
  </si>
  <si>
    <t>Family physician</t>
  </si>
  <si>
    <t>Семейный врач</t>
  </si>
  <si>
    <t>Specialist Medical Practitioners</t>
  </si>
  <si>
    <t>Врачи-специалисты</t>
  </si>
  <si>
    <t>Nursing Professionals</t>
  </si>
  <si>
    <t>Специалисты-профессионалы по медицинскому уходу</t>
  </si>
  <si>
    <t>Dentists</t>
  </si>
  <si>
    <t>Стоматологи</t>
  </si>
  <si>
    <t>Pharmacists</t>
  </si>
  <si>
    <t>Фармацевты</t>
  </si>
  <si>
    <t>University and Higher Education Teachers</t>
  </si>
  <si>
    <t>Преподаватели университетов и других вузов</t>
  </si>
  <si>
    <t>Vocational Education Teachers</t>
  </si>
  <si>
    <t>Преподаватели средних профессиональных учебных заведений</t>
  </si>
  <si>
    <t>Secondary Education Teachers</t>
  </si>
  <si>
    <t>Преподаватели в средней школе</t>
  </si>
  <si>
    <t>Primary School Teachers</t>
  </si>
  <si>
    <t>Преподаватели в начальной школе</t>
  </si>
  <si>
    <t>Early Childhood Educators</t>
  </si>
  <si>
    <t>Преподаватели в дошкольном образовании</t>
  </si>
  <si>
    <t>Special Needs Teachers</t>
  </si>
  <si>
    <t>Преподаватели в области специального образования</t>
  </si>
  <si>
    <t>Other Music Teachers</t>
  </si>
  <si>
    <t>Частные преподаватели музыки</t>
  </si>
  <si>
    <t>Teaching Professionals Not Elsewhere Classified</t>
  </si>
  <si>
    <t>Специалисты-профессионалы в области образования, не входящие в другие группы</t>
  </si>
  <si>
    <t>Finance Professionals</t>
  </si>
  <si>
    <t>Специалисты-профессионалы по финансовой деятельности</t>
  </si>
  <si>
    <t>General accountant</t>
  </si>
  <si>
    <t>Management and Organization Analysts</t>
  </si>
  <si>
    <t>Аналитики систем управления и организации</t>
  </si>
  <si>
    <t>Personnel and Careers Professionals</t>
  </si>
  <si>
    <t>Специалисты-профессионалы в области подбора и использования персонала</t>
  </si>
  <si>
    <t>Sales, Marketing and Public Relations Professionals</t>
  </si>
  <si>
    <t>Специалисты-профессионалы по сбыту и маркетингу продукции и услуг и связям с общественностью</t>
  </si>
  <si>
    <t>Systems Analysts</t>
  </si>
  <si>
    <t>Системные аналитики</t>
  </si>
  <si>
    <t>Software Developers</t>
  </si>
  <si>
    <t>Разработчики программного обеспечения</t>
  </si>
  <si>
    <t>Systems Administrators</t>
  </si>
  <si>
    <t>Системные администраторы</t>
  </si>
  <si>
    <t>Legal Professionals</t>
  </si>
  <si>
    <t>Специалисты-профессионалы в области права</t>
  </si>
  <si>
    <t>Librarians and Related Information Professionals</t>
  </si>
  <si>
    <t>Библиотекари и специалисты-профессионалы родственных занятий, связанных с информацией</t>
  </si>
  <si>
    <t>Psychologists</t>
  </si>
  <si>
    <t>Психологи</t>
  </si>
  <si>
    <t>Social Work and Counselling Professionals</t>
  </si>
  <si>
    <t>Специалисты-профессионалы в области организации и ведения социальной работы</t>
  </si>
  <si>
    <t>Journalists</t>
  </si>
  <si>
    <t>Журналисты</t>
  </si>
  <si>
    <t>Civil Engineering Technicians</t>
  </si>
  <si>
    <t>Техники по гражданскому строительству</t>
  </si>
  <si>
    <t>Mechanical Engineering Technicians</t>
  </si>
  <si>
    <t>Техники-механики</t>
  </si>
  <si>
    <t>Manufacturing Supervisors</t>
  </si>
  <si>
    <t>Мастера (бригадиры) в обрабатывающей промышленности</t>
  </si>
  <si>
    <t>Construction Supervisors</t>
  </si>
  <si>
    <t>Мастера (бригадиры) в строительстве</t>
  </si>
  <si>
    <t>Dental Assistants and Therapists</t>
  </si>
  <si>
    <t>Фельдшеры-стоматологи (зубные врачи)</t>
  </si>
  <si>
    <t>Bookkeeping specialist</t>
  </si>
  <si>
    <t>Специалист по бухгалтерии</t>
  </si>
  <si>
    <t>Commercial Sales Representatives</t>
  </si>
  <si>
    <t>Агенты по коммерческим продажам</t>
  </si>
  <si>
    <t>Buyers</t>
  </si>
  <si>
    <t>Закупщики</t>
  </si>
  <si>
    <t>Office Supervisors</t>
  </si>
  <si>
    <t>Офис-менеджеры</t>
  </si>
  <si>
    <t>Administrative and Executive Secretaries</t>
  </si>
  <si>
    <t>Административный и иной исполнительный среднетехнический персонал</t>
  </si>
  <si>
    <t>Government regulatory associate professionals</t>
  </si>
  <si>
    <t>Среднетехнический персонал на государственной службе</t>
  </si>
  <si>
    <t>Social Work Associate Professionals</t>
  </si>
  <si>
    <t>Социальные работники</t>
  </si>
  <si>
    <t>Sports Coaches, Instructors and Officials</t>
  </si>
  <si>
    <t>Спортивные тренеры, инструкторы и спортивные служащие</t>
  </si>
  <si>
    <t>Chefs</t>
  </si>
  <si>
    <t>Шеф-повара</t>
  </si>
  <si>
    <t>Information and Communications Technology User Support Technicians</t>
  </si>
  <si>
    <t>Специалисты-техники по поддержке пользователей ИКТ</t>
  </si>
  <si>
    <t>Computer Network and Systems Technicians</t>
  </si>
  <si>
    <t>Специалисты-техники по компьютерным сетям и системам</t>
  </si>
  <si>
    <t>General Office Clerks</t>
  </si>
  <si>
    <t>Офисные служащие общего профиля</t>
  </si>
  <si>
    <t>Data Entry Clerks</t>
  </si>
  <si>
    <t>Служащие по введению данных</t>
  </si>
  <si>
    <t>Bank Tellers and Related Clerks</t>
  </si>
  <si>
    <t>Кассиры банков и работники других родственных занятий</t>
  </si>
  <si>
    <t>Travel Consultants and Clerks</t>
  </si>
  <si>
    <t>Служащие бюро путешествий</t>
  </si>
  <si>
    <t>Contact Centre Information Clerks</t>
  </si>
  <si>
    <t>Служащие контактных информационных центров</t>
  </si>
  <si>
    <t>Hotel Receptionists</t>
  </si>
  <si>
    <t>Служащие, встречающие и регистрирующие клиентов в отелях (гостиницах)</t>
  </si>
  <si>
    <t>Inquiry Clerks</t>
  </si>
  <si>
    <t>Служащие по проведению опросов населения</t>
  </si>
  <si>
    <t>Receptionist</t>
  </si>
  <si>
    <t>Служащий в приемной</t>
  </si>
  <si>
    <t>Accounting and Bookkeeping Clerks</t>
  </si>
  <si>
    <t>Служащие по бухгалтерским операциям и учету</t>
  </si>
  <si>
    <t>Stock Clerks</t>
  </si>
  <si>
    <t>Служащие, занятые учетом, приемом и выдачей товаров на складе</t>
  </si>
  <si>
    <t>Production Clerks</t>
  </si>
  <si>
    <t>Служащие, занятые диспетчерской подготовкой производства</t>
  </si>
  <si>
    <t>Logistics specialist</t>
  </si>
  <si>
    <t>Логист</t>
  </si>
  <si>
    <t>Mail Carriers and Sorting Clerks</t>
  </si>
  <si>
    <t>Разносчики и сортировщики почты</t>
  </si>
  <si>
    <t>Cooks</t>
  </si>
  <si>
    <t>Повара</t>
  </si>
  <si>
    <t>Waiters</t>
  </si>
  <si>
    <t>Официанты</t>
  </si>
  <si>
    <t>Bartenders</t>
  </si>
  <si>
    <t>Буфетчики</t>
  </si>
  <si>
    <t>Hairdressers, Beauticians and Related Workers</t>
  </si>
  <si>
    <t>Парикмахеры, косметологи и работники родственных занятий</t>
  </si>
  <si>
    <t>Cleaning and Housekeeping Supervisors in Offices, Hotels and Other Establishments</t>
  </si>
  <si>
    <t>Бригадиры уборщиков и помощники по хозяйству в отелях (гостиницах), офисах и других учреждениях</t>
  </si>
  <si>
    <t>Building Caretakers</t>
  </si>
  <si>
    <t>Смотрители зданий</t>
  </si>
  <si>
    <t>Shop Supervisors</t>
  </si>
  <si>
    <t>Бригадиры в магазинах</t>
  </si>
  <si>
    <t>Shop Sales Assistants</t>
  </si>
  <si>
    <t>Продавцы и помощники продавцов магазинов</t>
  </si>
  <si>
    <t>Cashiers and Ticket Clerks</t>
  </si>
  <si>
    <t>Кассиры, включая кассиров билетных касс</t>
  </si>
  <si>
    <t>Contact Centre Salespersons</t>
  </si>
  <si>
    <t>Продавцы контактных центров</t>
  </si>
  <si>
    <t>Food Service Counter Attendants</t>
  </si>
  <si>
    <t>Работники прилавка, обслуживающие посетителей мест общественного питания</t>
  </si>
  <si>
    <t>Teachers’ Aides</t>
  </si>
  <si>
    <t>Помощники учителей</t>
  </si>
  <si>
    <t>Health Care Assistants</t>
  </si>
  <si>
    <t>Помощники по уходу за больными</t>
  </si>
  <si>
    <t>Home-based Personal Care Workers</t>
  </si>
  <si>
    <t>Работники, оказывающие индивидуальные услуги по уходу за больными на дому</t>
  </si>
  <si>
    <t>Security Guards</t>
  </si>
  <si>
    <t>Охранники</t>
  </si>
  <si>
    <t>Market Gardeners and Crop Growers</t>
  </si>
  <si>
    <t>Товарные производители огородных, плодовых и полевых культур</t>
  </si>
  <si>
    <t>Animal Producers</t>
  </si>
  <si>
    <t>Товарные производители продукции животноводства</t>
  </si>
  <si>
    <t>Mixed Crop and Animal Producers</t>
  </si>
  <si>
    <t>Товарные производители смешанной растениеводческой и животноводческой продукции</t>
  </si>
  <si>
    <t>Forestry and Related Workers</t>
  </si>
  <si>
    <t>Лесоводы и работники родственных занятий</t>
  </si>
  <si>
    <t>Building and repair worker</t>
  </si>
  <si>
    <t>Строительный и ремонтный рабочий</t>
  </si>
  <si>
    <t>Concrete Placers, Concrete Finishers and Related Workers</t>
  </si>
  <si>
    <t>Бетоноукладчики, бетоноотделочники и рабочие родственных занятий</t>
  </si>
  <si>
    <t>Carpenters and Joiners</t>
  </si>
  <si>
    <t>Плотники и столяры</t>
  </si>
  <si>
    <t>Plumbers and Pipe Fitters</t>
  </si>
  <si>
    <t>Слесари-сантехники и слесари-трубопроводчики</t>
  </si>
  <si>
    <t>Building painter</t>
  </si>
  <si>
    <t>Маляр, здания</t>
  </si>
  <si>
    <t>Welder</t>
  </si>
  <si>
    <t>Сварщик</t>
  </si>
  <si>
    <t>Structural Metal Preparers and Erectors</t>
  </si>
  <si>
    <t>Подготовители конструкционного материала и монтажники</t>
  </si>
  <si>
    <t>Locksmith</t>
  </si>
  <si>
    <t>Слесарь</t>
  </si>
  <si>
    <t>Metal Working Machine Tool Setters and Operators</t>
  </si>
  <si>
    <t>Станочники и наладчики металлообрабатывающих станков</t>
  </si>
  <si>
    <t>Machinery Mechanics and Repairers</t>
  </si>
  <si>
    <t>Механики и ремонтники</t>
  </si>
  <si>
    <t>Electrical Equipment Installers and Repairers</t>
  </si>
  <si>
    <t>Монтажники и ремонтники электрического оборудования</t>
  </si>
  <si>
    <t>Butchers, Fishmongers and Related Food Preparers</t>
  </si>
  <si>
    <t>Обработчики и изготовители мясных, рыбных и других продуктов питания</t>
  </si>
  <si>
    <t>Bakers, Pastry-cooks and Confectionery Makers</t>
  </si>
  <si>
    <t>Пекари, кондитеры и изготовители конфет</t>
  </si>
  <si>
    <t>Wood Treaters, Cabinet-makers and Related Trades Workers</t>
  </si>
  <si>
    <t>Деревообработчики, краснодеревщики и рабочие родственных занятий</t>
  </si>
  <si>
    <t>Sewer</t>
  </si>
  <si>
    <t>Швея</t>
  </si>
  <si>
    <t>Other Stationary Plant and Machine Operators</t>
  </si>
  <si>
    <t>Другие операторы промышленных установок и машин</t>
  </si>
  <si>
    <t>Assemblers</t>
  </si>
  <si>
    <t>Сборщики</t>
  </si>
  <si>
    <t>Car, Taxi and Van Drivers</t>
  </si>
  <si>
    <t>Водители легковых автомобилей, такси и фургонов</t>
  </si>
  <si>
    <t>Bus driver</t>
  </si>
  <si>
    <t>Водитель автобуса</t>
  </si>
  <si>
    <t>Heavy Truck and Lorry Drivers</t>
  </si>
  <si>
    <t>Водители грузовых автомобилей</t>
  </si>
  <si>
    <t>Tractor driver</t>
  </si>
  <si>
    <t>Тракторист</t>
  </si>
  <si>
    <t>Excavator operator</t>
  </si>
  <si>
    <t>Оператор экскаватора</t>
  </si>
  <si>
    <t>Lifting Truck Operators</t>
  </si>
  <si>
    <t>Операторы автопогрузчиков</t>
  </si>
  <si>
    <t>Cleaners and Helpers in Offices, Hotels and Other Establishments</t>
  </si>
  <si>
    <t>Уборщики и прислуга в учреждениях, отелях (гостиницах) и других местах</t>
  </si>
  <si>
    <t>Agricultural, Forestry and Fishery Labourers</t>
  </si>
  <si>
    <t>Неквалифицированные рабочие сельского и лесного хозяйств, рыбоводства и рыболовства</t>
  </si>
  <si>
    <t>Garden and Horticultural Labourers</t>
  </si>
  <si>
    <t>Неквалифицированные рабочие в садоводстве</t>
  </si>
  <si>
    <t>Mining and Construction Labourers</t>
  </si>
  <si>
    <t>Неквалифицированные рабочие, занятые в горнодобывающей промышленности и строительстве</t>
  </si>
  <si>
    <t>Hand Packers</t>
  </si>
  <si>
    <t>Упаковщики вручную</t>
  </si>
  <si>
    <t>Factory hand</t>
  </si>
  <si>
    <t>Фабричный рабочий</t>
  </si>
  <si>
    <t>Freight Handlers</t>
  </si>
  <si>
    <t>Грузчики</t>
  </si>
  <si>
    <t>Shelf Fillers</t>
  </si>
  <si>
    <t>Заполнители полок</t>
  </si>
  <si>
    <t>Kitchen Helpers</t>
  </si>
  <si>
    <t>Помощники на кухне</t>
  </si>
  <si>
    <t>Guard</t>
  </si>
  <si>
    <t>Сторож</t>
  </si>
  <si>
    <t>Ametinimetus vene keeles</t>
  </si>
  <si>
    <t>Ametinimetus inglise keeles</t>
  </si>
  <si>
    <t>Все рабонтики</t>
  </si>
  <si>
    <t>All employees</t>
  </si>
  <si>
    <t>Kõik töötajad</t>
  </si>
  <si>
    <t>2021 IV kvartal</t>
  </si>
  <si>
    <t>2021. a</t>
  </si>
  <si>
    <t>2022 I kvartal</t>
  </si>
  <si>
    <t>2022 II kvartal</t>
  </si>
  <si>
    <t>Mediaan-töötasu 2019. a</t>
  </si>
  <si>
    <t>Mediaan-töötasu I kv 2020</t>
  </si>
  <si>
    <t>Mediaan-töötasu II kv 2020</t>
  </si>
  <si>
    <t>Mediaan-töötasu III kv 2020</t>
  </si>
  <si>
    <t>Mediaan-töötasu IV kv 2020</t>
  </si>
  <si>
    <t>Mediaan-töötasu I kv 2021</t>
  </si>
  <si>
    <t>Mediaan-töötasu II kv 2021</t>
  </si>
  <si>
    <t>Mediaan-töötasu III kv 2021</t>
  </si>
  <si>
    <t>Mediaan-töötasu IV kv 2021</t>
  </si>
  <si>
    <t>Mediaan-töötasu I kv 2022. a</t>
  </si>
  <si>
    <t>Mediaan-töötasu II kv 2022. a</t>
  </si>
  <si>
    <t>Mediaan-töötasu I kv 2022</t>
  </si>
  <si>
    <t>Mediaan-töötasu II kv 2022</t>
  </si>
  <si>
    <t>Põhja-Eesti mediaan-töötasu I kv 2022</t>
  </si>
  <si>
    <t>Kirde-Eesti mediaan-töötasu I kv 2022</t>
  </si>
  <si>
    <t>Kesk-Eesti mediaan-töötasu I kv 2022</t>
  </si>
  <si>
    <t>Lääne-Eesti mediaan-töötasu I kv 2022</t>
  </si>
  <si>
    <t>Lõuna-Eesti mediaan-töötasu I kv 2022</t>
  </si>
  <si>
    <t>Põhja-Eesti mediaan-töötasu II kv 2022</t>
  </si>
  <si>
    <t>Kirde-Eesti mediaan-töötasu II kv 2022</t>
  </si>
  <si>
    <t>Kesk-Eesti mediaan-töötasu II kv 2022</t>
  </si>
  <si>
    <t>Lääne-Eesti mediaan-töötasu II kv 2022</t>
  </si>
  <si>
    <t>Lõuna-Eesti mediaan-töötasu II kv 2022</t>
  </si>
  <si>
    <t>Põhja-Eesti mediaan-töötasu III kv 2021</t>
  </si>
  <si>
    <t>Kirde-Eesti mediaan-töötasu III kv 2021</t>
  </si>
  <si>
    <t>Kesk-Eesti mediaan-töötasu III kv 2021</t>
  </si>
  <si>
    <t>Lääne-Eesti mediaan-töötasu III kv 2021</t>
  </si>
  <si>
    <t>Lõuna-Eesti mediaan-töötasu III kv 2021</t>
  </si>
  <si>
    <t>Põhja-Eesti mediaan-töötasu IV kv 2021</t>
  </si>
  <si>
    <t>Kirde-Eesti mediaan-töötasu IV kv 2021</t>
  </si>
  <si>
    <t>Kesk-Eesti mediaan-töötasu IV kv 2021</t>
  </si>
  <si>
    <t>Lääne-Eesti mediaan-töötasu IV kv 2021</t>
  </si>
  <si>
    <t>Lõuna-Eesti mediaan-töötasu IV kv 2021</t>
  </si>
  <si>
    <t>Põhja-Eesti mediaan-töötasu II kv 2021</t>
  </si>
  <si>
    <t>Kirde-Eesti mediaan-töötasu II kv 2021</t>
  </si>
  <si>
    <t>Kesk-Eesti mediaan-töötasu II kv 2021</t>
  </si>
  <si>
    <t>Lääne-Eesti mediaan-töötasu II kv 2021</t>
  </si>
  <si>
    <t>Lõuna-Eesti mediaan-töötasu II kv 2021</t>
  </si>
  <si>
    <t>Põhja-Eesti mediaan-töötasu I kv 2021</t>
  </si>
  <si>
    <t>Kirde-Eesti mediaan-töötasu I kv 2021</t>
  </si>
  <si>
    <t>Kesk-Eesti mediaan-töötasu I kv 2021</t>
  </si>
  <si>
    <t>Lääne-Eesti mediaan-töötasu I kv 2021</t>
  </si>
  <si>
    <t>Lõuna-Eesti mediaan-töötasu I kv 2021</t>
  </si>
  <si>
    <t>Keskmise reaalpalga muutus</t>
  </si>
  <si>
    <t>Keskmise brutokuupalga muutus</t>
  </si>
  <si>
    <t xml:space="preserve">Keskmine brutokuupalk (EUR)  </t>
  </si>
  <si>
    <t>2026. a</t>
  </si>
  <si>
    <t>2025. a</t>
  </si>
  <si>
    <t>2024. a</t>
  </si>
  <si>
    <t>2023. a</t>
  </si>
  <si>
    <t>2022. a</t>
  </si>
  <si>
    <t>Rahandusministeeriumi majandusprognoos</t>
  </si>
  <si>
    <t>Eesti Panga majandusprognoos</t>
  </si>
  <si>
    <t>Alampalk</t>
  </si>
  <si>
    <t>Alampalga osatähtsus keskmisest palgast</t>
  </si>
  <si>
    <t>2022 III kvartal</t>
  </si>
  <si>
    <t>Mediaan-töötasu III kv 2022. a</t>
  </si>
  <si>
    <t>Mediaan-töötasu III kv 2022</t>
  </si>
  <si>
    <t>Põhja-Eesti mediaan-töötasu III kv 2022</t>
  </si>
  <si>
    <t>Kirde-Eesti mediaan-töötasu III kv 2022</t>
  </si>
  <si>
    <t>Kesk-Eesti mediaan-töötasu III kv 2022</t>
  </si>
  <si>
    <t>Lääne-Eesti mediaan-töötasu III kv 2022</t>
  </si>
  <si>
    <t>Lõuna-Eesti mediaan-töötasu III kv 2022</t>
  </si>
  <si>
    <t>Mediaan-töötasu IV kv 2022. a</t>
  </si>
  <si>
    <t>Mediaan-töötasu IV kv 2022</t>
  </si>
  <si>
    <t>Põhja-Eesti mediaan-töötasu IV kv 2022</t>
  </si>
  <si>
    <t>Kirde-Eesti mediaan-töötasu IV kv 2022</t>
  </si>
  <si>
    <t>Kesk-Eesti mediaan-töötasu IV kv 2022</t>
  </si>
  <si>
    <t>Lääne-Eesti mediaan-töötasu IV kv 2022</t>
  </si>
  <si>
    <t>Lõuna-Eesti mediaan-töötasu IV kv 2022</t>
  </si>
  <si>
    <t>2022 IV kvartal</t>
  </si>
  <si>
    <t>2021 jaanuar</t>
  </si>
  <si>
    <t>2021 veebruar</t>
  </si>
  <si>
    <t>2021 märts</t>
  </si>
  <si>
    <t>2021 aprill</t>
  </si>
  <si>
    <t>2021 mai</t>
  </si>
  <si>
    <t>2021 juuni</t>
  </si>
  <si>
    <t>2021 juuli</t>
  </si>
  <si>
    <t>2021 august</t>
  </si>
  <si>
    <t>2021 september</t>
  </si>
  <si>
    <t>2021 oktoober</t>
  </si>
  <si>
    <t>2021 november</t>
  </si>
  <si>
    <t>2021 detsember</t>
  </si>
  <si>
    <t>2022 jaanuar</t>
  </si>
  <si>
    <t>2022 veebruar</t>
  </si>
  <si>
    <t>2022 märts</t>
  </si>
  <si>
    <t>2022 aprill</t>
  </si>
  <si>
    <t>2022 mai</t>
  </si>
  <si>
    <t>2022 juuni</t>
  </si>
  <si>
    <t>2022 juuli</t>
  </si>
  <si>
    <t>2022 august</t>
  </si>
  <si>
    <t>2022 september</t>
  </si>
  <si>
    <t>2022 oktoober</t>
  </si>
  <si>
    <t>2022 november</t>
  </si>
  <si>
    <t>2022 detsember</t>
  </si>
  <si>
    <t>Muutus jaan 2021/2022</t>
  </si>
  <si>
    <t>Muutus veebr 2021/2022</t>
  </si>
  <si>
    <t>Rahapoliitika ja Majandus 2023/1</t>
  </si>
  <si>
    <t>Kevad 2023</t>
  </si>
  <si>
    <t>2027. a</t>
  </si>
  <si>
    <t>2023 I kvartal</t>
  </si>
  <si>
    <t>Brutokuupalga mediaan (V detsiil), eurot</t>
  </si>
  <si>
    <t>Mediaan-töötasu I kv 2023. a</t>
  </si>
  <si>
    <t>Allikas: statistikaamet (töötamise registri ning tulu- ja sotsiaalmaksu deklaratsioonide andmed)</t>
  </si>
  <si>
    <t>Muutus I kv 2022/2023</t>
  </si>
  <si>
    <t>Mediaan-töötasu I kv 2023</t>
  </si>
  <si>
    <t>Põhja-Eesti mediaan-töötasu I kv 2023</t>
  </si>
  <si>
    <t>Kirde-Eesti mediaan-töötasu I kv 2023</t>
  </si>
  <si>
    <t>Kesk-Eesti mediaan-töötasu I kv 2023</t>
  </si>
  <si>
    <t>Lääne-Eesti mediaan-töötasu I kv 2023</t>
  </si>
  <si>
    <t>Lõuna-Eesti mediaan-töötasu I kv 2023</t>
  </si>
  <si>
    <t>Allikas: Alates 2023. aasta esimesest kvartalist kasutab statistikaamet keskmise palga avaldamiseks maksu- ja tolliameti töötamise registri ning tulu- ja sotsiaalmaksu deklaratsioonide andmeid. Varem koguti andmeid uuringuga. Andmed on arvutatud ümber ka tagasiulatuvalt.</t>
  </si>
  <si>
    <t>Brutokuupalga I detsiil, eurot</t>
  </si>
  <si>
    <t>Brutokuupalga II detsiil, eurot</t>
  </si>
  <si>
    <t>Brutokuupalga III detsiil, eurot</t>
  </si>
  <si>
    <t>Brutokuupalga IV detsiil, eurot</t>
  </si>
  <si>
    <t>Brutokuupalga VI detsiil, eurot</t>
  </si>
  <si>
    <t>Brutokuupalga VII detsiil, eurot</t>
  </si>
  <si>
    <t>Brutokuupalga VIII detsiil, eurot</t>
  </si>
  <si>
    <t>Brutokuupalga IX detsiil, eurot</t>
  </si>
  <si>
    <t>Kokku – kõik tegevusalad</t>
  </si>
  <si>
    <t>PA111: Keskmine brutokuupalk tegevusaladel (EMTAK koodiga)</t>
  </si>
  <si>
    <t>PA111: Brutotöötasu detsiilid tegevusaladel</t>
  </si>
  <si>
    <t>Muutus märts 2021/2022</t>
  </si>
  <si>
    <t>Muutus apr 2021/2022</t>
  </si>
  <si>
    <t>Muutus mai 2021/2022</t>
  </si>
  <si>
    <t>Muutus juuni 2021/2022</t>
  </si>
  <si>
    <t>Muutus juuli 2021/2022</t>
  </si>
  <si>
    <t>Muutus aug 2021/2022</t>
  </si>
  <si>
    <t>Muutus sept 2021/2022</t>
  </si>
  <si>
    <t>Muutus okt 2021/2022</t>
  </si>
  <si>
    <t>Muutus nov 2021/2022</t>
  </si>
  <si>
    <t>Muutus dets 2021/2022</t>
  </si>
  <si>
    <t>2023 jaanuar</t>
  </si>
  <si>
    <t>2023 veebruar</t>
  </si>
  <si>
    <t>2023 märts</t>
  </si>
  <si>
    <t>Muutus jaan 2022/2023</t>
  </si>
  <si>
    <t>Muutus veebr 2022/2023</t>
  </si>
  <si>
    <t>Muutus märts 2022/2023</t>
  </si>
  <si>
    <t>Alates I kvartalist 2023 avaldab statistikaamet ka töötasu detsiile. Detsiilid on välja arvutatud ka tagasiulatuvalt. Detsiilid jagavad suuruse järgi järjestatud brutotöötasud kümnesse võrdsesse osasse ehk I detsiilist 10% töötasudest on veel madalamad jne</t>
  </si>
  <si>
    <t>PA117: Keskmine ja mediaan brutokuupalk maakondades</t>
  </si>
  <si>
    <t>PA121: Keskmine brutokuupalk tegevusaladel (EMTAK koodiga) kuude lõikes</t>
  </si>
  <si>
    <t>PA113: Keskmine brutokuupalk tegevusaladel EMTAK 2-kohalise koodi alusel</t>
  </si>
  <si>
    <t>PA115: Keskmine brutokuupalk omaniku liigi järgi</t>
  </si>
  <si>
    <t>Rahapoliitika ja Majandus 2023/2</t>
  </si>
  <si>
    <t>Suvi 2023</t>
  </si>
  <si>
    <t>2023 II kvartal</t>
  </si>
  <si>
    <t>Keskmine brutokuupalk</t>
  </si>
  <si>
    <t>Brutokuupalga mediaan</t>
  </si>
  <si>
    <t>Allikas: Alates 2023. aasta esimesest kvartalist kasutab statistikaamet keskmise palga avaldamiseks maksu- ja tolliameti töötamise registri ning tulu- ja sotsiaalmaksu deklaratsioonide andmeid. Varem koguti andmeid uuringuga. Andmed on arvutatud ümber ka tagasiulatuvalt eurodes. Muutus on arvutatud eelmise aasta sama perioodiga võrreldes</t>
  </si>
  <si>
    <t>Töötajate arv</t>
  </si>
  <si>
    <t>Töötate arvu muutus</t>
  </si>
  <si>
    <t>2023 aprill</t>
  </si>
  <si>
    <t>2023 mai</t>
  </si>
  <si>
    <t>2023 juuni</t>
  </si>
  <si>
    <t>Muutus apr 2022/2023</t>
  </si>
  <si>
    <t>Muutus mai 2022/2023</t>
  </si>
  <si>
    <t>Muutus juuni 2022/2023</t>
  </si>
  <si>
    <t>Brutokuupalga I detsiil</t>
  </si>
  <si>
    <t>Brutokuupalga II detsiil</t>
  </si>
  <si>
    <t>Brutokuupalga III detsiil</t>
  </si>
  <si>
    <t>Brutokuupalga IV detsiil</t>
  </si>
  <si>
    <t>Brutokuupalga VI detsiil</t>
  </si>
  <si>
    <t>Brutokuupalga VII detsiil</t>
  </si>
  <si>
    <t>Brutokuupalga VIII detsiil</t>
  </si>
  <si>
    <t>Brutokuupalga IX detsiil</t>
  </si>
  <si>
    <t>Allikas: Alates 2023. aasta esimesest kvartalist kasutab statistikaamet keskmise palga avaldamiseks maksu- ja tolliameti töötamise registri ning tulu- ja sotsiaalmaksu deklaratsioonide andmeid. Varem koguti andmeid uuringuga. Andmed on arvutatud ümber ka tagasiulatuvalt ja avaldatud eurodes. Keskmise brutokuupalga muutus on arvutatud võrreldes eelmise aasta sama perioodiga.</t>
  </si>
  <si>
    <t>Allikas: Alates 2023. aasta esimesest kvartalist kasutab statistikaamet keskmise palga avaldamiseks maksu- ja tolliameti töötamise registri ning tulu- ja sotsiaalmaksu deklaratsioonide andmeid. Varem koguti andmeid uuringuga. Andmed on arvutatud ümber ka tagasiulatuvalt ja eurodes. Keskmise brutokuupalga muutus on arvutatud võrreldes eelmise aasta sama perioodiga.</t>
  </si>
  <si>
    <t>Kasutatud registrid:</t>
  </si>
  <si>
    <t>Maksu- ja tolliamet: (1) töötamise register, (2) tulu- ja sotsiaalmaksudeklaratsioonide lisa 1 ja lisa 2.</t>
  </si>
  <si>
    <t>Statistikaamet: majandusüksuste statistiline register</t>
  </si>
  <si>
    <t>Vaadeldav sihtgrupp:</t>
  </si>
  <si>
    <t>Töötamise registrist võetud arvesse järgmised töötamise liigid:</t>
  </si>
  <si>
    <t>Tulu- ja sotsiaalmaksudeklaratsioonidelt võetud arvesse järgmised väljamakse liigid:</t>
  </si>
  <si>
    <t>Eelnevalt välja toodud väljamakse liigid summeeritakse perioodi (aasta, kvartal, kuu) lõikes.</t>
  </si>
  <si>
    <t>Palga arvutamisel võetakse arvesse järgmised inimesed: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</si>
  <si>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</si>
  <si>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</si>
  <si>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Tulemused esitatakse tegevusala, omaniku liigi ja töökoha asukoha järgi. Kui töökoha asukoht on registris täitmata, kasutatakse tööandja registrijärgset asukohta.</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</si>
  <si>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</si>
  <si>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tähendab see,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</si>
  <si>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</si>
  <si>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</si>
  <si>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</si>
  <si>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</si>
  <si>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</si>
  <si>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 xml:space="preserve">Keskmise brutokuupalga metoodika </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</si>
  <si>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</si>
  <si>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</si>
  <si>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</si>
  <si>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</si>
  <si>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</si>
  <si>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</si>
  <si>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</si>
  <si>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</si>
  <si>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</si>
  <si>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</si>
  <si>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</si>
  <si>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</si>
  <si>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</si>
  <si>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</si>
  <si>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</si>
  <si>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</si>
  <si>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</si>
  <si>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</si>
  <si>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</si>
  <si>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</si>
  <si>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</si>
  <si>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</si>
  <si>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</si>
  <si>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</si>
  <si>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</si>
  <si>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Alates 2023. a I kvartalist sisaldavad andmed ka osalise ajaga töötajate töötasude andmeid, mis on ümber arvutatud täistööajale. 2021. ja 2022. aasta andmed on ümber arvutatud uue metoodika järgi kõigi kvartalite lõieks. Uuendatud metoodika ei sisalda enam FIE-na töötavate inimeste andmeid.</t>
  </si>
  <si>
    <t>Mediaan-töötasu II kv 2023</t>
  </si>
  <si>
    <t>Põhja-Eesti mediaan-töötasu II kv 2023</t>
  </si>
  <si>
    <t>Kirde-Eesti mediaan-töötasu II kv 2023</t>
  </si>
  <si>
    <t>Kesk-Eesti mediaan-töötasu II kv 2023</t>
  </si>
  <si>
    <t>Lääne-Eesti mediaan-töötasu II kv 2023</t>
  </si>
  <si>
    <t>Lõuna-Eesti mediaan-töötasu II kv 2023</t>
  </si>
  <si>
    <t>Mediaan-töötasu II kv 2023. a</t>
  </si>
  <si>
    <t>Muutus II kv 2022/2023</t>
  </si>
  <si>
    <t>Mediaan-töötasu III kv 2023. a</t>
  </si>
  <si>
    <t>Muutus III kv 2022/2023</t>
  </si>
  <si>
    <t>Mediaan-töötasu III kv 2023</t>
  </si>
  <si>
    <t>Põhja-Eesti mediaan-töötasu III kv 2023</t>
  </si>
  <si>
    <t>Kirde-Eesti mediaan-töötasu III kv 2023</t>
  </si>
  <si>
    <t>Kesk-Eesti mediaan-töötasu III kv 2023</t>
  </si>
  <si>
    <t>Lääne-Eesti mediaan-töötasu III kv 2023</t>
  </si>
  <si>
    <t>Lõuna-Eesti mediaan-töötasu III kv 2023</t>
  </si>
  <si>
    <t>2023 III kvartal</t>
  </si>
  <si>
    <t>2023 juuli</t>
  </si>
  <si>
    <t>2023 august</t>
  </si>
  <si>
    <t>2023 september</t>
  </si>
  <si>
    <t>Muutus juuli 2022/2023</t>
  </si>
  <si>
    <t>Muutus aug 2022/2023</t>
  </si>
  <si>
    <t>Muutus sept 2022/2023</t>
  </si>
  <si>
    <t>Rahapoliitika ja Majandus 2023/3</t>
  </si>
  <si>
    <t>Hindade muutus</t>
  </si>
  <si>
    <t>Tunnipalga alammäär</t>
  </si>
  <si>
    <t>Töötasu alammäär täistööajaga töötamisel</t>
  </si>
  <si>
    <t>Töötasu alammäära muutus</t>
  </si>
  <si>
    <t>Tunnipalga alammäära muutus</t>
  </si>
  <si>
    <t>2023 IV kvartal</t>
  </si>
  <si>
    <t>2023 oktoober</t>
  </si>
  <si>
    <t>2023 november</t>
  </si>
  <si>
    <t>2023 detsember</t>
  </si>
  <si>
    <t>Muutus okt 2022/2023</t>
  </si>
  <si>
    <t>Muutus dets 2022/2023</t>
  </si>
  <si>
    <t>Muutus nov 2022/2023</t>
  </si>
  <si>
    <t>Rahapoliitika ja Majandus 2023/4</t>
  </si>
  <si>
    <t>Mediaan-töötasu IV kv 2023. a</t>
  </si>
  <si>
    <t>Muutus IV kv 2022/2023</t>
  </si>
  <si>
    <t>Mediaan-töötasu IV kv 2023</t>
  </si>
  <si>
    <t>Põhja-Eesti mediaan-töötasu IV kv 2023</t>
  </si>
  <si>
    <t>Kirde-Eesti mediaan-töötasu IV kv 2023</t>
  </si>
  <si>
    <t>Kesk-Eesti mediaan-töötasu IV kv 2023</t>
  </si>
  <si>
    <t>Lääne-Eesti mediaan-töötasu IV kv 2023</t>
  </si>
  <si>
    <t>Lõuna-Eesti mediaan-töötasu IV kv 2023</t>
  </si>
  <si>
    <t>2021</t>
  </si>
  <si>
    <t>2022</t>
  </si>
  <si>
    <t>2023</t>
  </si>
  <si>
    <t>PA101: KESKMINE BRUTOKUUPALK, MEDIAAN, DETSIILID JA TÖÖTAJATE ARV 20210-2023</t>
  </si>
  <si>
    <t>Aastastatistika</t>
  </si>
  <si>
    <t>Keskmise brutokuupalga muutus 2022/2021</t>
  </si>
  <si>
    <t>2024 I kvartal</t>
  </si>
  <si>
    <t>Brutokuupalga mediaani muutus</t>
  </si>
  <si>
    <t>2024 jaanuar</t>
  </si>
  <si>
    <t>2024 veebruar</t>
  </si>
  <si>
    <t>2024 märts</t>
  </si>
  <si>
    <t>Muutus jaan 2023/2024</t>
  </si>
  <si>
    <t>Muutus veebr 2023/2024</t>
  </si>
  <si>
    <t>Muutus märts 2023/2024</t>
  </si>
  <si>
    <t>Rahapoliitika ja Majandus 2024/1</t>
  </si>
  <si>
    <t>Kevad 2024</t>
  </si>
  <si>
    <t>2028. a</t>
  </si>
  <si>
    <t>Mediaan-töötasu I kv 2024. a</t>
  </si>
  <si>
    <t>Muutus I kv 2023/2024</t>
  </si>
  <si>
    <t>Mediaan-töötasu I kv 2024</t>
  </si>
  <si>
    <t>Põhja-Eesti mediaan-töötasu I kv 2024</t>
  </si>
  <si>
    <t>Kirde-Eesti mediaan-töötasu I kv 2024</t>
  </si>
  <si>
    <t>Kesk-Eesti mediaan-töötasu I kv 2024</t>
  </si>
  <si>
    <t>Lääne-Eesti mediaan-töötasu I kv 2024</t>
  </si>
  <si>
    <t>Lõuna-Eesti mediaan-töötasu I kv 2024</t>
  </si>
  <si>
    <t>2024 aprill</t>
  </si>
  <si>
    <t>2024 mai</t>
  </si>
  <si>
    <t>2024 juuni</t>
  </si>
  <si>
    <t>Muutus apr 2023/2024</t>
  </si>
  <si>
    <t>Muutus mai 2023/2024</t>
  </si>
  <si>
    <t>Muutus juuni 2023/2024</t>
  </si>
  <si>
    <t>2024 II kvartal</t>
  </si>
  <si>
    <t>Rahapoliitika ja Majandus 2024/2</t>
  </si>
  <si>
    <t>Suvi 2024</t>
  </si>
  <si>
    <t>Inflatsioon</t>
  </si>
  <si>
    <t>Inflatsioon koalitsioonileppe meetmete mõjuga</t>
  </si>
  <si>
    <t>Muutus II kvartal 2023/2024</t>
  </si>
  <si>
    <t>Mediaan-töötasu II kv 2024. a</t>
  </si>
  <si>
    <t>Muutus II kv 2023/2024</t>
  </si>
  <si>
    <t>Mediaan-töötasu II kv 2024</t>
  </si>
  <si>
    <t>Põhja-Eesti mediaan-töötasu II kv 2024</t>
  </si>
  <si>
    <t>Kirde-Eesti mediaan-töötasu II kv 2024</t>
  </si>
  <si>
    <t>Kesk-Eesti mediaan-töötasu II kv 2024</t>
  </si>
  <si>
    <t>Lääne-Eesti mediaan-töötasu II kv 2024</t>
  </si>
  <si>
    <t>Lõuna-Eesti mediaan-töötasu II kv 2024</t>
  </si>
  <si>
    <t>Muutus 2022/2023</t>
  </si>
  <si>
    <t>Rahapoliitika ja Majandus 2024/3</t>
  </si>
  <si>
    <t>2024 III kvartal</t>
  </si>
  <si>
    <t>Muutus III kvartal 2023/2024</t>
  </si>
  <si>
    <t>2024 juuli</t>
  </si>
  <si>
    <t>2024 august</t>
  </si>
  <si>
    <t>2024 september</t>
  </si>
  <si>
    <t>Muutus III kv 2023/2024</t>
  </si>
  <si>
    <t>Mediaan-töötasu III kv 2024. a</t>
  </si>
  <si>
    <t>Mediaan-töötasu III kv 2024</t>
  </si>
  <si>
    <t>Põhja-Eesti mediaan-töötasu III kv 2024</t>
  </si>
  <si>
    <t>Kirde-Eesti mediaan-töötasu III kv 2024</t>
  </si>
  <si>
    <t>Kesk-Eesti mediaan-töötasu III kv 2024</t>
  </si>
  <si>
    <t>Lääne-Eesti mediaan-töötasu III kv 2024</t>
  </si>
  <si>
    <t>Lõuna-Eesti mediaan-töötasu III kv 2024</t>
  </si>
  <si>
    <t>Muutus juuli 2023/2024</t>
  </si>
  <si>
    <t>Muutus august 2023/2024</t>
  </si>
  <si>
    <t>Muutus september 2023/2024</t>
  </si>
  <si>
    <t>2024 IV kvartal</t>
  </si>
  <si>
    <t>2024 oktoober</t>
  </si>
  <si>
    <t>2024 november</t>
  </si>
  <si>
    <t>2024 detsember</t>
  </si>
  <si>
    <t>Muutus okt 2023/2024</t>
  </si>
  <si>
    <t>Muutus nov 2023/2024</t>
  </si>
  <si>
    <t>Muutus dets 2023/2024</t>
  </si>
  <si>
    <t>Rahapoliitika ja Majandus 2024/4</t>
  </si>
  <si>
    <t>Mediaan-töötasu IV kv 2024. a</t>
  </si>
  <si>
    <t>Muutus IV kv 2023/2024</t>
  </si>
  <si>
    <t>Mediaan-töötasu IV kv 2024</t>
  </si>
  <si>
    <t>Põhja-Eesti mediaan-töötasu IV kv 2024</t>
  </si>
  <si>
    <t>Kirde-Eesti mediaan-töötasu IV kv 2024</t>
  </si>
  <si>
    <t>Kesk-Eesti mediaan-töötasu IV kv 2024</t>
  </si>
  <si>
    <t>Lääne-Eesti mediaan-töötasu IV kv 2024</t>
  </si>
  <si>
    <t>Lõuna-Eesti mediaan-töötasu IV kv 2024</t>
  </si>
  <si>
    <t>Muutus 2023/2024</t>
  </si>
  <si>
    <t xml:space="preserve">I detsiil </t>
  </si>
  <si>
    <t xml:space="preserve">II detsiil </t>
  </si>
  <si>
    <t xml:space="preserve">III detsiil </t>
  </si>
  <si>
    <t xml:space="preserve">IV detsiil </t>
  </si>
  <si>
    <t xml:space="preserve">mediaan (V detsiil) </t>
  </si>
  <si>
    <t xml:space="preserve">VI detsiil </t>
  </si>
  <si>
    <t xml:space="preserve">VII detsiil </t>
  </si>
  <si>
    <t xml:space="preserve">VIII detsiil </t>
  </si>
  <si>
    <t xml:space="preserve">IX detsiil </t>
  </si>
  <si>
    <t>Rahapoliitika ja Majandus 2025/1</t>
  </si>
  <si>
    <t>2025 I kvartal</t>
  </si>
  <si>
    <t>2025 jaanuar</t>
  </si>
  <si>
    <t>2025 veebruar</t>
  </si>
  <si>
    <t>2025 märts</t>
  </si>
  <si>
    <t>2025 aprill</t>
  </si>
  <si>
    <t>2025 mai</t>
  </si>
  <si>
    <t>2025 juuni</t>
  </si>
  <si>
    <t>2025 juuli</t>
  </si>
  <si>
    <t>2025 august</t>
  </si>
  <si>
    <t>2025 september</t>
  </si>
  <si>
    <t>2025 oktoober</t>
  </si>
  <si>
    <t>2025 november</t>
  </si>
  <si>
    <t>2025 detsember</t>
  </si>
  <si>
    <t>Muutus jaan 2024/2025</t>
  </si>
  <si>
    <t>Muutus veebr 2024/2025</t>
  </si>
  <si>
    <t>Muutus märts 2024/2025</t>
  </si>
  <si>
    <t>Muutus apr 2024/2025</t>
  </si>
  <si>
    <t>Muutus mai 2024/2025</t>
  </si>
  <si>
    <t>Muutus juuni 2024/2025</t>
  </si>
  <si>
    <t>Muutus juuli 2024/2025</t>
  </si>
  <si>
    <t>Muutus august 2024/2025</t>
  </si>
  <si>
    <t>Muutus september 2024/2025</t>
  </si>
  <si>
    <t>Muutus okt 2024/2025</t>
  </si>
  <si>
    <t>Muutus nov 2024/2025</t>
  </si>
  <si>
    <t>Muutus dets 2024/2025</t>
  </si>
  <si>
    <t>Muutus I kvartal 2024/2025</t>
  </si>
  <si>
    <t>Muutus IV kvartal 2023/2024</t>
  </si>
  <si>
    <t>Kevad 2025</t>
  </si>
  <si>
    <t>2029. a</t>
  </si>
  <si>
    <t>Mediaan-töötasu I kv 2025. a</t>
  </si>
  <si>
    <t>Muutus I kv 2024/2025</t>
  </si>
  <si>
    <t>Mediaan-töötasu I kv 2025</t>
  </si>
  <si>
    <t>Põhja-Eesti mediaan-töötasu I kv 2025</t>
  </si>
  <si>
    <t>Kirde-Eesti mediaan-töötasu I kv 2025</t>
  </si>
  <si>
    <t>Kesk-Eesti mediaan-töötasu I kv 2025</t>
  </si>
  <si>
    <t>Lääne-Eesti mediaan-töötasu I kv 2025</t>
  </si>
  <si>
    <t>Lõuna-Eesti mediaan-töötasu I kv 2025</t>
  </si>
  <si>
    <t>Muutuse trend</t>
  </si>
  <si>
    <t>Muutus I kvartal 2023/2024</t>
  </si>
  <si>
    <t>Rahapoliitika ja Majandus 2025/2</t>
  </si>
  <si>
    <t>Netpalk</t>
  </si>
  <si>
    <t>Kaubandus</t>
  </si>
  <si>
    <t>Kutse- ja teadustegevus</t>
  </si>
  <si>
    <t>Avalik haldus</t>
  </si>
  <si>
    <t>Põllumajandus</t>
  </si>
  <si>
    <t>Elektrienergia ja gaasiga varustamine</t>
  </si>
  <si>
    <t>Veevarustus ja jäätmekäitlus</t>
  </si>
  <si>
    <t>2025 II kvartal</t>
  </si>
  <si>
    <t>Suvi 2025</t>
  </si>
  <si>
    <t>Muutus II kvartal 2024/2025</t>
  </si>
  <si>
    <t>Mediaanpalga muutus</t>
  </si>
  <si>
    <t>Mediaan-töötasu II kv 2025. a</t>
  </si>
  <si>
    <t>Muutus II kv 2024/2025</t>
  </si>
  <si>
    <t>2020 I kv - 2025 II kv</t>
  </si>
  <si>
    <t>Mediaan-töötasu II kv 2025</t>
  </si>
  <si>
    <t>Põhja-Eesti mediaan-töötasu II kv 2025</t>
  </si>
  <si>
    <t>Kirde-Eesti mediaan-töötasu II kv 2025</t>
  </si>
  <si>
    <t>Kesk-Eesti mediaan-töötasu II kv 2025</t>
  </si>
  <si>
    <t>Lääne-Eesti mediaan-töötasu II kv 2025</t>
  </si>
  <si>
    <t>Lõuna-Eesti mediaan-töötasu II kv 2025</t>
  </si>
  <si>
    <t>Alla 0,1 miljoni</t>
  </si>
  <si>
    <t>0,1–0,9 miljonit</t>
  </si>
  <si>
    <t>1–1,9 miljonit</t>
  </si>
  <si>
    <t>2–4,9 miljonit</t>
  </si>
  <si>
    <t>5 miljonit ja rohkem</t>
  </si>
  <si>
    <t>Aastane käive eruodes</t>
  </si>
  <si>
    <t>Mediaani muutus</t>
  </si>
  <si>
    <t>Palgainfo Agentuuri püsitellimuslepingu alusel statistikaameti poolt koostatud andmed</t>
  </si>
  <si>
    <t>Töötajate arv organisatsioonis</t>
  </si>
  <si>
    <t>Vähem kui 10 töötajat</t>
  </si>
  <si>
    <t>10–19 töötajat</t>
  </si>
  <si>
    <t>20–49 töötajat</t>
  </si>
  <si>
    <t>50–249 töötajat</t>
  </si>
  <si>
    <t>250 ja enam töötajat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</si>
</sst>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9">
    <font>
      <sz val="11"/>
      <color theme="1"/>
      <name val="Calibri"/>
      <family val="2"/>
      <scheme val="minor"/>
    </font>
    <font>
      <sz val="11"/>
      <color theme="1"/>
      <name val="Calibri"/>
      <family val="2"/>
      <scheme val="minor"/>
    </font>
    <font>
      <b/>
      <sz val="11"/>
      <color theme="1"/>
      <name val="Calibri"/>
      <family val="2"/>
      <scheme val="minor"/>
    </font>
    <font>
      <sz val="10"/>
      <color theme="1"/>
      <name val="Roboto"/>
      <family val="2"/>
      <charset val="186"/>
    </font>
    <font>
      <sz val="11"/>
      <color theme="1"/>
      <name val="Calibri"/>
      <family val="2"/>
      <charset val="186"/>
      <scheme val="minor"/>
    </font>
    <font>
      <sz val="10"/>
      <name val="Arial"/>
      <family val="2"/>
      <charset val="186"/>
    </font>
    <font>
      <sz val="11"/>
      <color rgb="FF000000"/>
      <name val="Calibri"/>
      <family val="2"/>
    </font>
    <font>
      <b/>
      <sz val="14"/>
      <color rgb="FF000000"/>
      <name val="Calibri"/>
      <family val="2"/>
    </font>
    <font>
      <b/>
      <sz val="11"/>
      <color rgb="FF000000"/>
      <name val="Calibri"/>
      <family val="2"/>
    </font>
    <font>
      <sz val="11"/>
      <color indexed="8"/>
      <name val="Calibri"/>
      <family val="2"/>
      <charset val="186"/>
    </font>
    <font>
      <b/>
      <sz val="14"/>
      <color theme="1"/>
      <name val="Calibri"/>
      <family val="2"/>
      <scheme val="minor"/>
    </font>
    <font>
      <u/>
      <sz val="11"/>
      <color theme="10"/>
      <name val="Calibri"/>
      <family val="2"/>
      <scheme val="minor"/>
    </font>
    <font>
      <sz val="11"/>
      <color rgb="FFFF0000"/>
      <name val="Calibri"/>
      <family val="2"/>
      <scheme val="minor"/>
    </font>
    <font>
      <b/>
      <sz val="11"/>
      <color rgb="FFFF0000"/>
      <name val="Calibri"/>
      <family val="2"/>
      <scheme val="minor"/>
    </font>
    <font>
      <b/>
      <sz val="11"/>
      <color theme="8" tint="-0.499984740745262"/>
      <name val="Calibri"/>
      <family val="2"/>
      <scheme val="minor"/>
    </font>
    <font>
      <u/>
      <sz val="10"/>
      <color theme="10"/>
      <name val="Arial"/>
      <family val="2"/>
      <charset val="186"/>
    </font>
    <font>
      <sz val="10"/>
      <name val="Arial"/>
      <family val="2"/>
    </font>
    <font>
      <sz val="10"/>
      <name val="MS Sans Serif"/>
      <family val="2"/>
      <charset val="186"/>
    </font>
    <font>
      <b/>
      <sz val="11"/>
      <color theme="0"/>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1"/>
      <color theme="0"/>
      <name val="Calibri"/>
      <family val="2"/>
    </font>
    <font>
      <sz val="8"/>
      <name val="Calibri"/>
      <family val="2"/>
      <scheme val="minor"/>
    </font>
    <font>
      <b/>
      <sz val="11"/>
      <name val="Calibri"/>
      <family val="2"/>
    </font>
    <font>
      <sz val="11"/>
      <name val="Calibri"/>
      <family val="2"/>
    </font>
    <font>
      <sz val="11"/>
      <name val="Calibri"/>
      <family val="2"/>
      <scheme val="minor"/>
    </font>
    <font>
      <b/>
      <sz val="12"/>
      <color theme="0"/>
      <name val="Calibri"/>
      <family val="2"/>
      <scheme val="minor"/>
    </font>
    <font>
      <sz val="9"/>
      <color rgb="FF000000"/>
      <name val="SegoeUI-Light"/>
    </font>
  </fonts>
  <fills count="23">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5"/>
        <bgColor indexed="64"/>
      </patternFill>
    </fill>
    <fill>
      <patternFill patternType="solid">
        <fgColor theme="4"/>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3"/>
        <bgColor indexed="64"/>
      </patternFill>
    </fill>
    <fill>
      <patternFill patternType="solid">
        <fgColor theme="7"/>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7" tint="0.39997558519241921"/>
        <bgColor indexed="64"/>
      </patternFill>
    </fill>
  </fills>
  <borders count="8">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s>
  <cellStyleXfs count="21">
    <xf numFmtId="0" fontId="0" fillId="0" borderId="0"/>
    <xf numFmtId="0" fontId="3" fillId="0" borderId="0"/>
    <xf numFmtId="0" fontId="4" fillId="0" borderId="0"/>
    <xf numFmtId="0" fontId="5" fillId="0" borderId="0"/>
    <xf numFmtId="0" fontId="1" fillId="0" borderId="0"/>
    <xf numFmtId="0" fontId="6" fillId="0" borderId="0" applyNumberFormat="0" applyBorder="0" applyAlignment="0"/>
    <xf numFmtId="0" fontId="9" fillId="0" borderId="0"/>
    <xf numFmtId="0" fontId="5" fillId="0" borderId="0"/>
    <xf numFmtId="0" fontId="11" fillId="0" borderId="0" applyNumberFormat="0" applyFill="0" applyBorder="0" applyAlignment="0" applyProtection="0"/>
    <xf numFmtId="0" fontId="1" fillId="0" borderId="0"/>
    <xf numFmtId="0" fontId="1" fillId="0" borderId="0"/>
    <xf numFmtId="0" fontId="1" fillId="0" borderId="0"/>
    <xf numFmtId="0" fontId="15" fillId="0" borderId="0" applyNumberFormat="0" applyFill="0" applyBorder="0" applyAlignment="0" applyProtection="0"/>
    <xf numFmtId="0" fontId="4" fillId="0" borderId="0"/>
    <xf numFmtId="0" fontId="16" fillId="0" borderId="0"/>
    <xf numFmtId="0" fontId="5" fillId="0" borderId="0"/>
    <xf numFmtId="0" fontId="17" fillId="0" borderId="0"/>
    <xf numFmtId="9" fontId="1" fillId="0" borderId="0" applyFont="0" applyFill="0" applyBorder="0" applyAlignment="0" applyProtection="0"/>
    <xf numFmtId="43" fontId="1" fillId="0" borderId="0" applyFont="0" applyFill="0" applyBorder="0" applyAlignment="0" applyProtection="0"/>
    <xf numFmtId="0" fontId="6" fillId="0" borderId="0" applyBorder="0"/>
    <xf numFmtId="9" fontId="6" fillId="0" borderId="0" applyFont="0" applyFill="0" applyBorder="0" applyAlignment="0" applyProtection="0"/>
  </cellStyleXfs>
  <cellXfs count="170">
    <xf numFmtId="0" fontId="0" fillId="0" borderId="0" xfId="0"/>
    <xf numFmtId="0" fontId="2" fillId="0" borderId="0" xfId="0" applyFont="1" applyAlignment="1">
      <alignment wrapText="1"/>
    </xf>
    <xf numFmtId="0" fontId="0" fillId="0" borderId="0" xfId="0" applyAlignment="1">
      <alignment horizontal="right" indent="1"/>
    </xf>
    <xf numFmtId="164" fontId="0" fillId="0" borderId="0" xfId="0" applyNumberFormat="1" applyAlignment="1">
      <alignment horizontal="right" indent="1"/>
    </xf>
    <xf numFmtId="0" fontId="0" fillId="0" borderId="0" xfId="0" applyAlignment="1">
      <alignment horizontal="left" inden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left" indent="1"/>
    </xf>
    <xf numFmtId="0" fontId="2" fillId="0" borderId="1" xfId="0" applyFont="1" applyBorder="1" applyAlignment="1">
      <alignment horizontal="right" indent="1"/>
    </xf>
    <xf numFmtId="164" fontId="2" fillId="0" borderId="1" xfId="0" applyNumberFormat="1" applyFont="1" applyBorder="1" applyAlignment="1">
      <alignment horizontal="right" indent="1"/>
    </xf>
    <xf numFmtId="0" fontId="0" fillId="0" borderId="1" xfId="0" applyBorder="1" applyAlignment="1">
      <alignment horizontal="left" indent="1"/>
    </xf>
    <xf numFmtId="0" fontId="0" fillId="0" borderId="1" xfId="0" applyBorder="1" applyAlignment="1">
      <alignment horizontal="right" indent="1"/>
    </xf>
    <xf numFmtId="0" fontId="2" fillId="2" borderId="1" xfId="0" applyFont="1" applyFill="1" applyBorder="1" applyAlignment="1">
      <alignment vertical="center"/>
    </xf>
    <xf numFmtId="0" fontId="6" fillId="0" borderId="1" xfId="5" applyBorder="1" applyAlignment="1">
      <alignment horizontal="left" indent="1"/>
    </xf>
    <xf numFmtId="0" fontId="7" fillId="0" borderId="0" xfId="5" applyFont="1" applyAlignment="1">
      <alignment vertical="center"/>
    </xf>
    <xf numFmtId="0" fontId="10" fillId="0" borderId="0" xfId="0" applyFont="1" applyAlignment="1">
      <alignment horizontal="left" vertical="center"/>
    </xf>
    <xf numFmtId="0" fontId="8" fillId="2" borderId="1" xfId="5" applyFont="1" applyFill="1" applyBorder="1" applyAlignment="1">
      <alignment vertical="center"/>
    </xf>
    <xf numFmtId="0" fontId="8" fillId="0" borderId="1" xfId="5" applyFont="1" applyBorder="1" applyAlignment="1">
      <alignment horizontal="left"/>
    </xf>
    <xf numFmtId="0" fontId="6" fillId="0" borderId="1" xfId="5" applyBorder="1" applyAlignment="1">
      <alignment horizontal="left"/>
    </xf>
    <xf numFmtId="0" fontId="8" fillId="3" borderId="1" xfId="5" applyFont="1" applyFill="1" applyBorder="1" applyAlignment="1">
      <alignment horizontal="center" vertical="center" wrapText="1"/>
    </xf>
    <xf numFmtId="0" fontId="0" fillId="0" borderId="1" xfId="0" applyBorder="1"/>
    <xf numFmtId="1" fontId="6" fillId="0" borderId="1" xfId="5" applyNumberFormat="1" applyBorder="1" applyAlignment="1">
      <alignment horizontal="right" indent="1"/>
    </xf>
    <xf numFmtId="0" fontId="8" fillId="0" borderId="1" xfId="5" applyFont="1" applyBorder="1" applyAlignment="1">
      <alignment horizontal="left" indent="1"/>
    </xf>
    <xf numFmtId="0" fontId="0" fillId="0" borderId="0" xfId="0" applyAlignment="1">
      <alignment horizontal="left" vertical="center"/>
    </xf>
    <xf numFmtId="1" fontId="6" fillId="0" borderId="1" xfId="5" applyNumberFormat="1" applyBorder="1" applyAlignment="1">
      <alignment horizontal="right" vertical="center" indent="1"/>
    </xf>
    <xf numFmtId="0" fontId="0" fillId="0" borderId="0" xfId="0" applyAlignment="1">
      <alignment vertical="center" wrapText="1"/>
    </xf>
    <xf numFmtId="1" fontId="0" fillId="0" borderId="1" xfId="0" applyNumberFormat="1" applyBorder="1"/>
    <xf numFmtId="0" fontId="11" fillId="0" borderId="0" xfId="8" applyAlignment="1">
      <alignment horizontal="center" vertical="center"/>
    </xf>
    <xf numFmtId="0" fontId="12" fillId="0" borderId="1" xfId="0" applyFont="1" applyBorder="1" applyAlignment="1">
      <alignment horizontal="center" vertical="center"/>
    </xf>
    <xf numFmtId="0" fontId="13" fillId="0" borderId="0" xfId="0" applyFont="1"/>
    <xf numFmtId="0" fontId="2" fillId="0" borderId="0" xfId="0" applyFont="1" applyAlignment="1">
      <alignment horizontal="right" indent="1"/>
    </xf>
    <xf numFmtId="0" fontId="6" fillId="0" borderId="3" xfId="5" applyBorder="1" applyAlignment="1">
      <alignment horizontal="left" indent="1"/>
    </xf>
    <xf numFmtId="0" fontId="19" fillId="0" borderId="0" xfId="0" applyFont="1" applyAlignment="1">
      <alignment horizontal="left" indent="1"/>
    </xf>
    <xf numFmtId="164" fontId="0" fillId="0" borderId="1" xfId="0" applyNumberFormat="1" applyBorder="1" applyAlignment="1">
      <alignment horizontal="right" indent="1"/>
    </xf>
    <xf numFmtId="0" fontId="19" fillId="0" borderId="1" xfId="0" applyFont="1" applyBorder="1" applyAlignment="1">
      <alignment horizontal="right" indent="1"/>
    </xf>
    <xf numFmtId="0" fontId="20" fillId="0" borderId="0" xfId="1" applyFont="1"/>
    <xf numFmtId="164" fontId="20" fillId="0" borderId="0" xfId="1" applyNumberFormat="1" applyFont="1"/>
    <xf numFmtId="3" fontId="20" fillId="0" borderId="0" xfId="1" applyNumberFormat="1" applyFont="1"/>
    <xf numFmtId="164" fontId="21" fillId="2" borderId="0" xfId="1" applyNumberFormat="1" applyFont="1" applyFill="1"/>
    <xf numFmtId="0" fontId="21" fillId="2" borderId="0" xfId="1" applyFont="1" applyFill="1"/>
    <xf numFmtId="164" fontId="21" fillId="0" borderId="0" xfId="1" applyNumberFormat="1" applyFont="1"/>
    <xf numFmtId="0" fontId="21" fillId="4" borderId="0" xfId="1" applyFont="1" applyFill="1"/>
    <xf numFmtId="0" fontId="21" fillId="0" borderId="0" xfId="1" applyFont="1"/>
    <xf numFmtId="0" fontId="22" fillId="8" borderId="1" xfId="5" applyFont="1" applyFill="1" applyBorder="1" applyAlignment="1">
      <alignment horizontal="center" vertical="center" wrapText="1"/>
    </xf>
    <xf numFmtId="0" fontId="22" fillId="9" borderId="1" xfId="5"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8" fillId="9" borderId="1" xfId="0" applyFont="1" applyFill="1" applyBorder="1" applyAlignment="1">
      <alignment horizontal="left" vertical="center" wrapText="1" indent="1"/>
    </xf>
    <xf numFmtId="0" fontId="18" fillId="8" borderId="1" xfId="0" applyFont="1" applyFill="1" applyBorder="1" applyAlignment="1">
      <alignment horizontal="center" vertical="center" wrapText="1"/>
    </xf>
    <xf numFmtId="0" fontId="18" fillId="8" borderId="1" xfId="0" applyFont="1" applyFill="1" applyBorder="1" applyAlignment="1">
      <alignment horizontal="left" vertical="center" wrapText="1" indent="1"/>
    </xf>
    <xf numFmtId="0" fontId="19" fillId="1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2" fillId="13" borderId="1" xfId="5" applyFont="1" applyFill="1" applyBorder="1" applyAlignment="1">
      <alignment horizontal="left" vertical="center" indent="1"/>
    </xf>
    <xf numFmtId="0" fontId="22" fillId="14" borderId="3" xfId="5" applyFont="1" applyFill="1" applyBorder="1" applyAlignment="1">
      <alignment horizontal="center" vertical="center" wrapText="1"/>
    </xf>
    <xf numFmtId="0" fontId="22" fillId="13" borderId="1" xfId="5" applyFont="1" applyFill="1" applyBorder="1" applyAlignment="1">
      <alignment horizontal="center" vertical="center" wrapText="1"/>
    </xf>
    <xf numFmtId="0" fontId="0" fillId="0" borderId="0" xfId="0" applyAlignment="1">
      <alignment horizontal="center" vertical="center" wrapText="1"/>
    </xf>
    <xf numFmtId="0" fontId="19" fillId="15" borderId="1" xfId="0" applyFont="1" applyFill="1" applyBorder="1" applyAlignment="1">
      <alignment horizontal="center" vertical="center" wrapText="1"/>
    </xf>
    <xf numFmtId="0" fontId="6" fillId="0" borderId="0" xfId="5" applyAlignment="1">
      <alignment vertical="center" wrapText="1"/>
    </xf>
    <xf numFmtId="0" fontId="8" fillId="16" borderId="1" xfId="0" applyFont="1" applyFill="1" applyBorder="1" applyAlignment="1">
      <alignment horizontal="center" vertical="center" wrapText="1"/>
    </xf>
    <xf numFmtId="0" fontId="8" fillId="15" borderId="1" xfId="0" applyFont="1" applyFill="1" applyBorder="1" applyAlignment="1">
      <alignment horizontal="center" vertical="center" wrapText="1"/>
    </xf>
    <xf numFmtId="164" fontId="0" fillId="0" borderId="1" xfId="17" applyNumberFormat="1" applyFont="1" applyBorder="1"/>
    <xf numFmtId="0" fontId="8" fillId="0" borderId="0" xfId="0" applyFont="1"/>
    <xf numFmtId="0" fontId="8" fillId="7" borderId="1" xfId="0" applyFont="1" applyFill="1" applyBorder="1" applyAlignment="1">
      <alignment horizontal="center" vertical="center" wrapText="1"/>
    </xf>
    <xf numFmtId="1" fontId="24" fillId="0" borderId="1" xfId="5" applyNumberFormat="1" applyFont="1" applyBorder="1" applyAlignment="1">
      <alignment horizontal="right" indent="1"/>
    </xf>
    <xf numFmtId="1" fontId="25" fillId="0" borderId="1" xfId="5" applyNumberFormat="1" applyFont="1" applyBorder="1" applyAlignment="1">
      <alignment horizontal="right" indent="1"/>
    </xf>
    <xf numFmtId="164" fontId="19" fillId="0" borderId="1" xfId="0" applyNumberFormat="1" applyFont="1" applyBorder="1" applyAlignment="1">
      <alignment horizontal="right" vertical="center" indent="1"/>
    </xf>
    <xf numFmtId="0" fontId="22" fillId="6" borderId="3" xfId="5" applyFont="1" applyFill="1" applyBorder="1" applyAlignment="1">
      <alignment horizontal="center" vertical="center" wrapText="1"/>
    </xf>
    <xf numFmtId="164" fontId="26" fillId="0" borderId="1" xfId="0" applyNumberFormat="1" applyFont="1" applyBorder="1" applyAlignment="1">
      <alignment horizontal="right" vertical="center" indent="1"/>
    </xf>
    <xf numFmtId="164" fontId="6" fillId="0" borderId="1" xfId="17" applyNumberFormat="1" applyFont="1" applyBorder="1" applyAlignment="1">
      <alignment horizontal="right" vertical="center" indent="1"/>
    </xf>
    <xf numFmtId="0" fontId="0" fillId="0" borderId="2" xfId="0" applyBorder="1" applyAlignment="1">
      <alignment vertical="center" wrapText="1"/>
    </xf>
    <xf numFmtId="164" fontId="6" fillId="0" borderId="1" xfId="5" applyNumberFormat="1" applyBorder="1" applyAlignment="1">
      <alignment horizontal="right" indent="1"/>
    </xf>
    <xf numFmtId="1" fontId="8" fillId="12" borderId="1" xfId="5" applyNumberFormat="1" applyFont="1" applyFill="1" applyBorder="1" applyAlignment="1">
      <alignment horizontal="right" indent="1"/>
    </xf>
    <xf numFmtId="1" fontId="8" fillId="12" borderId="1" xfId="5" applyNumberFormat="1" applyFont="1" applyFill="1" applyBorder="1" applyAlignment="1">
      <alignment horizontal="right" vertical="center" indent="1"/>
    </xf>
    <xf numFmtId="1" fontId="2" fillId="0" borderId="1" xfId="0" applyNumberFormat="1" applyFont="1" applyBorder="1"/>
    <xf numFmtId="0" fontId="0" fillId="0" borderId="2" xfId="0" applyBorder="1" applyAlignment="1">
      <alignment horizontal="left" vertical="center" wrapText="1"/>
    </xf>
    <xf numFmtId="3" fontId="0" fillId="0" borderId="1" xfId="17" applyNumberFormat="1" applyFont="1" applyBorder="1"/>
    <xf numFmtId="0" fontId="8" fillId="12" borderId="1" xfId="0" applyFont="1" applyFill="1" applyBorder="1" applyAlignment="1">
      <alignment horizontal="center" vertical="center" wrapText="1"/>
    </xf>
    <xf numFmtId="1" fontId="8" fillId="16" borderId="1" xfId="5" applyNumberFormat="1" applyFont="1" applyFill="1" applyBorder="1" applyAlignment="1">
      <alignment horizontal="right" indent="1"/>
    </xf>
    <xf numFmtId="0" fontId="2" fillId="0" borderId="0" xfId="0" applyFont="1"/>
    <xf numFmtId="0" fontId="10" fillId="0" borderId="0" xfId="0" applyFont="1" applyAlignment="1">
      <alignment vertical="center" wrapText="1"/>
    </xf>
    <xf numFmtId="0" fontId="0" fillId="0" borderId="0" xfId="0" applyAlignment="1">
      <alignment wrapText="1"/>
    </xf>
    <xf numFmtId="0" fontId="26" fillId="0" borderId="1" xfId="0" applyFont="1" applyBorder="1" applyAlignment="1">
      <alignment horizontal="center" vertical="center"/>
    </xf>
    <xf numFmtId="164" fontId="20" fillId="0" borderId="0" xfId="17" applyNumberFormat="1" applyFont="1"/>
    <xf numFmtId="2" fontId="20" fillId="0" borderId="0" xfId="1" applyNumberFormat="1" applyFont="1"/>
    <xf numFmtId="1" fontId="0" fillId="0" borderId="0" xfId="0" applyNumberFormat="1"/>
    <xf numFmtId="0" fontId="0" fillId="0" borderId="0" xfId="0" applyAlignment="1">
      <alignment horizontal="right"/>
    </xf>
    <xf numFmtId="164" fontId="0" fillId="0" borderId="0" xfId="0" applyNumberFormat="1"/>
    <xf numFmtId="164" fontId="2" fillId="0" borderId="0" xfId="0" applyNumberFormat="1" applyFont="1"/>
    <xf numFmtId="0" fontId="2" fillId="0" borderId="1" xfId="0" applyFont="1" applyBorder="1"/>
    <xf numFmtId="0" fontId="19" fillId="3"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1" fontId="2" fillId="0" borderId="1" xfId="0" applyNumberFormat="1" applyFont="1" applyBorder="1" applyAlignment="1">
      <alignment horizontal="right" indent="1"/>
    </xf>
    <xf numFmtId="164" fontId="2" fillId="0" borderId="1" xfId="17" applyNumberFormat="1" applyFont="1" applyBorder="1" applyAlignment="1">
      <alignment horizontal="right" indent="1"/>
    </xf>
    <xf numFmtId="1" fontId="0" fillId="0" borderId="1" xfId="0" applyNumberFormat="1" applyBorder="1" applyAlignment="1">
      <alignment horizontal="right" indent="1"/>
    </xf>
    <xf numFmtId="164" fontId="1" fillId="0" borderId="1" xfId="17" applyNumberFormat="1" applyFont="1" applyBorder="1" applyAlignment="1">
      <alignment horizontal="right" indent="1"/>
    </xf>
    <xf numFmtId="0" fontId="2" fillId="0" borderId="1" xfId="0" applyFont="1" applyBorder="1" applyAlignment="1">
      <alignment vertical="center" wrapText="1"/>
    </xf>
    <xf numFmtId="3" fontId="2" fillId="3" borderId="1" xfId="0" applyNumberFormat="1" applyFont="1" applyFill="1" applyBorder="1" applyAlignment="1">
      <alignment horizontal="right" indent="1"/>
    </xf>
    <xf numFmtId="3" fontId="0" fillId="3" borderId="1" xfId="0" applyNumberFormat="1" applyFill="1" applyBorder="1" applyAlignment="1">
      <alignment horizontal="right" indent="1"/>
    </xf>
    <xf numFmtId="164" fontId="2" fillId="3" borderId="1" xfId="0" applyNumberFormat="1" applyFont="1" applyFill="1" applyBorder="1" applyAlignment="1">
      <alignment horizontal="right" indent="1"/>
    </xf>
    <xf numFmtId="164" fontId="0" fillId="3" borderId="1" xfId="0" applyNumberFormat="1" applyFill="1" applyBorder="1" applyAlignment="1">
      <alignment horizontal="right" indent="1"/>
    </xf>
    <xf numFmtId="1" fontId="2" fillId="12" borderId="1" xfId="0" applyNumberFormat="1" applyFont="1" applyFill="1" applyBorder="1" applyAlignment="1">
      <alignment horizontal="right" indent="1"/>
    </xf>
    <xf numFmtId="1" fontId="0" fillId="12" borderId="1" xfId="0" applyNumberFormat="1" applyFill="1" applyBorder="1" applyAlignment="1">
      <alignment horizontal="right" indent="1"/>
    </xf>
    <xf numFmtId="164" fontId="2" fillId="12" borderId="1" xfId="0" applyNumberFormat="1" applyFont="1" applyFill="1" applyBorder="1" applyAlignment="1">
      <alignment horizontal="right" indent="1"/>
    </xf>
    <xf numFmtId="164" fontId="0" fillId="12" borderId="1" xfId="0" applyNumberFormat="1" applyFill="1" applyBorder="1" applyAlignment="1">
      <alignment horizontal="right" indent="1"/>
    </xf>
    <xf numFmtId="1" fontId="2" fillId="5" borderId="1" xfId="0" applyNumberFormat="1" applyFont="1" applyFill="1" applyBorder="1" applyAlignment="1">
      <alignment horizontal="right" indent="1"/>
    </xf>
    <xf numFmtId="1" fontId="0" fillId="5" borderId="1" xfId="0" applyNumberFormat="1" applyFill="1" applyBorder="1" applyAlignment="1">
      <alignment horizontal="right" indent="1"/>
    </xf>
    <xf numFmtId="164" fontId="2" fillId="5" borderId="1" xfId="0" applyNumberFormat="1" applyFont="1" applyFill="1" applyBorder="1" applyAlignment="1">
      <alignment horizontal="right" indent="1"/>
    </xf>
    <xf numFmtId="164" fontId="0" fillId="5" borderId="1" xfId="0" applyNumberFormat="1" applyFill="1" applyBorder="1" applyAlignment="1">
      <alignment horizontal="right" indent="1"/>
    </xf>
    <xf numFmtId="164" fontId="2" fillId="3" borderId="1" xfId="0" applyNumberFormat="1" applyFont="1" applyFill="1" applyBorder="1" applyAlignment="1">
      <alignment horizontal="center" vertical="center" wrapText="1"/>
    </xf>
    <xf numFmtId="0" fontId="18" fillId="18" borderId="1" xfId="0" applyFont="1" applyFill="1" applyBorder="1" applyAlignment="1">
      <alignment horizontal="center" vertical="center" wrapText="1"/>
    </xf>
    <xf numFmtId="0" fontId="22" fillId="19" borderId="1" xfId="0" applyFont="1" applyFill="1" applyBorder="1" applyAlignment="1">
      <alignment horizontal="center" vertical="center" wrapText="1"/>
    </xf>
    <xf numFmtId="165" fontId="6" fillId="0" borderId="1" xfId="18" applyNumberFormat="1" applyFont="1" applyBorder="1" applyAlignment="1">
      <alignment horizontal="right" indent="1"/>
    </xf>
    <xf numFmtId="3" fontId="6" fillId="0" borderId="1" xfId="5" applyNumberFormat="1" applyBorder="1" applyAlignment="1">
      <alignment horizontal="right" indent="1"/>
    </xf>
    <xf numFmtId="0" fontId="8" fillId="20" borderId="1" xfId="0" applyFont="1" applyFill="1" applyBorder="1" applyAlignment="1">
      <alignment horizontal="center" vertical="center" wrapText="1"/>
    </xf>
    <xf numFmtId="164" fontId="0" fillId="0" borderId="0" xfId="17" applyNumberFormat="1" applyFont="1"/>
    <xf numFmtId="0" fontId="18" fillId="21" borderId="1" xfId="0" applyFont="1" applyFill="1" applyBorder="1" applyAlignment="1">
      <alignment horizontal="center" vertical="center" wrapText="1"/>
    </xf>
    <xf numFmtId="0" fontId="22" fillId="8" borderId="3" xfId="5" applyFont="1" applyFill="1" applyBorder="1" applyAlignment="1">
      <alignment horizontal="center" vertical="center" wrapText="1"/>
    </xf>
    <xf numFmtId="0" fontId="28" fillId="0" borderId="0" xfId="0" applyFont="1" applyAlignment="1">
      <alignment vertical="center" wrapText="1"/>
    </xf>
    <xf numFmtId="10" fontId="20" fillId="0" borderId="0" xfId="1" applyNumberFormat="1" applyFont="1"/>
    <xf numFmtId="164" fontId="2" fillId="22" borderId="1" xfId="0" applyNumberFormat="1" applyFont="1" applyFill="1" applyBorder="1" applyAlignment="1">
      <alignment horizontal="center" vertical="center" wrapText="1"/>
    </xf>
    <xf numFmtId="0" fontId="2" fillId="0" borderId="0" xfId="0" applyFont="1" applyAlignment="1">
      <alignment vertical="center" wrapText="1"/>
    </xf>
    <xf numFmtId="3" fontId="0" fillId="0" borderId="0" xfId="0" applyNumberFormat="1"/>
    <xf numFmtId="9" fontId="0" fillId="0" borderId="0" xfId="17" applyFont="1"/>
    <xf numFmtId="0" fontId="22" fillId="8" borderId="7" xfId="0" applyFont="1" applyFill="1" applyBorder="1" applyAlignment="1">
      <alignment vertical="center" wrapText="1"/>
    </xf>
    <xf numFmtId="0" fontId="22" fillId="8" borderId="2" xfId="0" applyFont="1" applyFill="1" applyBorder="1" applyAlignment="1">
      <alignment vertical="center" wrapText="1"/>
    </xf>
    <xf numFmtId="0" fontId="22" fillId="17" borderId="4" xfId="0" applyFont="1" applyFill="1" applyBorder="1" applyAlignment="1">
      <alignment vertical="center" wrapText="1"/>
    </xf>
    <xf numFmtId="0" fontId="22" fillId="17" borderId="6" xfId="0" applyFont="1" applyFill="1" applyBorder="1" applyAlignment="1">
      <alignment vertical="center" wrapText="1"/>
    </xf>
    <xf numFmtId="0" fontId="8" fillId="15" borderId="4" xfId="0" applyFont="1" applyFill="1" applyBorder="1" applyAlignment="1">
      <alignment vertical="center" wrapText="1"/>
    </xf>
    <xf numFmtId="0" fontId="8" fillId="15" borderId="6" xfId="0" applyFont="1" applyFill="1" applyBorder="1" applyAlignment="1">
      <alignment vertical="center" wrapText="1"/>
    </xf>
    <xf numFmtId="0" fontId="22" fillId="8" borderId="4" xfId="0" applyFont="1" applyFill="1" applyBorder="1" applyAlignment="1">
      <alignment vertical="center" wrapText="1"/>
    </xf>
    <xf numFmtId="0" fontId="22" fillId="8" borderId="6" xfId="0" applyFont="1" applyFill="1" applyBorder="1" applyAlignment="1">
      <alignment vertical="center" wrapText="1"/>
    </xf>
    <xf numFmtId="0" fontId="8" fillId="10" borderId="4" xfId="0" applyFont="1" applyFill="1" applyBorder="1" applyAlignment="1">
      <alignment vertical="center" wrapText="1"/>
    </xf>
    <xf numFmtId="1" fontId="6" fillId="5" borderId="1" xfId="5" applyNumberFormat="1" applyFill="1" applyBorder="1" applyAlignment="1">
      <alignment horizontal="right" indent="1"/>
    </xf>
    <xf numFmtId="165" fontId="6" fillId="5" borderId="1" xfId="18" applyNumberFormat="1" applyFont="1" applyFill="1" applyBorder="1" applyAlignment="1">
      <alignment horizontal="right" indent="1"/>
    </xf>
    <xf numFmtId="0" fontId="0" fillId="0" borderId="0" xfId="0" applyAlignment="1">
      <alignment horizontal="left" vertical="center" wrapText="1"/>
    </xf>
    <xf numFmtId="0" fontId="14" fillId="0" borderId="2" xfId="0" applyFont="1" applyBorder="1" applyAlignment="1">
      <alignment horizontal="center"/>
    </xf>
    <xf numFmtId="0" fontId="0" fillId="0" borderId="2" xfId="0" applyBorder="1" applyAlignment="1">
      <alignment horizontal="left" vertical="center" wrapText="1"/>
    </xf>
    <xf numFmtId="0" fontId="27" fillId="6" borderId="1" xfId="0" applyFont="1" applyFill="1" applyBorder="1" applyAlignment="1">
      <alignment horizontal="center" vertical="center"/>
    </xf>
    <xf numFmtId="0" fontId="2" fillId="10" borderId="1" xfId="0" applyFont="1" applyFill="1" applyBorder="1" applyAlignment="1">
      <alignment horizontal="center" vertical="center"/>
    </xf>
    <xf numFmtId="0" fontId="8" fillId="15" borderId="4" xfId="0" applyFont="1" applyFill="1" applyBorder="1" applyAlignment="1">
      <alignment horizontal="center" vertical="center" wrapText="1"/>
    </xf>
    <xf numFmtId="0" fontId="8" fillId="15" borderId="6" xfId="0" applyFont="1" applyFill="1" applyBorder="1" applyAlignment="1">
      <alignment horizontal="center" vertical="center" wrapText="1"/>
    </xf>
    <xf numFmtId="0" fontId="22" fillId="18" borderId="7" xfId="0" applyFont="1" applyFill="1" applyBorder="1" applyAlignment="1">
      <alignment horizontal="center" vertical="center" wrapText="1"/>
    </xf>
    <xf numFmtId="0" fontId="22" fillId="18" borderId="2" xfId="0" applyFont="1" applyFill="1" applyBorder="1" applyAlignment="1">
      <alignment horizontal="center" vertical="center" wrapText="1"/>
    </xf>
    <xf numFmtId="0" fontId="8" fillId="15" borderId="5"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2" borderId="1" xfId="0" applyFont="1" applyFill="1" applyBorder="1" applyAlignment="1">
      <alignment horizontal="center" vertical="center"/>
    </xf>
    <xf numFmtId="0" fontId="22" fillId="19"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20" borderId="1"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7"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6" fillId="0" borderId="0" xfId="5" applyAlignment="1">
      <alignment horizontal="left" vertical="center" wrapText="1"/>
    </xf>
    <xf numFmtId="0" fontId="22" fillId="17" borderId="7" xfId="0" applyFont="1" applyFill="1" applyBorder="1" applyAlignment="1">
      <alignment horizontal="center" vertical="center" wrapText="1"/>
    </xf>
    <xf numFmtId="0" fontId="22" fillId="17" borderId="2" xfId="0" applyFont="1" applyFill="1" applyBorder="1" applyAlignment="1">
      <alignment horizontal="center" vertical="center" wrapText="1"/>
    </xf>
    <xf numFmtId="0" fontId="22" fillId="8" borderId="7"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8" borderId="6"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22" fillId="17" borderId="4" xfId="0" applyFont="1" applyFill="1" applyBorder="1" applyAlignment="1">
      <alignment horizontal="center" vertical="center" wrapText="1"/>
    </xf>
    <xf numFmtId="0" fontId="22" fillId="17" borderId="6" xfId="0" applyFont="1" applyFill="1" applyBorder="1" applyAlignment="1">
      <alignment horizontal="center" vertical="center" wrapText="1"/>
    </xf>
    <xf numFmtId="0" fontId="22" fillId="17" borderId="5" xfId="0" applyFont="1" applyFill="1" applyBorder="1" applyAlignment="1">
      <alignment horizontal="center" vertical="center" wrapText="1"/>
    </xf>
  </cellXfs>
  <cellStyles count="21">
    <cellStyle name="Comma" xfId="18" builtinId="3"/>
    <cellStyle name="Hyperlink" xfId="8" builtinId="8"/>
    <cellStyle name="Hyperlink 2" xfId="12" xr:uid="{C6F41C3C-F3BE-4857-B053-7F4582C5FA7A}"/>
    <cellStyle name="Normaallaad 2" xfId="7" xr:uid="{167F3E03-0886-4A61-B1D3-D0A9DA179CC6}"/>
    <cellStyle name="Normal" xfId="0" builtinId="0"/>
    <cellStyle name="Normal 10" xfId="3" xr:uid="{A6F88E54-4D5D-4157-AAE3-DE58D8D87540}"/>
    <cellStyle name="Normal 2" xfId="4" xr:uid="{6D7F1E27-E896-46AC-A1C0-830AFABDC460}"/>
    <cellStyle name="Normal 2 2 2 2" xfId="16" xr:uid="{4B1A022F-BA28-4B2E-B4B0-8A94B66351E9}"/>
    <cellStyle name="Normal 2 3 3" xfId="2" xr:uid="{E6EEAB62-72BF-4710-A7AA-FD39D2982547}"/>
    <cellStyle name="Normal 2 3 3 2" xfId="13" xr:uid="{38EB8E39-4F62-451A-83C0-AA030D3BAEE7}"/>
    <cellStyle name="Normal 3" xfId="5" xr:uid="{4CACE221-A658-4C50-B62A-62643E6D7DCF}"/>
    <cellStyle name="Normal 3 2" xfId="15" xr:uid="{C0CFB1A4-FE8A-4BBD-A286-20CD4A5B5770}"/>
    <cellStyle name="Normal 4" xfId="1" xr:uid="{DE5752E6-73E4-4EB5-A576-FEC6A5BD5E74}"/>
    <cellStyle name="Normal 4 2" xfId="6" xr:uid="{10F74D36-8A24-429B-B597-FEBC820C7EEE}"/>
    <cellStyle name="Normal 5" xfId="10" xr:uid="{62965553-8F19-464C-A92D-A3297B013279}"/>
    <cellStyle name="Normal 6" xfId="9" xr:uid="{F19313AB-9DC4-4E03-90A8-9484AA518190}"/>
    <cellStyle name="Normal 6 2" xfId="14" xr:uid="{E4B468EE-BAB6-47B0-A841-B22079B51B93}"/>
    <cellStyle name="Normal 7" xfId="19" xr:uid="{0D4BCF07-24F9-496C-8603-A4CC511605A2}"/>
    <cellStyle name="Normal 8" xfId="11" xr:uid="{3DDFE044-8F49-4358-8760-6CBC04A00302}"/>
    <cellStyle name="Percent" xfId="17" builtinId="5"/>
    <cellStyle name="Percent 2" xfId="20" xr:uid="{3E2181C0-999B-4C38-A0DB-86F212BB9534}"/>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Palgainfo 2023">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4FF94-6BCC-450F-86FF-D8F13DD15847}">
  <sheetPr>
    <tabColor theme="4"/>
    <pageSetUpPr fitToPage="1"/>
  </sheetPr>
  <dimension ref="A1:AL127"/>
  <sheetViews>
    <sheetView showGridLines="0" zoomScale="90" zoomScaleNormal="90" workbookViewId="0">
      <pane xSplit="2" ySplit="5" topLeftCell="Q6" activePane="bottomRight" state="frozen"/>
      <selection pane="topRight"/>
      <selection pane="bottomLeft"/>
      <selection pane="bottomRight" activeCell="Q78" sqref="Q78"/>
    </sheetView>
  </sheetViews>
  <sheetFormatPr defaultRowHeight="15"/>
  <cols>
    <col min="1" max="1" width="15.7109375" style="6" customWidth="1"/>
    <col min="2" max="2" width="36.85546875" style="4" customWidth="1"/>
    <col min="3" max="11" width="12.7109375" style="2" customWidth="1"/>
    <col min="12" max="25" width="13.28515625" style="2" customWidth="1"/>
    <col min="26" max="35" width="12.7109375" style="3" customWidth="1"/>
    <col min="36" max="36" width="21.42578125" customWidth="1"/>
    <col min="37" max="38" width="41.5703125" customWidth="1"/>
  </cols>
  <sheetData>
    <row r="1" spans="1:38" ht="37.5" customHeight="1">
      <c r="A1" s="16" t="s">
        <v>218</v>
      </c>
      <c r="AJ1" s="28"/>
    </row>
    <row r="2" spans="1:38" ht="23.25" customHeight="1">
      <c r="A2" s="24" t="s">
        <v>648</v>
      </c>
    </row>
    <row r="3" spans="1:38" ht="81.75" customHeight="1">
      <c r="A3" s="139" t="s">
        <v>757</v>
      </c>
      <c r="B3" s="139"/>
      <c r="C3" s="139"/>
      <c r="D3" s="139"/>
    </row>
    <row r="4" spans="1:38" ht="23.25" customHeight="1">
      <c r="A4" s="24" t="s">
        <v>217</v>
      </c>
      <c r="C4" s="140" t="s">
        <v>289</v>
      </c>
      <c r="D4" s="140"/>
      <c r="E4" s="140"/>
      <c r="F4" s="140"/>
      <c r="G4" s="140"/>
      <c r="H4" s="33" t="s">
        <v>284</v>
      </c>
    </row>
    <row r="5" spans="1:38" s="1" customFormat="1" ht="45">
      <c r="A5" s="50" t="s">
        <v>285</v>
      </c>
      <c r="B5" s="50" t="s">
        <v>286</v>
      </c>
      <c r="C5" s="51" t="s">
        <v>545</v>
      </c>
      <c r="D5" s="114" t="s">
        <v>546</v>
      </c>
      <c r="E5" s="114" t="s">
        <v>547</v>
      </c>
      <c r="F5" s="114" t="s">
        <v>548</v>
      </c>
      <c r="G5" s="114" t="s">
        <v>549</v>
      </c>
      <c r="H5" s="114" t="s">
        <v>550</v>
      </c>
      <c r="I5" s="114" t="s">
        <v>551</v>
      </c>
      <c r="J5" s="114" t="s">
        <v>552</v>
      </c>
      <c r="K5" s="114" t="s">
        <v>553</v>
      </c>
      <c r="L5" s="114" t="s">
        <v>554</v>
      </c>
      <c r="M5" s="114" t="s">
        <v>555</v>
      </c>
      <c r="N5" s="114" t="s">
        <v>601</v>
      </c>
      <c r="O5" s="114" t="s">
        <v>608</v>
      </c>
      <c r="P5" s="114" t="s">
        <v>647</v>
      </c>
      <c r="Q5" s="114" t="s">
        <v>764</v>
      </c>
      <c r="R5" s="114" t="s">
        <v>766</v>
      </c>
      <c r="S5" s="114" t="s">
        <v>795</v>
      </c>
      <c r="T5" s="114" t="s">
        <v>820</v>
      </c>
      <c r="U5" s="114" t="s">
        <v>840</v>
      </c>
      <c r="V5" s="114" t="s">
        <v>856</v>
      </c>
      <c r="W5" s="114" t="s">
        <v>874</v>
      </c>
      <c r="X5" s="48" t="s">
        <v>922</v>
      </c>
      <c r="Y5" s="48" t="s">
        <v>944</v>
      </c>
      <c r="Z5" s="113" t="s">
        <v>649</v>
      </c>
      <c r="AA5" s="113" t="s">
        <v>765</v>
      </c>
      <c r="AB5" s="113" t="s">
        <v>767</v>
      </c>
      <c r="AC5" s="113" t="s">
        <v>796</v>
      </c>
      <c r="AD5" s="113" t="s">
        <v>821</v>
      </c>
      <c r="AE5" s="113" t="s">
        <v>841</v>
      </c>
      <c r="AF5" s="113" t="s">
        <v>855</v>
      </c>
      <c r="AG5" s="113" t="s">
        <v>875</v>
      </c>
      <c r="AH5" s="124" t="s">
        <v>923</v>
      </c>
      <c r="AI5" s="124" t="s">
        <v>945</v>
      </c>
      <c r="AJ5" s="20" t="s">
        <v>946</v>
      </c>
      <c r="AK5" s="50" t="s">
        <v>537</v>
      </c>
      <c r="AL5" s="50" t="s">
        <v>536</v>
      </c>
    </row>
    <row r="6" spans="1:38">
      <c r="A6" s="7"/>
      <c r="B6" s="8" t="s">
        <v>540</v>
      </c>
      <c r="C6" s="9">
        <v>1143</v>
      </c>
      <c r="D6" s="9">
        <v>1158</v>
      </c>
      <c r="E6" s="9">
        <v>1170</v>
      </c>
      <c r="F6" s="9">
        <v>1189</v>
      </c>
      <c r="G6" s="9">
        <v>1243</v>
      </c>
      <c r="H6" s="35">
        <v>1158</v>
      </c>
      <c r="I6" s="31">
        <v>1199</v>
      </c>
      <c r="J6" s="31">
        <v>1200</v>
      </c>
      <c r="K6" s="31">
        <v>1270</v>
      </c>
      <c r="L6" s="31">
        <v>1240</v>
      </c>
      <c r="M6" s="31">
        <v>1354</v>
      </c>
      <c r="N6" s="31">
        <v>1349</v>
      </c>
      <c r="O6" s="31">
        <v>1429</v>
      </c>
      <c r="P6" s="31">
        <v>1424</v>
      </c>
      <c r="Q6" s="31">
        <v>1524</v>
      </c>
      <c r="R6" s="31">
        <v>1500</v>
      </c>
      <c r="S6" s="31">
        <v>1578</v>
      </c>
      <c r="T6" s="31">
        <v>1553</v>
      </c>
      <c r="U6" s="31">
        <v>1641</v>
      </c>
      <c r="V6" s="31">
        <v>1620</v>
      </c>
      <c r="W6" s="31">
        <v>1699</v>
      </c>
      <c r="X6" s="31">
        <v>1649</v>
      </c>
      <c r="Y6" s="31">
        <v>1734</v>
      </c>
      <c r="Z6" s="10">
        <v>0.10473235065942592</v>
      </c>
      <c r="AA6" s="10">
        <f t="shared" ref="AA6:AA37" si="0">(Q6-M6)/M6</f>
        <v>0.12555391432791729</v>
      </c>
      <c r="AB6" s="10">
        <f t="shared" ref="AB6:AB37" si="1">(R6-N6)/N6</f>
        <v>0.11193476649369903</v>
      </c>
      <c r="AC6" s="10">
        <v>0.10426871938418475</v>
      </c>
      <c r="AD6" s="10">
        <f t="shared" ref="AD6:AI6" si="2">(T6-P6)/P6</f>
        <v>9.0589887640449437E-2</v>
      </c>
      <c r="AE6" s="10">
        <f t="shared" si="2"/>
        <v>7.6771653543307089E-2</v>
      </c>
      <c r="AF6" s="10">
        <f t="shared" si="2"/>
        <v>0.08</v>
      </c>
      <c r="AG6" s="10">
        <f t="shared" si="2"/>
        <v>7.6679340937896065E-2</v>
      </c>
      <c r="AH6" s="10">
        <f t="shared" si="2"/>
        <v>6.1815840309079204E-2</v>
      </c>
      <c r="AI6" s="10">
        <f t="shared" si="2"/>
        <v>5.6672760511882997E-2</v>
      </c>
      <c r="AJ6" s="21"/>
      <c r="AK6" t="s">
        <v>539</v>
      </c>
      <c r="AL6" t="s">
        <v>538</v>
      </c>
    </row>
    <row r="7" spans="1:38">
      <c r="A7" s="7">
        <v>1211</v>
      </c>
      <c r="B7" s="11" t="s">
        <v>57</v>
      </c>
      <c r="C7" s="12">
        <v>2002</v>
      </c>
      <c r="D7" s="12">
        <v>2000</v>
      </c>
      <c r="E7" s="12">
        <v>1948</v>
      </c>
      <c r="F7" s="12">
        <v>2060</v>
      </c>
      <c r="G7" s="12">
        <v>2309</v>
      </c>
      <c r="H7" s="12">
        <v>2150</v>
      </c>
      <c r="I7" s="12">
        <v>2204</v>
      </c>
      <c r="J7" s="12">
        <v>2379</v>
      </c>
      <c r="K7" s="12">
        <v>2510</v>
      </c>
      <c r="L7" s="12">
        <v>2467</v>
      </c>
      <c r="M7" s="12">
        <v>2607</v>
      </c>
      <c r="N7" s="12">
        <v>2712</v>
      </c>
      <c r="O7" s="12">
        <v>2837</v>
      </c>
      <c r="P7" s="12">
        <v>2800</v>
      </c>
      <c r="Q7" s="12">
        <v>2964</v>
      </c>
      <c r="R7" s="12">
        <v>2967</v>
      </c>
      <c r="S7" s="12">
        <v>3150</v>
      </c>
      <c r="T7" s="12">
        <v>3185</v>
      </c>
      <c r="U7" s="12">
        <v>3200</v>
      </c>
      <c r="V7" s="98">
        <v>3152</v>
      </c>
      <c r="W7" s="98">
        <v>3500</v>
      </c>
      <c r="X7" s="98">
        <v>3228</v>
      </c>
      <c r="Y7" s="98">
        <v>3405</v>
      </c>
      <c r="Z7" s="34">
        <v>0.14330833004342677</v>
      </c>
      <c r="AA7" s="34">
        <f t="shared" si="0"/>
        <v>0.13693901035673187</v>
      </c>
      <c r="AB7" s="34">
        <f t="shared" si="1"/>
        <v>9.4026548672566365E-2</v>
      </c>
      <c r="AC7" s="34">
        <v>0.11032781106802961</v>
      </c>
      <c r="AD7" s="34">
        <f t="shared" ref="AD7:AG70" si="3">(T7-P7)/P7</f>
        <v>0.13750000000000001</v>
      </c>
      <c r="AE7" s="34">
        <f t="shared" si="3"/>
        <v>7.9622132253711203E-2</v>
      </c>
      <c r="AF7" s="34">
        <f t="shared" si="3"/>
        <v>6.2352544657903609E-2</v>
      </c>
      <c r="AG7" s="34">
        <f t="shared" si="3"/>
        <v>0.1111111111111111</v>
      </c>
      <c r="AH7" s="34">
        <f t="shared" ref="AH7:AI69" si="4">(X7-T7)/T7</f>
        <v>1.3500784929356358E-2</v>
      </c>
      <c r="AI7" s="34">
        <f t="shared" si="4"/>
        <v>6.4062499999999994E-2</v>
      </c>
      <c r="AJ7" s="21"/>
      <c r="AK7" t="s">
        <v>294</v>
      </c>
      <c r="AL7" t="s">
        <v>295</v>
      </c>
    </row>
    <row r="8" spans="1:38">
      <c r="A8" s="7">
        <v>1212</v>
      </c>
      <c r="B8" s="11" t="s">
        <v>59</v>
      </c>
      <c r="C8" s="12">
        <v>2138</v>
      </c>
      <c r="D8" s="12">
        <v>2146</v>
      </c>
      <c r="E8" s="12">
        <v>2079</v>
      </c>
      <c r="F8" s="12">
        <v>2202</v>
      </c>
      <c r="G8" s="12">
        <v>2300</v>
      </c>
      <c r="H8" s="12">
        <v>2202</v>
      </c>
      <c r="I8" s="12">
        <v>2191</v>
      </c>
      <c r="J8" s="12">
        <v>2300</v>
      </c>
      <c r="K8" s="12">
        <v>2349</v>
      </c>
      <c r="L8" s="12">
        <v>2428</v>
      </c>
      <c r="M8" s="12">
        <v>2541</v>
      </c>
      <c r="N8" s="12">
        <v>2600</v>
      </c>
      <c r="O8" s="12">
        <v>2679</v>
      </c>
      <c r="P8" s="12">
        <v>2740</v>
      </c>
      <c r="Q8" s="12">
        <v>2803</v>
      </c>
      <c r="R8" s="12">
        <v>2918</v>
      </c>
      <c r="S8" s="12">
        <v>3000</v>
      </c>
      <c r="T8" s="12">
        <v>3002</v>
      </c>
      <c r="U8" s="12">
        <v>3067</v>
      </c>
      <c r="V8" s="98">
        <v>3100</v>
      </c>
      <c r="W8" s="98">
        <v>3211</v>
      </c>
      <c r="X8" s="98">
        <v>3200</v>
      </c>
      <c r="Y8" s="98">
        <v>3320</v>
      </c>
      <c r="Z8" s="34">
        <v>0.13701350277998411</v>
      </c>
      <c r="AA8" s="34">
        <f t="shared" si="0"/>
        <v>0.10310901219992129</v>
      </c>
      <c r="AB8" s="34">
        <f t="shared" si="1"/>
        <v>0.12230769230769231</v>
      </c>
      <c r="AC8" s="34">
        <v>0.11982082866741321</v>
      </c>
      <c r="AD8" s="34">
        <f t="shared" si="3"/>
        <v>9.5620437956204382E-2</v>
      </c>
      <c r="AE8" s="34">
        <f t="shared" si="3"/>
        <v>9.4184801997859433E-2</v>
      </c>
      <c r="AF8" s="34">
        <f t="shared" si="3"/>
        <v>6.2371487320082249E-2</v>
      </c>
      <c r="AG8" s="34">
        <f t="shared" si="3"/>
        <v>7.0333333333333331E-2</v>
      </c>
      <c r="AH8" s="34">
        <f t="shared" si="4"/>
        <v>6.5956029313790812E-2</v>
      </c>
      <c r="AI8" s="34">
        <f t="shared" si="4"/>
        <v>8.2491033583306159E-2</v>
      </c>
      <c r="AJ8" s="21"/>
      <c r="AK8" t="s">
        <v>297</v>
      </c>
      <c r="AL8" t="s">
        <v>298</v>
      </c>
    </row>
    <row r="9" spans="1:38">
      <c r="A9" s="7">
        <v>1219</v>
      </c>
      <c r="B9" s="11" t="s">
        <v>226</v>
      </c>
      <c r="C9" s="12">
        <v>1296</v>
      </c>
      <c r="D9" s="12">
        <v>1336</v>
      </c>
      <c r="E9" s="12">
        <v>1291</v>
      </c>
      <c r="F9" s="12">
        <v>1314</v>
      </c>
      <c r="G9" s="12">
        <v>1398</v>
      </c>
      <c r="H9" s="12">
        <v>1317</v>
      </c>
      <c r="I9" s="12">
        <v>1315</v>
      </c>
      <c r="J9" s="12">
        <v>1428</v>
      </c>
      <c r="K9" s="12">
        <v>1500</v>
      </c>
      <c r="L9" s="12">
        <v>1500</v>
      </c>
      <c r="M9" s="12">
        <v>1550</v>
      </c>
      <c r="N9" s="12">
        <v>1590</v>
      </c>
      <c r="O9" s="12">
        <v>1666</v>
      </c>
      <c r="P9" s="12">
        <v>1657</v>
      </c>
      <c r="Q9" s="12">
        <v>1754</v>
      </c>
      <c r="R9" s="12">
        <v>1768</v>
      </c>
      <c r="S9" s="12">
        <v>1820</v>
      </c>
      <c r="T9" s="12">
        <v>1833</v>
      </c>
      <c r="U9" s="12">
        <v>1900</v>
      </c>
      <c r="V9" s="98">
        <v>1905</v>
      </c>
      <c r="W9" s="98">
        <v>1950</v>
      </c>
      <c r="X9" s="98">
        <v>1954</v>
      </c>
      <c r="Y9" s="98">
        <v>1995</v>
      </c>
      <c r="Z9" s="34">
        <v>0.1141757536882617</v>
      </c>
      <c r="AA9" s="34">
        <f t="shared" si="0"/>
        <v>0.13161290322580646</v>
      </c>
      <c r="AB9" s="34">
        <f t="shared" si="1"/>
        <v>0.1119496855345912</v>
      </c>
      <c r="AC9" s="34">
        <v>9.2436974789915971E-2</v>
      </c>
      <c r="AD9" s="34">
        <f t="shared" si="3"/>
        <v>0.10621605310802655</v>
      </c>
      <c r="AE9" s="34">
        <f t="shared" si="3"/>
        <v>8.3238312428734321E-2</v>
      </c>
      <c r="AF9" s="34">
        <f t="shared" si="3"/>
        <v>7.7488687782805432E-2</v>
      </c>
      <c r="AG9" s="34">
        <f t="shared" si="3"/>
        <v>7.1428571428571425E-2</v>
      </c>
      <c r="AH9" s="34">
        <f t="shared" si="4"/>
        <v>6.6012002182214952E-2</v>
      </c>
      <c r="AI9" s="34">
        <f t="shared" si="4"/>
        <v>0.05</v>
      </c>
      <c r="AJ9" s="21"/>
      <c r="AK9" t="s">
        <v>299</v>
      </c>
      <c r="AL9" t="s">
        <v>300</v>
      </c>
    </row>
    <row r="10" spans="1:38">
      <c r="A10" s="7">
        <v>1221</v>
      </c>
      <c r="B10" s="11" t="s">
        <v>52</v>
      </c>
      <c r="C10" s="12">
        <v>1714</v>
      </c>
      <c r="D10" s="12">
        <v>1787</v>
      </c>
      <c r="E10" s="12">
        <v>1650</v>
      </c>
      <c r="F10" s="12">
        <v>1780</v>
      </c>
      <c r="G10" s="12">
        <v>1899</v>
      </c>
      <c r="H10" s="12">
        <v>1768</v>
      </c>
      <c r="I10" s="12">
        <v>1733</v>
      </c>
      <c r="J10" s="12">
        <v>1839</v>
      </c>
      <c r="K10" s="12">
        <v>1919</v>
      </c>
      <c r="L10" s="12">
        <v>1933</v>
      </c>
      <c r="M10" s="12">
        <v>2023</v>
      </c>
      <c r="N10" s="12">
        <v>2073</v>
      </c>
      <c r="O10" s="12">
        <v>2188</v>
      </c>
      <c r="P10" s="12">
        <v>2153</v>
      </c>
      <c r="Q10" s="12">
        <v>2275</v>
      </c>
      <c r="R10" s="12">
        <v>2254</v>
      </c>
      <c r="S10" s="12">
        <v>2360</v>
      </c>
      <c r="T10" s="12">
        <v>2349</v>
      </c>
      <c r="U10" s="12">
        <v>2477</v>
      </c>
      <c r="V10" s="98">
        <v>2482</v>
      </c>
      <c r="W10" s="98">
        <v>2541</v>
      </c>
      <c r="X10" s="98">
        <v>2497</v>
      </c>
      <c r="Y10" s="98">
        <v>2606</v>
      </c>
      <c r="Z10" s="34">
        <v>0.16485148514851486</v>
      </c>
      <c r="AA10" s="34">
        <f t="shared" si="0"/>
        <v>0.1245674740484429</v>
      </c>
      <c r="AB10" s="34">
        <f t="shared" si="1"/>
        <v>8.7313072841292819E-2</v>
      </c>
      <c r="AC10" s="34">
        <v>7.8610603290676415E-2</v>
      </c>
      <c r="AD10" s="34">
        <f t="shared" si="3"/>
        <v>9.103576405016256E-2</v>
      </c>
      <c r="AE10" s="34">
        <f t="shared" si="3"/>
        <v>8.8791208791208789E-2</v>
      </c>
      <c r="AF10" s="34">
        <f t="shared" si="3"/>
        <v>0.10115350488021295</v>
      </c>
      <c r="AG10" s="34">
        <f t="shared" si="3"/>
        <v>7.6694915254237286E-2</v>
      </c>
      <c r="AH10" s="34">
        <f t="shared" si="4"/>
        <v>6.3005534269902089E-2</v>
      </c>
      <c r="AI10" s="34">
        <f t="shared" si="4"/>
        <v>5.2079127977392004E-2</v>
      </c>
      <c r="AJ10" s="21"/>
      <c r="AK10" t="s">
        <v>301</v>
      </c>
      <c r="AL10" t="s">
        <v>302</v>
      </c>
    </row>
    <row r="11" spans="1:38">
      <c r="A11" s="7">
        <v>1321</v>
      </c>
      <c r="B11" s="11" t="s">
        <v>53</v>
      </c>
      <c r="C11" s="12">
        <v>1923</v>
      </c>
      <c r="D11" s="12">
        <v>1921</v>
      </c>
      <c r="E11" s="12">
        <v>1900</v>
      </c>
      <c r="F11" s="12">
        <v>1946</v>
      </c>
      <c r="G11" s="12">
        <v>2028</v>
      </c>
      <c r="H11" s="12">
        <v>1963</v>
      </c>
      <c r="I11" s="12">
        <v>2027</v>
      </c>
      <c r="J11" s="12">
        <v>2065</v>
      </c>
      <c r="K11" s="12">
        <v>2137</v>
      </c>
      <c r="L11" s="12">
        <v>2089</v>
      </c>
      <c r="M11" s="12">
        <v>2306</v>
      </c>
      <c r="N11" s="12">
        <v>2321</v>
      </c>
      <c r="O11" s="12">
        <v>2400</v>
      </c>
      <c r="P11" s="12">
        <v>2376</v>
      </c>
      <c r="Q11" s="12">
        <v>2541</v>
      </c>
      <c r="R11" s="12">
        <v>2505</v>
      </c>
      <c r="S11" s="12">
        <v>2567</v>
      </c>
      <c r="T11" s="12">
        <v>2525</v>
      </c>
      <c r="U11" s="12">
        <v>2643</v>
      </c>
      <c r="V11" s="98">
        <v>2616</v>
      </c>
      <c r="W11" s="98">
        <v>2744</v>
      </c>
      <c r="X11" s="98">
        <v>2660</v>
      </c>
      <c r="Y11" s="98">
        <v>2828</v>
      </c>
      <c r="Z11" s="34">
        <v>0.13417484805984103</v>
      </c>
      <c r="AA11" s="34">
        <f t="shared" si="0"/>
        <v>0.10190806591500434</v>
      </c>
      <c r="AB11" s="34">
        <f t="shared" si="1"/>
        <v>7.9276174062903923E-2</v>
      </c>
      <c r="AC11" s="34">
        <v>6.958333333333333E-2</v>
      </c>
      <c r="AD11" s="34">
        <f t="shared" si="3"/>
        <v>6.2710437710437716E-2</v>
      </c>
      <c r="AE11" s="34">
        <f t="shared" si="3"/>
        <v>4.0141676505312869E-2</v>
      </c>
      <c r="AF11" s="34">
        <f t="shared" si="3"/>
        <v>4.431137724550898E-2</v>
      </c>
      <c r="AG11" s="34">
        <f t="shared" si="3"/>
        <v>6.8952084144916242E-2</v>
      </c>
      <c r="AH11" s="34">
        <f t="shared" si="4"/>
        <v>5.3465346534653464E-2</v>
      </c>
      <c r="AI11" s="34">
        <f t="shared" si="4"/>
        <v>6.9996216420734017E-2</v>
      </c>
      <c r="AJ11" s="21"/>
      <c r="AK11" t="s">
        <v>303</v>
      </c>
      <c r="AL11" t="s">
        <v>304</v>
      </c>
    </row>
    <row r="12" spans="1:38">
      <c r="A12" s="7">
        <v>1323</v>
      </c>
      <c r="B12" s="11" t="s">
        <v>40</v>
      </c>
      <c r="C12" s="12">
        <v>1451</v>
      </c>
      <c r="D12" s="12">
        <v>1486</v>
      </c>
      <c r="E12" s="12">
        <v>1390</v>
      </c>
      <c r="F12" s="12">
        <v>1490</v>
      </c>
      <c r="G12" s="12">
        <v>1527</v>
      </c>
      <c r="H12" s="12">
        <v>1470</v>
      </c>
      <c r="I12" s="12">
        <v>1500</v>
      </c>
      <c r="J12" s="12">
        <v>1586</v>
      </c>
      <c r="K12" s="12">
        <v>1650</v>
      </c>
      <c r="L12" s="12">
        <v>1600</v>
      </c>
      <c r="M12" s="12">
        <v>1700</v>
      </c>
      <c r="N12" s="12">
        <v>1787</v>
      </c>
      <c r="O12" s="12">
        <v>1874</v>
      </c>
      <c r="P12" s="12">
        <v>1840</v>
      </c>
      <c r="Q12" s="12">
        <v>1905</v>
      </c>
      <c r="R12" s="12">
        <v>1910</v>
      </c>
      <c r="S12" s="12">
        <v>1945</v>
      </c>
      <c r="T12" s="12">
        <v>1963</v>
      </c>
      <c r="U12" s="12">
        <v>2000</v>
      </c>
      <c r="V12" s="98">
        <v>2061</v>
      </c>
      <c r="W12" s="98">
        <v>2111</v>
      </c>
      <c r="X12" s="98">
        <v>2075</v>
      </c>
      <c r="Y12" s="98">
        <v>2200</v>
      </c>
      <c r="Z12" s="34">
        <v>0.15602409638554218</v>
      </c>
      <c r="AA12" s="34">
        <f t="shared" si="0"/>
        <v>0.12058823529411765</v>
      </c>
      <c r="AB12" s="34">
        <f t="shared" si="1"/>
        <v>6.8830442081701179E-2</v>
      </c>
      <c r="AC12" s="34">
        <v>3.7886872998932765E-2</v>
      </c>
      <c r="AD12" s="34">
        <f t="shared" si="3"/>
        <v>6.6847826086956524E-2</v>
      </c>
      <c r="AE12" s="34">
        <f t="shared" si="3"/>
        <v>4.9868766404199474E-2</v>
      </c>
      <c r="AF12" s="34">
        <f t="shared" si="3"/>
        <v>7.9057591623036647E-2</v>
      </c>
      <c r="AG12" s="34">
        <f t="shared" si="3"/>
        <v>8.5347043701799491E-2</v>
      </c>
      <c r="AH12" s="34">
        <f t="shared" si="4"/>
        <v>5.7055527254202751E-2</v>
      </c>
      <c r="AI12" s="34">
        <f t="shared" si="4"/>
        <v>0.1</v>
      </c>
      <c r="AJ12" s="21"/>
      <c r="AK12" t="s">
        <v>305</v>
      </c>
      <c r="AL12" t="s">
        <v>306</v>
      </c>
    </row>
    <row r="13" spans="1:38">
      <c r="A13" s="7">
        <v>1324</v>
      </c>
      <c r="B13" s="11" t="s">
        <v>227</v>
      </c>
      <c r="C13" s="12">
        <v>1757</v>
      </c>
      <c r="D13" s="12">
        <v>1757</v>
      </c>
      <c r="E13" s="12">
        <v>1700</v>
      </c>
      <c r="F13" s="12">
        <v>1750</v>
      </c>
      <c r="G13" s="12">
        <v>1840</v>
      </c>
      <c r="H13" s="12">
        <v>1787</v>
      </c>
      <c r="I13" s="12">
        <v>1824</v>
      </c>
      <c r="J13" s="12">
        <v>1854</v>
      </c>
      <c r="K13" s="12">
        <v>1900</v>
      </c>
      <c r="L13" s="12">
        <v>1900</v>
      </c>
      <c r="M13" s="12">
        <v>2000</v>
      </c>
      <c r="N13" s="12">
        <v>2029</v>
      </c>
      <c r="O13" s="12">
        <v>2102</v>
      </c>
      <c r="P13" s="12">
        <v>2124</v>
      </c>
      <c r="Q13" s="12">
        <v>2200</v>
      </c>
      <c r="R13" s="12">
        <v>2204</v>
      </c>
      <c r="S13" s="12">
        <v>2253</v>
      </c>
      <c r="T13" s="12">
        <v>2259</v>
      </c>
      <c r="U13" s="12">
        <v>2331</v>
      </c>
      <c r="V13" s="98">
        <v>2352</v>
      </c>
      <c r="W13" s="98">
        <v>2484</v>
      </c>
      <c r="X13" s="98">
        <v>2394</v>
      </c>
      <c r="Y13" s="98">
        <v>2507</v>
      </c>
      <c r="Z13" s="34">
        <v>0.13415892672858618</v>
      </c>
      <c r="AA13" s="34">
        <f t="shared" si="0"/>
        <v>0.1</v>
      </c>
      <c r="AB13" s="34">
        <f t="shared" si="1"/>
        <v>8.6249383932971907E-2</v>
      </c>
      <c r="AC13" s="34">
        <v>7.1836346336822079E-2</v>
      </c>
      <c r="AD13" s="34">
        <f t="shared" si="3"/>
        <v>6.3559322033898302E-2</v>
      </c>
      <c r="AE13" s="34">
        <f t="shared" si="3"/>
        <v>5.9545454545454547E-2</v>
      </c>
      <c r="AF13" s="34">
        <f t="shared" si="3"/>
        <v>6.7150635208711437E-2</v>
      </c>
      <c r="AG13" s="34">
        <f t="shared" si="3"/>
        <v>0.10252996005326231</v>
      </c>
      <c r="AH13" s="34">
        <f t="shared" si="4"/>
        <v>5.9760956175298807E-2</v>
      </c>
      <c r="AI13" s="34">
        <f t="shared" si="4"/>
        <v>7.5504075504075507E-2</v>
      </c>
      <c r="AJ13" s="21"/>
      <c r="AK13" t="s">
        <v>307</v>
      </c>
      <c r="AL13" t="s">
        <v>308</v>
      </c>
    </row>
    <row r="14" spans="1:38">
      <c r="A14" s="7">
        <v>1330</v>
      </c>
      <c r="B14" s="11" t="s">
        <v>63</v>
      </c>
      <c r="C14" s="12">
        <v>3300</v>
      </c>
      <c r="D14" s="12">
        <v>3394</v>
      </c>
      <c r="E14" s="12">
        <v>3450</v>
      </c>
      <c r="F14" s="12">
        <v>3386</v>
      </c>
      <c r="G14" s="12">
        <v>3558</v>
      </c>
      <c r="H14" s="12">
        <v>3500</v>
      </c>
      <c r="I14" s="12">
        <v>3608</v>
      </c>
      <c r="J14" s="12">
        <v>3501</v>
      </c>
      <c r="K14" s="12">
        <v>3700</v>
      </c>
      <c r="L14" s="12">
        <v>3801</v>
      </c>
      <c r="M14" s="12">
        <v>3910</v>
      </c>
      <c r="N14" s="12">
        <v>3900</v>
      </c>
      <c r="O14" s="12">
        <v>4200</v>
      </c>
      <c r="P14" s="12">
        <v>4279</v>
      </c>
      <c r="Q14" s="12">
        <v>4478</v>
      </c>
      <c r="R14" s="12">
        <v>4288</v>
      </c>
      <c r="S14" s="12">
        <v>4422</v>
      </c>
      <c r="T14" s="12">
        <v>4677</v>
      </c>
      <c r="U14" s="12">
        <v>4668</v>
      </c>
      <c r="V14" s="98">
        <v>4623</v>
      </c>
      <c r="W14" s="98">
        <v>4770</v>
      </c>
      <c r="X14" s="98">
        <v>4770</v>
      </c>
      <c r="Y14" s="98">
        <v>5010</v>
      </c>
      <c r="Z14" s="34">
        <v>0.13136456211812628</v>
      </c>
      <c r="AA14" s="34">
        <f t="shared" si="0"/>
        <v>0.14526854219948848</v>
      </c>
      <c r="AB14" s="34">
        <f t="shared" si="1"/>
        <v>9.9487179487179486E-2</v>
      </c>
      <c r="AC14" s="34">
        <v>5.2857142857142859E-2</v>
      </c>
      <c r="AD14" s="34">
        <f t="shared" si="3"/>
        <v>9.3012386071512035E-2</v>
      </c>
      <c r="AE14" s="34">
        <f t="shared" si="3"/>
        <v>4.2429656096471639E-2</v>
      </c>
      <c r="AF14" s="34">
        <f t="shared" si="3"/>
        <v>7.8125E-2</v>
      </c>
      <c r="AG14" s="34">
        <f t="shared" si="3"/>
        <v>7.8697421981004073E-2</v>
      </c>
      <c r="AH14" s="34">
        <f t="shared" si="4"/>
        <v>1.9884541372674792E-2</v>
      </c>
      <c r="AI14" s="34">
        <f t="shared" si="4"/>
        <v>7.3264781491002573E-2</v>
      </c>
      <c r="AJ14" s="21"/>
      <c r="AK14" t="s">
        <v>309</v>
      </c>
      <c r="AL14" t="s">
        <v>310</v>
      </c>
    </row>
    <row r="15" spans="1:38">
      <c r="A15" s="7">
        <v>1345</v>
      </c>
      <c r="B15" s="11" t="s">
        <v>228</v>
      </c>
      <c r="C15" s="12">
        <v>1843</v>
      </c>
      <c r="D15" s="12">
        <v>1879</v>
      </c>
      <c r="E15" s="12">
        <v>1982</v>
      </c>
      <c r="F15" s="12">
        <v>1796</v>
      </c>
      <c r="G15" s="12">
        <v>2105</v>
      </c>
      <c r="H15" s="12">
        <v>1916</v>
      </c>
      <c r="I15" s="12">
        <v>2010</v>
      </c>
      <c r="J15" s="12">
        <v>1842</v>
      </c>
      <c r="K15" s="12">
        <v>2170</v>
      </c>
      <c r="L15" s="12">
        <v>2019</v>
      </c>
      <c r="M15" s="12">
        <v>2189</v>
      </c>
      <c r="N15" s="12">
        <v>2000</v>
      </c>
      <c r="O15" s="12">
        <v>2335</v>
      </c>
      <c r="P15" s="12">
        <v>2327</v>
      </c>
      <c r="Q15" s="12">
        <v>2558</v>
      </c>
      <c r="R15" s="12">
        <v>2355</v>
      </c>
      <c r="S15" s="12">
        <v>2737</v>
      </c>
      <c r="T15" s="12">
        <v>2591</v>
      </c>
      <c r="U15" s="12">
        <v>2707</v>
      </c>
      <c r="V15" s="98">
        <v>2509</v>
      </c>
      <c r="W15" s="98">
        <v>2898</v>
      </c>
      <c r="X15" s="98">
        <v>2733</v>
      </c>
      <c r="Y15" s="98">
        <v>2885</v>
      </c>
      <c r="Z15" s="34">
        <v>0.14285714285714285</v>
      </c>
      <c r="AA15" s="34">
        <f t="shared" si="0"/>
        <v>0.16857012334399268</v>
      </c>
      <c r="AB15" s="34">
        <f t="shared" si="1"/>
        <v>0.17749999999999999</v>
      </c>
      <c r="AC15" s="34">
        <v>0.1721627408993576</v>
      </c>
      <c r="AD15" s="34">
        <f t="shared" si="3"/>
        <v>0.11345079501504082</v>
      </c>
      <c r="AE15" s="34">
        <f t="shared" si="3"/>
        <v>5.8248631743549648E-2</v>
      </c>
      <c r="AF15" s="34">
        <f t="shared" si="3"/>
        <v>6.5392781316348195E-2</v>
      </c>
      <c r="AG15" s="34">
        <f t="shared" si="3"/>
        <v>5.8823529411764705E-2</v>
      </c>
      <c r="AH15" s="34">
        <f t="shared" si="4"/>
        <v>5.480509455808568E-2</v>
      </c>
      <c r="AI15" s="34">
        <f t="shared" si="4"/>
        <v>6.5755448836350205E-2</v>
      </c>
      <c r="AJ15" s="21"/>
      <c r="AK15" t="s">
        <v>311</v>
      </c>
      <c r="AL15" t="s">
        <v>312</v>
      </c>
    </row>
    <row r="16" spans="1:38">
      <c r="A16" s="7">
        <v>141</v>
      </c>
      <c r="B16" s="11" t="s">
        <v>229</v>
      </c>
      <c r="C16" s="12">
        <v>1065</v>
      </c>
      <c r="D16" s="12">
        <v>1080</v>
      </c>
      <c r="E16" s="12">
        <v>885</v>
      </c>
      <c r="F16" s="12">
        <v>1057</v>
      </c>
      <c r="G16" s="12">
        <v>1045</v>
      </c>
      <c r="H16" s="12">
        <v>1003</v>
      </c>
      <c r="I16" s="12">
        <v>672</v>
      </c>
      <c r="J16" s="12">
        <v>1164</v>
      </c>
      <c r="K16" s="12">
        <v>1167</v>
      </c>
      <c r="L16" s="12">
        <v>1167</v>
      </c>
      <c r="M16" s="12">
        <v>1229</v>
      </c>
      <c r="N16" s="12">
        <v>1300</v>
      </c>
      <c r="O16" s="12">
        <v>1313</v>
      </c>
      <c r="P16" s="12">
        <v>1374</v>
      </c>
      <c r="Q16" s="12">
        <v>1431</v>
      </c>
      <c r="R16" s="12">
        <v>1465</v>
      </c>
      <c r="S16" s="12">
        <v>1430</v>
      </c>
      <c r="T16" s="12">
        <v>1484</v>
      </c>
      <c r="U16" s="12">
        <v>1550</v>
      </c>
      <c r="V16" s="98">
        <v>1560</v>
      </c>
      <c r="W16" s="98">
        <v>1557</v>
      </c>
      <c r="X16" s="98">
        <v>1552</v>
      </c>
      <c r="Y16" s="98">
        <v>1591</v>
      </c>
      <c r="Z16" s="34">
        <v>0.17811704834605599</v>
      </c>
      <c r="AA16" s="34">
        <f t="shared" si="0"/>
        <v>0.1643612693246542</v>
      </c>
      <c r="AB16" s="34">
        <f t="shared" si="1"/>
        <v>0.12692307692307692</v>
      </c>
      <c r="AC16" s="34">
        <v>8.9108910891089105E-2</v>
      </c>
      <c r="AD16" s="34">
        <f t="shared" si="3"/>
        <v>8.0058224163027658E-2</v>
      </c>
      <c r="AE16" s="34">
        <f t="shared" si="3"/>
        <v>8.3158630328441646E-2</v>
      </c>
      <c r="AF16" s="34">
        <f t="shared" si="3"/>
        <v>6.4846416382252553E-2</v>
      </c>
      <c r="AG16" s="34">
        <f t="shared" si="3"/>
        <v>8.881118881118881E-2</v>
      </c>
      <c r="AH16" s="34">
        <f t="shared" si="4"/>
        <v>4.5822102425876012E-2</v>
      </c>
      <c r="AI16" s="34">
        <f t="shared" si="4"/>
        <v>2.6451612903225806E-2</v>
      </c>
      <c r="AJ16" s="21"/>
      <c r="AK16" t="s">
        <v>313</v>
      </c>
      <c r="AL16" t="s">
        <v>314</v>
      </c>
    </row>
    <row r="17" spans="1:38">
      <c r="A17" s="7">
        <v>1420</v>
      </c>
      <c r="B17" s="11" t="s">
        <v>33</v>
      </c>
      <c r="C17" s="12">
        <v>1351</v>
      </c>
      <c r="D17" s="12">
        <v>1367</v>
      </c>
      <c r="E17" s="12">
        <v>1295</v>
      </c>
      <c r="F17" s="12">
        <v>1393</v>
      </c>
      <c r="G17" s="12">
        <v>1423</v>
      </c>
      <c r="H17" s="12">
        <v>1389</v>
      </c>
      <c r="I17" s="12">
        <v>1300</v>
      </c>
      <c r="J17" s="12">
        <v>1489</v>
      </c>
      <c r="K17" s="12">
        <v>1529</v>
      </c>
      <c r="L17" s="12">
        <v>1527</v>
      </c>
      <c r="M17" s="12">
        <v>1614</v>
      </c>
      <c r="N17" s="12">
        <v>1682</v>
      </c>
      <c r="O17" s="12">
        <v>1722</v>
      </c>
      <c r="P17" s="12">
        <v>1721</v>
      </c>
      <c r="Q17" s="12">
        <v>1800</v>
      </c>
      <c r="R17" s="12">
        <v>1847</v>
      </c>
      <c r="S17" s="12">
        <v>1848</v>
      </c>
      <c r="T17" s="12">
        <v>1815</v>
      </c>
      <c r="U17" s="12">
        <v>1878</v>
      </c>
      <c r="V17" s="98">
        <v>1901</v>
      </c>
      <c r="W17" s="98">
        <v>1914</v>
      </c>
      <c r="X17" s="98">
        <v>1896</v>
      </c>
      <c r="Y17" s="98">
        <v>1968</v>
      </c>
      <c r="Z17" s="34">
        <v>0.12733118971061094</v>
      </c>
      <c r="AA17" s="34">
        <f t="shared" si="0"/>
        <v>0.11524163568773234</v>
      </c>
      <c r="AB17" s="34">
        <f t="shared" si="1"/>
        <v>9.8097502972651601E-2</v>
      </c>
      <c r="AC17" s="34">
        <v>7.3170731707317069E-2</v>
      </c>
      <c r="AD17" s="34">
        <f t="shared" si="3"/>
        <v>5.4619407321324809E-2</v>
      </c>
      <c r="AE17" s="34">
        <f t="shared" si="3"/>
        <v>4.3333333333333335E-2</v>
      </c>
      <c r="AF17" s="34">
        <f t="shared" si="3"/>
        <v>2.9236599891716297E-2</v>
      </c>
      <c r="AG17" s="34">
        <f t="shared" si="3"/>
        <v>3.5714285714285712E-2</v>
      </c>
      <c r="AH17" s="34">
        <f t="shared" si="4"/>
        <v>4.4628099173553717E-2</v>
      </c>
      <c r="AI17" s="34">
        <f t="shared" si="4"/>
        <v>4.7923322683706068E-2</v>
      </c>
      <c r="AJ17" s="21"/>
      <c r="AK17" t="s">
        <v>315</v>
      </c>
      <c r="AL17" t="s">
        <v>316</v>
      </c>
    </row>
    <row r="18" spans="1:38">
      <c r="A18" s="7">
        <v>213</v>
      </c>
      <c r="B18" s="11" t="s">
        <v>50</v>
      </c>
      <c r="C18" s="12">
        <v>1650</v>
      </c>
      <c r="D18" s="12">
        <v>1680</v>
      </c>
      <c r="E18" s="12">
        <v>1724</v>
      </c>
      <c r="F18" s="12">
        <v>1700</v>
      </c>
      <c r="G18" s="12">
        <v>1828</v>
      </c>
      <c r="H18" s="12">
        <v>1749</v>
      </c>
      <c r="I18" s="12">
        <v>1826</v>
      </c>
      <c r="J18" s="12">
        <v>1738</v>
      </c>
      <c r="K18" s="12">
        <v>1917</v>
      </c>
      <c r="L18" s="12">
        <v>1800</v>
      </c>
      <c r="M18" s="12">
        <v>1967</v>
      </c>
      <c r="N18" s="12">
        <v>1848</v>
      </c>
      <c r="O18" s="12">
        <v>2093</v>
      </c>
      <c r="P18" s="12">
        <v>2053</v>
      </c>
      <c r="Q18" s="12">
        <v>2200</v>
      </c>
      <c r="R18" s="12">
        <v>2111</v>
      </c>
      <c r="S18" s="12">
        <v>2308</v>
      </c>
      <c r="T18" s="12">
        <v>2214</v>
      </c>
      <c r="U18" s="12">
        <v>2444</v>
      </c>
      <c r="V18" s="98">
        <v>2250</v>
      </c>
      <c r="W18" s="98">
        <v>2500</v>
      </c>
      <c r="X18" s="98">
        <v>2376</v>
      </c>
      <c r="Y18" s="98">
        <v>2577</v>
      </c>
      <c r="Z18" s="34">
        <v>0.12835660580021482</v>
      </c>
      <c r="AA18" s="34">
        <f t="shared" si="0"/>
        <v>0.11845449923741738</v>
      </c>
      <c r="AB18" s="34">
        <f t="shared" si="1"/>
        <v>0.14231601731601731</v>
      </c>
      <c r="AC18" s="34">
        <v>0.10272336359292882</v>
      </c>
      <c r="AD18" s="34">
        <f t="shared" si="3"/>
        <v>7.8421821724305896E-2</v>
      </c>
      <c r="AE18" s="34">
        <f t="shared" si="3"/>
        <v>0.11090909090909092</v>
      </c>
      <c r="AF18" s="34">
        <f t="shared" si="3"/>
        <v>6.5845570819516822E-2</v>
      </c>
      <c r="AG18" s="34">
        <f t="shared" si="3"/>
        <v>8.3188908145580595E-2</v>
      </c>
      <c r="AH18" s="34">
        <f t="shared" si="4"/>
        <v>7.3170731707317069E-2</v>
      </c>
      <c r="AI18" s="34">
        <f t="shared" si="4"/>
        <v>5.4418985270049097E-2</v>
      </c>
      <c r="AJ18" s="21"/>
      <c r="AK18" t="s">
        <v>317</v>
      </c>
      <c r="AL18" t="s">
        <v>318</v>
      </c>
    </row>
    <row r="19" spans="1:38">
      <c r="A19" s="7">
        <v>214</v>
      </c>
      <c r="B19" s="11" t="s">
        <v>230</v>
      </c>
      <c r="C19" s="12">
        <v>1904</v>
      </c>
      <c r="D19" s="12">
        <v>1920</v>
      </c>
      <c r="E19" s="12">
        <v>1991</v>
      </c>
      <c r="F19" s="12">
        <v>1950</v>
      </c>
      <c r="G19" s="12">
        <v>2032</v>
      </c>
      <c r="H19" s="12">
        <v>1908</v>
      </c>
      <c r="I19" s="12">
        <v>1995</v>
      </c>
      <c r="J19" s="12">
        <v>2000</v>
      </c>
      <c r="K19" s="12">
        <v>2065</v>
      </c>
      <c r="L19" s="12">
        <v>2057</v>
      </c>
      <c r="M19" s="12">
        <v>2200</v>
      </c>
      <c r="N19" s="12">
        <v>2205</v>
      </c>
      <c r="O19" s="12">
        <v>2320</v>
      </c>
      <c r="P19" s="12">
        <v>2324</v>
      </c>
      <c r="Q19" s="12">
        <v>2500</v>
      </c>
      <c r="R19" s="12">
        <v>2450</v>
      </c>
      <c r="S19" s="12">
        <v>2539</v>
      </c>
      <c r="T19" s="12">
        <v>2523</v>
      </c>
      <c r="U19" s="12">
        <v>2642</v>
      </c>
      <c r="V19" s="98">
        <v>2600</v>
      </c>
      <c r="W19" s="98">
        <v>2701</v>
      </c>
      <c r="X19" s="98">
        <v>2677</v>
      </c>
      <c r="Y19" s="98">
        <v>2793</v>
      </c>
      <c r="Z19" s="34">
        <v>0.12906309751434034</v>
      </c>
      <c r="AA19" s="34">
        <f t="shared" si="0"/>
        <v>0.13636363636363635</v>
      </c>
      <c r="AB19" s="34">
        <f t="shared" si="1"/>
        <v>0.1111111111111111</v>
      </c>
      <c r="AC19" s="34">
        <v>9.4396551724137925E-2</v>
      </c>
      <c r="AD19" s="34">
        <f t="shared" si="3"/>
        <v>8.5628227194492257E-2</v>
      </c>
      <c r="AE19" s="34">
        <f t="shared" si="3"/>
        <v>5.6800000000000003E-2</v>
      </c>
      <c r="AF19" s="34">
        <f t="shared" si="3"/>
        <v>6.1224489795918366E-2</v>
      </c>
      <c r="AG19" s="34">
        <f t="shared" si="3"/>
        <v>6.3804647499015363E-2</v>
      </c>
      <c r="AH19" s="34">
        <f t="shared" si="4"/>
        <v>6.1038446294094335E-2</v>
      </c>
      <c r="AI19" s="34">
        <f t="shared" si="4"/>
        <v>5.7153671461014383E-2</v>
      </c>
      <c r="AJ19" s="21"/>
      <c r="AK19" t="s">
        <v>319</v>
      </c>
      <c r="AL19" t="s">
        <v>320</v>
      </c>
    </row>
    <row r="20" spans="1:38">
      <c r="A20" s="7">
        <v>2161</v>
      </c>
      <c r="B20" s="11" t="s">
        <v>231</v>
      </c>
      <c r="C20" s="12">
        <v>1329</v>
      </c>
      <c r="D20" s="12">
        <v>1426</v>
      </c>
      <c r="E20" s="12">
        <v>1386</v>
      </c>
      <c r="F20" s="12">
        <v>1454</v>
      </c>
      <c r="G20" s="12">
        <v>1500</v>
      </c>
      <c r="H20" s="12">
        <v>1464</v>
      </c>
      <c r="I20" s="12">
        <v>1464</v>
      </c>
      <c r="J20" s="12">
        <v>1500</v>
      </c>
      <c r="K20" s="12">
        <v>1500</v>
      </c>
      <c r="L20" s="12">
        <v>1500</v>
      </c>
      <c r="M20" s="12">
        <v>1641</v>
      </c>
      <c r="N20" s="12">
        <v>1686</v>
      </c>
      <c r="O20" s="12">
        <v>1747</v>
      </c>
      <c r="P20" s="12">
        <v>1712</v>
      </c>
      <c r="Q20" s="12">
        <v>1764</v>
      </c>
      <c r="R20" s="12">
        <v>1795</v>
      </c>
      <c r="S20" s="12">
        <v>1815</v>
      </c>
      <c r="T20" s="12">
        <v>1848</v>
      </c>
      <c r="U20" s="12">
        <v>1900</v>
      </c>
      <c r="V20" s="98">
        <v>1911</v>
      </c>
      <c r="W20" s="98">
        <v>2000</v>
      </c>
      <c r="X20" s="98">
        <v>2000</v>
      </c>
      <c r="Y20" s="98">
        <v>2100</v>
      </c>
      <c r="Z20" s="34">
        <v>9.3630573248407636E-2</v>
      </c>
      <c r="AA20" s="34">
        <f t="shared" si="0"/>
        <v>7.4954296160877509E-2</v>
      </c>
      <c r="AB20" s="34">
        <f t="shared" si="1"/>
        <v>6.465005931198102E-2</v>
      </c>
      <c r="AC20" s="34">
        <v>3.8923869490555235E-2</v>
      </c>
      <c r="AD20" s="34">
        <f t="shared" si="3"/>
        <v>7.9439252336448593E-2</v>
      </c>
      <c r="AE20" s="34">
        <f t="shared" si="3"/>
        <v>7.7097505668934238E-2</v>
      </c>
      <c r="AF20" s="34">
        <f t="shared" si="3"/>
        <v>6.4623955431754879E-2</v>
      </c>
      <c r="AG20" s="34">
        <f t="shared" si="3"/>
        <v>0.10192837465564739</v>
      </c>
      <c r="AH20" s="34">
        <f t="shared" si="4"/>
        <v>8.2251082251082255E-2</v>
      </c>
      <c r="AI20" s="34">
        <f t="shared" si="4"/>
        <v>0.10526315789473684</v>
      </c>
      <c r="AJ20" s="21"/>
      <c r="AK20" t="s">
        <v>321</v>
      </c>
      <c r="AL20" t="s">
        <v>322</v>
      </c>
    </row>
    <row r="21" spans="1:38">
      <c r="A21" s="7">
        <v>22110201</v>
      </c>
      <c r="B21" s="11" t="s">
        <v>232</v>
      </c>
      <c r="C21" s="12">
        <v>2438</v>
      </c>
      <c r="D21" s="12">
        <v>2400</v>
      </c>
      <c r="E21" s="12">
        <v>2531</v>
      </c>
      <c r="F21" s="12">
        <v>2628</v>
      </c>
      <c r="G21" s="12">
        <v>2767</v>
      </c>
      <c r="H21" s="12">
        <v>2615</v>
      </c>
      <c r="I21" s="12">
        <v>2784</v>
      </c>
      <c r="J21" s="12">
        <v>2863</v>
      </c>
      <c r="K21" s="12">
        <v>3029</v>
      </c>
      <c r="L21" s="12">
        <v>2983</v>
      </c>
      <c r="M21" s="12">
        <v>3087</v>
      </c>
      <c r="N21" s="12">
        <v>3220</v>
      </c>
      <c r="O21" s="12">
        <v>3388</v>
      </c>
      <c r="P21" s="12">
        <v>3155</v>
      </c>
      <c r="Q21" s="12">
        <v>3538</v>
      </c>
      <c r="R21" s="12">
        <v>3791</v>
      </c>
      <c r="S21" s="12">
        <v>3982</v>
      </c>
      <c r="T21" s="12">
        <v>3661</v>
      </c>
      <c r="U21" s="12">
        <v>4000</v>
      </c>
      <c r="V21" s="98">
        <v>4227</v>
      </c>
      <c r="W21" s="98">
        <v>4554</v>
      </c>
      <c r="X21" s="98">
        <v>3924</v>
      </c>
      <c r="Y21" s="98">
        <v>4197</v>
      </c>
      <c r="Z21" s="34">
        <v>6.0411744853189335E-2</v>
      </c>
      <c r="AA21" s="34">
        <f t="shared" si="0"/>
        <v>0.1460965338516359</v>
      </c>
      <c r="AB21" s="34">
        <f t="shared" si="1"/>
        <v>0.17732919254658386</v>
      </c>
      <c r="AC21" s="34">
        <v>0.17532467532467533</v>
      </c>
      <c r="AD21" s="34">
        <f t="shared" si="3"/>
        <v>0.16038034865293185</v>
      </c>
      <c r="AE21" s="34">
        <f t="shared" si="3"/>
        <v>0.13058224985867722</v>
      </c>
      <c r="AF21" s="34">
        <f t="shared" si="3"/>
        <v>0.11500923239250857</v>
      </c>
      <c r="AG21" s="34">
        <f t="shared" si="3"/>
        <v>0.143646408839779</v>
      </c>
      <c r="AH21" s="34">
        <f t="shared" si="4"/>
        <v>7.1838295547664577E-2</v>
      </c>
      <c r="AI21" s="34">
        <f t="shared" si="4"/>
        <v>4.9250000000000002E-2</v>
      </c>
      <c r="AJ21" s="21"/>
      <c r="AK21" t="s">
        <v>323</v>
      </c>
      <c r="AL21" t="s">
        <v>324</v>
      </c>
    </row>
    <row r="22" spans="1:38">
      <c r="A22" s="7">
        <v>2212</v>
      </c>
      <c r="B22" s="11" t="s">
        <v>62</v>
      </c>
      <c r="C22" s="12">
        <v>2892</v>
      </c>
      <c r="D22" s="12">
        <v>2975</v>
      </c>
      <c r="E22" s="12">
        <v>3181</v>
      </c>
      <c r="F22" s="12">
        <v>3187</v>
      </c>
      <c r="G22" s="12">
        <v>3253</v>
      </c>
      <c r="H22" s="12">
        <v>3177</v>
      </c>
      <c r="I22" s="12">
        <v>3498</v>
      </c>
      <c r="J22" s="12">
        <v>3337</v>
      </c>
      <c r="K22" s="12">
        <v>3519</v>
      </c>
      <c r="L22" s="12">
        <v>3403</v>
      </c>
      <c r="M22" s="12">
        <v>3742</v>
      </c>
      <c r="N22" s="12">
        <v>3698</v>
      </c>
      <c r="O22" s="12">
        <v>3815</v>
      </c>
      <c r="P22" s="12">
        <v>3747</v>
      </c>
      <c r="Q22" s="12">
        <v>4310</v>
      </c>
      <c r="R22" s="12">
        <v>4366</v>
      </c>
      <c r="S22" s="12">
        <v>4480</v>
      </c>
      <c r="T22" s="12">
        <v>4439</v>
      </c>
      <c r="U22" s="12">
        <v>4892</v>
      </c>
      <c r="V22" s="98">
        <v>4844</v>
      </c>
      <c r="W22" s="98">
        <v>4966</v>
      </c>
      <c r="X22" s="98">
        <v>4824</v>
      </c>
      <c r="Y22" s="98">
        <v>5090</v>
      </c>
      <c r="Z22" s="34">
        <v>9.1275554275842205E-2</v>
      </c>
      <c r="AA22" s="34">
        <f t="shared" si="0"/>
        <v>0.15179048637092463</v>
      </c>
      <c r="AB22" s="34">
        <f t="shared" si="1"/>
        <v>0.18063818280151434</v>
      </c>
      <c r="AC22" s="34">
        <v>0.1743119266055046</v>
      </c>
      <c r="AD22" s="34">
        <f t="shared" si="3"/>
        <v>0.18468107819589005</v>
      </c>
      <c r="AE22" s="34">
        <f t="shared" si="3"/>
        <v>0.13503480278422275</v>
      </c>
      <c r="AF22" s="34">
        <f t="shared" si="3"/>
        <v>0.10948236371965185</v>
      </c>
      <c r="AG22" s="34">
        <f t="shared" si="3"/>
        <v>0.10848214285714286</v>
      </c>
      <c r="AH22" s="34">
        <f t="shared" si="4"/>
        <v>8.6731245776075688E-2</v>
      </c>
      <c r="AI22" s="34">
        <f t="shared" si="4"/>
        <v>4.0474243663123466E-2</v>
      </c>
      <c r="AJ22" s="21"/>
      <c r="AK22" t="s">
        <v>325</v>
      </c>
      <c r="AL22" t="s">
        <v>326</v>
      </c>
    </row>
    <row r="23" spans="1:38">
      <c r="A23" s="7">
        <v>2221</v>
      </c>
      <c r="B23" s="11" t="s">
        <v>233</v>
      </c>
      <c r="C23" s="12">
        <v>1506</v>
      </c>
      <c r="D23" s="12">
        <v>1467</v>
      </c>
      <c r="E23" s="12">
        <v>1656</v>
      </c>
      <c r="F23" s="12">
        <v>1690</v>
      </c>
      <c r="G23" s="12">
        <v>1749</v>
      </c>
      <c r="H23" s="12">
        <v>1661</v>
      </c>
      <c r="I23" s="12">
        <v>1931</v>
      </c>
      <c r="J23" s="12">
        <v>1885</v>
      </c>
      <c r="K23" s="12">
        <v>1964</v>
      </c>
      <c r="L23" s="12">
        <v>1837</v>
      </c>
      <c r="M23" s="12">
        <v>2041</v>
      </c>
      <c r="N23" s="12">
        <v>2047</v>
      </c>
      <c r="O23" s="12">
        <v>2081</v>
      </c>
      <c r="P23" s="12">
        <v>1960</v>
      </c>
      <c r="Q23" s="12">
        <v>2344</v>
      </c>
      <c r="R23" s="12">
        <v>2424</v>
      </c>
      <c r="S23" s="12">
        <v>2472</v>
      </c>
      <c r="T23" s="12">
        <v>2360</v>
      </c>
      <c r="U23" s="12">
        <v>2599</v>
      </c>
      <c r="V23" s="98">
        <v>2680</v>
      </c>
      <c r="W23" s="98">
        <v>2740</v>
      </c>
      <c r="X23" s="98">
        <v>2542</v>
      </c>
      <c r="Y23" s="98">
        <v>2731</v>
      </c>
      <c r="Z23" s="34">
        <v>6.0883620689655173E-2</v>
      </c>
      <c r="AA23" s="34">
        <f t="shared" si="0"/>
        <v>0.14845663890249877</v>
      </c>
      <c r="AB23" s="34">
        <f t="shared" si="1"/>
        <v>0.18417195896433805</v>
      </c>
      <c r="AC23" s="34">
        <v>0.18789043728976454</v>
      </c>
      <c r="AD23" s="34">
        <f t="shared" si="3"/>
        <v>0.20408163265306123</v>
      </c>
      <c r="AE23" s="34">
        <f t="shared" si="3"/>
        <v>0.10878839590443685</v>
      </c>
      <c r="AF23" s="34">
        <f t="shared" si="3"/>
        <v>0.10561056105610561</v>
      </c>
      <c r="AG23" s="34">
        <f t="shared" si="3"/>
        <v>0.10841423948220065</v>
      </c>
      <c r="AH23" s="34">
        <f t="shared" si="4"/>
        <v>7.7118644067796616E-2</v>
      </c>
      <c r="AI23" s="34">
        <f t="shared" si="4"/>
        <v>5.0788764909580605E-2</v>
      </c>
      <c r="AJ23" s="21"/>
      <c r="AK23" t="s">
        <v>327</v>
      </c>
      <c r="AL23" t="s">
        <v>328</v>
      </c>
    </row>
    <row r="24" spans="1:38">
      <c r="A24" s="7">
        <v>2261</v>
      </c>
      <c r="B24" s="11" t="s">
        <v>58</v>
      </c>
      <c r="C24" s="12">
        <v>2198</v>
      </c>
      <c r="D24" s="12">
        <v>2138</v>
      </c>
      <c r="E24" s="12">
        <v>1714</v>
      </c>
      <c r="F24" s="12">
        <v>2399</v>
      </c>
      <c r="G24" s="12">
        <v>2417</v>
      </c>
      <c r="H24" s="12">
        <v>2866</v>
      </c>
      <c r="I24" s="12">
        <v>3227</v>
      </c>
      <c r="J24" s="12">
        <v>3010</v>
      </c>
      <c r="K24" s="12">
        <v>3362</v>
      </c>
      <c r="L24" s="12">
        <v>2978</v>
      </c>
      <c r="M24" s="12">
        <v>3751</v>
      </c>
      <c r="N24" s="12">
        <v>3656</v>
      </c>
      <c r="O24" s="12">
        <v>4000</v>
      </c>
      <c r="P24" s="12">
        <v>3799</v>
      </c>
      <c r="Q24" s="12">
        <v>4446</v>
      </c>
      <c r="R24" s="12">
        <v>4353</v>
      </c>
      <c r="S24" s="12">
        <v>4678</v>
      </c>
      <c r="T24" s="12">
        <v>4480</v>
      </c>
      <c r="U24" s="12">
        <v>5187</v>
      </c>
      <c r="V24" s="98">
        <v>4871</v>
      </c>
      <c r="W24" s="98">
        <v>5161</v>
      </c>
      <c r="X24" s="98">
        <v>4801</v>
      </c>
      <c r="Y24" s="98">
        <v>5337</v>
      </c>
      <c r="Z24" s="34">
        <v>0.19284899201217193</v>
      </c>
      <c r="AA24" s="34">
        <f t="shared" si="0"/>
        <v>0.18528392428685683</v>
      </c>
      <c r="AB24" s="34">
        <f t="shared" si="1"/>
        <v>0.19064551422319476</v>
      </c>
      <c r="AC24" s="34">
        <v>0.16950000000000001</v>
      </c>
      <c r="AD24" s="34">
        <f t="shared" si="3"/>
        <v>0.17925769939457753</v>
      </c>
      <c r="AE24" s="34">
        <f t="shared" si="3"/>
        <v>0.16666666666666666</v>
      </c>
      <c r="AF24" s="34">
        <f t="shared" si="3"/>
        <v>0.11899839191362278</v>
      </c>
      <c r="AG24" s="34">
        <f t="shared" si="3"/>
        <v>0.10324925181701582</v>
      </c>
      <c r="AH24" s="34">
        <f t="shared" si="4"/>
        <v>7.165178571428571E-2</v>
      </c>
      <c r="AI24" s="34">
        <f t="shared" si="4"/>
        <v>2.8918449971081551E-2</v>
      </c>
      <c r="AJ24" s="21"/>
      <c r="AK24" t="s">
        <v>329</v>
      </c>
      <c r="AL24" t="s">
        <v>330</v>
      </c>
    </row>
    <row r="25" spans="1:38">
      <c r="A25" s="7">
        <v>2262</v>
      </c>
      <c r="B25" s="11" t="s">
        <v>51</v>
      </c>
      <c r="C25" s="12">
        <v>1708</v>
      </c>
      <c r="D25" s="12">
        <v>1800</v>
      </c>
      <c r="E25" s="12">
        <v>1437</v>
      </c>
      <c r="F25" s="12">
        <v>1754</v>
      </c>
      <c r="G25" s="12">
        <v>1749</v>
      </c>
      <c r="H25" s="12">
        <v>1827</v>
      </c>
      <c r="I25" s="12">
        <v>1880</v>
      </c>
      <c r="J25" s="12">
        <v>1942</v>
      </c>
      <c r="K25" s="12">
        <v>1971</v>
      </c>
      <c r="L25" s="12">
        <v>2006</v>
      </c>
      <c r="M25" s="12">
        <v>2100</v>
      </c>
      <c r="N25" s="12">
        <v>2187</v>
      </c>
      <c r="O25" s="12">
        <v>2169</v>
      </c>
      <c r="P25" s="12">
        <v>2267</v>
      </c>
      <c r="Q25" s="12">
        <v>2336</v>
      </c>
      <c r="R25" s="12">
        <v>2353</v>
      </c>
      <c r="S25" s="12">
        <v>2336</v>
      </c>
      <c r="T25" s="12">
        <v>2424</v>
      </c>
      <c r="U25" s="12">
        <v>2518</v>
      </c>
      <c r="V25" s="98">
        <v>2532</v>
      </c>
      <c r="W25" s="98">
        <v>2534</v>
      </c>
      <c r="X25" s="98">
        <v>2568</v>
      </c>
      <c r="Y25" s="98">
        <v>2672</v>
      </c>
      <c r="Z25" s="34">
        <v>0.12326732673267327</v>
      </c>
      <c r="AA25" s="34">
        <f t="shared" si="0"/>
        <v>0.11238095238095239</v>
      </c>
      <c r="AB25" s="34">
        <f t="shared" si="1"/>
        <v>7.5903063557384548E-2</v>
      </c>
      <c r="AC25" s="34">
        <v>7.6994006454587371E-2</v>
      </c>
      <c r="AD25" s="34">
        <f t="shared" si="3"/>
        <v>6.9254521393912666E-2</v>
      </c>
      <c r="AE25" s="34">
        <f t="shared" si="3"/>
        <v>7.7910958904109595E-2</v>
      </c>
      <c r="AF25" s="34">
        <f t="shared" si="3"/>
        <v>7.6073098172545692E-2</v>
      </c>
      <c r="AG25" s="34">
        <f t="shared" si="3"/>
        <v>8.4760273972602745E-2</v>
      </c>
      <c r="AH25" s="34">
        <f t="shared" si="4"/>
        <v>5.9405940594059403E-2</v>
      </c>
      <c r="AI25" s="34">
        <f t="shared" si="4"/>
        <v>6.1159650516282763E-2</v>
      </c>
      <c r="AJ25" s="21"/>
      <c r="AK25" t="s">
        <v>331</v>
      </c>
      <c r="AL25" t="s">
        <v>332</v>
      </c>
    </row>
    <row r="26" spans="1:38">
      <c r="A26" s="7">
        <v>2310</v>
      </c>
      <c r="B26" s="11" t="s">
        <v>54</v>
      </c>
      <c r="C26" s="12">
        <v>1914</v>
      </c>
      <c r="D26" s="12">
        <v>1933</v>
      </c>
      <c r="E26" s="12">
        <v>2258</v>
      </c>
      <c r="F26" s="12">
        <v>1684</v>
      </c>
      <c r="G26" s="12">
        <v>2183</v>
      </c>
      <c r="H26" s="12">
        <v>1947</v>
      </c>
      <c r="I26" s="12">
        <v>2467</v>
      </c>
      <c r="J26" s="12">
        <v>1705</v>
      </c>
      <c r="K26" s="12">
        <v>2218</v>
      </c>
      <c r="L26" s="12">
        <v>2100</v>
      </c>
      <c r="M26" s="12">
        <v>2549</v>
      </c>
      <c r="N26" s="12">
        <v>1876</v>
      </c>
      <c r="O26" s="12">
        <v>2400</v>
      </c>
      <c r="P26" s="12">
        <v>2342</v>
      </c>
      <c r="Q26" s="12">
        <v>2829</v>
      </c>
      <c r="R26" s="12">
        <v>2079</v>
      </c>
      <c r="S26" s="12">
        <v>2684</v>
      </c>
      <c r="T26" s="12">
        <v>2668</v>
      </c>
      <c r="U26" s="12">
        <v>3150</v>
      </c>
      <c r="V26" s="98">
        <v>2459</v>
      </c>
      <c r="W26" s="98">
        <v>3007</v>
      </c>
      <c r="X26" s="98">
        <v>2900</v>
      </c>
      <c r="Y26" s="98">
        <v>3343</v>
      </c>
      <c r="Z26" s="34">
        <v>0.10017346053772767</v>
      </c>
      <c r="AA26" s="34">
        <f t="shared" si="0"/>
        <v>0.10984699882306787</v>
      </c>
      <c r="AB26" s="34">
        <f t="shared" si="1"/>
        <v>0.10820895522388059</v>
      </c>
      <c r="AC26" s="34">
        <v>0.11833333333333333</v>
      </c>
      <c r="AD26" s="34">
        <f t="shared" si="3"/>
        <v>0.13919726729291204</v>
      </c>
      <c r="AE26" s="34">
        <f t="shared" si="3"/>
        <v>0.11346765641569459</v>
      </c>
      <c r="AF26" s="34">
        <f t="shared" si="3"/>
        <v>0.18278018278018279</v>
      </c>
      <c r="AG26" s="34">
        <f t="shared" si="3"/>
        <v>0.12034277198211625</v>
      </c>
      <c r="AH26" s="34">
        <f t="shared" si="4"/>
        <v>8.6956521739130432E-2</v>
      </c>
      <c r="AI26" s="34">
        <f t="shared" si="4"/>
        <v>6.1269841269841273E-2</v>
      </c>
      <c r="AJ26" s="21"/>
      <c r="AK26" t="s">
        <v>333</v>
      </c>
      <c r="AL26" t="s">
        <v>334</v>
      </c>
    </row>
    <row r="27" spans="1:38">
      <c r="A27" s="7">
        <v>2320</v>
      </c>
      <c r="B27" s="11" t="s">
        <v>41</v>
      </c>
      <c r="C27" s="12">
        <v>1541</v>
      </c>
      <c r="D27" s="12">
        <v>1450</v>
      </c>
      <c r="E27" s="12">
        <v>1510</v>
      </c>
      <c r="F27" s="12">
        <v>1503</v>
      </c>
      <c r="G27" s="12">
        <v>1632</v>
      </c>
      <c r="H27" s="12">
        <v>1400</v>
      </c>
      <c r="I27" s="12">
        <v>1592</v>
      </c>
      <c r="J27" s="12">
        <v>1487</v>
      </c>
      <c r="K27" s="12">
        <v>1600</v>
      </c>
      <c r="L27" s="12">
        <v>1510</v>
      </c>
      <c r="M27" s="12">
        <v>1704</v>
      </c>
      <c r="N27" s="12">
        <v>1585</v>
      </c>
      <c r="O27" s="12">
        <v>1714</v>
      </c>
      <c r="P27" s="12">
        <v>1851</v>
      </c>
      <c r="Q27" s="12">
        <v>2024</v>
      </c>
      <c r="R27" s="12">
        <v>1921</v>
      </c>
      <c r="S27" s="12">
        <v>2029</v>
      </c>
      <c r="T27" s="12">
        <v>1912</v>
      </c>
      <c r="U27" s="12">
        <v>2112</v>
      </c>
      <c r="V27" s="98">
        <v>2051</v>
      </c>
      <c r="W27" s="98">
        <v>2114</v>
      </c>
      <c r="X27" s="98">
        <v>1967</v>
      </c>
      <c r="Y27" s="98">
        <v>2138</v>
      </c>
      <c r="Z27" s="34">
        <v>0.19348894348894349</v>
      </c>
      <c r="AA27" s="34">
        <f t="shared" si="0"/>
        <v>0.18779342723004694</v>
      </c>
      <c r="AB27" s="34">
        <f t="shared" si="1"/>
        <v>0.21198738170347003</v>
      </c>
      <c r="AC27" s="34">
        <v>0.1837806301050175</v>
      </c>
      <c r="AD27" s="34">
        <f t="shared" si="3"/>
        <v>3.2955159373311727E-2</v>
      </c>
      <c r="AE27" s="34">
        <f t="shared" si="3"/>
        <v>4.3478260869565216E-2</v>
      </c>
      <c r="AF27" s="34">
        <f t="shared" si="3"/>
        <v>6.7673086933888599E-2</v>
      </c>
      <c r="AG27" s="34">
        <f t="shared" si="3"/>
        <v>4.1892557910300637E-2</v>
      </c>
      <c r="AH27" s="34">
        <f t="shared" si="4"/>
        <v>2.8765690376569036E-2</v>
      </c>
      <c r="AI27" s="34">
        <f t="shared" si="4"/>
        <v>1.231060606060606E-2</v>
      </c>
      <c r="AJ27" s="21"/>
      <c r="AK27" t="s">
        <v>335</v>
      </c>
      <c r="AL27" t="s">
        <v>336</v>
      </c>
    </row>
    <row r="28" spans="1:38">
      <c r="A28" s="7">
        <v>2330</v>
      </c>
      <c r="B28" s="11" t="s">
        <v>45</v>
      </c>
      <c r="C28" s="12">
        <v>1654</v>
      </c>
      <c r="D28" s="12">
        <v>1621</v>
      </c>
      <c r="E28" s="12">
        <v>1700</v>
      </c>
      <c r="F28" s="12">
        <v>1635</v>
      </c>
      <c r="G28" s="12">
        <v>1800</v>
      </c>
      <c r="H28" s="12">
        <v>1549</v>
      </c>
      <c r="I28" s="12">
        <v>1664</v>
      </c>
      <c r="J28" s="12">
        <v>1546</v>
      </c>
      <c r="K28" s="12">
        <v>1757</v>
      </c>
      <c r="L28" s="12">
        <v>1628</v>
      </c>
      <c r="M28" s="12">
        <v>1793</v>
      </c>
      <c r="N28" s="12">
        <v>1692</v>
      </c>
      <c r="O28" s="12">
        <v>1953</v>
      </c>
      <c r="P28" s="12">
        <v>1983</v>
      </c>
      <c r="Q28" s="12">
        <v>2234</v>
      </c>
      <c r="R28" s="12">
        <v>2082</v>
      </c>
      <c r="S28" s="12">
        <v>2430</v>
      </c>
      <c r="T28" s="12">
        <v>2162</v>
      </c>
      <c r="U28" s="12">
        <v>2395</v>
      </c>
      <c r="V28" s="98">
        <v>2248</v>
      </c>
      <c r="W28" s="98">
        <v>2572</v>
      </c>
      <c r="X28" s="98">
        <v>2274</v>
      </c>
      <c r="Y28" s="98">
        <v>2408</v>
      </c>
      <c r="Z28" s="34">
        <v>0.22485549132947977</v>
      </c>
      <c r="AA28" s="34">
        <f t="shared" si="0"/>
        <v>0.24595649749023982</v>
      </c>
      <c r="AB28" s="34">
        <f t="shared" si="1"/>
        <v>0.23049645390070922</v>
      </c>
      <c r="AC28" s="34">
        <v>0.24423963133640553</v>
      </c>
      <c r="AD28" s="34">
        <f t="shared" si="3"/>
        <v>9.0267271810388294E-2</v>
      </c>
      <c r="AE28" s="34">
        <f t="shared" si="3"/>
        <v>7.2068039391226496E-2</v>
      </c>
      <c r="AF28" s="34">
        <f t="shared" si="3"/>
        <v>7.9731027857829012E-2</v>
      </c>
      <c r="AG28" s="34">
        <f t="shared" si="3"/>
        <v>5.8436213991769549E-2</v>
      </c>
      <c r="AH28" s="34">
        <f t="shared" si="4"/>
        <v>5.1803885291396852E-2</v>
      </c>
      <c r="AI28" s="34">
        <f t="shared" si="4"/>
        <v>5.4279749478079332E-3</v>
      </c>
      <c r="AJ28" s="21"/>
      <c r="AK28" t="s">
        <v>337</v>
      </c>
      <c r="AL28" t="s">
        <v>338</v>
      </c>
    </row>
    <row r="29" spans="1:38">
      <c r="A29" s="7">
        <v>2341</v>
      </c>
      <c r="B29" s="11" t="s">
        <v>234</v>
      </c>
      <c r="C29" s="12">
        <v>1535</v>
      </c>
      <c r="D29" s="12">
        <v>1520</v>
      </c>
      <c r="E29" s="12">
        <v>1667</v>
      </c>
      <c r="F29" s="12">
        <v>1439</v>
      </c>
      <c r="G29" s="12">
        <v>1651</v>
      </c>
      <c r="H29" s="12">
        <v>1494</v>
      </c>
      <c r="I29" s="12">
        <v>1655</v>
      </c>
      <c r="J29" s="12">
        <v>1380</v>
      </c>
      <c r="K29" s="12">
        <v>1633</v>
      </c>
      <c r="L29" s="12">
        <v>1533</v>
      </c>
      <c r="M29" s="12">
        <v>1764</v>
      </c>
      <c r="N29" s="12">
        <v>1522</v>
      </c>
      <c r="O29" s="12">
        <v>1749</v>
      </c>
      <c r="P29" s="12">
        <v>1878</v>
      </c>
      <c r="Q29" s="12">
        <v>2180</v>
      </c>
      <c r="R29" s="12">
        <v>1864</v>
      </c>
      <c r="S29" s="12">
        <v>2138</v>
      </c>
      <c r="T29" s="12">
        <v>1978</v>
      </c>
      <c r="U29" s="12">
        <v>2297</v>
      </c>
      <c r="V29" s="98">
        <v>1994</v>
      </c>
      <c r="W29" s="98">
        <v>2234</v>
      </c>
      <c r="X29" s="98">
        <v>2104</v>
      </c>
      <c r="Y29" s="98">
        <v>2318</v>
      </c>
      <c r="Z29" s="34">
        <v>0.21339173967459324</v>
      </c>
      <c r="AA29" s="34">
        <f t="shared" si="0"/>
        <v>0.23582766439909297</v>
      </c>
      <c r="AB29" s="34">
        <f t="shared" si="1"/>
        <v>0.22470433639947437</v>
      </c>
      <c r="AC29" s="34">
        <v>0.22241280731846769</v>
      </c>
      <c r="AD29" s="34">
        <f t="shared" si="3"/>
        <v>5.3248136315228969E-2</v>
      </c>
      <c r="AE29" s="34">
        <f t="shared" si="3"/>
        <v>5.3669724770642205E-2</v>
      </c>
      <c r="AF29" s="34">
        <f t="shared" si="3"/>
        <v>6.974248927038626E-2</v>
      </c>
      <c r="AG29" s="34">
        <f t="shared" si="3"/>
        <v>4.4901777362020577E-2</v>
      </c>
      <c r="AH29" s="34">
        <f t="shared" si="4"/>
        <v>6.3700707785642061E-2</v>
      </c>
      <c r="AI29" s="34">
        <f t="shared" si="4"/>
        <v>9.1423595994775796E-3</v>
      </c>
      <c r="AJ29" s="21"/>
      <c r="AK29" t="s">
        <v>339</v>
      </c>
      <c r="AL29" t="s">
        <v>340</v>
      </c>
    </row>
    <row r="30" spans="1:38">
      <c r="A30" s="7">
        <v>2342</v>
      </c>
      <c r="B30" s="11" t="s">
        <v>27</v>
      </c>
      <c r="C30" s="12">
        <v>1183</v>
      </c>
      <c r="D30" s="12">
        <v>1216</v>
      </c>
      <c r="E30" s="12">
        <v>1222</v>
      </c>
      <c r="F30" s="12">
        <v>1230</v>
      </c>
      <c r="G30" s="12">
        <v>1317</v>
      </c>
      <c r="H30" s="12">
        <v>1203</v>
      </c>
      <c r="I30" s="12">
        <v>1239</v>
      </c>
      <c r="J30" s="12">
        <v>1244</v>
      </c>
      <c r="K30" s="12">
        <v>1320</v>
      </c>
      <c r="L30" s="12">
        <v>1239</v>
      </c>
      <c r="M30" s="12">
        <v>1361</v>
      </c>
      <c r="N30" s="12">
        <v>1343</v>
      </c>
      <c r="O30" s="12">
        <v>1435</v>
      </c>
      <c r="P30" s="12">
        <v>1572</v>
      </c>
      <c r="Q30" s="12">
        <v>1683</v>
      </c>
      <c r="R30" s="12">
        <v>1644</v>
      </c>
      <c r="S30" s="12">
        <v>1749</v>
      </c>
      <c r="T30" s="12">
        <v>1663</v>
      </c>
      <c r="U30" s="12">
        <v>1789</v>
      </c>
      <c r="V30" s="98">
        <v>1733</v>
      </c>
      <c r="W30" s="98">
        <v>1816</v>
      </c>
      <c r="X30" s="98">
        <v>1729</v>
      </c>
      <c r="Y30" s="98">
        <v>1784</v>
      </c>
      <c r="Z30" s="34">
        <v>0.26533864541832669</v>
      </c>
      <c r="AA30" s="34">
        <f t="shared" si="0"/>
        <v>0.23659074210139602</v>
      </c>
      <c r="AB30" s="34">
        <f t="shared" si="1"/>
        <v>0.22412509307520476</v>
      </c>
      <c r="AC30" s="34">
        <v>0.21881533101045297</v>
      </c>
      <c r="AD30" s="34">
        <f t="shared" si="3"/>
        <v>5.788804071246819E-2</v>
      </c>
      <c r="AE30" s="34">
        <f t="shared" si="3"/>
        <v>6.2982768865121802E-2</v>
      </c>
      <c r="AF30" s="34">
        <f t="shared" si="3"/>
        <v>5.4136253041362534E-2</v>
      </c>
      <c r="AG30" s="34">
        <f t="shared" si="3"/>
        <v>3.8307604345340196E-2</v>
      </c>
      <c r="AH30" s="34">
        <f t="shared" si="4"/>
        <v>3.9687312086590501E-2</v>
      </c>
      <c r="AI30" s="34">
        <f t="shared" si="4"/>
        <v>-2.7948574622694241E-3</v>
      </c>
      <c r="AJ30" s="21"/>
      <c r="AK30" t="s">
        <v>341</v>
      </c>
      <c r="AL30" t="s">
        <v>342</v>
      </c>
    </row>
    <row r="31" spans="1:38">
      <c r="A31" s="7">
        <v>2352</v>
      </c>
      <c r="B31" s="11" t="s">
        <v>37</v>
      </c>
      <c r="C31" s="12">
        <v>1444</v>
      </c>
      <c r="D31" s="12">
        <v>1445</v>
      </c>
      <c r="E31" s="12">
        <v>1485</v>
      </c>
      <c r="F31" s="12">
        <v>1407</v>
      </c>
      <c r="G31" s="12">
        <v>1572</v>
      </c>
      <c r="H31" s="12">
        <v>1415</v>
      </c>
      <c r="I31" s="12">
        <v>1488</v>
      </c>
      <c r="J31" s="12">
        <v>1394</v>
      </c>
      <c r="K31" s="12">
        <v>1558</v>
      </c>
      <c r="L31" s="12">
        <v>1449</v>
      </c>
      <c r="M31" s="12">
        <v>1601</v>
      </c>
      <c r="N31" s="12">
        <v>1524</v>
      </c>
      <c r="O31" s="12">
        <v>1679</v>
      </c>
      <c r="P31" s="12">
        <v>1770</v>
      </c>
      <c r="Q31" s="12">
        <v>1965</v>
      </c>
      <c r="R31" s="12">
        <v>1848</v>
      </c>
      <c r="S31" s="12">
        <v>2048</v>
      </c>
      <c r="T31" s="12">
        <v>1936</v>
      </c>
      <c r="U31" s="12">
        <v>2105</v>
      </c>
      <c r="V31" s="98">
        <v>1995</v>
      </c>
      <c r="W31" s="98">
        <v>2178</v>
      </c>
      <c r="X31" s="98">
        <v>2050</v>
      </c>
      <c r="Y31" s="98">
        <v>2150</v>
      </c>
      <c r="Z31" s="34">
        <v>0.20992622401073105</v>
      </c>
      <c r="AA31" s="34">
        <f t="shared" si="0"/>
        <v>0.22735790131168021</v>
      </c>
      <c r="AB31" s="34">
        <f t="shared" si="1"/>
        <v>0.2125984251968504</v>
      </c>
      <c r="AC31" s="34">
        <v>0.2197736748064324</v>
      </c>
      <c r="AD31" s="34">
        <f t="shared" si="3"/>
        <v>9.3785310734463279E-2</v>
      </c>
      <c r="AE31" s="34">
        <f t="shared" si="3"/>
        <v>7.124681933842239E-2</v>
      </c>
      <c r="AF31" s="34">
        <f t="shared" si="3"/>
        <v>7.9545454545454544E-2</v>
      </c>
      <c r="AG31" s="34">
        <f t="shared" si="3"/>
        <v>6.34765625E-2</v>
      </c>
      <c r="AH31" s="34">
        <f t="shared" si="4"/>
        <v>5.8884297520661155E-2</v>
      </c>
      <c r="AI31" s="34">
        <f t="shared" si="4"/>
        <v>2.1377672209026127E-2</v>
      </c>
      <c r="AJ31" s="21"/>
      <c r="AK31" t="s">
        <v>343</v>
      </c>
      <c r="AL31" t="s">
        <v>344</v>
      </c>
    </row>
    <row r="32" spans="1:38">
      <c r="A32" s="7">
        <v>2354</v>
      </c>
      <c r="B32" s="11" t="s">
        <v>235</v>
      </c>
      <c r="C32" s="12">
        <v>1099</v>
      </c>
      <c r="D32" s="12">
        <v>1110</v>
      </c>
      <c r="E32" s="12">
        <v>1240</v>
      </c>
      <c r="F32" s="12">
        <v>982</v>
      </c>
      <c r="G32" s="12">
        <v>1217</v>
      </c>
      <c r="H32" s="12">
        <v>1139</v>
      </c>
      <c r="I32" s="12">
        <v>1302</v>
      </c>
      <c r="J32" s="12">
        <v>1032</v>
      </c>
      <c r="K32" s="12">
        <v>1260</v>
      </c>
      <c r="L32" s="12">
        <v>1208</v>
      </c>
      <c r="M32" s="12">
        <v>1404</v>
      </c>
      <c r="N32" s="12">
        <v>1147</v>
      </c>
      <c r="O32" s="12">
        <v>1351</v>
      </c>
      <c r="P32" s="12">
        <v>1426</v>
      </c>
      <c r="Q32" s="12">
        <v>1648</v>
      </c>
      <c r="R32" s="12">
        <v>1394</v>
      </c>
      <c r="S32" s="12">
        <v>1642</v>
      </c>
      <c r="T32" s="12">
        <v>1571</v>
      </c>
      <c r="U32" s="12">
        <v>1744</v>
      </c>
      <c r="V32" s="98">
        <v>1467</v>
      </c>
      <c r="W32" s="98">
        <v>1689</v>
      </c>
      <c r="X32" s="98">
        <v>1635</v>
      </c>
      <c r="Y32" s="98">
        <v>1812</v>
      </c>
      <c r="Z32" s="34">
        <v>0.12306438467807661</v>
      </c>
      <c r="AA32" s="34">
        <f t="shared" si="0"/>
        <v>0.1737891737891738</v>
      </c>
      <c r="AB32" s="34">
        <f t="shared" si="1"/>
        <v>0.21534437663469921</v>
      </c>
      <c r="AC32" s="34">
        <v>0.2153960029607698</v>
      </c>
      <c r="AD32" s="34">
        <f t="shared" si="3"/>
        <v>0.10168302945301542</v>
      </c>
      <c r="AE32" s="34">
        <f t="shared" si="3"/>
        <v>5.8252427184466021E-2</v>
      </c>
      <c r="AF32" s="34">
        <f t="shared" si="3"/>
        <v>5.2367288378766141E-2</v>
      </c>
      <c r="AG32" s="34">
        <f t="shared" si="3"/>
        <v>2.8623629719853837E-2</v>
      </c>
      <c r="AH32" s="34">
        <f t="shared" si="4"/>
        <v>4.0738383195416929E-2</v>
      </c>
      <c r="AI32" s="34">
        <f t="shared" si="4"/>
        <v>3.8990825688073397E-2</v>
      </c>
      <c r="AJ32" s="21"/>
      <c r="AK32" t="s">
        <v>345</v>
      </c>
      <c r="AL32" t="s">
        <v>346</v>
      </c>
    </row>
    <row r="33" spans="1:38">
      <c r="A33" s="7">
        <v>2359</v>
      </c>
      <c r="B33" s="11" t="s">
        <v>236</v>
      </c>
      <c r="C33" s="12">
        <v>1162</v>
      </c>
      <c r="D33" s="12">
        <v>1226</v>
      </c>
      <c r="E33" s="12">
        <v>1261</v>
      </c>
      <c r="F33" s="12">
        <v>1093</v>
      </c>
      <c r="G33" s="12">
        <v>1336</v>
      </c>
      <c r="H33" s="12">
        <v>1310</v>
      </c>
      <c r="I33" s="12">
        <v>1321</v>
      </c>
      <c r="J33" s="12">
        <v>1253</v>
      </c>
      <c r="K33" s="12">
        <v>1369</v>
      </c>
      <c r="L33" s="12">
        <v>1315</v>
      </c>
      <c r="M33" s="12">
        <v>1446</v>
      </c>
      <c r="N33" s="12">
        <v>1400</v>
      </c>
      <c r="O33" s="12">
        <v>1558</v>
      </c>
      <c r="P33" s="12">
        <v>1600</v>
      </c>
      <c r="Q33" s="12">
        <v>1779</v>
      </c>
      <c r="R33" s="12">
        <v>1696</v>
      </c>
      <c r="S33" s="12">
        <v>1880</v>
      </c>
      <c r="T33" s="12">
        <v>1785</v>
      </c>
      <c r="U33" s="12">
        <v>1919</v>
      </c>
      <c r="V33" s="98">
        <v>1843</v>
      </c>
      <c r="W33" s="98">
        <v>2051</v>
      </c>
      <c r="X33" s="98">
        <v>1875</v>
      </c>
      <c r="Y33" s="98">
        <v>2050</v>
      </c>
      <c r="Z33" s="34">
        <v>0.18651362984218078</v>
      </c>
      <c r="AA33" s="34">
        <f t="shared" si="0"/>
        <v>0.23029045643153526</v>
      </c>
      <c r="AB33" s="34">
        <f t="shared" si="1"/>
        <v>0.21142857142857144</v>
      </c>
      <c r="AC33" s="34">
        <v>0.20667522464698332</v>
      </c>
      <c r="AD33" s="34">
        <f t="shared" si="3"/>
        <v>0.11562500000000001</v>
      </c>
      <c r="AE33" s="34">
        <f t="shared" si="3"/>
        <v>7.8695896571107357E-2</v>
      </c>
      <c r="AF33" s="34">
        <f t="shared" si="3"/>
        <v>8.6674528301886794E-2</v>
      </c>
      <c r="AG33" s="34">
        <f t="shared" si="3"/>
        <v>9.0957446808510645E-2</v>
      </c>
      <c r="AH33" s="34">
        <f t="shared" si="4"/>
        <v>5.0420168067226892E-2</v>
      </c>
      <c r="AI33" s="34">
        <f t="shared" si="4"/>
        <v>6.8264721208963E-2</v>
      </c>
      <c r="AJ33" s="21"/>
      <c r="AK33" t="s">
        <v>347</v>
      </c>
      <c r="AL33" t="s">
        <v>348</v>
      </c>
    </row>
    <row r="34" spans="1:38">
      <c r="A34" s="7">
        <v>241</v>
      </c>
      <c r="B34" s="11" t="s">
        <v>237</v>
      </c>
      <c r="C34" s="12">
        <v>2049</v>
      </c>
      <c r="D34" s="12">
        <v>2100</v>
      </c>
      <c r="E34" s="12">
        <v>2150</v>
      </c>
      <c r="F34" s="12">
        <v>2102</v>
      </c>
      <c r="G34" s="12">
        <v>2160</v>
      </c>
      <c r="H34" s="12">
        <v>1688</v>
      </c>
      <c r="I34" s="12">
        <v>1737</v>
      </c>
      <c r="J34" s="12">
        <v>1768</v>
      </c>
      <c r="K34" s="12">
        <v>1825</v>
      </c>
      <c r="L34" s="12">
        <v>1870</v>
      </c>
      <c r="M34" s="12">
        <v>1971</v>
      </c>
      <c r="N34" s="12">
        <v>2000</v>
      </c>
      <c r="O34" s="12">
        <v>2100</v>
      </c>
      <c r="P34" s="12">
        <v>2100</v>
      </c>
      <c r="Q34" s="12">
        <v>2200</v>
      </c>
      <c r="R34" s="12">
        <v>2224</v>
      </c>
      <c r="S34" s="12">
        <v>2318</v>
      </c>
      <c r="T34" s="12">
        <v>2303</v>
      </c>
      <c r="U34" s="12">
        <v>2479</v>
      </c>
      <c r="V34" s="98">
        <v>2497</v>
      </c>
      <c r="W34" s="98">
        <v>2551</v>
      </c>
      <c r="X34" s="98">
        <v>2500</v>
      </c>
      <c r="Y34" s="98">
        <v>2669</v>
      </c>
      <c r="Z34" s="34">
        <v>0.13426156141223272</v>
      </c>
      <c r="AA34" s="34">
        <f t="shared" si="0"/>
        <v>0.11618467782851344</v>
      </c>
      <c r="AB34" s="34">
        <f t="shared" si="1"/>
        <v>0.112</v>
      </c>
      <c r="AC34" s="34">
        <v>0.10380952380952381</v>
      </c>
      <c r="AD34" s="34">
        <f t="shared" si="3"/>
        <v>9.6666666666666665E-2</v>
      </c>
      <c r="AE34" s="34">
        <f t="shared" si="3"/>
        <v>0.12681818181818183</v>
      </c>
      <c r="AF34" s="34">
        <f t="shared" si="3"/>
        <v>0.12275179856115108</v>
      </c>
      <c r="AG34" s="34">
        <f t="shared" si="3"/>
        <v>0.10051768766177739</v>
      </c>
      <c r="AH34" s="34">
        <f t="shared" si="4"/>
        <v>8.5540599218410771E-2</v>
      </c>
      <c r="AI34" s="34">
        <f t="shared" si="4"/>
        <v>7.664380798709157E-2</v>
      </c>
      <c r="AJ34" s="21"/>
      <c r="AK34" t="s">
        <v>349</v>
      </c>
      <c r="AL34" t="s">
        <v>350</v>
      </c>
    </row>
    <row r="35" spans="1:38">
      <c r="A35" s="7">
        <v>24110009</v>
      </c>
      <c r="B35" s="11" t="s">
        <v>238</v>
      </c>
      <c r="C35" s="12">
        <v>1418</v>
      </c>
      <c r="D35" s="12">
        <v>1450</v>
      </c>
      <c r="E35" s="12">
        <v>1463</v>
      </c>
      <c r="F35" s="12">
        <v>1507</v>
      </c>
      <c r="G35" s="12">
        <v>1600</v>
      </c>
      <c r="H35" s="12">
        <v>1464</v>
      </c>
      <c r="I35" s="12">
        <v>1486</v>
      </c>
      <c r="J35" s="12">
        <v>1550</v>
      </c>
      <c r="K35" s="12">
        <v>1612</v>
      </c>
      <c r="L35" s="12">
        <v>1597</v>
      </c>
      <c r="M35" s="12">
        <v>1700</v>
      </c>
      <c r="N35" s="12">
        <v>1760</v>
      </c>
      <c r="O35" s="12">
        <v>1815</v>
      </c>
      <c r="P35" s="12">
        <v>1812</v>
      </c>
      <c r="Q35" s="12">
        <v>1923</v>
      </c>
      <c r="R35" s="12">
        <v>1957</v>
      </c>
      <c r="S35" s="12">
        <v>2000</v>
      </c>
      <c r="T35" s="12">
        <v>2000</v>
      </c>
      <c r="U35" s="12">
        <v>2080</v>
      </c>
      <c r="V35" s="98">
        <v>2100</v>
      </c>
      <c r="W35" s="98">
        <v>2204</v>
      </c>
      <c r="X35" s="98">
        <v>2093</v>
      </c>
      <c r="Y35" s="98">
        <v>2252</v>
      </c>
      <c r="Z35" s="34">
        <v>0.14220445459737294</v>
      </c>
      <c r="AA35" s="34">
        <f t="shared" si="0"/>
        <v>0.13117647058823528</v>
      </c>
      <c r="AB35" s="34">
        <f t="shared" si="1"/>
        <v>0.11193181818181819</v>
      </c>
      <c r="AC35" s="34">
        <v>0.10192837465564739</v>
      </c>
      <c r="AD35" s="34">
        <f t="shared" si="3"/>
        <v>0.10375275938189846</v>
      </c>
      <c r="AE35" s="34">
        <f t="shared" si="3"/>
        <v>8.164326573062923E-2</v>
      </c>
      <c r="AF35" s="34">
        <f t="shared" si="3"/>
        <v>7.3071027082268772E-2</v>
      </c>
      <c r="AG35" s="34">
        <f t="shared" si="3"/>
        <v>0.10199999999999999</v>
      </c>
      <c r="AH35" s="34">
        <f t="shared" si="4"/>
        <v>4.65E-2</v>
      </c>
      <c r="AI35" s="34">
        <f t="shared" si="4"/>
        <v>8.269230769230769E-2</v>
      </c>
      <c r="AJ35" s="21"/>
      <c r="AK35" t="s">
        <v>351</v>
      </c>
      <c r="AL35" t="s">
        <v>296</v>
      </c>
    </row>
    <row r="36" spans="1:38">
      <c r="A36" s="7">
        <v>2421</v>
      </c>
      <c r="B36" s="11" t="s">
        <v>55</v>
      </c>
      <c r="C36" s="12">
        <v>1953</v>
      </c>
      <c r="D36" s="12">
        <v>2000</v>
      </c>
      <c r="E36" s="12">
        <v>2000</v>
      </c>
      <c r="F36" s="12">
        <v>2003</v>
      </c>
      <c r="G36" s="12">
        <v>2113</v>
      </c>
      <c r="H36" s="12">
        <v>2022</v>
      </c>
      <c r="I36" s="12">
        <v>2095</v>
      </c>
      <c r="J36" s="12">
        <v>2100</v>
      </c>
      <c r="K36" s="12">
        <v>2194</v>
      </c>
      <c r="L36" s="12">
        <v>2200</v>
      </c>
      <c r="M36" s="12">
        <v>2344</v>
      </c>
      <c r="N36" s="12">
        <v>2288</v>
      </c>
      <c r="O36" s="12">
        <v>2477</v>
      </c>
      <c r="P36" s="12">
        <v>2471</v>
      </c>
      <c r="Q36" s="12">
        <v>2600</v>
      </c>
      <c r="R36" s="12">
        <v>2577</v>
      </c>
      <c r="S36" s="12">
        <v>2723</v>
      </c>
      <c r="T36" s="12">
        <v>2700</v>
      </c>
      <c r="U36" s="12">
        <v>2868</v>
      </c>
      <c r="V36" s="98">
        <v>2765</v>
      </c>
      <c r="W36" s="98">
        <v>2900</v>
      </c>
      <c r="X36" s="98">
        <v>2853</v>
      </c>
      <c r="Y36" s="98">
        <v>3000</v>
      </c>
      <c r="Z36" s="34">
        <v>0.13139329805996472</v>
      </c>
      <c r="AA36" s="34">
        <f t="shared" si="0"/>
        <v>0.10921501706484642</v>
      </c>
      <c r="AB36" s="34">
        <f t="shared" si="1"/>
        <v>0.1263111888111888</v>
      </c>
      <c r="AC36" s="34">
        <v>9.9313685910375454E-2</v>
      </c>
      <c r="AD36" s="34">
        <f t="shared" si="3"/>
        <v>9.2675030352084173E-2</v>
      </c>
      <c r="AE36" s="34">
        <f t="shared" si="3"/>
        <v>0.10307692307692308</v>
      </c>
      <c r="AF36" s="34">
        <f t="shared" si="3"/>
        <v>7.2953046177726036E-2</v>
      </c>
      <c r="AG36" s="34">
        <f t="shared" si="3"/>
        <v>6.5001836210062433E-2</v>
      </c>
      <c r="AH36" s="34">
        <f t="shared" si="4"/>
        <v>5.6666666666666664E-2</v>
      </c>
      <c r="AI36" s="34">
        <f t="shared" si="4"/>
        <v>4.6025104602510462E-2</v>
      </c>
      <c r="AJ36" s="21"/>
      <c r="AK36" t="s">
        <v>352</v>
      </c>
      <c r="AL36" t="s">
        <v>353</v>
      </c>
    </row>
    <row r="37" spans="1:38">
      <c r="A37" s="7">
        <v>2423</v>
      </c>
      <c r="B37" s="11" t="s">
        <v>239</v>
      </c>
      <c r="C37" s="12">
        <v>1623</v>
      </c>
      <c r="D37" s="12">
        <v>1681</v>
      </c>
      <c r="E37" s="12">
        <v>1681</v>
      </c>
      <c r="F37" s="12">
        <v>1676</v>
      </c>
      <c r="G37" s="12">
        <v>1800</v>
      </c>
      <c r="H37" s="12">
        <v>1770</v>
      </c>
      <c r="I37" s="12">
        <v>1885</v>
      </c>
      <c r="J37" s="12">
        <v>1833</v>
      </c>
      <c r="K37" s="12">
        <v>1942</v>
      </c>
      <c r="L37" s="12">
        <v>1900</v>
      </c>
      <c r="M37" s="12">
        <v>2105</v>
      </c>
      <c r="N37" s="12">
        <v>2092</v>
      </c>
      <c r="O37" s="12">
        <v>2273</v>
      </c>
      <c r="P37" s="12">
        <v>2204</v>
      </c>
      <c r="Q37" s="12">
        <v>2428</v>
      </c>
      <c r="R37" s="12">
        <v>2300</v>
      </c>
      <c r="S37" s="12">
        <v>2500</v>
      </c>
      <c r="T37" s="12">
        <v>2406</v>
      </c>
      <c r="U37" s="12">
        <v>2575</v>
      </c>
      <c r="V37" s="98">
        <v>2500</v>
      </c>
      <c r="W37" s="98">
        <v>2683</v>
      </c>
      <c r="X37" s="98">
        <v>2564</v>
      </c>
      <c r="Y37" s="98">
        <v>2725</v>
      </c>
      <c r="Z37" s="34">
        <v>0.15667011375387796</v>
      </c>
      <c r="AA37" s="34">
        <f t="shared" si="0"/>
        <v>0.15344418052256531</v>
      </c>
      <c r="AB37" s="34">
        <f t="shared" si="1"/>
        <v>9.9426386233269604E-2</v>
      </c>
      <c r="AC37" s="34">
        <v>9.9868015838099428E-2</v>
      </c>
      <c r="AD37" s="34">
        <f t="shared" si="3"/>
        <v>9.1651542649727774E-2</v>
      </c>
      <c r="AE37" s="34">
        <f t="shared" si="3"/>
        <v>6.0543657331136737E-2</v>
      </c>
      <c r="AF37" s="34">
        <f t="shared" si="3"/>
        <v>8.6956521739130432E-2</v>
      </c>
      <c r="AG37" s="34">
        <f t="shared" si="3"/>
        <v>7.3200000000000001E-2</v>
      </c>
      <c r="AH37" s="34">
        <f t="shared" si="4"/>
        <v>6.5669160432252696E-2</v>
      </c>
      <c r="AI37" s="34">
        <f t="shared" si="4"/>
        <v>5.8252427184466021E-2</v>
      </c>
      <c r="AJ37" s="21"/>
      <c r="AK37" t="s">
        <v>354</v>
      </c>
      <c r="AL37" t="s">
        <v>355</v>
      </c>
    </row>
    <row r="38" spans="1:38">
      <c r="A38" s="7">
        <v>243</v>
      </c>
      <c r="B38" s="11" t="s">
        <v>240</v>
      </c>
      <c r="C38" s="12">
        <v>1833</v>
      </c>
      <c r="D38" s="12">
        <v>1901</v>
      </c>
      <c r="E38" s="12">
        <v>1828</v>
      </c>
      <c r="F38" s="12">
        <v>1900</v>
      </c>
      <c r="G38" s="12">
        <v>2000</v>
      </c>
      <c r="H38" s="12">
        <v>1917</v>
      </c>
      <c r="I38" s="12">
        <v>1937</v>
      </c>
      <c r="J38" s="12">
        <v>1970</v>
      </c>
      <c r="K38" s="12">
        <v>2075</v>
      </c>
      <c r="L38" s="12">
        <v>2067</v>
      </c>
      <c r="M38" s="12">
        <v>2180</v>
      </c>
      <c r="N38" s="12">
        <v>2204</v>
      </c>
      <c r="O38" s="12">
        <v>2349</v>
      </c>
      <c r="P38" s="12">
        <v>2369</v>
      </c>
      <c r="Q38" s="12">
        <v>2450</v>
      </c>
      <c r="R38" s="12">
        <v>2435</v>
      </c>
      <c r="S38" s="12">
        <v>2541</v>
      </c>
      <c r="T38" s="12">
        <v>2519</v>
      </c>
      <c r="U38" s="12">
        <v>2593</v>
      </c>
      <c r="V38" s="98">
        <v>2593</v>
      </c>
      <c r="W38" s="98">
        <v>2708</v>
      </c>
      <c r="X38" s="98">
        <v>2601</v>
      </c>
      <c r="Y38" s="98">
        <v>2744</v>
      </c>
      <c r="Z38" s="34">
        <v>0.15040075436115041</v>
      </c>
      <c r="AA38" s="34">
        <f t="shared" ref="AA38:AA69" si="5">(Q38-M38)/M38</f>
        <v>0.12385321100917432</v>
      </c>
      <c r="AB38" s="34">
        <f t="shared" ref="AB38:AB69" si="6">(R38-N38)/N38</f>
        <v>0.10480943738656988</v>
      </c>
      <c r="AC38" s="34">
        <v>8.1736909323116225E-2</v>
      </c>
      <c r="AD38" s="34">
        <f t="shared" si="3"/>
        <v>6.3317855635289147E-2</v>
      </c>
      <c r="AE38" s="34">
        <f t="shared" si="3"/>
        <v>5.8367346938775509E-2</v>
      </c>
      <c r="AF38" s="34">
        <f t="shared" si="3"/>
        <v>6.4887063655030802E-2</v>
      </c>
      <c r="AG38" s="34">
        <f t="shared" si="3"/>
        <v>6.5722156631247544E-2</v>
      </c>
      <c r="AH38" s="34">
        <f t="shared" si="4"/>
        <v>3.2552600238189761E-2</v>
      </c>
      <c r="AI38" s="34">
        <f t="shared" si="4"/>
        <v>5.8233706131893562E-2</v>
      </c>
      <c r="AJ38" s="21"/>
      <c r="AK38" t="s">
        <v>356</v>
      </c>
      <c r="AL38" t="s">
        <v>357</v>
      </c>
    </row>
    <row r="39" spans="1:38">
      <c r="A39" s="7">
        <v>2511</v>
      </c>
      <c r="B39" s="11" t="s">
        <v>60</v>
      </c>
      <c r="C39" s="12">
        <v>2566</v>
      </c>
      <c r="D39" s="12">
        <v>2700</v>
      </c>
      <c r="E39" s="12">
        <v>2648</v>
      </c>
      <c r="F39" s="12">
        <v>2661</v>
      </c>
      <c r="G39" s="12">
        <v>2750</v>
      </c>
      <c r="H39" s="12">
        <v>2737</v>
      </c>
      <c r="I39" s="12">
        <v>2851</v>
      </c>
      <c r="J39" s="12">
        <v>2772</v>
      </c>
      <c r="K39" s="12">
        <v>2877</v>
      </c>
      <c r="L39" s="12">
        <v>2977</v>
      </c>
      <c r="M39" s="12">
        <v>3025</v>
      </c>
      <c r="N39" s="12">
        <v>3001</v>
      </c>
      <c r="O39" s="12">
        <v>3210</v>
      </c>
      <c r="P39" s="12">
        <v>3274</v>
      </c>
      <c r="Q39" s="12">
        <v>3430</v>
      </c>
      <c r="R39" s="12">
        <v>3333</v>
      </c>
      <c r="S39" s="12">
        <v>3458</v>
      </c>
      <c r="T39" s="12">
        <v>3549</v>
      </c>
      <c r="U39" s="12">
        <v>3564</v>
      </c>
      <c r="V39" s="98">
        <v>3567</v>
      </c>
      <c r="W39" s="98">
        <v>3667</v>
      </c>
      <c r="X39" s="98">
        <v>3665</v>
      </c>
      <c r="Y39" s="98">
        <v>3800</v>
      </c>
      <c r="Z39" s="34">
        <v>0.10457086484708977</v>
      </c>
      <c r="AA39" s="34">
        <f t="shared" si="5"/>
        <v>0.13388429752066117</v>
      </c>
      <c r="AB39" s="34">
        <f t="shared" si="6"/>
        <v>0.11062979006997667</v>
      </c>
      <c r="AC39" s="34">
        <v>7.7258566978193152E-2</v>
      </c>
      <c r="AD39" s="34">
        <f t="shared" si="3"/>
        <v>8.3995113011606601E-2</v>
      </c>
      <c r="AE39" s="34">
        <f t="shared" si="3"/>
        <v>3.9067055393586007E-2</v>
      </c>
      <c r="AF39" s="34">
        <f t="shared" si="3"/>
        <v>7.0207020702070203E-2</v>
      </c>
      <c r="AG39" s="34">
        <f t="shared" si="3"/>
        <v>6.043956043956044E-2</v>
      </c>
      <c r="AH39" s="34">
        <f t="shared" si="4"/>
        <v>3.2685263454494226E-2</v>
      </c>
      <c r="AI39" s="34">
        <f t="shared" si="4"/>
        <v>6.6217732884399555E-2</v>
      </c>
      <c r="AJ39" s="21"/>
      <c r="AK39" t="s">
        <v>358</v>
      </c>
      <c r="AL39" t="s">
        <v>359</v>
      </c>
    </row>
    <row r="40" spans="1:38">
      <c r="A40" s="7">
        <v>2512</v>
      </c>
      <c r="B40" s="11" t="s">
        <v>61</v>
      </c>
      <c r="C40" s="12">
        <v>2820</v>
      </c>
      <c r="D40" s="12">
        <v>2983</v>
      </c>
      <c r="E40" s="12">
        <v>3000</v>
      </c>
      <c r="F40" s="12">
        <v>3000</v>
      </c>
      <c r="G40" s="12">
        <v>3112</v>
      </c>
      <c r="H40" s="12">
        <v>3113</v>
      </c>
      <c r="I40" s="12">
        <v>3242</v>
      </c>
      <c r="J40" s="12">
        <v>3222</v>
      </c>
      <c r="K40" s="12">
        <v>3312</v>
      </c>
      <c r="L40" s="12">
        <v>3500</v>
      </c>
      <c r="M40" s="12">
        <v>3533</v>
      </c>
      <c r="N40" s="12">
        <v>3571</v>
      </c>
      <c r="O40" s="12">
        <v>3800</v>
      </c>
      <c r="P40" s="12">
        <v>3818</v>
      </c>
      <c r="Q40" s="12">
        <v>4000</v>
      </c>
      <c r="R40" s="12">
        <v>3956</v>
      </c>
      <c r="S40" s="12">
        <v>4050</v>
      </c>
      <c r="T40" s="12">
        <v>4150</v>
      </c>
      <c r="U40" s="12">
        <v>4289</v>
      </c>
      <c r="V40" s="98">
        <v>4300</v>
      </c>
      <c r="W40" s="98">
        <v>4399</v>
      </c>
      <c r="X40" s="98">
        <v>4451</v>
      </c>
      <c r="Y40" s="98">
        <v>4522</v>
      </c>
      <c r="Z40" s="34">
        <v>0.10782657657657657</v>
      </c>
      <c r="AA40" s="34">
        <f t="shared" si="5"/>
        <v>0.13218228134729693</v>
      </c>
      <c r="AB40" s="34">
        <f t="shared" si="6"/>
        <v>0.1078129375525063</v>
      </c>
      <c r="AC40" s="34">
        <v>6.5789473684210523E-2</v>
      </c>
      <c r="AD40" s="34">
        <f t="shared" si="3"/>
        <v>8.6956521739130432E-2</v>
      </c>
      <c r="AE40" s="34">
        <f t="shared" si="3"/>
        <v>7.2249999999999995E-2</v>
      </c>
      <c r="AF40" s="34">
        <f t="shared" si="3"/>
        <v>8.6956521739130432E-2</v>
      </c>
      <c r="AG40" s="34">
        <f t="shared" si="3"/>
        <v>8.6172839506172841E-2</v>
      </c>
      <c r="AH40" s="34">
        <f t="shared" si="4"/>
        <v>7.253012048192771E-2</v>
      </c>
      <c r="AI40" s="34">
        <f t="shared" si="4"/>
        <v>5.4325017486593609E-2</v>
      </c>
      <c r="AJ40" s="21"/>
      <c r="AK40" t="s">
        <v>360</v>
      </c>
      <c r="AL40" t="s">
        <v>361</v>
      </c>
    </row>
    <row r="41" spans="1:38">
      <c r="A41" s="7">
        <v>2522</v>
      </c>
      <c r="B41" s="11" t="s">
        <v>56</v>
      </c>
      <c r="C41" s="12">
        <v>2091</v>
      </c>
      <c r="D41" s="12">
        <v>2200</v>
      </c>
      <c r="E41" s="12">
        <v>2200</v>
      </c>
      <c r="F41" s="12">
        <v>2173</v>
      </c>
      <c r="G41" s="12">
        <v>2250</v>
      </c>
      <c r="H41" s="12">
        <v>2155</v>
      </c>
      <c r="I41" s="12">
        <v>2200</v>
      </c>
      <c r="J41" s="12">
        <v>2192</v>
      </c>
      <c r="K41" s="12">
        <v>2363</v>
      </c>
      <c r="L41" s="12">
        <v>2421</v>
      </c>
      <c r="M41" s="12">
        <v>2513</v>
      </c>
      <c r="N41" s="12">
        <v>2523</v>
      </c>
      <c r="O41" s="12">
        <v>2662</v>
      </c>
      <c r="P41" s="12">
        <v>2750</v>
      </c>
      <c r="Q41" s="12">
        <v>2800</v>
      </c>
      <c r="R41" s="12">
        <v>2728</v>
      </c>
      <c r="S41" s="12">
        <v>2846</v>
      </c>
      <c r="T41" s="12">
        <v>2918</v>
      </c>
      <c r="U41" s="12">
        <v>2950</v>
      </c>
      <c r="V41" s="98">
        <v>2910</v>
      </c>
      <c r="W41" s="98">
        <v>3048</v>
      </c>
      <c r="X41" s="98">
        <v>3017</v>
      </c>
      <c r="Y41" s="98">
        <v>3121</v>
      </c>
      <c r="Z41" s="34">
        <v>0.14337494965767217</v>
      </c>
      <c r="AA41" s="34">
        <f t="shared" si="5"/>
        <v>0.11420612813370473</v>
      </c>
      <c r="AB41" s="34">
        <f t="shared" si="6"/>
        <v>8.125247720967102E-2</v>
      </c>
      <c r="AC41" s="34">
        <v>6.9120961682945153E-2</v>
      </c>
      <c r="AD41" s="34">
        <f t="shared" si="3"/>
        <v>6.1090909090909092E-2</v>
      </c>
      <c r="AE41" s="34">
        <f t="shared" si="3"/>
        <v>5.3571428571428568E-2</v>
      </c>
      <c r="AF41" s="34">
        <f t="shared" si="3"/>
        <v>6.6715542521994131E-2</v>
      </c>
      <c r="AG41" s="34">
        <f t="shared" si="3"/>
        <v>7.0976809557273368E-2</v>
      </c>
      <c r="AH41" s="34">
        <f t="shared" si="4"/>
        <v>3.3927347498286499E-2</v>
      </c>
      <c r="AI41" s="34">
        <f t="shared" si="4"/>
        <v>5.7966101694915256E-2</v>
      </c>
      <c r="AJ41" s="21"/>
      <c r="AK41" t="s">
        <v>362</v>
      </c>
      <c r="AL41" t="s">
        <v>363</v>
      </c>
    </row>
    <row r="42" spans="1:38">
      <c r="A42" s="7">
        <v>261</v>
      </c>
      <c r="B42" s="11" t="s">
        <v>241</v>
      </c>
      <c r="C42" s="12">
        <v>2058</v>
      </c>
      <c r="D42" s="12">
        <v>2069</v>
      </c>
      <c r="E42" s="12">
        <v>2150</v>
      </c>
      <c r="F42" s="12">
        <v>2166</v>
      </c>
      <c r="G42" s="12">
        <v>2316</v>
      </c>
      <c r="H42" s="12">
        <v>2300</v>
      </c>
      <c r="I42" s="12">
        <v>2373</v>
      </c>
      <c r="J42" s="12">
        <v>2350</v>
      </c>
      <c r="K42" s="12">
        <v>2510</v>
      </c>
      <c r="L42" s="12">
        <v>2482</v>
      </c>
      <c r="M42" s="12">
        <v>2593</v>
      </c>
      <c r="N42" s="12">
        <v>2600</v>
      </c>
      <c r="O42" s="12">
        <v>2900</v>
      </c>
      <c r="P42" s="12">
        <v>2767</v>
      </c>
      <c r="Q42" s="12">
        <v>2970</v>
      </c>
      <c r="R42" s="12">
        <v>2855</v>
      </c>
      <c r="S42" s="12">
        <v>3050</v>
      </c>
      <c r="T42" s="12">
        <v>3017</v>
      </c>
      <c r="U42" s="12">
        <v>3100</v>
      </c>
      <c r="V42" s="98">
        <v>3100</v>
      </c>
      <c r="W42" s="98">
        <v>3300</v>
      </c>
      <c r="X42" s="98">
        <v>3180</v>
      </c>
      <c r="Y42" s="98">
        <v>3275</v>
      </c>
      <c r="Z42" s="34">
        <v>0.11840000000000001</v>
      </c>
      <c r="AA42" s="34">
        <f t="shared" si="5"/>
        <v>0.14539143848823757</v>
      </c>
      <c r="AB42" s="34">
        <f t="shared" si="6"/>
        <v>9.8076923076923075E-2</v>
      </c>
      <c r="AC42" s="34">
        <v>5.1724137931034482E-2</v>
      </c>
      <c r="AD42" s="34">
        <f t="shared" si="3"/>
        <v>9.035056017347308E-2</v>
      </c>
      <c r="AE42" s="34">
        <f t="shared" si="3"/>
        <v>4.3771043771043773E-2</v>
      </c>
      <c r="AF42" s="34">
        <f t="shared" si="3"/>
        <v>8.5814360770577927E-2</v>
      </c>
      <c r="AG42" s="34">
        <f t="shared" si="3"/>
        <v>8.1967213114754092E-2</v>
      </c>
      <c r="AH42" s="34">
        <f t="shared" si="4"/>
        <v>5.4027179317202516E-2</v>
      </c>
      <c r="AI42" s="34">
        <f t="shared" si="4"/>
        <v>5.6451612903225805E-2</v>
      </c>
      <c r="AJ42" s="21"/>
      <c r="AK42" t="s">
        <v>364</v>
      </c>
      <c r="AL42" t="s">
        <v>365</v>
      </c>
    </row>
    <row r="43" spans="1:38">
      <c r="A43" s="7">
        <v>2622</v>
      </c>
      <c r="B43" s="11" t="s">
        <v>242</v>
      </c>
      <c r="C43" s="12">
        <v>972</v>
      </c>
      <c r="D43" s="12">
        <v>980</v>
      </c>
      <c r="E43" s="12">
        <v>1019</v>
      </c>
      <c r="F43" s="12">
        <v>982</v>
      </c>
      <c r="G43" s="12">
        <v>1083</v>
      </c>
      <c r="H43" s="12">
        <v>1048</v>
      </c>
      <c r="I43" s="12">
        <v>1084</v>
      </c>
      <c r="J43" s="12">
        <v>1070</v>
      </c>
      <c r="K43" s="12">
        <v>1138</v>
      </c>
      <c r="L43" s="12">
        <v>1076</v>
      </c>
      <c r="M43" s="12">
        <v>1179</v>
      </c>
      <c r="N43" s="12">
        <v>1163</v>
      </c>
      <c r="O43" s="12">
        <v>1279</v>
      </c>
      <c r="P43" s="12">
        <v>1282</v>
      </c>
      <c r="Q43" s="12">
        <v>1392</v>
      </c>
      <c r="R43" s="12">
        <v>1334</v>
      </c>
      <c r="S43" s="12">
        <v>1483</v>
      </c>
      <c r="T43" s="12">
        <v>1393</v>
      </c>
      <c r="U43" s="12">
        <v>1461</v>
      </c>
      <c r="V43" s="98">
        <v>1410</v>
      </c>
      <c r="W43" s="98">
        <v>1536</v>
      </c>
      <c r="X43" s="98">
        <v>1485</v>
      </c>
      <c r="Y43" s="98">
        <v>1510</v>
      </c>
      <c r="Z43" s="34">
        <v>0.16563876651982379</v>
      </c>
      <c r="AA43" s="34">
        <f t="shared" si="5"/>
        <v>0.1806615776081425</v>
      </c>
      <c r="AB43" s="34">
        <f t="shared" si="6"/>
        <v>0.14703353396388649</v>
      </c>
      <c r="AC43" s="34">
        <v>0.1594996090695856</v>
      </c>
      <c r="AD43" s="34">
        <f t="shared" si="3"/>
        <v>8.6583463338533548E-2</v>
      </c>
      <c r="AE43" s="34">
        <f t="shared" si="3"/>
        <v>4.9568965517241381E-2</v>
      </c>
      <c r="AF43" s="34">
        <f t="shared" si="3"/>
        <v>5.6971514242878558E-2</v>
      </c>
      <c r="AG43" s="34">
        <f t="shared" si="3"/>
        <v>3.5738368172623061E-2</v>
      </c>
      <c r="AH43" s="34">
        <f t="shared" si="4"/>
        <v>6.604450825556353E-2</v>
      </c>
      <c r="AI43" s="34">
        <f t="shared" si="4"/>
        <v>3.3538672142368241E-2</v>
      </c>
      <c r="AJ43" s="21"/>
      <c r="AK43" t="s">
        <v>366</v>
      </c>
      <c r="AL43" t="s">
        <v>367</v>
      </c>
    </row>
    <row r="44" spans="1:38">
      <c r="A44" s="7">
        <v>2634</v>
      </c>
      <c r="B44" s="11" t="s">
        <v>32</v>
      </c>
      <c r="C44" s="12">
        <v>1331</v>
      </c>
      <c r="D44" s="12">
        <v>1356</v>
      </c>
      <c r="E44" s="12">
        <v>1400</v>
      </c>
      <c r="F44" s="12">
        <v>1289</v>
      </c>
      <c r="G44" s="12">
        <v>1453</v>
      </c>
      <c r="H44" s="12">
        <v>1385</v>
      </c>
      <c r="I44" s="12">
        <v>1462</v>
      </c>
      <c r="J44" s="12">
        <v>1404</v>
      </c>
      <c r="K44" s="12">
        <v>1500</v>
      </c>
      <c r="L44" s="12">
        <v>1449</v>
      </c>
      <c r="M44" s="12">
        <v>1565</v>
      </c>
      <c r="N44" s="12">
        <v>1532</v>
      </c>
      <c r="O44" s="12">
        <v>1717</v>
      </c>
      <c r="P44" s="12">
        <v>1739</v>
      </c>
      <c r="Q44" s="12">
        <v>1926</v>
      </c>
      <c r="R44" s="12">
        <v>1807</v>
      </c>
      <c r="S44" s="12">
        <v>2004</v>
      </c>
      <c r="T44" s="12">
        <v>1953</v>
      </c>
      <c r="U44" s="12">
        <v>2080</v>
      </c>
      <c r="V44" s="98">
        <v>2000</v>
      </c>
      <c r="W44" s="98">
        <v>2160</v>
      </c>
      <c r="X44" s="98">
        <v>2063</v>
      </c>
      <c r="Y44" s="98">
        <v>2168</v>
      </c>
      <c r="Z44" s="34">
        <v>0.21001390820584145</v>
      </c>
      <c r="AA44" s="34">
        <f t="shared" si="5"/>
        <v>0.23067092651757187</v>
      </c>
      <c r="AB44" s="34">
        <f t="shared" si="6"/>
        <v>0.17950391644908617</v>
      </c>
      <c r="AC44" s="34">
        <v>0.1671520093185789</v>
      </c>
      <c r="AD44" s="34">
        <f t="shared" si="3"/>
        <v>0.12305922944220817</v>
      </c>
      <c r="AE44" s="34">
        <f t="shared" si="3"/>
        <v>7.9958463136033234E-2</v>
      </c>
      <c r="AF44" s="34">
        <f t="shared" si="3"/>
        <v>0.10680686220254565</v>
      </c>
      <c r="AG44" s="34">
        <f t="shared" si="3"/>
        <v>7.7844311377245512E-2</v>
      </c>
      <c r="AH44" s="34">
        <f t="shared" si="4"/>
        <v>5.6323604710701483E-2</v>
      </c>
      <c r="AI44" s="34">
        <f t="shared" si="4"/>
        <v>4.230769230769231E-2</v>
      </c>
      <c r="AJ44" s="21"/>
      <c r="AK44" t="s">
        <v>368</v>
      </c>
      <c r="AL44" t="s">
        <v>369</v>
      </c>
    </row>
    <row r="45" spans="1:38">
      <c r="A45" s="7">
        <v>2635</v>
      </c>
      <c r="B45" s="11" t="s">
        <v>34</v>
      </c>
      <c r="C45" s="12">
        <v>1304</v>
      </c>
      <c r="D45" s="12">
        <v>1359</v>
      </c>
      <c r="E45" s="12">
        <v>1386</v>
      </c>
      <c r="F45" s="12">
        <v>1344</v>
      </c>
      <c r="G45" s="12">
        <v>1450</v>
      </c>
      <c r="H45" s="12">
        <v>1370</v>
      </c>
      <c r="I45" s="12">
        <v>1425</v>
      </c>
      <c r="J45" s="12">
        <v>1400</v>
      </c>
      <c r="K45" s="12">
        <v>1500</v>
      </c>
      <c r="L45" s="12">
        <v>1431</v>
      </c>
      <c r="M45" s="12">
        <v>1533</v>
      </c>
      <c r="N45" s="12">
        <v>1532</v>
      </c>
      <c r="O45" s="12">
        <v>1635</v>
      </c>
      <c r="P45" s="12">
        <v>1660</v>
      </c>
      <c r="Q45" s="12">
        <v>1800</v>
      </c>
      <c r="R45" s="12">
        <v>1795</v>
      </c>
      <c r="S45" s="12">
        <v>1891</v>
      </c>
      <c r="T45" s="12">
        <v>1838</v>
      </c>
      <c r="U45" s="12">
        <v>1909</v>
      </c>
      <c r="V45" s="98">
        <v>1904</v>
      </c>
      <c r="W45" s="98">
        <v>1990</v>
      </c>
      <c r="X45" s="98">
        <v>1991</v>
      </c>
      <c r="Y45" s="98">
        <v>2000</v>
      </c>
      <c r="Z45" s="34">
        <v>0.16420911528150134</v>
      </c>
      <c r="AA45" s="34">
        <f t="shared" si="5"/>
        <v>0.17416829745596868</v>
      </c>
      <c r="AB45" s="34">
        <f t="shared" si="6"/>
        <v>0.1716710182767624</v>
      </c>
      <c r="AC45" s="34">
        <v>0.1565749235474006</v>
      </c>
      <c r="AD45" s="34">
        <f t="shared" si="3"/>
        <v>0.10722891566265061</v>
      </c>
      <c r="AE45" s="34">
        <f t="shared" si="3"/>
        <v>6.0555555555555557E-2</v>
      </c>
      <c r="AF45" s="34">
        <f t="shared" si="3"/>
        <v>6.0724233983286906E-2</v>
      </c>
      <c r="AG45" s="34">
        <f t="shared" si="3"/>
        <v>5.2353252247488102E-2</v>
      </c>
      <c r="AH45" s="34">
        <f t="shared" si="4"/>
        <v>8.3242655059847667E-2</v>
      </c>
      <c r="AI45" s="34">
        <f t="shared" si="4"/>
        <v>4.7668936616029334E-2</v>
      </c>
      <c r="AJ45" s="21"/>
      <c r="AK45" t="s">
        <v>370</v>
      </c>
      <c r="AL45" t="s">
        <v>371</v>
      </c>
    </row>
    <row r="46" spans="1:38">
      <c r="A46" s="7">
        <v>2642</v>
      </c>
      <c r="B46" s="11" t="s">
        <v>39</v>
      </c>
      <c r="C46" s="12">
        <v>1458</v>
      </c>
      <c r="D46" s="12">
        <v>1534</v>
      </c>
      <c r="E46" s="12">
        <v>1436</v>
      </c>
      <c r="F46" s="12">
        <v>1486</v>
      </c>
      <c r="G46" s="12">
        <v>1592</v>
      </c>
      <c r="H46" s="12">
        <v>1508</v>
      </c>
      <c r="I46" s="12">
        <v>1581</v>
      </c>
      <c r="J46" s="12">
        <v>1555</v>
      </c>
      <c r="K46" s="12">
        <v>1656</v>
      </c>
      <c r="L46" s="12">
        <v>1650</v>
      </c>
      <c r="M46" s="12">
        <v>1709</v>
      </c>
      <c r="N46" s="12">
        <v>1683</v>
      </c>
      <c r="O46" s="12">
        <v>1799</v>
      </c>
      <c r="P46" s="12">
        <v>1899</v>
      </c>
      <c r="Q46" s="12">
        <v>1900</v>
      </c>
      <c r="R46" s="12">
        <v>1846</v>
      </c>
      <c r="S46" s="12">
        <v>1909</v>
      </c>
      <c r="T46" s="12">
        <v>1971</v>
      </c>
      <c r="U46" s="12">
        <v>2000</v>
      </c>
      <c r="V46" s="98">
        <v>1966</v>
      </c>
      <c r="W46" s="98">
        <v>2050</v>
      </c>
      <c r="X46" s="98">
        <v>2000</v>
      </c>
      <c r="Y46" s="98">
        <v>2096</v>
      </c>
      <c r="Z46" s="34">
        <v>0.14090368608799048</v>
      </c>
      <c r="AA46" s="34">
        <f t="shared" si="5"/>
        <v>0.11176126389701579</v>
      </c>
      <c r="AB46" s="34">
        <f t="shared" si="6"/>
        <v>9.6850861556743911E-2</v>
      </c>
      <c r="AC46" s="34">
        <v>6.1145080600333516E-2</v>
      </c>
      <c r="AD46" s="34">
        <f t="shared" si="3"/>
        <v>3.7914691943127965E-2</v>
      </c>
      <c r="AE46" s="34">
        <f t="shared" si="3"/>
        <v>5.2631578947368418E-2</v>
      </c>
      <c r="AF46" s="34">
        <f t="shared" si="3"/>
        <v>6.500541711809317E-2</v>
      </c>
      <c r="AG46" s="34">
        <f t="shared" si="3"/>
        <v>7.3860660031430062E-2</v>
      </c>
      <c r="AH46" s="34">
        <f t="shared" si="4"/>
        <v>1.4713343480466767E-2</v>
      </c>
      <c r="AI46" s="34">
        <f t="shared" si="4"/>
        <v>4.8000000000000001E-2</v>
      </c>
      <c r="AJ46" s="21"/>
      <c r="AK46" t="s">
        <v>372</v>
      </c>
      <c r="AL46" t="s">
        <v>373</v>
      </c>
    </row>
    <row r="47" spans="1:38">
      <c r="A47" s="7">
        <v>3112</v>
      </c>
      <c r="B47" s="11" t="s">
        <v>42</v>
      </c>
      <c r="C47" s="12">
        <v>1465</v>
      </c>
      <c r="D47" s="12">
        <v>1500</v>
      </c>
      <c r="E47" s="12">
        <v>1500</v>
      </c>
      <c r="F47" s="12">
        <v>1533</v>
      </c>
      <c r="G47" s="12">
        <v>1600</v>
      </c>
      <c r="H47" s="12">
        <v>1557</v>
      </c>
      <c r="I47" s="12">
        <v>1558</v>
      </c>
      <c r="J47" s="12">
        <v>1621</v>
      </c>
      <c r="K47" s="12">
        <v>1720</v>
      </c>
      <c r="L47" s="12">
        <v>1662</v>
      </c>
      <c r="M47" s="12">
        <v>1709</v>
      </c>
      <c r="N47" s="12">
        <v>1785</v>
      </c>
      <c r="O47" s="12">
        <v>1933</v>
      </c>
      <c r="P47" s="12">
        <v>1889</v>
      </c>
      <c r="Q47" s="12">
        <v>1940</v>
      </c>
      <c r="R47" s="12">
        <v>1986</v>
      </c>
      <c r="S47" s="12">
        <v>2100</v>
      </c>
      <c r="T47" s="12">
        <v>2075</v>
      </c>
      <c r="U47" s="12">
        <v>2100</v>
      </c>
      <c r="V47" s="98">
        <v>2136</v>
      </c>
      <c r="W47" s="98">
        <v>2275</v>
      </c>
      <c r="X47" s="98">
        <v>2167</v>
      </c>
      <c r="Y47" s="98">
        <v>2266</v>
      </c>
      <c r="Z47" s="34">
        <v>0.13711583924349882</v>
      </c>
      <c r="AA47" s="34">
        <f t="shared" si="5"/>
        <v>0.13516676418958457</v>
      </c>
      <c r="AB47" s="34">
        <f t="shared" si="6"/>
        <v>0.11260504201680673</v>
      </c>
      <c r="AC47" s="34">
        <v>8.6394205897568549E-2</v>
      </c>
      <c r="AD47" s="34">
        <f t="shared" si="3"/>
        <v>9.8464796188459505E-2</v>
      </c>
      <c r="AE47" s="34">
        <f t="shared" si="3"/>
        <v>8.247422680412371E-2</v>
      </c>
      <c r="AF47" s="34">
        <f t="shared" si="3"/>
        <v>7.5528700906344406E-2</v>
      </c>
      <c r="AG47" s="34">
        <f t="shared" si="3"/>
        <v>8.3333333333333329E-2</v>
      </c>
      <c r="AH47" s="34">
        <f t="shared" si="4"/>
        <v>4.4337349397590362E-2</v>
      </c>
      <c r="AI47" s="34">
        <f t="shared" si="4"/>
        <v>7.9047619047619047E-2</v>
      </c>
      <c r="AJ47" s="21"/>
      <c r="AK47" t="s">
        <v>374</v>
      </c>
      <c r="AL47" t="s">
        <v>375</v>
      </c>
    </row>
    <row r="48" spans="1:38">
      <c r="A48" s="7">
        <v>3115</v>
      </c>
      <c r="B48" s="11" t="s">
        <v>36</v>
      </c>
      <c r="C48" s="12">
        <v>1442</v>
      </c>
      <c r="D48" s="12">
        <v>1461</v>
      </c>
      <c r="E48" s="12">
        <v>1481</v>
      </c>
      <c r="F48" s="12">
        <v>1510</v>
      </c>
      <c r="G48" s="12">
        <v>1554</v>
      </c>
      <c r="H48" s="12">
        <v>1432</v>
      </c>
      <c r="I48" s="12">
        <v>1509</v>
      </c>
      <c r="J48" s="12">
        <v>1556</v>
      </c>
      <c r="K48" s="12">
        <v>1594</v>
      </c>
      <c r="L48" s="12">
        <v>1521</v>
      </c>
      <c r="M48" s="12">
        <v>1729</v>
      </c>
      <c r="N48" s="12">
        <v>1749</v>
      </c>
      <c r="O48" s="12">
        <v>1827</v>
      </c>
      <c r="P48" s="12">
        <v>1784</v>
      </c>
      <c r="Q48" s="12">
        <v>1926</v>
      </c>
      <c r="R48" s="12">
        <v>1924</v>
      </c>
      <c r="S48" s="12">
        <v>1949</v>
      </c>
      <c r="T48" s="12">
        <v>1898</v>
      </c>
      <c r="U48" s="12">
        <v>2016</v>
      </c>
      <c r="V48" s="98">
        <v>2049</v>
      </c>
      <c r="W48" s="98">
        <v>2097</v>
      </c>
      <c r="X48" s="98">
        <v>1965</v>
      </c>
      <c r="Y48" s="98">
        <v>2140</v>
      </c>
      <c r="Z48" s="34">
        <v>0.18106206014075496</v>
      </c>
      <c r="AA48" s="34">
        <f t="shared" si="5"/>
        <v>0.1139386928860613</v>
      </c>
      <c r="AB48" s="34">
        <f t="shared" si="6"/>
        <v>0.10005717552887364</v>
      </c>
      <c r="AC48" s="34">
        <v>6.6776135741652989E-2</v>
      </c>
      <c r="AD48" s="34">
        <f t="shared" si="3"/>
        <v>6.3901345291479825E-2</v>
      </c>
      <c r="AE48" s="34">
        <f t="shared" si="3"/>
        <v>4.6728971962616821E-2</v>
      </c>
      <c r="AF48" s="34">
        <f t="shared" si="3"/>
        <v>6.4968814968814972E-2</v>
      </c>
      <c r="AG48" s="34">
        <f t="shared" si="3"/>
        <v>7.5936377629553617E-2</v>
      </c>
      <c r="AH48" s="34">
        <f t="shared" si="4"/>
        <v>3.530031612223393E-2</v>
      </c>
      <c r="AI48" s="34">
        <f t="shared" si="4"/>
        <v>6.1507936507936505E-2</v>
      </c>
      <c r="AJ48" s="21"/>
      <c r="AK48" t="s">
        <v>376</v>
      </c>
      <c r="AL48" t="s">
        <v>377</v>
      </c>
    </row>
    <row r="49" spans="1:38">
      <c r="A49" s="7">
        <v>3122</v>
      </c>
      <c r="B49" s="11" t="s">
        <v>46</v>
      </c>
      <c r="C49" s="12">
        <v>1634</v>
      </c>
      <c r="D49" s="12">
        <v>1625</v>
      </c>
      <c r="E49" s="12">
        <v>1666</v>
      </c>
      <c r="F49" s="12">
        <v>1707</v>
      </c>
      <c r="G49" s="12">
        <v>1753</v>
      </c>
      <c r="H49" s="12">
        <v>1647</v>
      </c>
      <c r="I49" s="12">
        <v>1771</v>
      </c>
      <c r="J49" s="12">
        <v>1810</v>
      </c>
      <c r="K49" s="12">
        <v>1850</v>
      </c>
      <c r="L49" s="12">
        <v>1791</v>
      </c>
      <c r="M49" s="12">
        <v>1945</v>
      </c>
      <c r="N49" s="12">
        <v>1950</v>
      </c>
      <c r="O49" s="12">
        <v>2027</v>
      </c>
      <c r="P49" s="12">
        <v>1928</v>
      </c>
      <c r="Q49" s="12">
        <v>2142</v>
      </c>
      <c r="R49" s="12">
        <v>2100</v>
      </c>
      <c r="S49" s="12">
        <v>2150</v>
      </c>
      <c r="T49" s="12">
        <v>2077</v>
      </c>
      <c r="U49" s="12">
        <v>2234</v>
      </c>
      <c r="V49" s="98">
        <v>2221</v>
      </c>
      <c r="W49" s="98">
        <v>2300</v>
      </c>
      <c r="X49" s="98">
        <v>2220</v>
      </c>
      <c r="Y49" s="98">
        <v>2376</v>
      </c>
      <c r="Z49" s="34">
        <v>7.9092920353982299E-2</v>
      </c>
      <c r="AA49" s="34">
        <f t="shared" si="5"/>
        <v>0.1012853470437018</v>
      </c>
      <c r="AB49" s="34">
        <f t="shared" si="6"/>
        <v>7.6923076923076927E-2</v>
      </c>
      <c r="AC49" s="34">
        <v>6.0680809077454365E-2</v>
      </c>
      <c r="AD49" s="34">
        <f t="shared" si="3"/>
        <v>7.7282157676348551E-2</v>
      </c>
      <c r="AE49" s="34">
        <f t="shared" si="3"/>
        <v>4.2950513538748833E-2</v>
      </c>
      <c r="AF49" s="34">
        <f t="shared" si="3"/>
        <v>5.7619047619047618E-2</v>
      </c>
      <c r="AG49" s="34">
        <f t="shared" si="3"/>
        <v>6.9767441860465115E-2</v>
      </c>
      <c r="AH49" s="34">
        <f t="shared" si="4"/>
        <v>6.8849301877708227E-2</v>
      </c>
      <c r="AI49" s="34">
        <f t="shared" si="4"/>
        <v>6.356311548791406E-2</v>
      </c>
      <c r="AJ49" s="21"/>
      <c r="AK49" t="s">
        <v>378</v>
      </c>
      <c r="AL49" t="s">
        <v>379</v>
      </c>
    </row>
    <row r="50" spans="1:38">
      <c r="A50" s="7">
        <v>3123</v>
      </c>
      <c r="B50" s="11" t="s">
        <v>49</v>
      </c>
      <c r="C50" s="12">
        <v>1664</v>
      </c>
      <c r="D50" s="12">
        <v>1650</v>
      </c>
      <c r="E50" s="12">
        <v>1634</v>
      </c>
      <c r="F50" s="12">
        <v>1709</v>
      </c>
      <c r="G50" s="12">
        <v>1790</v>
      </c>
      <c r="H50" s="12">
        <v>1667</v>
      </c>
      <c r="I50" s="12">
        <v>1697</v>
      </c>
      <c r="J50" s="12">
        <v>1769</v>
      </c>
      <c r="K50" s="12">
        <v>1867</v>
      </c>
      <c r="L50" s="12">
        <v>1804</v>
      </c>
      <c r="M50" s="12">
        <v>1919</v>
      </c>
      <c r="N50" s="12">
        <v>2000</v>
      </c>
      <c r="O50" s="12">
        <v>2100</v>
      </c>
      <c r="P50" s="12">
        <v>2000</v>
      </c>
      <c r="Q50" s="12">
        <v>2100</v>
      </c>
      <c r="R50" s="12">
        <v>2157</v>
      </c>
      <c r="S50" s="12">
        <v>2268</v>
      </c>
      <c r="T50" s="12">
        <v>2200</v>
      </c>
      <c r="U50" s="12">
        <v>2272</v>
      </c>
      <c r="V50" s="98">
        <v>2332</v>
      </c>
      <c r="W50" s="98">
        <v>2515</v>
      </c>
      <c r="X50" s="98">
        <v>2220</v>
      </c>
      <c r="Y50" s="98">
        <v>2480</v>
      </c>
      <c r="Z50" s="34">
        <v>0.1106267029972752</v>
      </c>
      <c r="AA50" s="34">
        <f t="shared" si="5"/>
        <v>9.4319958311620641E-2</v>
      </c>
      <c r="AB50" s="34">
        <f t="shared" si="6"/>
        <v>7.85E-2</v>
      </c>
      <c r="AC50" s="34">
        <v>0.08</v>
      </c>
      <c r="AD50" s="34">
        <f t="shared" si="3"/>
        <v>0.1</v>
      </c>
      <c r="AE50" s="34">
        <f t="shared" si="3"/>
        <v>8.1904761904761911E-2</v>
      </c>
      <c r="AF50" s="34">
        <f t="shared" si="3"/>
        <v>8.1131200741770979E-2</v>
      </c>
      <c r="AG50" s="34">
        <f t="shared" si="3"/>
        <v>0.10890652557319223</v>
      </c>
      <c r="AH50" s="34">
        <f t="shared" si="4"/>
        <v>9.0909090909090905E-3</v>
      </c>
      <c r="AI50" s="34">
        <f t="shared" si="4"/>
        <v>9.154929577464789E-2</v>
      </c>
      <c r="AJ50" s="21"/>
      <c r="AK50" t="s">
        <v>380</v>
      </c>
      <c r="AL50" t="s">
        <v>381</v>
      </c>
    </row>
    <row r="51" spans="1:38">
      <c r="A51" s="7">
        <v>3251</v>
      </c>
      <c r="B51" s="11" t="s">
        <v>243</v>
      </c>
      <c r="C51" s="12">
        <v>1156</v>
      </c>
      <c r="D51" s="12">
        <v>1136</v>
      </c>
      <c r="E51" s="12">
        <v>1098</v>
      </c>
      <c r="F51" s="12">
        <v>1237</v>
      </c>
      <c r="G51" s="12">
        <v>1339</v>
      </c>
      <c r="H51" s="12">
        <v>1261</v>
      </c>
      <c r="I51" s="12">
        <v>1413</v>
      </c>
      <c r="J51" s="12">
        <v>1358</v>
      </c>
      <c r="K51" s="12">
        <v>1475</v>
      </c>
      <c r="L51" s="12">
        <v>1304</v>
      </c>
      <c r="M51" s="12">
        <v>1565</v>
      </c>
      <c r="N51" s="12">
        <v>1533</v>
      </c>
      <c r="O51" s="12">
        <v>1621</v>
      </c>
      <c r="P51" s="12">
        <v>1543</v>
      </c>
      <c r="Q51" s="12">
        <v>1759</v>
      </c>
      <c r="R51" s="12">
        <v>1756</v>
      </c>
      <c r="S51" s="12">
        <v>1835</v>
      </c>
      <c r="T51" s="12">
        <v>1741</v>
      </c>
      <c r="U51" s="12">
        <v>1958</v>
      </c>
      <c r="V51" s="98">
        <v>1911</v>
      </c>
      <c r="W51" s="98">
        <v>2000</v>
      </c>
      <c r="X51" s="98">
        <v>1904</v>
      </c>
      <c r="Y51" s="98">
        <v>2072</v>
      </c>
      <c r="Z51" s="34">
        <v>0.17048145224940806</v>
      </c>
      <c r="AA51" s="34">
        <f t="shared" si="5"/>
        <v>0.12396166134185303</v>
      </c>
      <c r="AB51" s="34">
        <f t="shared" si="6"/>
        <v>0.14546640574037834</v>
      </c>
      <c r="AC51" s="34">
        <v>0.13201727328809376</v>
      </c>
      <c r="AD51" s="34">
        <f t="shared" si="3"/>
        <v>0.12832145171743356</v>
      </c>
      <c r="AE51" s="34">
        <f t="shared" si="3"/>
        <v>0.11313246162592382</v>
      </c>
      <c r="AF51" s="34">
        <f t="shared" si="3"/>
        <v>8.8268792710706145E-2</v>
      </c>
      <c r="AG51" s="34">
        <f t="shared" si="3"/>
        <v>8.9918256130790186E-2</v>
      </c>
      <c r="AH51" s="34">
        <f t="shared" si="4"/>
        <v>9.3624353819643888E-2</v>
      </c>
      <c r="AI51" s="34">
        <f t="shared" si="4"/>
        <v>5.8222676200204292E-2</v>
      </c>
      <c r="AJ51" s="21"/>
      <c r="AK51" t="s">
        <v>382</v>
      </c>
      <c r="AL51" t="s">
        <v>383</v>
      </c>
    </row>
    <row r="52" spans="1:38">
      <c r="A52" s="7">
        <v>33130003</v>
      </c>
      <c r="B52" s="11" t="s">
        <v>244</v>
      </c>
      <c r="C52" s="12">
        <v>1294</v>
      </c>
      <c r="D52" s="12">
        <v>1329</v>
      </c>
      <c r="E52" s="12">
        <v>1350</v>
      </c>
      <c r="F52" s="12">
        <v>1360</v>
      </c>
      <c r="G52" s="12">
        <v>1400</v>
      </c>
      <c r="H52" s="12">
        <v>1323</v>
      </c>
      <c r="I52" s="12">
        <v>1339</v>
      </c>
      <c r="J52" s="12">
        <v>1398</v>
      </c>
      <c r="K52" s="12">
        <v>1440</v>
      </c>
      <c r="L52" s="12">
        <v>1419</v>
      </c>
      <c r="M52" s="12">
        <v>1502</v>
      </c>
      <c r="N52" s="12">
        <v>1526</v>
      </c>
      <c r="O52" s="12">
        <v>1600</v>
      </c>
      <c r="P52" s="12">
        <v>1607</v>
      </c>
      <c r="Q52" s="12">
        <v>1713</v>
      </c>
      <c r="R52" s="12">
        <v>1722</v>
      </c>
      <c r="S52" s="12">
        <v>1779</v>
      </c>
      <c r="T52" s="12">
        <v>1767</v>
      </c>
      <c r="U52" s="12">
        <v>1871</v>
      </c>
      <c r="V52" s="98">
        <v>1886</v>
      </c>
      <c r="W52" s="98">
        <v>1956</v>
      </c>
      <c r="X52" s="98">
        <v>1885</v>
      </c>
      <c r="Y52" s="98">
        <v>2000</v>
      </c>
      <c r="Z52" s="34">
        <v>0.14086378737541527</v>
      </c>
      <c r="AA52" s="34">
        <f t="shared" si="5"/>
        <v>0.14047936085219706</v>
      </c>
      <c r="AB52" s="34">
        <f t="shared" si="6"/>
        <v>0.12844036697247707</v>
      </c>
      <c r="AC52" s="34">
        <v>0.111875</v>
      </c>
      <c r="AD52" s="34">
        <f t="shared" si="3"/>
        <v>9.9564405724953328E-2</v>
      </c>
      <c r="AE52" s="34">
        <f t="shared" si="3"/>
        <v>9.2235843549328664E-2</v>
      </c>
      <c r="AF52" s="34">
        <f t="shared" si="3"/>
        <v>9.5238095238095233E-2</v>
      </c>
      <c r="AG52" s="34">
        <f t="shared" si="3"/>
        <v>9.949409780775717E-2</v>
      </c>
      <c r="AH52" s="34">
        <f t="shared" si="4"/>
        <v>6.6779852857951336E-2</v>
      </c>
      <c r="AI52" s="34">
        <f t="shared" si="4"/>
        <v>6.8947087119187594E-2</v>
      </c>
      <c r="AJ52" s="21"/>
      <c r="AK52" t="s">
        <v>384</v>
      </c>
      <c r="AL52" t="s">
        <v>385</v>
      </c>
    </row>
    <row r="53" spans="1:38">
      <c r="A53" s="7">
        <v>3322</v>
      </c>
      <c r="B53" s="11" t="s">
        <v>43</v>
      </c>
      <c r="C53" s="12">
        <v>1579</v>
      </c>
      <c r="D53" s="12">
        <v>1612</v>
      </c>
      <c r="E53" s="12">
        <v>1591</v>
      </c>
      <c r="F53" s="12">
        <v>1642</v>
      </c>
      <c r="G53" s="12">
        <v>1712</v>
      </c>
      <c r="H53" s="12">
        <v>1608</v>
      </c>
      <c r="I53" s="12">
        <v>1692</v>
      </c>
      <c r="J53" s="12">
        <v>1726</v>
      </c>
      <c r="K53" s="12">
        <v>1789</v>
      </c>
      <c r="L53" s="12">
        <v>1775</v>
      </c>
      <c r="M53" s="12">
        <v>1933</v>
      </c>
      <c r="N53" s="12">
        <v>1942</v>
      </c>
      <c r="O53" s="12">
        <v>2007</v>
      </c>
      <c r="P53" s="12">
        <v>1989</v>
      </c>
      <c r="Q53" s="12">
        <v>2090</v>
      </c>
      <c r="R53" s="12">
        <v>2099</v>
      </c>
      <c r="S53" s="12">
        <v>2152</v>
      </c>
      <c r="T53" s="12">
        <v>2127</v>
      </c>
      <c r="U53" s="12">
        <v>2229</v>
      </c>
      <c r="V53" s="98">
        <v>2226</v>
      </c>
      <c r="W53" s="98">
        <v>2305</v>
      </c>
      <c r="X53" s="98">
        <v>2208</v>
      </c>
      <c r="Y53" s="98">
        <v>2332</v>
      </c>
      <c r="Z53" s="34">
        <v>0.12213740458015267</v>
      </c>
      <c r="AA53" s="34">
        <f t="shared" si="5"/>
        <v>8.1220900155199172E-2</v>
      </c>
      <c r="AB53" s="34">
        <f t="shared" si="6"/>
        <v>8.084449021627188E-2</v>
      </c>
      <c r="AC53" s="34">
        <v>7.2247135027404083E-2</v>
      </c>
      <c r="AD53" s="34">
        <f t="shared" si="3"/>
        <v>6.9381598793363503E-2</v>
      </c>
      <c r="AE53" s="34">
        <f t="shared" si="3"/>
        <v>6.650717703349282E-2</v>
      </c>
      <c r="AF53" s="34">
        <f t="shared" si="3"/>
        <v>6.0505002382086705E-2</v>
      </c>
      <c r="AG53" s="34">
        <f t="shared" si="3"/>
        <v>7.1096654275092944E-2</v>
      </c>
      <c r="AH53" s="34">
        <f t="shared" si="4"/>
        <v>3.8081805359661498E-2</v>
      </c>
      <c r="AI53" s="34">
        <f t="shared" si="4"/>
        <v>4.62090623598026E-2</v>
      </c>
      <c r="AJ53" s="21"/>
      <c r="AK53" t="s">
        <v>386</v>
      </c>
      <c r="AL53" t="s">
        <v>387</v>
      </c>
    </row>
    <row r="54" spans="1:38">
      <c r="A54" s="7">
        <v>3323</v>
      </c>
      <c r="B54" s="11" t="s">
        <v>44</v>
      </c>
      <c r="C54" s="12">
        <v>1500</v>
      </c>
      <c r="D54" s="12">
        <v>1551</v>
      </c>
      <c r="E54" s="12">
        <v>1540</v>
      </c>
      <c r="F54" s="12">
        <v>1582</v>
      </c>
      <c r="G54" s="12">
        <v>1635</v>
      </c>
      <c r="H54" s="12">
        <v>1600</v>
      </c>
      <c r="I54" s="12">
        <v>1616</v>
      </c>
      <c r="J54" s="12">
        <v>1662</v>
      </c>
      <c r="K54" s="12">
        <v>1705</v>
      </c>
      <c r="L54" s="12">
        <v>1746</v>
      </c>
      <c r="M54" s="12">
        <v>1818</v>
      </c>
      <c r="N54" s="12">
        <v>1866</v>
      </c>
      <c r="O54" s="12">
        <v>1933</v>
      </c>
      <c r="P54" s="12">
        <v>1950</v>
      </c>
      <c r="Q54" s="12">
        <v>2063</v>
      </c>
      <c r="R54" s="12">
        <v>2034</v>
      </c>
      <c r="S54" s="12">
        <v>2090</v>
      </c>
      <c r="T54" s="12">
        <v>2082</v>
      </c>
      <c r="U54" s="12">
        <v>2183</v>
      </c>
      <c r="V54" s="98">
        <v>2162</v>
      </c>
      <c r="W54" s="98">
        <v>2246</v>
      </c>
      <c r="X54" s="98">
        <v>2247</v>
      </c>
      <c r="Y54" s="98">
        <v>2310</v>
      </c>
      <c r="Z54" s="34">
        <v>0.12604573340769659</v>
      </c>
      <c r="AA54" s="34">
        <f t="shared" si="5"/>
        <v>0.13476347634763478</v>
      </c>
      <c r="AB54" s="34">
        <f t="shared" si="6"/>
        <v>9.0032154340836015E-2</v>
      </c>
      <c r="AC54" s="34">
        <v>8.1220900155199172E-2</v>
      </c>
      <c r="AD54" s="34">
        <f t="shared" si="3"/>
        <v>6.7692307692307691E-2</v>
      </c>
      <c r="AE54" s="34">
        <f t="shared" si="3"/>
        <v>5.8167716917111006E-2</v>
      </c>
      <c r="AF54" s="34">
        <f t="shared" si="3"/>
        <v>6.2930186823992137E-2</v>
      </c>
      <c r="AG54" s="34">
        <f t="shared" si="3"/>
        <v>7.4641148325358855E-2</v>
      </c>
      <c r="AH54" s="34">
        <f t="shared" si="4"/>
        <v>7.9250720461095103E-2</v>
      </c>
      <c r="AI54" s="34">
        <f t="shared" si="4"/>
        <v>5.8176820888685296E-2</v>
      </c>
      <c r="AJ54" s="21"/>
      <c r="AK54" t="s">
        <v>388</v>
      </c>
      <c r="AL54" t="s">
        <v>389</v>
      </c>
    </row>
    <row r="55" spans="1:38">
      <c r="A55" s="7">
        <v>3341</v>
      </c>
      <c r="B55" s="11" t="s">
        <v>48</v>
      </c>
      <c r="C55" s="12">
        <v>1554</v>
      </c>
      <c r="D55" s="12">
        <v>1616</v>
      </c>
      <c r="E55" s="12">
        <v>1550</v>
      </c>
      <c r="F55" s="12">
        <v>1609</v>
      </c>
      <c r="G55" s="12">
        <v>1670</v>
      </c>
      <c r="H55" s="12">
        <v>1662</v>
      </c>
      <c r="I55" s="12">
        <v>1608</v>
      </c>
      <c r="J55" s="12">
        <v>1700</v>
      </c>
      <c r="K55" s="12">
        <v>1739</v>
      </c>
      <c r="L55" s="12">
        <v>1800</v>
      </c>
      <c r="M55" s="12">
        <v>1852</v>
      </c>
      <c r="N55" s="12">
        <v>1900</v>
      </c>
      <c r="O55" s="12">
        <v>1997</v>
      </c>
      <c r="P55" s="12">
        <v>2050</v>
      </c>
      <c r="Q55" s="12">
        <v>2080</v>
      </c>
      <c r="R55" s="12">
        <v>2105</v>
      </c>
      <c r="S55" s="12">
        <v>2169</v>
      </c>
      <c r="T55" s="12">
        <v>2222</v>
      </c>
      <c r="U55" s="12">
        <v>2209</v>
      </c>
      <c r="V55" s="98">
        <v>2298</v>
      </c>
      <c r="W55" s="98">
        <v>2310</v>
      </c>
      <c r="X55" s="98">
        <v>2366</v>
      </c>
      <c r="Y55" s="98">
        <v>2420</v>
      </c>
      <c r="Z55" s="34">
        <v>0.13789359391965256</v>
      </c>
      <c r="AA55" s="34">
        <f t="shared" si="5"/>
        <v>0.12311015118790497</v>
      </c>
      <c r="AB55" s="34">
        <f t="shared" si="6"/>
        <v>0.10789473684210527</v>
      </c>
      <c r="AC55" s="34">
        <v>8.6129193790686023E-2</v>
      </c>
      <c r="AD55" s="34">
        <f t="shared" si="3"/>
        <v>8.3902439024390249E-2</v>
      </c>
      <c r="AE55" s="34">
        <f t="shared" si="3"/>
        <v>6.2019230769230771E-2</v>
      </c>
      <c r="AF55" s="34">
        <f t="shared" si="3"/>
        <v>9.1686460807600956E-2</v>
      </c>
      <c r="AG55" s="34">
        <f t="shared" si="3"/>
        <v>6.5006915629322273E-2</v>
      </c>
      <c r="AH55" s="34">
        <f t="shared" si="4"/>
        <v>6.480648064806481E-2</v>
      </c>
      <c r="AI55" s="34">
        <f t="shared" si="4"/>
        <v>9.5518334087822537E-2</v>
      </c>
      <c r="AJ55" s="21"/>
      <c r="AK55" t="s">
        <v>390</v>
      </c>
      <c r="AL55" t="s">
        <v>391</v>
      </c>
    </row>
    <row r="56" spans="1:38">
      <c r="A56" s="7">
        <v>3343</v>
      </c>
      <c r="B56" s="11" t="s">
        <v>245</v>
      </c>
      <c r="C56" s="12">
        <v>1113</v>
      </c>
      <c r="D56" s="12">
        <v>1149</v>
      </c>
      <c r="E56" s="12">
        <v>1138</v>
      </c>
      <c r="F56" s="12">
        <v>1167</v>
      </c>
      <c r="G56" s="12">
        <v>1226</v>
      </c>
      <c r="H56" s="12">
        <v>1225</v>
      </c>
      <c r="I56" s="12">
        <v>1256</v>
      </c>
      <c r="J56" s="12">
        <v>1270</v>
      </c>
      <c r="K56" s="12">
        <v>1337</v>
      </c>
      <c r="L56" s="12">
        <v>1300</v>
      </c>
      <c r="M56" s="12">
        <v>1380</v>
      </c>
      <c r="N56" s="12">
        <v>1399</v>
      </c>
      <c r="O56" s="12">
        <v>1500</v>
      </c>
      <c r="P56" s="12">
        <v>1504</v>
      </c>
      <c r="Q56" s="12">
        <v>1581</v>
      </c>
      <c r="R56" s="12">
        <v>1565</v>
      </c>
      <c r="S56" s="12">
        <v>1672</v>
      </c>
      <c r="T56" s="12">
        <v>1624</v>
      </c>
      <c r="U56" s="12">
        <v>1700</v>
      </c>
      <c r="V56" s="98">
        <v>1691</v>
      </c>
      <c r="W56" s="98">
        <v>1800</v>
      </c>
      <c r="X56" s="98">
        <v>1750</v>
      </c>
      <c r="Y56" s="98">
        <v>1800</v>
      </c>
      <c r="Z56" s="34">
        <v>0.156203288490284</v>
      </c>
      <c r="AA56" s="34">
        <f t="shared" si="5"/>
        <v>0.14565217391304347</v>
      </c>
      <c r="AB56" s="34">
        <f t="shared" si="6"/>
        <v>0.11865618298784847</v>
      </c>
      <c r="AC56" s="34">
        <v>0.11466666666666667</v>
      </c>
      <c r="AD56" s="34">
        <f t="shared" si="3"/>
        <v>7.9787234042553196E-2</v>
      </c>
      <c r="AE56" s="34">
        <f t="shared" si="3"/>
        <v>7.5268817204301078E-2</v>
      </c>
      <c r="AF56" s="34">
        <f t="shared" si="3"/>
        <v>8.0511182108626192E-2</v>
      </c>
      <c r="AG56" s="34">
        <f t="shared" si="3"/>
        <v>7.6555023923444973E-2</v>
      </c>
      <c r="AH56" s="34">
        <f t="shared" si="4"/>
        <v>7.7586206896551727E-2</v>
      </c>
      <c r="AI56" s="34">
        <f t="shared" si="4"/>
        <v>5.8823529411764705E-2</v>
      </c>
      <c r="AJ56" s="21"/>
      <c r="AK56" t="s">
        <v>392</v>
      </c>
      <c r="AL56" t="s">
        <v>393</v>
      </c>
    </row>
    <row r="57" spans="1:38">
      <c r="A57" s="7">
        <v>335</v>
      </c>
      <c r="B57" s="11" t="s">
        <v>38</v>
      </c>
      <c r="C57" s="12">
        <v>1369</v>
      </c>
      <c r="D57" s="12">
        <v>1396</v>
      </c>
      <c r="E57" s="12">
        <v>1400</v>
      </c>
      <c r="F57" s="12">
        <v>1457</v>
      </c>
      <c r="G57" s="12">
        <v>1471</v>
      </c>
      <c r="H57" s="12">
        <v>1385</v>
      </c>
      <c r="I57" s="12">
        <v>1470</v>
      </c>
      <c r="J57" s="12">
        <v>1460</v>
      </c>
      <c r="K57" s="12">
        <v>1600</v>
      </c>
      <c r="L57" s="12">
        <v>1528</v>
      </c>
      <c r="M57" s="12">
        <v>1600</v>
      </c>
      <c r="N57" s="12">
        <v>1600</v>
      </c>
      <c r="O57" s="12">
        <v>1740</v>
      </c>
      <c r="P57" s="12">
        <v>1730</v>
      </c>
      <c r="Q57" s="12">
        <v>1775</v>
      </c>
      <c r="R57" s="12">
        <v>1775</v>
      </c>
      <c r="S57" s="12">
        <v>1881</v>
      </c>
      <c r="T57" s="12">
        <v>1800</v>
      </c>
      <c r="U57" s="12">
        <v>1944</v>
      </c>
      <c r="V57" s="98">
        <v>1898</v>
      </c>
      <c r="W57" s="98">
        <v>2125</v>
      </c>
      <c r="X57" s="98">
        <v>1997</v>
      </c>
      <c r="Y57" s="98">
        <v>2039</v>
      </c>
      <c r="Z57" s="34">
        <v>0.13683527885862518</v>
      </c>
      <c r="AA57" s="34">
        <f t="shared" si="5"/>
        <v>0.109375</v>
      </c>
      <c r="AB57" s="34">
        <f t="shared" si="6"/>
        <v>0.109375</v>
      </c>
      <c r="AC57" s="34">
        <v>8.1034482758620685E-2</v>
      </c>
      <c r="AD57" s="34">
        <f t="shared" si="3"/>
        <v>4.046242774566474E-2</v>
      </c>
      <c r="AE57" s="34">
        <f t="shared" si="3"/>
        <v>9.5211267605633809E-2</v>
      </c>
      <c r="AF57" s="34">
        <f t="shared" si="3"/>
        <v>6.9295774647887318E-2</v>
      </c>
      <c r="AG57" s="34">
        <f t="shared" si="3"/>
        <v>0.12971823498139287</v>
      </c>
      <c r="AH57" s="34">
        <f t="shared" si="4"/>
        <v>0.10944444444444444</v>
      </c>
      <c r="AI57" s="34">
        <f t="shared" si="4"/>
        <v>4.8868312757201646E-2</v>
      </c>
      <c r="AJ57" s="21"/>
      <c r="AK57" t="s">
        <v>394</v>
      </c>
      <c r="AL57" t="s">
        <v>395</v>
      </c>
    </row>
    <row r="58" spans="1:38">
      <c r="A58" s="7">
        <v>3412</v>
      </c>
      <c r="B58" s="11" t="s">
        <v>24</v>
      </c>
      <c r="C58" s="12">
        <v>1033</v>
      </c>
      <c r="D58" s="12">
        <v>1050</v>
      </c>
      <c r="E58" s="12">
        <v>1119</v>
      </c>
      <c r="F58" s="12">
        <v>1099</v>
      </c>
      <c r="G58" s="12">
        <v>1120</v>
      </c>
      <c r="H58" s="12">
        <v>1083</v>
      </c>
      <c r="I58" s="12">
        <v>1165</v>
      </c>
      <c r="J58" s="12">
        <v>1130</v>
      </c>
      <c r="K58" s="12">
        <v>1217</v>
      </c>
      <c r="L58" s="12">
        <v>1148</v>
      </c>
      <c r="M58" s="12">
        <v>1273</v>
      </c>
      <c r="N58" s="12">
        <v>1278</v>
      </c>
      <c r="O58" s="12">
        <v>1300</v>
      </c>
      <c r="P58" s="12">
        <v>1300</v>
      </c>
      <c r="Q58" s="12">
        <v>1423</v>
      </c>
      <c r="R58" s="12">
        <v>1428</v>
      </c>
      <c r="S58" s="12">
        <v>1477</v>
      </c>
      <c r="T58" s="12">
        <v>1468</v>
      </c>
      <c r="U58" s="12">
        <v>1634</v>
      </c>
      <c r="V58" s="98">
        <v>1571</v>
      </c>
      <c r="W58" s="98">
        <v>1601</v>
      </c>
      <c r="X58" s="98">
        <v>1572</v>
      </c>
      <c r="Y58" s="98">
        <v>1684</v>
      </c>
      <c r="Z58" s="34">
        <v>0.13191489361702127</v>
      </c>
      <c r="AA58" s="34">
        <f t="shared" si="5"/>
        <v>0.1178318931657502</v>
      </c>
      <c r="AB58" s="34">
        <f t="shared" si="6"/>
        <v>0.11737089201877934</v>
      </c>
      <c r="AC58" s="34">
        <v>0.13615384615384615</v>
      </c>
      <c r="AD58" s="34">
        <f t="shared" si="3"/>
        <v>0.12923076923076923</v>
      </c>
      <c r="AE58" s="34">
        <f t="shared" si="3"/>
        <v>0.14827828531271961</v>
      </c>
      <c r="AF58" s="34">
        <f t="shared" si="3"/>
        <v>0.10014005602240897</v>
      </c>
      <c r="AG58" s="34">
        <f t="shared" si="3"/>
        <v>8.3953960731211918E-2</v>
      </c>
      <c r="AH58" s="34">
        <f t="shared" si="4"/>
        <v>7.0844686648501368E-2</v>
      </c>
      <c r="AI58" s="34">
        <f t="shared" si="4"/>
        <v>3.0599755201958383E-2</v>
      </c>
      <c r="AJ58" s="21"/>
      <c r="AK58" t="s">
        <v>396</v>
      </c>
      <c r="AL58" t="s">
        <v>397</v>
      </c>
    </row>
    <row r="59" spans="1:38">
      <c r="A59" s="7">
        <v>3422</v>
      </c>
      <c r="B59" s="11" t="s">
        <v>246</v>
      </c>
      <c r="C59" s="12">
        <v>988</v>
      </c>
      <c r="D59" s="12">
        <v>1013</v>
      </c>
      <c r="E59" s="12">
        <v>993</v>
      </c>
      <c r="F59" s="12">
        <v>1000</v>
      </c>
      <c r="G59" s="12">
        <v>1020</v>
      </c>
      <c r="H59" s="12">
        <v>1037</v>
      </c>
      <c r="I59" s="12">
        <v>1000</v>
      </c>
      <c r="J59" s="12">
        <v>1051</v>
      </c>
      <c r="K59" s="12">
        <v>1150</v>
      </c>
      <c r="L59" s="12">
        <v>1107</v>
      </c>
      <c r="M59" s="12">
        <v>1168</v>
      </c>
      <c r="N59" s="12">
        <v>1146</v>
      </c>
      <c r="O59" s="12">
        <v>1202</v>
      </c>
      <c r="P59" s="12">
        <v>1309</v>
      </c>
      <c r="Q59" s="12">
        <v>1400</v>
      </c>
      <c r="R59" s="12">
        <v>1400</v>
      </c>
      <c r="S59" s="12">
        <v>1400</v>
      </c>
      <c r="T59" s="12">
        <v>1400</v>
      </c>
      <c r="U59" s="12">
        <v>1431</v>
      </c>
      <c r="V59" s="98">
        <v>1400</v>
      </c>
      <c r="W59" s="98">
        <v>1472</v>
      </c>
      <c r="X59" s="98">
        <v>1440</v>
      </c>
      <c r="Y59" s="98">
        <v>1509</v>
      </c>
      <c r="Z59" s="34">
        <v>0.22912621359223301</v>
      </c>
      <c r="AA59" s="34">
        <f t="shared" si="5"/>
        <v>0.19863013698630136</v>
      </c>
      <c r="AB59" s="34">
        <f t="shared" si="6"/>
        <v>0.22164048865619546</v>
      </c>
      <c r="AC59" s="34">
        <v>0.16472545757071547</v>
      </c>
      <c r="AD59" s="34">
        <f t="shared" si="3"/>
        <v>6.9518716577540107E-2</v>
      </c>
      <c r="AE59" s="34">
        <f t="shared" si="3"/>
        <v>2.2142857142857141E-2</v>
      </c>
      <c r="AF59" s="34">
        <f t="shared" si="3"/>
        <v>0</v>
      </c>
      <c r="AG59" s="34">
        <f t="shared" si="3"/>
        <v>5.1428571428571428E-2</v>
      </c>
      <c r="AH59" s="34">
        <f t="shared" si="4"/>
        <v>2.8571428571428571E-2</v>
      </c>
      <c r="AI59" s="34">
        <f t="shared" si="4"/>
        <v>5.450733752620545E-2</v>
      </c>
      <c r="AJ59" s="21"/>
      <c r="AK59" t="s">
        <v>398</v>
      </c>
      <c r="AL59" t="s">
        <v>399</v>
      </c>
    </row>
    <row r="60" spans="1:38">
      <c r="A60" s="7">
        <v>3434</v>
      </c>
      <c r="B60" s="11" t="s">
        <v>7</v>
      </c>
      <c r="C60" s="12">
        <v>1046</v>
      </c>
      <c r="D60" s="12">
        <v>1075</v>
      </c>
      <c r="E60" s="12">
        <v>949</v>
      </c>
      <c r="F60" s="12">
        <v>992</v>
      </c>
      <c r="G60" s="12">
        <v>1066</v>
      </c>
      <c r="H60" s="12">
        <v>975</v>
      </c>
      <c r="I60" s="12">
        <v>786</v>
      </c>
      <c r="J60" s="12">
        <v>1080</v>
      </c>
      <c r="K60" s="12">
        <v>1165</v>
      </c>
      <c r="L60" s="12">
        <v>1132</v>
      </c>
      <c r="M60" s="12">
        <v>1243</v>
      </c>
      <c r="N60" s="12">
        <v>1300</v>
      </c>
      <c r="O60" s="12">
        <v>1339</v>
      </c>
      <c r="P60" s="12">
        <v>1338</v>
      </c>
      <c r="Q60" s="12">
        <v>1408</v>
      </c>
      <c r="R60" s="12">
        <v>1411</v>
      </c>
      <c r="S60" s="12">
        <v>1475</v>
      </c>
      <c r="T60" s="12">
        <v>1460</v>
      </c>
      <c r="U60" s="12">
        <v>1500</v>
      </c>
      <c r="V60" s="98">
        <v>1548</v>
      </c>
      <c r="W60" s="98">
        <v>1607</v>
      </c>
      <c r="X60" s="98">
        <v>1587</v>
      </c>
      <c r="Y60" s="98">
        <v>1619</v>
      </c>
      <c r="Z60" s="34">
        <v>0.1672473867595819</v>
      </c>
      <c r="AA60" s="34">
        <f t="shared" si="5"/>
        <v>0.13274336283185842</v>
      </c>
      <c r="AB60" s="34">
        <f t="shared" si="6"/>
        <v>8.5384615384615378E-2</v>
      </c>
      <c r="AC60" s="34">
        <v>0.10156833457804332</v>
      </c>
      <c r="AD60" s="34">
        <f t="shared" si="3"/>
        <v>9.1180866965620333E-2</v>
      </c>
      <c r="AE60" s="34">
        <f t="shared" si="3"/>
        <v>6.5340909090909088E-2</v>
      </c>
      <c r="AF60" s="34">
        <f t="shared" si="3"/>
        <v>9.7094259390503188E-2</v>
      </c>
      <c r="AG60" s="34">
        <f t="shared" si="3"/>
        <v>8.9491525423728818E-2</v>
      </c>
      <c r="AH60" s="34">
        <f t="shared" si="4"/>
        <v>8.6986301369863017E-2</v>
      </c>
      <c r="AI60" s="34">
        <f t="shared" si="4"/>
        <v>7.9333333333333339E-2</v>
      </c>
      <c r="AJ60" s="21"/>
      <c r="AK60" t="s">
        <v>400</v>
      </c>
      <c r="AL60" t="s">
        <v>401</v>
      </c>
    </row>
    <row r="61" spans="1:38">
      <c r="A61" s="7">
        <v>3512</v>
      </c>
      <c r="B61" s="11" t="s">
        <v>247</v>
      </c>
      <c r="C61" s="12">
        <v>1570</v>
      </c>
      <c r="D61" s="12">
        <v>1650</v>
      </c>
      <c r="E61" s="12">
        <v>1680</v>
      </c>
      <c r="F61" s="12">
        <v>1689</v>
      </c>
      <c r="G61" s="12">
        <v>1675</v>
      </c>
      <c r="H61" s="12">
        <v>1678</v>
      </c>
      <c r="I61" s="12">
        <v>1761</v>
      </c>
      <c r="J61" s="12">
        <v>1736</v>
      </c>
      <c r="K61" s="12">
        <v>1787</v>
      </c>
      <c r="L61" s="12">
        <v>1801</v>
      </c>
      <c r="M61" s="12">
        <v>1913</v>
      </c>
      <c r="N61" s="12">
        <v>1888</v>
      </c>
      <c r="O61" s="12">
        <v>2015</v>
      </c>
      <c r="P61" s="12">
        <v>2040</v>
      </c>
      <c r="Q61" s="12">
        <v>2184</v>
      </c>
      <c r="R61" s="12">
        <v>2100</v>
      </c>
      <c r="S61" s="12">
        <v>2175</v>
      </c>
      <c r="T61" s="12">
        <v>2200</v>
      </c>
      <c r="U61" s="12">
        <v>2321</v>
      </c>
      <c r="V61" s="98">
        <v>2300</v>
      </c>
      <c r="W61" s="98">
        <v>2360</v>
      </c>
      <c r="X61" s="98">
        <v>2334</v>
      </c>
      <c r="Y61" s="98">
        <v>2520</v>
      </c>
      <c r="Z61" s="34">
        <v>0.13351351351351351</v>
      </c>
      <c r="AA61" s="34">
        <f t="shared" si="5"/>
        <v>0.14166231050705697</v>
      </c>
      <c r="AB61" s="34">
        <f t="shared" si="6"/>
        <v>0.11228813559322035</v>
      </c>
      <c r="AC61" s="34">
        <v>7.9404466501240695E-2</v>
      </c>
      <c r="AD61" s="34">
        <f t="shared" si="3"/>
        <v>7.8431372549019607E-2</v>
      </c>
      <c r="AE61" s="34">
        <f t="shared" si="3"/>
        <v>6.2728937728937728E-2</v>
      </c>
      <c r="AF61" s="34">
        <f t="shared" si="3"/>
        <v>9.5238095238095233E-2</v>
      </c>
      <c r="AG61" s="34">
        <f t="shared" si="3"/>
        <v>8.5057471264367815E-2</v>
      </c>
      <c r="AH61" s="34">
        <f t="shared" si="4"/>
        <v>6.0909090909090906E-2</v>
      </c>
      <c r="AI61" s="34">
        <f t="shared" si="4"/>
        <v>8.5738905644118915E-2</v>
      </c>
      <c r="AJ61" s="21"/>
      <c r="AK61" t="s">
        <v>402</v>
      </c>
      <c r="AL61" t="s">
        <v>403</v>
      </c>
    </row>
    <row r="62" spans="1:38">
      <c r="A62" s="7">
        <v>3513</v>
      </c>
      <c r="B62" s="11" t="s">
        <v>47</v>
      </c>
      <c r="C62" s="12" t="s">
        <v>293</v>
      </c>
      <c r="D62" s="12">
        <v>1600</v>
      </c>
      <c r="E62" s="12">
        <v>1600</v>
      </c>
      <c r="F62" s="12">
        <v>1639</v>
      </c>
      <c r="G62" s="12">
        <v>1767</v>
      </c>
      <c r="H62" s="12">
        <v>1660</v>
      </c>
      <c r="I62" s="12">
        <v>1741</v>
      </c>
      <c r="J62" s="12">
        <v>1698</v>
      </c>
      <c r="K62" s="12">
        <v>1823</v>
      </c>
      <c r="L62" s="12">
        <v>1815</v>
      </c>
      <c r="M62" s="12">
        <v>2000</v>
      </c>
      <c r="N62" s="12">
        <v>2000</v>
      </c>
      <c r="O62" s="12">
        <v>2100</v>
      </c>
      <c r="P62" s="12">
        <v>2100</v>
      </c>
      <c r="Q62" s="12">
        <v>2230</v>
      </c>
      <c r="R62" s="12">
        <v>2204</v>
      </c>
      <c r="S62" s="12">
        <v>2314</v>
      </c>
      <c r="T62" s="12">
        <v>2297</v>
      </c>
      <c r="U62" s="12">
        <v>2400</v>
      </c>
      <c r="V62" s="98">
        <v>2415</v>
      </c>
      <c r="W62" s="98">
        <v>2500</v>
      </c>
      <c r="X62" s="98">
        <v>2476</v>
      </c>
      <c r="Y62" s="98">
        <v>2542</v>
      </c>
      <c r="Z62" s="34">
        <v>0.15026178010471203</v>
      </c>
      <c r="AA62" s="34">
        <f t="shared" si="5"/>
        <v>0.115</v>
      </c>
      <c r="AB62" s="34">
        <f t="shared" si="6"/>
        <v>0.10199999999999999</v>
      </c>
      <c r="AC62" s="34">
        <v>0.1019047619047619</v>
      </c>
      <c r="AD62" s="34">
        <f t="shared" si="3"/>
        <v>9.3809523809523815E-2</v>
      </c>
      <c r="AE62" s="34">
        <f t="shared" si="3"/>
        <v>7.623318385650224E-2</v>
      </c>
      <c r="AF62" s="34">
        <f t="shared" si="3"/>
        <v>9.573502722323049E-2</v>
      </c>
      <c r="AG62" s="34">
        <f t="shared" si="3"/>
        <v>8.0380293863439936E-2</v>
      </c>
      <c r="AH62" s="34">
        <f t="shared" si="4"/>
        <v>7.7927731824118412E-2</v>
      </c>
      <c r="AI62" s="34">
        <f t="shared" si="4"/>
        <v>5.9166666666666666E-2</v>
      </c>
      <c r="AJ62" s="21"/>
      <c r="AK62" t="s">
        <v>404</v>
      </c>
      <c r="AL62" t="s">
        <v>405</v>
      </c>
    </row>
    <row r="63" spans="1:38">
      <c r="A63" s="7">
        <v>4110</v>
      </c>
      <c r="B63" s="11" t="s">
        <v>19</v>
      </c>
      <c r="C63" s="12">
        <v>906</v>
      </c>
      <c r="D63" s="12">
        <v>951</v>
      </c>
      <c r="E63" s="12">
        <v>958</v>
      </c>
      <c r="F63" s="12">
        <v>986</v>
      </c>
      <c r="G63" s="12">
        <v>1021</v>
      </c>
      <c r="H63" s="12">
        <v>1015</v>
      </c>
      <c r="I63" s="12">
        <v>1030</v>
      </c>
      <c r="J63" s="12">
        <v>1037</v>
      </c>
      <c r="K63" s="12">
        <v>1073</v>
      </c>
      <c r="L63" s="12">
        <v>1070</v>
      </c>
      <c r="M63" s="12">
        <v>1145</v>
      </c>
      <c r="N63" s="12">
        <v>1168</v>
      </c>
      <c r="O63" s="12">
        <v>1227</v>
      </c>
      <c r="P63" s="12">
        <v>1261</v>
      </c>
      <c r="Q63" s="12">
        <v>1261</v>
      </c>
      <c r="R63" s="12">
        <v>1297</v>
      </c>
      <c r="S63" s="12">
        <v>1308</v>
      </c>
      <c r="T63" s="12">
        <v>1313</v>
      </c>
      <c r="U63" s="12">
        <v>1367</v>
      </c>
      <c r="V63" s="98">
        <v>1386</v>
      </c>
      <c r="W63" s="98">
        <v>1428</v>
      </c>
      <c r="X63" s="98">
        <v>1416</v>
      </c>
      <c r="Y63" s="98">
        <v>1442</v>
      </c>
      <c r="Z63" s="34">
        <v>0.17432052483598875</v>
      </c>
      <c r="AA63" s="34">
        <f t="shared" si="5"/>
        <v>0.10131004366812227</v>
      </c>
      <c r="AB63" s="34">
        <f t="shared" si="6"/>
        <v>0.11044520547945205</v>
      </c>
      <c r="AC63" s="34">
        <v>6.6014669926650366E-2</v>
      </c>
      <c r="AD63" s="34">
        <f t="shared" si="3"/>
        <v>4.1237113402061855E-2</v>
      </c>
      <c r="AE63" s="34">
        <f t="shared" si="3"/>
        <v>8.4060269627279943E-2</v>
      </c>
      <c r="AF63" s="34">
        <f t="shared" si="3"/>
        <v>6.8619892058596768E-2</v>
      </c>
      <c r="AG63" s="34">
        <f t="shared" si="3"/>
        <v>9.1743119266055051E-2</v>
      </c>
      <c r="AH63" s="34">
        <f t="shared" si="4"/>
        <v>7.8446306169078453E-2</v>
      </c>
      <c r="AI63" s="34">
        <f t="shared" si="4"/>
        <v>5.4864667154352599E-2</v>
      </c>
      <c r="AJ63" s="21"/>
      <c r="AK63" t="s">
        <v>406</v>
      </c>
      <c r="AL63" t="s">
        <v>407</v>
      </c>
    </row>
    <row r="64" spans="1:38">
      <c r="A64" s="7">
        <v>4132</v>
      </c>
      <c r="B64" s="11" t="s">
        <v>26</v>
      </c>
      <c r="C64" s="12">
        <v>1026</v>
      </c>
      <c r="D64" s="12">
        <v>1088</v>
      </c>
      <c r="E64" s="12">
        <v>1121</v>
      </c>
      <c r="F64" s="12">
        <v>1128</v>
      </c>
      <c r="G64" s="12">
        <v>1147</v>
      </c>
      <c r="H64" s="12">
        <v>1139</v>
      </c>
      <c r="I64" s="12">
        <v>1188</v>
      </c>
      <c r="J64" s="12">
        <v>1211</v>
      </c>
      <c r="K64" s="12">
        <v>1230</v>
      </c>
      <c r="L64" s="12">
        <v>1251</v>
      </c>
      <c r="M64" s="12">
        <v>1331</v>
      </c>
      <c r="N64" s="12">
        <v>1333</v>
      </c>
      <c r="O64" s="12">
        <v>1368</v>
      </c>
      <c r="P64" s="12">
        <v>1402</v>
      </c>
      <c r="Q64" s="12">
        <v>1444</v>
      </c>
      <c r="R64" s="12">
        <v>1450</v>
      </c>
      <c r="S64" s="12">
        <v>1479</v>
      </c>
      <c r="T64" s="12">
        <v>1482</v>
      </c>
      <c r="U64" s="12">
        <v>1567</v>
      </c>
      <c r="V64" s="98">
        <v>1576</v>
      </c>
      <c r="W64" s="98">
        <v>1600</v>
      </c>
      <c r="X64" s="98">
        <v>1611</v>
      </c>
      <c r="Y64" s="98">
        <v>1716</v>
      </c>
      <c r="Z64" s="34">
        <v>0.12197028928850664</v>
      </c>
      <c r="AA64" s="34">
        <f t="shared" si="5"/>
        <v>8.4898572501878281E-2</v>
      </c>
      <c r="AB64" s="34">
        <f t="shared" si="6"/>
        <v>8.7771942985746434E-2</v>
      </c>
      <c r="AC64" s="34">
        <v>8.1140350877192985E-2</v>
      </c>
      <c r="AD64" s="34">
        <f t="shared" si="3"/>
        <v>5.7061340941512127E-2</v>
      </c>
      <c r="AE64" s="34">
        <f t="shared" si="3"/>
        <v>8.5180055401662055E-2</v>
      </c>
      <c r="AF64" s="34">
        <f t="shared" si="3"/>
        <v>8.6896551724137933E-2</v>
      </c>
      <c r="AG64" s="34">
        <f t="shared" si="3"/>
        <v>8.1812035158891142E-2</v>
      </c>
      <c r="AH64" s="34">
        <f t="shared" si="4"/>
        <v>8.7044534412955468E-2</v>
      </c>
      <c r="AI64" s="34">
        <f t="shared" si="4"/>
        <v>9.5086151882578171E-2</v>
      </c>
      <c r="AJ64" s="21"/>
      <c r="AK64" t="s">
        <v>408</v>
      </c>
      <c r="AL64" t="s">
        <v>409</v>
      </c>
    </row>
    <row r="65" spans="1:38">
      <c r="A65" s="7">
        <v>4211</v>
      </c>
      <c r="B65" s="11" t="s">
        <v>248</v>
      </c>
      <c r="C65" s="12">
        <v>1234</v>
      </c>
      <c r="D65" s="12">
        <v>1300</v>
      </c>
      <c r="E65" s="12">
        <v>1302</v>
      </c>
      <c r="F65" s="12">
        <v>1298</v>
      </c>
      <c r="G65" s="12">
        <v>1297</v>
      </c>
      <c r="H65" s="12">
        <v>1238</v>
      </c>
      <c r="I65" s="12">
        <v>1285</v>
      </c>
      <c r="J65" s="12">
        <v>1269</v>
      </c>
      <c r="K65" s="12">
        <v>1252</v>
      </c>
      <c r="L65" s="12">
        <v>1353</v>
      </c>
      <c r="M65" s="12">
        <v>1435</v>
      </c>
      <c r="N65" s="12">
        <v>1452</v>
      </c>
      <c r="O65" s="12">
        <v>1633</v>
      </c>
      <c r="P65" s="12">
        <v>1767</v>
      </c>
      <c r="Q65" s="12">
        <v>1667</v>
      </c>
      <c r="R65" s="12">
        <v>1670</v>
      </c>
      <c r="S65" s="12">
        <v>1645</v>
      </c>
      <c r="T65" s="12">
        <v>1833</v>
      </c>
      <c r="U65" s="12">
        <v>1828</v>
      </c>
      <c r="V65" s="98">
        <v>1873</v>
      </c>
      <c r="W65" s="98">
        <v>1822</v>
      </c>
      <c r="X65" s="98">
        <v>1976</v>
      </c>
      <c r="Y65" s="98">
        <v>1959</v>
      </c>
      <c r="Z65" s="34">
        <v>0.27707454289732769</v>
      </c>
      <c r="AA65" s="34">
        <f t="shared" si="5"/>
        <v>0.16167247386759581</v>
      </c>
      <c r="AB65" s="34">
        <f t="shared" si="6"/>
        <v>0.15013774104683195</v>
      </c>
      <c r="AC65" s="34">
        <v>7.3484384568279241E-3</v>
      </c>
      <c r="AD65" s="34">
        <f t="shared" si="3"/>
        <v>3.7351443123938878E-2</v>
      </c>
      <c r="AE65" s="34">
        <f t="shared" si="3"/>
        <v>9.6580683863227351E-2</v>
      </c>
      <c r="AF65" s="34">
        <f t="shared" si="3"/>
        <v>0.12155688622754492</v>
      </c>
      <c r="AG65" s="34">
        <f t="shared" si="3"/>
        <v>0.10759878419452888</v>
      </c>
      <c r="AH65" s="34">
        <f t="shared" si="4"/>
        <v>7.8014184397163122E-2</v>
      </c>
      <c r="AI65" s="34">
        <f t="shared" si="4"/>
        <v>7.1663019693654267E-2</v>
      </c>
      <c r="AJ65" s="21"/>
      <c r="AK65" t="s">
        <v>410</v>
      </c>
      <c r="AL65" t="s">
        <v>411</v>
      </c>
    </row>
    <row r="66" spans="1:38">
      <c r="A66" s="7">
        <v>4221</v>
      </c>
      <c r="B66" s="11" t="s">
        <v>249</v>
      </c>
      <c r="C66" s="12">
        <v>1212</v>
      </c>
      <c r="D66" s="12">
        <v>1219</v>
      </c>
      <c r="E66" s="12">
        <v>1154</v>
      </c>
      <c r="F66" s="12">
        <v>1139</v>
      </c>
      <c r="G66" s="12">
        <v>1154</v>
      </c>
      <c r="H66" s="12">
        <v>1163</v>
      </c>
      <c r="I66" s="12">
        <v>594</v>
      </c>
      <c r="J66" s="12">
        <v>1254</v>
      </c>
      <c r="K66" s="12">
        <v>1259</v>
      </c>
      <c r="L66" s="12">
        <v>1346</v>
      </c>
      <c r="M66" s="12">
        <v>1394</v>
      </c>
      <c r="N66" s="12">
        <v>1515</v>
      </c>
      <c r="O66" s="12">
        <v>1549</v>
      </c>
      <c r="P66" s="12">
        <v>1551</v>
      </c>
      <c r="Q66" s="12">
        <v>1633</v>
      </c>
      <c r="R66" s="12">
        <v>1653</v>
      </c>
      <c r="S66" s="12">
        <v>1762</v>
      </c>
      <c r="T66" s="12">
        <v>1653</v>
      </c>
      <c r="U66" s="12">
        <v>1754</v>
      </c>
      <c r="V66" s="98">
        <v>1800</v>
      </c>
      <c r="W66" s="98">
        <v>1861</v>
      </c>
      <c r="X66" s="98">
        <v>1822</v>
      </c>
      <c r="Y66" s="98">
        <v>1895</v>
      </c>
      <c r="Z66" s="34">
        <v>0.12815126050420167</v>
      </c>
      <c r="AA66" s="34">
        <f t="shared" si="5"/>
        <v>0.17144906743185079</v>
      </c>
      <c r="AB66" s="34">
        <f t="shared" si="6"/>
        <v>9.1089108910891087E-2</v>
      </c>
      <c r="AC66" s="34">
        <v>0.13750806972240154</v>
      </c>
      <c r="AD66" s="34">
        <f t="shared" si="3"/>
        <v>6.5764023210831718E-2</v>
      </c>
      <c r="AE66" s="34">
        <f t="shared" si="3"/>
        <v>7.409675443968157E-2</v>
      </c>
      <c r="AF66" s="34">
        <f t="shared" si="3"/>
        <v>8.8929219600725959E-2</v>
      </c>
      <c r="AG66" s="34">
        <f t="shared" si="3"/>
        <v>5.6186152099886491E-2</v>
      </c>
      <c r="AH66" s="34">
        <f t="shared" si="4"/>
        <v>0.10223835450695705</v>
      </c>
      <c r="AI66" s="34">
        <f t="shared" si="4"/>
        <v>8.0387685290763969E-2</v>
      </c>
      <c r="AJ66" s="21"/>
      <c r="AK66" t="s">
        <v>412</v>
      </c>
      <c r="AL66" t="s">
        <v>413</v>
      </c>
    </row>
    <row r="67" spans="1:38">
      <c r="A67" s="7">
        <v>4222</v>
      </c>
      <c r="B67" s="11" t="s">
        <v>31</v>
      </c>
      <c r="C67" s="12">
        <v>1217</v>
      </c>
      <c r="D67" s="12">
        <v>1278</v>
      </c>
      <c r="E67" s="12">
        <v>1305</v>
      </c>
      <c r="F67" s="12">
        <v>1305</v>
      </c>
      <c r="G67" s="12">
        <v>1350</v>
      </c>
      <c r="H67" s="12">
        <v>1363</v>
      </c>
      <c r="I67" s="12">
        <v>1403</v>
      </c>
      <c r="J67" s="12">
        <v>1400</v>
      </c>
      <c r="K67" s="12">
        <v>1396</v>
      </c>
      <c r="L67" s="12">
        <v>1369</v>
      </c>
      <c r="M67" s="12">
        <v>1520</v>
      </c>
      <c r="N67" s="12">
        <v>1548</v>
      </c>
      <c r="O67" s="12">
        <v>1618</v>
      </c>
      <c r="P67" s="12">
        <v>1683</v>
      </c>
      <c r="Q67" s="12">
        <v>1751</v>
      </c>
      <c r="R67" s="12">
        <v>1705</v>
      </c>
      <c r="S67" s="12">
        <v>1704</v>
      </c>
      <c r="T67" s="12">
        <v>1737</v>
      </c>
      <c r="U67" s="12">
        <v>1820</v>
      </c>
      <c r="V67" s="98">
        <v>1830</v>
      </c>
      <c r="W67" s="98">
        <v>1847</v>
      </c>
      <c r="X67" s="98">
        <v>1848</v>
      </c>
      <c r="Y67" s="98">
        <v>1915</v>
      </c>
      <c r="Z67" s="34">
        <v>0.24783236994219654</v>
      </c>
      <c r="AA67" s="34">
        <f t="shared" si="5"/>
        <v>0.15197368421052632</v>
      </c>
      <c r="AB67" s="34">
        <f t="shared" si="6"/>
        <v>0.10142118863049096</v>
      </c>
      <c r="AC67" s="34">
        <v>5.3152039555006178E-2</v>
      </c>
      <c r="AD67" s="34">
        <f t="shared" si="3"/>
        <v>3.2085561497326207E-2</v>
      </c>
      <c r="AE67" s="34">
        <f t="shared" si="3"/>
        <v>3.9406053683609367E-2</v>
      </c>
      <c r="AF67" s="34">
        <f t="shared" si="3"/>
        <v>7.331378299120235E-2</v>
      </c>
      <c r="AG67" s="34">
        <f t="shared" si="3"/>
        <v>8.3920187793427234E-2</v>
      </c>
      <c r="AH67" s="34">
        <f t="shared" si="4"/>
        <v>6.3903281519861826E-2</v>
      </c>
      <c r="AI67" s="34">
        <f t="shared" si="4"/>
        <v>5.21978021978022E-2</v>
      </c>
      <c r="AJ67" s="21"/>
      <c r="AK67" t="s">
        <v>414</v>
      </c>
      <c r="AL67" t="s">
        <v>415</v>
      </c>
    </row>
    <row r="68" spans="1:38">
      <c r="A68" s="7">
        <v>4224</v>
      </c>
      <c r="B68" s="11" t="s">
        <v>3</v>
      </c>
      <c r="C68" s="12">
        <v>831</v>
      </c>
      <c r="D68" s="12">
        <v>882</v>
      </c>
      <c r="E68" s="12">
        <v>746</v>
      </c>
      <c r="F68" s="12">
        <v>827</v>
      </c>
      <c r="G68" s="12">
        <v>865</v>
      </c>
      <c r="H68" s="12">
        <v>846</v>
      </c>
      <c r="I68" s="12">
        <v>475</v>
      </c>
      <c r="J68" s="12">
        <v>898</v>
      </c>
      <c r="K68" s="12">
        <v>913</v>
      </c>
      <c r="L68" s="12">
        <v>971</v>
      </c>
      <c r="M68" s="12">
        <v>1023</v>
      </c>
      <c r="N68" s="12">
        <v>1098</v>
      </c>
      <c r="O68" s="12">
        <v>1082</v>
      </c>
      <c r="P68" s="12">
        <v>1130</v>
      </c>
      <c r="Q68" s="12">
        <v>1162</v>
      </c>
      <c r="R68" s="12">
        <v>1217</v>
      </c>
      <c r="S68" s="12">
        <v>1188</v>
      </c>
      <c r="T68" s="12">
        <v>1206</v>
      </c>
      <c r="U68" s="12">
        <v>1246</v>
      </c>
      <c r="V68" s="98">
        <v>1296</v>
      </c>
      <c r="W68" s="98">
        <v>1289</v>
      </c>
      <c r="X68" s="98">
        <v>1250</v>
      </c>
      <c r="Y68" s="98">
        <v>1271</v>
      </c>
      <c r="Z68" s="34">
        <v>0.1616266944734098</v>
      </c>
      <c r="AA68" s="34">
        <f t="shared" si="5"/>
        <v>0.13587487781036167</v>
      </c>
      <c r="AB68" s="34">
        <f t="shared" si="6"/>
        <v>0.10837887067395265</v>
      </c>
      <c r="AC68" s="34">
        <v>9.7966728280961188E-2</v>
      </c>
      <c r="AD68" s="34">
        <f t="shared" si="3"/>
        <v>6.7256637168141592E-2</v>
      </c>
      <c r="AE68" s="34">
        <f t="shared" si="3"/>
        <v>7.2289156626506021E-2</v>
      </c>
      <c r="AF68" s="34">
        <f t="shared" si="3"/>
        <v>6.4913722267871815E-2</v>
      </c>
      <c r="AG68" s="34">
        <f t="shared" si="3"/>
        <v>8.5016835016835018E-2</v>
      </c>
      <c r="AH68" s="34">
        <f t="shared" si="4"/>
        <v>3.6484245439469321E-2</v>
      </c>
      <c r="AI68" s="34">
        <f t="shared" si="4"/>
        <v>2.0064205457463884E-2</v>
      </c>
      <c r="AJ68" s="21"/>
      <c r="AK68" t="s">
        <v>416</v>
      </c>
      <c r="AL68" t="s">
        <v>417</v>
      </c>
    </row>
    <row r="69" spans="1:38">
      <c r="A69" s="7">
        <v>4225</v>
      </c>
      <c r="B69" s="11" t="s">
        <v>250</v>
      </c>
      <c r="C69" s="12">
        <v>1349</v>
      </c>
      <c r="D69" s="12">
        <v>1381</v>
      </c>
      <c r="E69" s="12">
        <v>1408</v>
      </c>
      <c r="F69" s="12">
        <v>1381</v>
      </c>
      <c r="G69" s="12">
        <v>1423</v>
      </c>
      <c r="H69" s="12">
        <v>1380</v>
      </c>
      <c r="I69" s="12">
        <v>1424</v>
      </c>
      <c r="J69" s="12">
        <v>1422</v>
      </c>
      <c r="K69" s="12">
        <v>1489</v>
      </c>
      <c r="L69" s="12">
        <v>1554</v>
      </c>
      <c r="M69" s="12">
        <v>1619</v>
      </c>
      <c r="N69" s="12">
        <v>1632</v>
      </c>
      <c r="O69" s="12">
        <v>1750</v>
      </c>
      <c r="P69" s="12">
        <v>1771</v>
      </c>
      <c r="Q69" s="12">
        <v>1800</v>
      </c>
      <c r="R69" s="12">
        <v>1798</v>
      </c>
      <c r="S69" s="12">
        <v>1830</v>
      </c>
      <c r="T69" s="12">
        <v>1849</v>
      </c>
      <c r="U69" s="12">
        <v>1942</v>
      </c>
      <c r="V69" s="98">
        <v>1971</v>
      </c>
      <c r="W69" s="98">
        <v>2033</v>
      </c>
      <c r="X69" s="98">
        <v>2048</v>
      </c>
      <c r="Y69" s="98">
        <v>2137</v>
      </c>
      <c r="Z69" s="34">
        <v>0.14339622641509434</v>
      </c>
      <c r="AA69" s="34">
        <f t="shared" si="5"/>
        <v>0.11179740580605312</v>
      </c>
      <c r="AB69" s="34">
        <f t="shared" si="6"/>
        <v>0.1017156862745098</v>
      </c>
      <c r="AC69" s="34">
        <v>4.5714285714285714E-2</v>
      </c>
      <c r="AD69" s="34">
        <f t="shared" si="3"/>
        <v>4.4042913608131E-2</v>
      </c>
      <c r="AE69" s="34">
        <f t="shared" si="3"/>
        <v>7.8888888888888883E-2</v>
      </c>
      <c r="AF69" s="34">
        <f t="shared" si="3"/>
        <v>9.6218020022246942E-2</v>
      </c>
      <c r="AG69" s="34">
        <f t="shared" si="3"/>
        <v>0.11092896174863388</v>
      </c>
      <c r="AH69" s="34">
        <f t="shared" si="4"/>
        <v>0.10762574364521363</v>
      </c>
      <c r="AI69" s="34">
        <f t="shared" si="4"/>
        <v>0.1004119464469619</v>
      </c>
      <c r="AJ69" s="21"/>
      <c r="AK69" t="s">
        <v>418</v>
      </c>
      <c r="AL69" t="s">
        <v>419</v>
      </c>
    </row>
    <row r="70" spans="1:38">
      <c r="A70" s="7">
        <v>42260001</v>
      </c>
      <c r="B70" s="11" t="s">
        <v>251</v>
      </c>
      <c r="C70" s="12">
        <v>768</v>
      </c>
      <c r="D70" s="12">
        <v>800</v>
      </c>
      <c r="E70" s="12">
        <v>753</v>
      </c>
      <c r="F70" s="12">
        <v>788</v>
      </c>
      <c r="G70" s="12">
        <v>826</v>
      </c>
      <c r="H70" s="12">
        <v>800</v>
      </c>
      <c r="I70" s="12">
        <v>738</v>
      </c>
      <c r="J70" s="12">
        <v>833</v>
      </c>
      <c r="K70" s="12">
        <v>897</v>
      </c>
      <c r="L70" s="12">
        <v>886</v>
      </c>
      <c r="M70" s="12">
        <v>966</v>
      </c>
      <c r="N70" s="12">
        <v>970</v>
      </c>
      <c r="O70" s="12">
        <v>1026</v>
      </c>
      <c r="P70" s="12">
        <v>1026</v>
      </c>
      <c r="Q70" s="12">
        <v>1118</v>
      </c>
      <c r="R70" s="12">
        <v>1092</v>
      </c>
      <c r="S70" s="12">
        <v>1140</v>
      </c>
      <c r="T70" s="12">
        <v>1145</v>
      </c>
      <c r="U70" s="12">
        <v>1200</v>
      </c>
      <c r="V70" s="98">
        <v>1197</v>
      </c>
      <c r="W70" s="98">
        <v>1247</v>
      </c>
      <c r="X70" s="98">
        <v>1215</v>
      </c>
      <c r="Y70" s="98">
        <v>1274</v>
      </c>
      <c r="Z70" s="34">
        <v>0.14496036240090601</v>
      </c>
      <c r="AA70" s="34">
        <f t="shared" ref="AA70:AA101" si="7">(Q70-M70)/M70</f>
        <v>0.15734989648033126</v>
      </c>
      <c r="AB70" s="34">
        <f t="shared" ref="AB70:AB101" si="8">(R70-N70)/N70</f>
        <v>0.12577319587628866</v>
      </c>
      <c r="AC70" s="34">
        <v>0.1111111111111111</v>
      </c>
      <c r="AD70" s="34">
        <f t="shared" si="3"/>
        <v>0.11598440545808966</v>
      </c>
      <c r="AE70" s="34">
        <f t="shared" si="3"/>
        <v>7.3345259391771014E-2</v>
      </c>
      <c r="AF70" s="34">
        <f t="shared" si="3"/>
        <v>9.6153846153846159E-2</v>
      </c>
      <c r="AG70" s="34">
        <f t="shared" ref="AG70:AI85" si="9">(W70-S70)/S70</f>
        <v>9.3859649122807018E-2</v>
      </c>
      <c r="AH70" s="34">
        <f t="shared" si="9"/>
        <v>6.1135371179039298E-2</v>
      </c>
      <c r="AI70" s="34">
        <f t="shared" si="9"/>
        <v>6.1666666666666668E-2</v>
      </c>
      <c r="AJ70" s="21"/>
      <c r="AK70" t="s">
        <v>420</v>
      </c>
      <c r="AL70" t="s">
        <v>421</v>
      </c>
    </row>
    <row r="71" spans="1:38">
      <c r="A71" s="7">
        <v>4311</v>
      </c>
      <c r="B71" s="11" t="s">
        <v>252</v>
      </c>
      <c r="C71" s="12">
        <v>1059</v>
      </c>
      <c r="D71" s="12">
        <v>1122</v>
      </c>
      <c r="E71" s="12">
        <v>1106</v>
      </c>
      <c r="F71" s="12">
        <v>1161</v>
      </c>
      <c r="G71" s="12">
        <v>1189</v>
      </c>
      <c r="H71" s="12">
        <v>1108</v>
      </c>
      <c r="I71" s="12">
        <v>1167</v>
      </c>
      <c r="J71" s="12">
        <v>1200</v>
      </c>
      <c r="K71" s="12">
        <v>1210</v>
      </c>
      <c r="L71" s="12">
        <v>1230</v>
      </c>
      <c r="M71" s="12">
        <v>1300</v>
      </c>
      <c r="N71" s="12">
        <v>1333</v>
      </c>
      <c r="O71" s="12">
        <v>1370</v>
      </c>
      <c r="P71" s="12">
        <v>1400</v>
      </c>
      <c r="Q71" s="12">
        <v>1466</v>
      </c>
      <c r="R71" s="12">
        <v>1483</v>
      </c>
      <c r="S71" s="12">
        <v>1501</v>
      </c>
      <c r="T71" s="12">
        <v>1524</v>
      </c>
      <c r="U71" s="12">
        <v>1600</v>
      </c>
      <c r="V71" s="98">
        <v>1630</v>
      </c>
      <c r="W71" s="98">
        <v>1667</v>
      </c>
      <c r="X71" s="98">
        <v>1640</v>
      </c>
      <c r="Y71" s="98">
        <v>1733</v>
      </c>
      <c r="Z71" s="34">
        <v>0.14918414918414918</v>
      </c>
      <c r="AA71" s="34">
        <f t="shared" si="7"/>
        <v>0.12769230769230769</v>
      </c>
      <c r="AB71" s="34">
        <f t="shared" si="8"/>
        <v>0.11252813203300825</v>
      </c>
      <c r="AC71" s="34">
        <v>9.5620437956204382E-2</v>
      </c>
      <c r="AD71" s="34">
        <f t="shared" ref="AD71:AH127" si="10">(T71-P71)/P71</f>
        <v>8.8571428571428565E-2</v>
      </c>
      <c r="AE71" s="34">
        <f t="shared" si="10"/>
        <v>9.1405184174624829E-2</v>
      </c>
      <c r="AF71" s="34">
        <f t="shared" si="10"/>
        <v>9.9123398516520564E-2</v>
      </c>
      <c r="AG71" s="34">
        <f t="shared" si="10"/>
        <v>0.11059293804130579</v>
      </c>
      <c r="AH71" s="34">
        <f t="shared" si="10"/>
        <v>7.6115485564304461E-2</v>
      </c>
      <c r="AI71" s="34">
        <f t="shared" si="9"/>
        <v>8.3125000000000004E-2</v>
      </c>
      <c r="AJ71" s="21"/>
      <c r="AK71" t="s">
        <v>422</v>
      </c>
      <c r="AL71" t="s">
        <v>423</v>
      </c>
    </row>
    <row r="72" spans="1:38">
      <c r="A72" s="7">
        <v>4321</v>
      </c>
      <c r="B72" s="11" t="s">
        <v>253</v>
      </c>
      <c r="C72" s="12">
        <v>1112</v>
      </c>
      <c r="D72" s="12">
        <v>1119</v>
      </c>
      <c r="E72" s="12">
        <v>1143</v>
      </c>
      <c r="F72" s="12">
        <v>1172</v>
      </c>
      <c r="G72" s="12">
        <v>1199</v>
      </c>
      <c r="H72" s="12">
        <v>1132</v>
      </c>
      <c r="I72" s="12">
        <v>1167</v>
      </c>
      <c r="J72" s="12">
        <v>1200</v>
      </c>
      <c r="K72" s="12">
        <v>1234</v>
      </c>
      <c r="L72" s="12">
        <v>1191</v>
      </c>
      <c r="M72" s="12">
        <v>1304</v>
      </c>
      <c r="N72" s="12">
        <v>1339</v>
      </c>
      <c r="O72" s="12">
        <v>1370</v>
      </c>
      <c r="P72" s="12">
        <v>1354</v>
      </c>
      <c r="Q72" s="12">
        <v>1436</v>
      </c>
      <c r="R72" s="12">
        <v>1460</v>
      </c>
      <c r="S72" s="12">
        <v>1483</v>
      </c>
      <c r="T72" s="12">
        <v>1447</v>
      </c>
      <c r="U72" s="12">
        <v>1538</v>
      </c>
      <c r="V72" s="98">
        <v>1553</v>
      </c>
      <c r="W72" s="98">
        <v>1577</v>
      </c>
      <c r="X72" s="98">
        <v>1542</v>
      </c>
      <c r="Y72" s="98">
        <v>1611</v>
      </c>
      <c r="Z72" s="34">
        <v>0.13991769547325103</v>
      </c>
      <c r="AA72" s="34">
        <f t="shared" si="7"/>
        <v>0.10122699386503067</v>
      </c>
      <c r="AB72" s="34">
        <f t="shared" si="8"/>
        <v>9.0365944734876774E-2</v>
      </c>
      <c r="AC72" s="34">
        <v>8.2481751824817512E-2</v>
      </c>
      <c r="AD72" s="34">
        <f t="shared" si="10"/>
        <v>6.8685376661742986E-2</v>
      </c>
      <c r="AE72" s="34">
        <f t="shared" si="10"/>
        <v>7.1030640668523673E-2</v>
      </c>
      <c r="AF72" s="34">
        <f t="shared" si="10"/>
        <v>6.3698630136986303E-2</v>
      </c>
      <c r="AG72" s="34">
        <f t="shared" si="10"/>
        <v>6.3385030343897503E-2</v>
      </c>
      <c r="AH72" s="34">
        <f t="shared" si="10"/>
        <v>6.5653075328265378E-2</v>
      </c>
      <c r="AI72" s="34">
        <f t="shared" si="9"/>
        <v>4.7464239271781533E-2</v>
      </c>
      <c r="AJ72" s="21"/>
      <c r="AK72" t="s">
        <v>424</v>
      </c>
      <c r="AL72" t="s">
        <v>425</v>
      </c>
    </row>
    <row r="73" spans="1:38">
      <c r="A73" s="7">
        <v>4322</v>
      </c>
      <c r="B73" s="11" t="s">
        <v>35</v>
      </c>
      <c r="C73" s="12">
        <v>1344</v>
      </c>
      <c r="D73" s="12">
        <v>1350</v>
      </c>
      <c r="E73" s="12">
        <v>1400</v>
      </c>
      <c r="F73" s="12">
        <v>1414</v>
      </c>
      <c r="G73" s="12">
        <v>1442</v>
      </c>
      <c r="H73" s="12">
        <v>1417</v>
      </c>
      <c r="I73" s="12">
        <v>1509</v>
      </c>
      <c r="J73" s="12">
        <v>1479</v>
      </c>
      <c r="K73" s="12">
        <v>1533</v>
      </c>
      <c r="L73" s="12">
        <v>1491</v>
      </c>
      <c r="M73" s="12">
        <v>1617</v>
      </c>
      <c r="N73" s="12">
        <v>1623</v>
      </c>
      <c r="O73" s="12">
        <v>1714</v>
      </c>
      <c r="P73" s="12">
        <v>1674</v>
      </c>
      <c r="Q73" s="12">
        <v>1811</v>
      </c>
      <c r="R73" s="12">
        <v>1804</v>
      </c>
      <c r="S73" s="12">
        <v>1867</v>
      </c>
      <c r="T73" s="12">
        <v>1850</v>
      </c>
      <c r="U73" s="12">
        <v>1976</v>
      </c>
      <c r="V73" s="98">
        <v>1937</v>
      </c>
      <c r="W73" s="98">
        <v>1984</v>
      </c>
      <c r="X73" s="98">
        <v>1966</v>
      </c>
      <c r="Y73" s="98">
        <v>2088</v>
      </c>
      <c r="Z73" s="34">
        <v>0.12682602921646746</v>
      </c>
      <c r="AA73" s="34">
        <f t="shared" si="7"/>
        <v>0.11997526283240569</v>
      </c>
      <c r="AB73" s="34">
        <f t="shared" si="8"/>
        <v>0.1115218730745533</v>
      </c>
      <c r="AC73" s="34">
        <v>8.9264877479579924E-2</v>
      </c>
      <c r="AD73" s="34">
        <f t="shared" si="10"/>
        <v>0.10513739545997611</v>
      </c>
      <c r="AE73" s="34">
        <f t="shared" si="10"/>
        <v>9.1109884041965766E-2</v>
      </c>
      <c r="AF73" s="34">
        <f t="shared" si="10"/>
        <v>7.372505543237251E-2</v>
      </c>
      <c r="AG73" s="34">
        <f t="shared" si="10"/>
        <v>6.2667380824852709E-2</v>
      </c>
      <c r="AH73" s="34">
        <f t="shared" si="10"/>
        <v>6.2702702702702701E-2</v>
      </c>
      <c r="AI73" s="34">
        <f t="shared" si="9"/>
        <v>5.6680161943319839E-2</v>
      </c>
      <c r="AJ73" s="21"/>
      <c r="AK73" t="s">
        <v>426</v>
      </c>
      <c r="AL73" t="s">
        <v>427</v>
      </c>
    </row>
    <row r="74" spans="1:38">
      <c r="A74" s="7">
        <v>43230008</v>
      </c>
      <c r="B74" s="11" t="s">
        <v>254</v>
      </c>
      <c r="C74" s="12">
        <v>1468</v>
      </c>
      <c r="D74" s="12">
        <v>1507</v>
      </c>
      <c r="E74" s="12">
        <v>1508</v>
      </c>
      <c r="F74" s="12">
        <v>1549</v>
      </c>
      <c r="G74" s="12">
        <v>1569</v>
      </c>
      <c r="H74" s="12">
        <v>1516</v>
      </c>
      <c r="I74" s="12">
        <v>1585</v>
      </c>
      <c r="J74" s="12">
        <v>1573</v>
      </c>
      <c r="K74" s="12">
        <v>1597</v>
      </c>
      <c r="L74" s="12">
        <v>1676</v>
      </c>
      <c r="M74" s="12">
        <v>1733</v>
      </c>
      <c r="N74" s="12">
        <v>1770</v>
      </c>
      <c r="O74" s="12">
        <v>1856</v>
      </c>
      <c r="P74" s="12">
        <v>1905</v>
      </c>
      <c r="Q74" s="12">
        <v>1969</v>
      </c>
      <c r="R74" s="12">
        <v>1919</v>
      </c>
      <c r="S74" s="12">
        <v>1950</v>
      </c>
      <c r="T74" s="12">
        <v>1960</v>
      </c>
      <c r="U74" s="12">
        <v>2070</v>
      </c>
      <c r="V74" s="98">
        <v>2035</v>
      </c>
      <c r="W74" s="98">
        <v>2110</v>
      </c>
      <c r="X74" s="98">
        <v>2091</v>
      </c>
      <c r="Y74" s="98">
        <v>2200</v>
      </c>
      <c r="Z74" s="34">
        <v>0.12801377726750862</v>
      </c>
      <c r="AA74" s="34">
        <f t="shared" si="7"/>
        <v>0.1361800346220427</v>
      </c>
      <c r="AB74" s="34">
        <f t="shared" si="8"/>
        <v>8.4180790960451973E-2</v>
      </c>
      <c r="AC74" s="34">
        <v>5.0646551724137928E-2</v>
      </c>
      <c r="AD74" s="34">
        <f t="shared" si="10"/>
        <v>2.8871391076115485E-2</v>
      </c>
      <c r="AE74" s="34">
        <f t="shared" si="10"/>
        <v>5.1295073641442354E-2</v>
      </c>
      <c r="AF74" s="34">
        <f t="shared" si="10"/>
        <v>6.0448150078165709E-2</v>
      </c>
      <c r="AG74" s="34">
        <f t="shared" si="10"/>
        <v>8.2051282051282051E-2</v>
      </c>
      <c r="AH74" s="34">
        <f t="shared" si="10"/>
        <v>6.6836734693877548E-2</v>
      </c>
      <c r="AI74" s="34">
        <f t="shared" si="9"/>
        <v>6.280193236714976E-2</v>
      </c>
      <c r="AJ74" s="21"/>
      <c r="AK74" t="s">
        <v>428</v>
      </c>
      <c r="AL74" t="s">
        <v>429</v>
      </c>
    </row>
    <row r="75" spans="1:38">
      <c r="A75" s="7">
        <v>4412</v>
      </c>
      <c r="B75" s="11" t="s">
        <v>255</v>
      </c>
      <c r="C75" s="12">
        <v>816</v>
      </c>
      <c r="D75" s="12">
        <v>866</v>
      </c>
      <c r="E75" s="12">
        <v>913</v>
      </c>
      <c r="F75" s="12">
        <v>951</v>
      </c>
      <c r="G75" s="12">
        <v>987</v>
      </c>
      <c r="H75" s="12">
        <v>873</v>
      </c>
      <c r="I75" s="12">
        <v>912</v>
      </c>
      <c r="J75" s="12">
        <v>910</v>
      </c>
      <c r="K75" s="12">
        <v>925</v>
      </c>
      <c r="L75" s="12">
        <v>965</v>
      </c>
      <c r="M75" s="12">
        <v>1039</v>
      </c>
      <c r="N75" s="12">
        <v>1004</v>
      </c>
      <c r="O75" s="12">
        <v>1010</v>
      </c>
      <c r="P75" s="12">
        <v>1056</v>
      </c>
      <c r="Q75" s="12">
        <v>1060</v>
      </c>
      <c r="R75" s="12">
        <v>1079</v>
      </c>
      <c r="S75" s="12">
        <v>1089</v>
      </c>
      <c r="T75" s="12">
        <v>1128</v>
      </c>
      <c r="U75" s="12">
        <v>1118</v>
      </c>
      <c r="V75" s="98">
        <v>1142</v>
      </c>
      <c r="W75" s="98">
        <v>1128</v>
      </c>
      <c r="X75" s="98">
        <v>1160</v>
      </c>
      <c r="Y75" s="98">
        <v>1173</v>
      </c>
      <c r="Z75" s="34">
        <v>0.14285714285714285</v>
      </c>
      <c r="AA75" s="34">
        <f t="shared" si="7"/>
        <v>2.0211742059672761E-2</v>
      </c>
      <c r="AB75" s="34">
        <f t="shared" si="8"/>
        <v>7.4701195219123509E-2</v>
      </c>
      <c r="AC75" s="34">
        <v>7.8217821782178218E-2</v>
      </c>
      <c r="AD75" s="34">
        <f t="shared" si="10"/>
        <v>6.8181818181818177E-2</v>
      </c>
      <c r="AE75" s="34">
        <f t="shared" si="10"/>
        <v>5.4716981132075473E-2</v>
      </c>
      <c r="AF75" s="34">
        <f t="shared" si="10"/>
        <v>5.8387395736793329E-2</v>
      </c>
      <c r="AG75" s="34">
        <f t="shared" si="10"/>
        <v>3.5812672176308541E-2</v>
      </c>
      <c r="AH75" s="34">
        <f t="shared" si="10"/>
        <v>2.8368794326241134E-2</v>
      </c>
      <c r="AI75" s="34">
        <f t="shared" si="9"/>
        <v>4.9194991055456175E-2</v>
      </c>
      <c r="AJ75" s="21"/>
      <c r="AK75" t="s">
        <v>430</v>
      </c>
      <c r="AL75" t="s">
        <v>431</v>
      </c>
    </row>
    <row r="76" spans="1:38">
      <c r="A76" s="7">
        <v>5120</v>
      </c>
      <c r="B76" s="11" t="s">
        <v>9</v>
      </c>
      <c r="C76" s="12">
        <v>830</v>
      </c>
      <c r="D76" s="12">
        <v>852</v>
      </c>
      <c r="E76" s="12">
        <v>780</v>
      </c>
      <c r="F76" s="12">
        <v>830</v>
      </c>
      <c r="G76" s="12">
        <v>837</v>
      </c>
      <c r="H76" s="12">
        <v>786</v>
      </c>
      <c r="I76" s="12">
        <v>650</v>
      </c>
      <c r="J76" s="12">
        <v>862</v>
      </c>
      <c r="K76" s="12">
        <v>889</v>
      </c>
      <c r="L76" s="12">
        <v>897</v>
      </c>
      <c r="M76" s="12">
        <v>968</v>
      </c>
      <c r="N76" s="12">
        <v>1022</v>
      </c>
      <c r="O76" s="12">
        <v>1025</v>
      </c>
      <c r="P76" s="12">
        <v>1032</v>
      </c>
      <c r="Q76" s="12">
        <v>1100</v>
      </c>
      <c r="R76" s="12">
        <v>1133</v>
      </c>
      <c r="S76" s="12">
        <v>1137</v>
      </c>
      <c r="T76" s="12">
        <v>1139</v>
      </c>
      <c r="U76" s="12">
        <v>1200</v>
      </c>
      <c r="V76" s="98">
        <v>1210</v>
      </c>
      <c r="W76" s="98">
        <v>1212</v>
      </c>
      <c r="X76" s="98">
        <v>1207</v>
      </c>
      <c r="Y76" s="98">
        <v>1258</v>
      </c>
      <c r="Z76" s="34">
        <v>0.15359116022099448</v>
      </c>
      <c r="AA76" s="34">
        <f t="shared" si="7"/>
        <v>0.13636363636363635</v>
      </c>
      <c r="AB76" s="34">
        <f t="shared" si="8"/>
        <v>0.1086105675146771</v>
      </c>
      <c r="AC76" s="34">
        <v>0.10926829268292683</v>
      </c>
      <c r="AD76" s="34">
        <f t="shared" si="10"/>
        <v>0.10368217054263566</v>
      </c>
      <c r="AE76" s="34">
        <f t="shared" si="10"/>
        <v>9.0909090909090912E-2</v>
      </c>
      <c r="AF76" s="34">
        <f t="shared" si="10"/>
        <v>6.7961165048543687E-2</v>
      </c>
      <c r="AG76" s="34">
        <f t="shared" si="10"/>
        <v>6.5963060686015831E-2</v>
      </c>
      <c r="AH76" s="34">
        <f t="shared" si="10"/>
        <v>5.9701492537313432E-2</v>
      </c>
      <c r="AI76" s="34">
        <f t="shared" si="9"/>
        <v>4.8333333333333332E-2</v>
      </c>
      <c r="AJ76" s="21"/>
      <c r="AK76" t="s">
        <v>432</v>
      </c>
      <c r="AL76" t="s">
        <v>433</v>
      </c>
    </row>
    <row r="77" spans="1:38">
      <c r="A77" s="7">
        <v>5131</v>
      </c>
      <c r="B77" s="11" t="s">
        <v>1</v>
      </c>
      <c r="C77" s="12">
        <v>761</v>
      </c>
      <c r="D77" s="12">
        <v>826</v>
      </c>
      <c r="E77" s="12">
        <v>716</v>
      </c>
      <c r="F77" s="12">
        <v>822</v>
      </c>
      <c r="G77" s="12">
        <v>727</v>
      </c>
      <c r="H77" s="12">
        <v>737</v>
      </c>
      <c r="I77" s="12">
        <v>435</v>
      </c>
      <c r="J77" s="12">
        <v>787</v>
      </c>
      <c r="K77" s="12">
        <v>834</v>
      </c>
      <c r="L77" s="12">
        <v>882</v>
      </c>
      <c r="M77" s="12">
        <v>902</v>
      </c>
      <c r="N77" s="12">
        <v>1004</v>
      </c>
      <c r="O77" s="12">
        <v>983</v>
      </c>
      <c r="P77" s="12">
        <v>1024</v>
      </c>
      <c r="Q77" s="12">
        <v>1042</v>
      </c>
      <c r="R77" s="12">
        <v>1054</v>
      </c>
      <c r="S77" s="12">
        <v>1040</v>
      </c>
      <c r="T77" s="12">
        <v>1101</v>
      </c>
      <c r="U77" s="12">
        <v>1114</v>
      </c>
      <c r="V77" s="98">
        <v>1153</v>
      </c>
      <c r="W77" s="98">
        <v>1144</v>
      </c>
      <c r="X77" s="98">
        <v>1175</v>
      </c>
      <c r="Y77" s="98">
        <v>1176</v>
      </c>
      <c r="Z77" s="34">
        <v>0.1728395061728395</v>
      </c>
      <c r="AA77" s="34">
        <f t="shared" si="7"/>
        <v>0.15521064301552107</v>
      </c>
      <c r="AB77" s="34">
        <f t="shared" si="8"/>
        <v>4.9800796812749001E-2</v>
      </c>
      <c r="AC77" s="34">
        <v>5.7985757884028481E-2</v>
      </c>
      <c r="AD77" s="34">
        <f t="shared" si="10"/>
        <v>7.51953125E-2</v>
      </c>
      <c r="AE77" s="34">
        <f t="shared" si="10"/>
        <v>6.9097888675623803E-2</v>
      </c>
      <c r="AF77" s="34">
        <f t="shared" si="10"/>
        <v>9.3927893738140422E-2</v>
      </c>
      <c r="AG77" s="34">
        <f t="shared" si="10"/>
        <v>0.1</v>
      </c>
      <c r="AH77" s="34">
        <f t="shared" si="10"/>
        <v>6.7211625794732055E-2</v>
      </c>
      <c r="AI77" s="34">
        <f t="shared" si="9"/>
        <v>5.565529622980251E-2</v>
      </c>
      <c r="AJ77" s="21"/>
      <c r="AK77" t="s">
        <v>434</v>
      </c>
      <c r="AL77" t="s">
        <v>435</v>
      </c>
    </row>
    <row r="78" spans="1:38">
      <c r="A78" s="7">
        <v>5132</v>
      </c>
      <c r="B78" s="11" t="s">
        <v>256</v>
      </c>
      <c r="C78" s="12">
        <v>599</v>
      </c>
      <c r="D78" s="12">
        <v>648</v>
      </c>
      <c r="E78" s="12">
        <v>588</v>
      </c>
      <c r="F78" s="12">
        <v>632</v>
      </c>
      <c r="G78" s="12">
        <v>648</v>
      </c>
      <c r="H78" s="12">
        <v>631</v>
      </c>
      <c r="I78" s="12">
        <v>438</v>
      </c>
      <c r="J78" s="12">
        <v>752</v>
      </c>
      <c r="K78" s="12">
        <v>768</v>
      </c>
      <c r="L78" s="12">
        <v>841</v>
      </c>
      <c r="M78" s="12">
        <v>984</v>
      </c>
      <c r="N78" s="12">
        <v>848</v>
      </c>
      <c r="O78" s="12">
        <v>1039</v>
      </c>
      <c r="P78" s="12">
        <v>1037</v>
      </c>
      <c r="Q78" s="12">
        <v>1046</v>
      </c>
      <c r="R78" s="12">
        <v>861</v>
      </c>
      <c r="S78" s="12">
        <v>1053</v>
      </c>
      <c r="T78" s="12">
        <v>1129</v>
      </c>
      <c r="U78" s="12">
        <v>1100</v>
      </c>
      <c r="V78" s="98">
        <v>1069</v>
      </c>
      <c r="W78" s="98">
        <v>1175</v>
      </c>
      <c r="X78" s="98">
        <v>1168</v>
      </c>
      <c r="Y78" s="98">
        <v>924</v>
      </c>
      <c r="Z78" s="34">
        <v>0.21967963386727687</v>
      </c>
      <c r="AA78" s="34">
        <f t="shared" si="7"/>
        <v>6.3008130081300809E-2</v>
      </c>
      <c r="AB78" s="34">
        <f t="shared" si="8"/>
        <v>1.5330188679245283E-2</v>
      </c>
      <c r="AC78" s="34">
        <v>1.3474494706448507E-2</v>
      </c>
      <c r="AD78" s="34">
        <f t="shared" si="10"/>
        <v>8.8717454194792669E-2</v>
      </c>
      <c r="AE78" s="34">
        <f t="shared" si="10"/>
        <v>5.1625239005736137E-2</v>
      </c>
      <c r="AF78" s="34">
        <f t="shared" si="10"/>
        <v>0.2415795586527294</v>
      </c>
      <c r="AG78" s="34">
        <f t="shared" si="10"/>
        <v>0.11585944919278253</v>
      </c>
      <c r="AH78" s="34">
        <f t="shared" si="10"/>
        <v>3.454384410983171E-2</v>
      </c>
      <c r="AI78" s="34">
        <f t="shared" si="9"/>
        <v>-0.16</v>
      </c>
      <c r="AJ78" s="21"/>
      <c r="AK78" t="s">
        <v>436</v>
      </c>
      <c r="AL78" t="s">
        <v>437</v>
      </c>
    </row>
    <row r="79" spans="1:38">
      <c r="A79" s="7">
        <v>514</v>
      </c>
      <c r="B79" s="11" t="s">
        <v>257</v>
      </c>
      <c r="C79" s="12">
        <v>540</v>
      </c>
      <c r="D79" s="12">
        <v>571</v>
      </c>
      <c r="E79" s="12">
        <v>584</v>
      </c>
      <c r="F79" s="12">
        <v>584</v>
      </c>
      <c r="G79" s="12">
        <v>584</v>
      </c>
      <c r="H79" s="12">
        <v>584</v>
      </c>
      <c r="I79" s="12">
        <v>584</v>
      </c>
      <c r="J79" s="12">
        <v>600</v>
      </c>
      <c r="K79" s="12">
        <v>600</v>
      </c>
      <c r="L79" s="12">
        <v>652</v>
      </c>
      <c r="M79" s="12">
        <v>660</v>
      </c>
      <c r="N79" s="12">
        <v>670</v>
      </c>
      <c r="O79" s="12">
        <v>676</v>
      </c>
      <c r="P79" s="12">
        <v>725</v>
      </c>
      <c r="Q79" s="12">
        <v>738</v>
      </c>
      <c r="R79" s="12">
        <v>750</v>
      </c>
      <c r="S79" s="12">
        <v>738</v>
      </c>
      <c r="T79" s="12">
        <v>820</v>
      </c>
      <c r="U79" s="12">
        <v>825</v>
      </c>
      <c r="V79" s="98">
        <v>829</v>
      </c>
      <c r="W79" s="98">
        <v>825</v>
      </c>
      <c r="X79" s="98">
        <v>886</v>
      </c>
      <c r="Y79" s="98">
        <v>890</v>
      </c>
      <c r="Z79" s="34">
        <v>0.11302982731554161</v>
      </c>
      <c r="AA79" s="34">
        <f t="shared" si="7"/>
        <v>0.11818181818181818</v>
      </c>
      <c r="AB79" s="34">
        <f t="shared" si="8"/>
        <v>0.11940298507462686</v>
      </c>
      <c r="AC79" s="34">
        <v>9.1715976331360943E-2</v>
      </c>
      <c r="AD79" s="34">
        <f t="shared" si="10"/>
        <v>0.1310344827586207</v>
      </c>
      <c r="AE79" s="34">
        <f t="shared" si="10"/>
        <v>0.11788617886178862</v>
      </c>
      <c r="AF79" s="34">
        <f t="shared" si="10"/>
        <v>0.10533333333333333</v>
      </c>
      <c r="AG79" s="34">
        <f t="shared" si="10"/>
        <v>0.11788617886178862</v>
      </c>
      <c r="AH79" s="34">
        <f t="shared" si="10"/>
        <v>8.0487804878048783E-2</v>
      </c>
      <c r="AI79" s="34">
        <f t="shared" si="9"/>
        <v>7.8787878787878782E-2</v>
      </c>
      <c r="AJ79" s="21"/>
      <c r="AK79" t="s">
        <v>438</v>
      </c>
      <c r="AL79" t="s">
        <v>439</v>
      </c>
    </row>
    <row r="80" spans="1:38">
      <c r="A80" s="7">
        <v>5151</v>
      </c>
      <c r="B80" s="11" t="s">
        <v>22</v>
      </c>
      <c r="C80" s="12">
        <v>1033</v>
      </c>
      <c r="D80" s="12">
        <v>1047</v>
      </c>
      <c r="E80" s="12">
        <v>1040</v>
      </c>
      <c r="F80" s="12">
        <v>1046</v>
      </c>
      <c r="G80" s="12">
        <v>1123</v>
      </c>
      <c r="H80" s="12">
        <v>1055</v>
      </c>
      <c r="I80" s="12">
        <v>1032</v>
      </c>
      <c r="J80" s="12">
        <v>1070</v>
      </c>
      <c r="K80" s="12">
        <v>1183</v>
      </c>
      <c r="L80" s="12">
        <v>1136</v>
      </c>
      <c r="M80" s="12">
        <v>1201</v>
      </c>
      <c r="N80" s="12">
        <v>1230</v>
      </c>
      <c r="O80" s="12">
        <v>1300</v>
      </c>
      <c r="P80" s="12">
        <v>1300</v>
      </c>
      <c r="Q80" s="12">
        <v>1376</v>
      </c>
      <c r="R80" s="12">
        <v>1390</v>
      </c>
      <c r="S80" s="12">
        <v>1464</v>
      </c>
      <c r="T80" s="12">
        <v>1450</v>
      </c>
      <c r="U80" s="12">
        <v>1495</v>
      </c>
      <c r="V80" s="98">
        <v>1493</v>
      </c>
      <c r="W80" s="98">
        <v>1592</v>
      </c>
      <c r="X80" s="98">
        <v>1547</v>
      </c>
      <c r="Y80" s="98">
        <v>1580</v>
      </c>
      <c r="Z80" s="34">
        <v>0.1351118760757315</v>
      </c>
      <c r="AA80" s="34">
        <f t="shared" si="7"/>
        <v>0.14571190674437967</v>
      </c>
      <c r="AB80" s="34">
        <f t="shared" si="8"/>
        <v>0.13008130081300814</v>
      </c>
      <c r="AC80" s="34">
        <v>0.12615384615384614</v>
      </c>
      <c r="AD80" s="34">
        <f t="shared" si="10"/>
        <v>0.11538461538461539</v>
      </c>
      <c r="AE80" s="34">
        <f t="shared" si="10"/>
        <v>8.6482558139534885E-2</v>
      </c>
      <c r="AF80" s="34">
        <f t="shared" si="10"/>
        <v>7.4100719424460434E-2</v>
      </c>
      <c r="AG80" s="34">
        <f t="shared" si="10"/>
        <v>8.7431693989071038E-2</v>
      </c>
      <c r="AH80" s="34">
        <f t="shared" si="10"/>
        <v>6.6896551724137929E-2</v>
      </c>
      <c r="AI80" s="34">
        <f t="shared" si="9"/>
        <v>5.6856187290969896E-2</v>
      </c>
      <c r="AJ80" s="21"/>
      <c r="AK80" t="s">
        <v>440</v>
      </c>
      <c r="AL80" t="s">
        <v>441</v>
      </c>
    </row>
    <row r="81" spans="1:38">
      <c r="A81" s="29">
        <v>5153</v>
      </c>
      <c r="B81" s="11" t="s">
        <v>258</v>
      </c>
      <c r="C81" s="12">
        <v>542</v>
      </c>
      <c r="D81" s="12">
        <v>569</v>
      </c>
      <c r="E81" s="12">
        <v>584</v>
      </c>
      <c r="F81" s="12">
        <v>584</v>
      </c>
      <c r="G81" s="12">
        <v>584</v>
      </c>
      <c r="H81" s="12">
        <v>621</v>
      </c>
      <c r="I81" s="12">
        <v>628</v>
      </c>
      <c r="J81" s="12">
        <v>632</v>
      </c>
      <c r="K81" s="12">
        <v>688</v>
      </c>
      <c r="L81" s="12">
        <v>676</v>
      </c>
      <c r="M81" s="12">
        <v>700</v>
      </c>
      <c r="N81" s="12">
        <v>704</v>
      </c>
      <c r="O81" s="12">
        <v>756</v>
      </c>
      <c r="P81" s="12">
        <v>766</v>
      </c>
      <c r="Q81" s="12">
        <v>803</v>
      </c>
      <c r="R81" s="12">
        <v>800</v>
      </c>
      <c r="S81" s="12">
        <v>853</v>
      </c>
      <c r="T81" s="12">
        <v>857</v>
      </c>
      <c r="U81" s="12">
        <v>896</v>
      </c>
      <c r="V81" s="98">
        <v>889</v>
      </c>
      <c r="W81" s="98">
        <v>937</v>
      </c>
      <c r="X81" s="98">
        <v>911</v>
      </c>
      <c r="Y81" s="98">
        <v>953</v>
      </c>
      <c r="Z81" s="34">
        <v>0.14623338257016247</v>
      </c>
      <c r="AA81" s="34">
        <f t="shared" si="7"/>
        <v>0.14714285714285713</v>
      </c>
      <c r="AB81" s="34">
        <f t="shared" si="8"/>
        <v>0.13636363636363635</v>
      </c>
      <c r="AC81" s="34">
        <v>0.12830687830687831</v>
      </c>
      <c r="AD81" s="34">
        <f t="shared" si="10"/>
        <v>0.11879895561357702</v>
      </c>
      <c r="AE81" s="34">
        <f t="shared" si="10"/>
        <v>0.11581569115815692</v>
      </c>
      <c r="AF81" s="34">
        <f t="shared" si="10"/>
        <v>0.11125</v>
      </c>
      <c r="AG81" s="34">
        <f t="shared" si="10"/>
        <v>9.8475967174677603E-2</v>
      </c>
      <c r="AH81" s="34">
        <f t="shared" si="10"/>
        <v>6.3010501750291714E-2</v>
      </c>
      <c r="AI81" s="34">
        <f t="shared" si="9"/>
        <v>6.3616071428571425E-2</v>
      </c>
      <c r="AJ81" s="21"/>
      <c r="AK81" t="s">
        <v>442</v>
      </c>
      <c r="AL81" t="s">
        <v>443</v>
      </c>
    </row>
    <row r="82" spans="1:38">
      <c r="A82" s="7">
        <v>5222</v>
      </c>
      <c r="B82" s="11" t="s">
        <v>18</v>
      </c>
      <c r="C82" s="12">
        <v>981</v>
      </c>
      <c r="D82" s="12">
        <v>996</v>
      </c>
      <c r="E82" s="12">
        <v>1005</v>
      </c>
      <c r="F82" s="12">
        <v>1033</v>
      </c>
      <c r="G82" s="12">
        <v>1031</v>
      </c>
      <c r="H82" s="12">
        <v>998</v>
      </c>
      <c r="I82" s="12">
        <v>1001</v>
      </c>
      <c r="J82" s="12">
        <v>1068</v>
      </c>
      <c r="K82" s="12">
        <v>1097</v>
      </c>
      <c r="L82" s="12">
        <v>1106</v>
      </c>
      <c r="M82" s="12">
        <v>1170</v>
      </c>
      <c r="N82" s="12">
        <v>1218</v>
      </c>
      <c r="O82" s="12">
        <v>1201</v>
      </c>
      <c r="P82" s="12">
        <v>1219</v>
      </c>
      <c r="Q82" s="12">
        <v>1274</v>
      </c>
      <c r="R82" s="12">
        <v>1316</v>
      </c>
      <c r="S82" s="12">
        <v>1258</v>
      </c>
      <c r="T82" s="12">
        <v>1276</v>
      </c>
      <c r="U82" s="12">
        <v>1327</v>
      </c>
      <c r="V82" s="98">
        <v>1335</v>
      </c>
      <c r="W82" s="98">
        <v>1316</v>
      </c>
      <c r="X82" s="98">
        <v>1303</v>
      </c>
      <c r="Y82" s="98">
        <v>1357</v>
      </c>
      <c r="Z82" s="34">
        <v>0.10521582733812949</v>
      </c>
      <c r="AA82" s="34">
        <f t="shared" si="7"/>
        <v>8.8888888888888892E-2</v>
      </c>
      <c r="AB82" s="34">
        <f t="shared" si="8"/>
        <v>8.0459770114942528E-2</v>
      </c>
      <c r="AC82" s="34">
        <v>4.7460449625312241E-2</v>
      </c>
      <c r="AD82" s="34">
        <f t="shared" si="10"/>
        <v>4.6759639048400331E-2</v>
      </c>
      <c r="AE82" s="34">
        <f t="shared" si="10"/>
        <v>4.1601255886970175E-2</v>
      </c>
      <c r="AF82" s="34">
        <f t="shared" si="10"/>
        <v>1.4437689969604863E-2</v>
      </c>
      <c r="AG82" s="34">
        <f t="shared" si="10"/>
        <v>4.6104928457869634E-2</v>
      </c>
      <c r="AH82" s="34">
        <f t="shared" si="10"/>
        <v>2.115987460815047E-2</v>
      </c>
      <c r="AI82" s="34">
        <f t="shared" si="9"/>
        <v>2.2607385079125849E-2</v>
      </c>
      <c r="AJ82" s="21"/>
      <c r="AK82" t="s">
        <v>444</v>
      </c>
      <c r="AL82" t="s">
        <v>445</v>
      </c>
    </row>
    <row r="83" spans="1:38">
      <c r="A83" s="7">
        <v>5223</v>
      </c>
      <c r="B83" s="11" t="s">
        <v>259</v>
      </c>
      <c r="C83" s="12">
        <v>764</v>
      </c>
      <c r="D83" s="12">
        <v>790</v>
      </c>
      <c r="E83" s="12">
        <v>779</v>
      </c>
      <c r="F83" s="12">
        <v>813</v>
      </c>
      <c r="G83" s="12">
        <v>800</v>
      </c>
      <c r="H83" s="12">
        <v>791</v>
      </c>
      <c r="I83" s="12">
        <v>749</v>
      </c>
      <c r="J83" s="12">
        <v>841</v>
      </c>
      <c r="K83" s="12">
        <v>849</v>
      </c>
      <c r="L83" s="12">
        <v>862</v>
      </c>
      <c r="M83" s="12">
        <v>940</v>
      </c>
      <c r="N83" s="12">
        <v>984</v>
      </c>
      <c r="O83" s="12">
        <v>967</v>
      </c>
      <c r="P83" s="12">
        <v>987</v>
      </c>
      <c r="Q83" s="12">
        <v>1039</v>
      </c>
      <c r="R83" s="12">
        <v>1066</v>
      </c>
      <c r="S83" s="12">
        <v>1040</v>
      </c>
      <c r="T83" s="12">
        <v>1051</v>
      </c>
      <c r="U83" s="12">
        <v>1104</v>
      </c>
      <c r="V83" s="98">
        <v>1121</v>
      </c>
      <c r="W83" s="98">
        <v>1099</v>
      </c>
      <c r="X83" s="98">
        <v>1098</v>
      </c>
      <c r="Y83" s="98">
        <v>1140</v>
      </c>
      <c r="Z83" s="34">
        <v>0.13310580204778158</v>
      </c>
      <c r="AA83" s="34">
        <f t="shared" si="7"/>
        <v>0.10531914893617021</v>
      </c>
      <c r="AB83" s="34">
        <f t="shared" si="8"/>
        <v>8.3333333333333329E-2</v>
      </c>
      <c r="AC83" s="34">
        <v>7.5491209927611172E-2</v>
      </c>
      <c r="AD83" s="34">
        <f t="shared" si="10"/>
        <v>6.4842958459979741E-2</v>
      </c>
      <c r="AE83" s="34">
        <f t="shared" si="10"/>
        <v>6.2560153994225223E-2</v>
      </c>
      <c r="AF83" s="34">
        <f t="shared" si="10"/>
        <v>5.1594746716697934E-2</v>
      </c>
      <c r="AG83" s="34">
        <f t="shared" si="10"/>
        <v>5.673076923076923E-2</v>
      </c>
      <c r="AH83" s="34">
        <f t="shared" si="10"/>
        <v>4.4719314938154141E-2</v>
      </c>
      <c r="AI83" s="34">
        <f t="shared" si="9"/>
        <v>3.2608695652173912E-2</v>
      </c>
      <c r="AJ83" s="21"/>
      <c r="AK83" t="s">
        <v>446</v>
      </c>
      <c r="AL83" t="s">
        <v>447</v>
      </c>
    </row>
    <row r="84" spans="1:38">
      <c r="A84" s="7">
        <v>5230</v>
      </c>
      <c r="B84" s="11" t="s">
        <v>260</v>
      </c>
      <c r="C84" s="12">
        <v>716</v>
      </c>
      <c r="D84" s="12">
        <v>752</v>
      </c>
      <c r="E84" s="12">
        <v>741</v>
      </c>
      <c r="F84" s="12">
        <v>767</v>
      </c>
      <c r="G84" s="12">
        <v>760</v>
      </c>
      <c r="H84" s="12">
        <v>763</v>
      </c>
      <c r="I84" s="12">
        <v>759</v>
      </c>
      <c r="J84" s="12">
        <v>798</v>
      </c>
      <c r="K84" s="12">
        <v>793</v>
      </c>
      <c r="L84" s="12">
        <v>842</v>
      </c>
      <c r="M84" s="12">
        <v>888</v>
      </c>
      <c r="N84" s="12">
        <v>922</v>
      </c>
      <c r="O84" s="12">
        <v>909</v>
      </c>
      <c r="P84" s="12">
        <v>941</v>
      </c>
      <c r="Q84" s="12">
        <v>994</v>
      </c>
      <c r="R84" s="12">
        <v>1015</v>
      </c>
      <c r="S84" s="12">
        <v>998</v>
      </c>
      <c r="T84" s="12">
        <v>1020</v>
      </c>
      <c r="U84" s="12">
        <v>1086</v>
      </c>
      <c r="V84" s="98">
        <v>1092</v>
      </c>
      <c r="W84" s="98">
        <v>1069</v>
      </c>
      <c r="X84" s="98">
        <v>1068</v>
      </c>
      <c r="Y84" s="98">
        <v>1128</v>
      </c>
      <c r="Z84" s="34">
        <v>0.12692763938315541</v>
      </c>
      <c r="AA84" s="34">
        <f t="shared" si="7"/>
        <v>0.11936936936936937</v>
      </c>
      <c r="AB84" s="34">
        <f t="shared" si="8"/>
        <v>0.10086767895878525</v>
      </c>
      <c r="AC84" s="34">
        <v>9.790979097909791E-2</v>
      </c>
      <c r="AD84" s="34">
        <f t="shared" si="10"/>
        <v>8.3953241232731138E-2</v>
      </c>
      <c r="AE84" s="34">
        <f t="shared" si="10"/>
        <v>9.2555331991951706E-2</v>
      </c>
      <c r="AF84" s="34">
        <f t="shared" si="10"/>
        <v>7.586206896551724E-2</v>
      </c>
      <c r="AG84" s="34">
        <f t="shared" si="10"/>
        <v>7.1142284569138278E-2</v>
      </c>
      <c r="AH84" s="34">
        <f t="shared" si="10"/>
        <v>4.7058823529411764E-2</v>
      </c>
      <c r="AI84" s="34">
        <f t="shared" si="9"/>
        <v>3.8674033149171269E-2</v>
      </c>
      <c r="AJ84" s="21"/>
      <c r="AK84" t="s">
        <v>448</v>
      </c>
      <c r="AL84" t="s">
        <v>449</v>
      </c>
    </row>
    <row r="85" spans="1:38">
      <c r="A85" s="7">
        <v>5244</v>
      </c>
      <c r="B85" s="11" t="s">
        <v>25</v>
      </c>
      <c r="C85" s="12">
        <v>1024</v>
      </c>
      <c r="D85" s="12">
        <v>1082</v>
      </c>
      <c r="E85" s="12">
        <v>1168</v>
      </c>
      <c r="F85" s="12">
        <v>1159</v>
      </c>
      <c r="G85" s="12">
        <v>1156</v>
      </c>
      <c r="H85" s="12">
        <v>1034</v>
      </c>
      <c r="I85" s="12">
        <v>1085</v>
      </c>
      <c r="J85" s="12">
        <v>1059</v>
      </c>
      <c r="K85" s="12">
        <v>1088</v>
      </c>
      <c r="L85" s="12">
        <v>1133</v>
      </c>
      <c r="M85" s="12">
        <v>1250</v>
      </c>
      <c r="N85" s="12">
        <v>1300</v>
      </c>
      <c r="O85" s="12">
        <v>1290</v>
      </c>
      <c r="P85" s="12">
        <v>1281</v>
      </c>
      <c r="Q85" s="12">
        <v>1335</v>
      </c>
      <c r="R85" s="12">
        <v>1310</v>
      </c>
      <c r="S85" s="12">
        <v>1345</v>
      </c>
      <c r="T85" s="12">
        <v>1297</v>
      </c>
      <c r="U85" s="12">
        <v>1378</v>
      </c>
      <c r="V85" s="98">
        <v>1357</v>
      </c>
      <c r="W85" s="98">
        <v>1400</v>
      </c>
      <c r="X85" s="98">
        <v>1409</v>
      </c>
      <c r="Y85" s="98">
        <v>1498</v>
      </c>
      <c r="Z85" s="34">
        <v>0.13632585203657524</v>
      </c>
      <c r="AA85" s="34">
        <f t="shared" si="7"/>
        <v>6.8000000000000005E-2</v>
      </c>
      <c r="AB85" s="34">
        <f t="shared" si="8"/>
        <v>7.6923076923076927E-3</v>
      </c>
      <c r="AC85" s="34">
        <v>4.2635658914728682E-2</v>
      </c>
      <c r="AD85" s="34">
        <f t="shared" si="10"/>
        <v>1.249024199843872E-2</v>
      </c>
      <c r="AE85" s="34">
        <f t="shared" si="10"/>
        <v>3.2209737827715357E-2</v>
      </c>
      <c r="AF85" s="34">
        <f t="shared" si="10"/>
        <v>3.5877862595419849E-2</v>
      </c>
      <c r="AG85" s="34">
        <f t="shared" si="10"/>
        <v>4.0892193308550186E-2</v>
      </c>
      <c r="AH85" s="34">
        <f t="shared" si="10"/>
        <v>8.6353122590593676E-2</v>
      </c>
      <c r="AI85" s="34">
        <f t="shared" si="9"/>
        <v>8.7082728592162553E-2</v>
      </c>
      <c r="AJ85" s="21"/>
      <c r="AK85" t="s">
        <v>450</v>
      </c>
      <c r="AL85" t="s">
        <v>451</v>
      </c>
    </row>
    <row r="86" spans="1:38">
      <c r="A86" s="7">
        <v>5246</v>
      </c>
      <c r="B86" s="11" t="s">
        <v>2</v>
      </c>
      <c r="C86" s="12">
        <v>670</v>
      </c>
      <c r="D86" s="12">
        <v>693</v>
      </c>
      <c r="E86" s="12">
        <v>647</v>
      </c>
      <c r="F86" s="12">
        <v>711</v>
      </c>
      <c r="G86" s="12">
        <v>718</v>
      </c>
      <c r="H86" s="12">
        <v>709</v>
      </c>
      <c r="I86" s="12">
        <v>584</v>
      </c>
      <c r="J86" s="12">
        <v>735</v>
      </c>
      <c r="K86" s="12">
        <v>759</v>
      </c>
      <c r="L86" s="12">
        <v>778</v>
      </c>
      <c r="M86" s="12">
        <v>842</v>
      </c>
      <c r="N86" s="12">
        <v>905</v>
      </c>
      <c r="O86" s="12">
        <v>893</v>
      </c>
      <c r="P86" s="12">
        <v>919</v>
      </c>
      <c r="Q86" s="12">
        <v>967</v>
      </c>
      <c r="R86" s="12">
        <v>1022</v>
      </c>
      <c r="S86" s="12">
        <v>991</v>
      </c>
      <c r="T86" s="12">
        <v>1000</v>
      </c>
      <c r="U86" s="12">
        <v>1055</v>
      </c>
      <c r="V86" s="98">
        <v>1089</v>
      </c>
      <c r="W86" s="98">
        <v>1057</v>
      </c>
      <c r="X86" s="98">
        <v>1058</v>
      </c>
      <c r="Y86" s="98">
        <v>1102</v>
      </c>
      <c r="Z86" s="34">
        <v>0.20509383378016086</v>
      </c>
      <c r="AA86" s="34">
        <f t="shared" si="7"/>
        <v>0.14845605700712589</v>
      </c>
      <c r="AB86" s="34">
        <f t="shared" si="8"/>
        <v>0.1292817679558011</v>
      </c>
      <c r="AC86" s="34">
        <v>0.10974244120940649</v>
      </c>
      <c r="AD86" s="34">
        <f t="shared" si="10"/>
        <v>8.8139281828073998E-2</v>
      </c>
      <c r="AE86" s="34">
        <f t="shared" si="10"/>
        <v>9.1003102378490172E-2</v>
      </c>
      <c r="AF86" s="34">
        <f t="shared" si="10"/>
        <v>6.5557729941291581E-2</v>
      </c>
      <c r="AG86" s="34">
        <f t="shared" si="10"/>
        <v>6.6599394550958632E-2</v>
      </c>
      <c r="AH86" s="34">
        <f t="shared" si="10"/>
        <v>5.8000000000000003E-2</v>
      </c>
      <c r="AI86" s="34">
        <f t="shared" ref="AI86:AI97" si="11">(Y86-U86)/U86</f>
        <v>4.4549763033175357E-2</v>
      </c>
      <c r="AJ86" s="21"/>
      <c r="AK86" t="s">
        <v>452</v>
      </c>
      <c r="AL86" t="s">
        <v>453</v>
      </c>
    </row>
    <row r="87" spans="1:38">
      <c r="A87" s="7">
        <v>5312</v>
      </c>
      <c r="B87" s="11" t="s">
        <v>4</v>
      </c>
      <c r="C87" s="12">
        <v>681</v>
      </c>
      <c r="D87" s="12">
        <v>701</v>
      </c>
      <c r="E87" s="12">
        <v>700</v>
      </c>
      <c r="F87" s="12">
        <v>693</v>
      </c>
      <c r="G87" s="12">
        <v>805</v>
      </c>
      <c r="H87" s="12">
        <v>735</v>
      </c>
      <c r="I87" s="12">
        <v>750</v>
      </c>
      <c r="J87" s="12">
        <v>741</v>
      </c>
      <c r="K87" s="12">
        <v>815</v>
      </c>
      <c r="L87" s="12">
        <v>750</v>
      </c>
      <c r="M87" s="12">
        <v>847</v>
      </c>
      <c r="N87" s="12">
        <v>821</v>
      </c>
      <c r="O87" s="12">
        <v>900</v>
      </c>
      <c r="P87" s="12">
        <v>917</v>
      </c>
      <c r="Q87" s="12">
        <v>1009</v>
      </c>
      <c r="R87" s="12">
        <v>1000</v>
      </c>
      <c r="S87" s="12">
        <v>1050</v>
      </c>
      <c r="T87" s="12">
        <v>1020</v>
      </c>
      <c r="U87" s="12">
        <v>1097</v>
      </c>
      <c r="V87" s="98">
        <v>1097</v>
      </c>
      <c r="W87" s="98">
        <v>1133</v>
      </c>
      <c r="X87" s="98">
        <v>1112</v>
      </c>
      <c r="Y87" s="98">
        <v>1131</v>
      </c>
      <c r="Z87" s="34">
        <v>0.22163588390501318</v>
      </c>
      <c r="AA87" s="34">
        <f t="shared" si="7"/>
        <v>0.19126328217237309</v>
      </c>
      <c r="AB87" s="34">
        <f t="shared" si="8"/>
        <v>0.21802679658952498</v>
      </c>
      <c r="AC87" s="34">
        <v>0.16666666666666666</v>
      </c>
      <c r="AD87" s="34">
        <f t="shared" si="10"/>
        <v>0.11232279171210469</v>
      </c>
      <c r="AE87" s="34">
        <f t="shared" si="10"/>
        <v>8.7215064420218036E-2</v>
      </c>
      <c r="AF87" s="34">
        <f t="shared" si="10"/>
        <v>9.7000000000000003E-2</v>
      </c>
      <c r="AG87" s="34">
        <f t="shared" si="10"/>
        <v>7.9047619047619047E-2</v>
      </c>
      <c r="AH87" s="34">
        <f t="shared" si="10"/>
        <v>9.0196078431372548E-2</v>
      </c>
      <c r="AI87" s="34">
        <f t="shared" si="11"/>
        <v>3.0993618960802188E-2</v>
      </c>
      <c r="AJ87" s="21"/>
      <c r="AK87" t="s">
        <v>454</v>
      </c>
      <c r="AL87" t="s">
        <v>455</v>
      </c>
    </row>
    <row r="88" spans="1:38">
      <c r="A88" s="7">
        <v>5321</v>
      </c>
      <c r="B88" s="11" t="s">
        <v>261</v>
      </c>
      <c r="C88" s="12">
        <v>909</v>
      </c>
      <c r="D88" s="12">
        <v>911</v>
      </c>
      <c r="E88" s="12">
        <v>1009</v>
      </c>
      <c r="F88" s="12">
        <v>1017</v>
      </c>
      <c r="G88" s="12">
        <v>1021</v>
      </c>
      <c r="H88" s="12">
        <v>1013</v>
      </c>
      <c r="I88" s="12">
        <v>1134</v>
      </c>
      <c r="J88" s="12">
        <v>1114</v>
      </c>
      <c r="K88" s="12">
        <v>1160</v>
      </c>
      <c r="L88" s="12">
        <v>1100</v>
      </c>
      <c r="M88" s="12">
        <v>1241</v>
      </c>
      <c r="N88" s="12">
        <v>1234</v>
      </c>
      <c r="O88" s="12">
        <v>1220</v>
      </c>
      <c r="P88" s="12">
        <v>1206</v>
      </c>
      <c r="Q88" s="12">
        <v>1380</v>
      </c>
      <c r="R88" s="12">
        <v>1448</v>
      </c>
      <c r="S88" s="12">
        <v>1448</v>
      </c>
      <c r="T88" s="12">
        <v>1444</v>
      </c>
      <c r="U88" s="12">
        <v>1564</v>
      </c>
      <c r="V88" s="98">
        <v>1598</v>
      </c>
      <c r="W88" s="98">
        <v>1591</v>
      </c>
      <c r="X88" s="98">
        <v>1554</v>
      </c>
      <c r="Y88" s="98">
        <v>1635</v>
      </c>
      <c r="Z88" s="34">
        <v>9.2321755027422306E-2</v>
      </c>
      <c r="AA88" s="34">
        <f t="shared" si="7"/>
        <v>0.11200644641418211</v>
      </c>
      <c r="AB88" s="34">
        <f t="shared" si="8"/>
        <v>0.17341977309562398</v>
      </c>
      <c r="AC88" s="34">
        <v>0.18688524590163935</v>
      </c>
      <c r="AD88" s="34">
        <f t="shared" si="10"/>
        <v>0.19734660033167495</v>
      </c>
      <c r="AE88" s="34">
        <f t="shared" si="10"/>
        <v>0.13333333333333333</v>
      </c>
      <c r="AF88" s="34">
        <f t="shared" si="10"/>
        <v>0.10359116022099447</v>
      </c>
      <c r="AG88" s="34">
        <f t="shared" si="10"/>
        <v>9.8756906077348064E-2</v>
      </c>
      <c r="AH88" s="34">
        <f t="shared" si="10"/>
        <v>7.6177285318559551E-2</v>
      </c>
      <c r="AI88" s="34">
        <f t="shared" si="11"/>
        <v>4.5396419437340151E-2</v>
      </c>
      <c r="AJ88" s="21"/>
      <c r="AK88" t="s">
        <v>456</v>
      </c>
      <c r="AL88" t="s">
        <v>457</v>
      </c>
    </row>
    <row r="89" spans="1:38">
      <c r="A89" s="7">
        <v>5322</v>
      </c>
      <c r="B89" s="11" t="s">
        <v>20</v>
      </c>
      <c r="C89" s="12">
        <v>740</v>
      </c>
      <c r="D89" s="12">
        <v>768</v>
      </c>
      <c r="E89" s="12">
        <v>800</v>
      </c>
      <c r="F89" s="12">
        <v>792</v>
      </c>
      <c r="G89" s="12">
        <v>861</v>
      </c>
      <c r="H89" s="12">
        <v>788</v>
      </c>
      <c r="I89" s="12">
        <v>814</v>
      </c>
      <c r="J89" s="12">
        <v>825</v>
      </c>
      <c r="K89" s="12">
        <v>907</v>
      </c>
      <c r="L89" s="12">
        <v>816</v>
      </c>
      <c r="M89" s="12">
        <v>900</v>
      </c>
      <c r="N89" s="12">
        <v>896</v>
      </c>
      <c r="O89" s="12">
        <v>1009</v>
      </c>
      <c r="P89" s="12">
        <v>956</v>
      </c>
      <c r="Q89" s="12">
        <v>1020</v>
      </c>
      <c r="R89" s="12">
        <v>1020</v>
      </c>
      <c r="S89" s="12">
        <v>1097</v>
      </c>
      <c r="T89" s="12">
        <v>1017</v>
      </c>
      <c r="U89" s="12">
        <v>1073</v>
      </c>
      <c r="V89" s="98">
        <v>1070</v>
      </c>
      <c r="W89" s="98">
        <v>1177</v>
      </c>
      <c r="X89" s="98">
        <v>1071</v>
      </c>
      <c r="Y89" s="98">
        <v>1118</v>
      </c>
      <c r="Z89" s="34">
        <v>0.1701346389228886</v>
      </c>
      <c r="AA89" s="34">
        <f t="shared" si="7"/>
        <v>0.13333333333333333</v>
      </c>
      <c r="AB89" s="34">
        <f t="shared" si="8"/>
        <v>0.13839285714285715</v>
      </c>
      <c r="AC89" s="34">
        <v>8.7215064420218036E-2</v>
      </c>
      <c r="AD89" s="34">
        <f t="shared" si="10"/>
        <v>6.3807531380753138E-2</v>
      </c>
      <c r="AE89" s="34">
        <f t="shared" si="10"/>
        <v>5.1960784313725493E-2</v>
      </c>
      <c r="AF89" s="34">
        <f t="shared" si="10"/>
        <v>4.9019607843137254E-2</v>
      </c>
      <c r="AG89" s="34">
        <f t="shared" si="10"/>
        <v>7.2926162260711025E-2</v>
      </c>
      <c r="AH89" s="34">
        <f t="shared" si="10"/>
        <v>5.3097345132743362E-2</v>
      </c>
      <c r="AI89" s="34">
        <f t="shared" si="11"/>
        <v>4.1938490214352281E-2</v>
      </c>
      <c r="AJ89" s="21"/>
      <c r="AK89" t="s">
        <v>458</v>
      </c>
      <c r="AL89" t="s">
        <v>459</v>
      </c>
    </row>
    <row r="90" spans="1:38">
      <c r="A90" s="7">
        <v>5414</v>
      </c>
      <c r="B90" s="11" t="s">
        <v>5</v>
      </c>
      <c r="C90" s="12">
        <v>764</v>
      </c>
      <c r="D90" s="12">
        <v>782</v>
      </c>
      <c r="E90" s="12">
        <v>805</v>
      </c>
      <c r="F90" s="12">
        <v>832</v>
      </c>
      <c r="G90" s="12">
        <v>785</v>
      </c>
      <c r="H90" s="12">
        <v>778</v>
      </c>
      <c r="I90" s="12">
        <v>811</v>
      </c>
      <c r="J90" s="12">
        <v>836</v>
      </c>
      <c r="K90" s="12">
        <v>811</v>
      </c>
      <c r="L90" s="12">
        <v>860</v>
      </c>
      <c r="M90" s="12">
        <v>931</v>
      </c>
      <c r="N90" s="12">
        <v>971</v>
      </c>
      <c r="O90" s="12">
        <v>916</v>
      </c>
      <c r="P90" s="12">
        <v>974</v>
      </c>
      <c r="Q90" s="12">
        <v>1071</v>
      </c>
      <c r="R90" s="12">
        <v>1083</v>
      </c>
      <c r="S90" s="12">
        <v>994</v>
      </c>
      <c r="T90" s="12">
        <v>1100</v>
      </c>
      <c r="U90" s="12">
        <v>1157</v>
      </c>
      <c r="V90" s="98">
        <v>1207</v>
      </c>
      <c r="W90" s="98">
        <v>1145</v>
      </c>
      <c r="X90" s="98">
        <v>1212</v>
      </c>
      <c r="Y90" s="98">
        <v>1261</v>
      </c>
      <c r="Z90" s="34">
        <v>0.13847900113507378</v>
      </c>
      <c r="AA90" s="34">
        <f t="shared" si="7"/>
        <v>0.15037593984962405</v>
      </c>
      <c r="AB90" s="34">
        <f t="shared" si="8"/>
        <v>0.11534500514933059</v>
      </c>
      <c r="AC90" s="34">
        <v>8.5152838427947602E-2</v>
      </c>
      <c r="AD90" s="34">
        <f t="shared" si="10"/>
        <v>0.12936344969199179</v>
      </c>
      <c r="AE90" s="34">
        <f t="shared" si="10"/>
        <v>8.0298786181139128E-2</v>
      </c>
      <c r="AF90" s="34">
        <f t="shared" si="10"/>
        <v>0.11449676823638043</v>
      </c>
      <c r="AG90" s="34">
        <f t="shared" si="10"/>
        <v>0.15191146881287726</v>
      </c>
      <c r="AH90" s="34">
        <f t="shared" si="10"/>
        <v>0.10181818181818182</v>
      </c>
      <c r="AI90" s="34">
        <f t="shared" si="11"/>
        <v>8.98876404494382E-2</v>
      </c>
      <c r="AJ90" s="21"/>
      <c r="AK90" t="s">
        <v>460</v>
      </c>
      <c r="AL90" t="s">
        <v>461</v>
      </c>
    </row>
    <row r="91" spans="1:38">
      <c r="A91" s="7">
        <v>611</v>
      </c>
      <c r="B91" s="11" t="s">
        <v>262</v>
      </c>
      <c r="C91" s="12">
        <v>850</v>
      </c>
      <c r="D91" s="12">
        <v>800</v>
      </c>
      <c r="E91" s="12">
        <v>854</v>
      </c>
      <c r="F91" s="12">
        <v>887</v>
      </c>
      <c r="G91" s="12">
        <v>907</v>
      </c>
      <c r="H91" s="12">
        <v>843</v>
      </c>
      <c r="I91" s="12">
        <v>887</v>
      </c>
      <c r="J91" s="12">
        <v>908</v>
      </c>
      <c r="K91" s="12">
        <v>951</v>
      </c>
      <c r="L91" s="12">
        <v>890</v>
      </c>
      <c r="M91" s="12">
        <v>973</v>
      </c>
      <c r="N91" s="12">
        <v>1063</v>
      </c>
      <c r="O91" s="12">
        <v>1131</v>
      </c>
      <c r="P91" s="12">
        <v>1043</v>
      </c>
      <c r="Q91" s="12">
        <v>1100</v>
      </c>
      <c r="R91" s="12">
        <v>1130</v>
      </c>
      <c r="S91" s="12">
        <v>1216</v>
      </c>
      <c r="T91" s="12">
        <v>1090</v>
      </c>
      <c r="U91" s="12">
        <v>1150</v>
      </c>
      <c r="V91" s="98">
        <v>1209</v>
      </c>
      <c r="W91" s="98">
        <v>1296</v>
      </c>
      <c r="X91" s="98">
        <v>1150</v>
      </c>
      <c r="Y91" s="98">
        <v>1198</v>
      </c>
      <c r="Z91" s="34">
        <v>0.14819004524886878</v>
      </c>
      <c r="AA91" s="34">
        <f t="shared" si="7"/>
        <v>0.13052415210688592</v>
      </c>
      <c r="AB91" s="34">
        <f t="shared" si="8"/>
        <v>6.3029162746942619E-2</v>
      </c>
      <c r="AC91" s="34">
        <v>7.515473032714412E-2</v>
      </c>
      <c r="AD91" s="34">
        <f t="shared" si="10"/>
        <v>4.5062320230105465E-2</v>
      </c>
      <c r="AE91" s="34">
        <f t="shared" si="10"/>
        <v>4.5454545454545456E-2</v>
      </c>
      <c r="AF91" s="34">
        <f t="shared" si="10"/>
        <v>6.9911504424778767E-2</v>
      </c>
      <c r="AG91" s="34">
        <f t="shared" si="10"/>
        <v>6.5789473684210523E-2</v>
      </c>
      <c r="AH91" s="34">
        <f t="shared" si="10"/>
        <v>5.5045871559633031E-2</v>
      </c>
      <c r="AI91" s="34">
        <f t="shared" si="11"/>
        <v>4.1739130434782612E-2</v>
      </c>
      <c r="AJ91" s="21"/>
      <c r="AK91" t="s">
        <v>462</v>
      </c>
      <c r="AL91" t="s">
        <v>463</v>
      </c>
    </row>
    <row r="92" spans="1:38">
      <c r="A92" s="7">
        <v>612</v>
      </c>
      <c r="B92" s="11" t="s">
        <v>263</v>
      </c>
      <c r="C92" s="12">
        <v>1018</v>
      </c>
      <c r="D92" s="12">
        <v>1043</v>
      </c>
      <c r="E92" s="12">
        <v>1077</v>
      </c>
      <c r="F92" s="12">
        <v>1096</v>
      </c>
      <c r="G92" s="12">
        <v>1091</v>
      </c>
      <c r="H92" s="12">
        <v>1102</v>
      </c>
      <c r="I92" s="12">
        <v>1140</v>
      </c>
      <c r="J92" s="12">
        <v>1135</v>
      </c>
      <c r="K92" s="12">
        <v>1120</v>
      </c>
      <c r="L92" s="12">
        <v>1127</v>
      </c>
      <c r="M92" s="12">
        <v>1212</v>
      </c>
      <c r="N92" s="12">
        <v>1264</v>
      </c>
      <c r="O92" s="12">
        <v>1275</v>
      </c>
      <c r="P92" s="12">
        <v>1258</v>
      </c>
      <c r="Q92" s="12">
        <v>1337</v>
      </c>
      <c r="R92" s="12">
        <v>1345</v>
      </c>
      <c r="S92" s="12">
        <v>1341</v>
      </c>
      <c r="T92" s="12">
        <v>1386</v>
      </c>
      <c r="U92" s="12">
        <v>1407</v>
      </c>
      <c r="V92" s="98">
        <v>1460</v>
      </c>
      <c r="W92" s="98">
        <v>1482</v>
      </c>
      <c r="X92" s="98">
        <v>1498</v>
      </c>
      <c r="Y92" s="98">
        <v>1564</v>
      </c>
      <c r="Z92" s="34">
        <v>0.12587412587412589</v>
      </c>
      <c r="AA92" s="34">
        <f t="shared" si="7"/>
        <v>0.10313531353135313</v>
      </c>
      <c r="AB92" s="34">
        <f t="shared" si="8"/>
        <v>6.4082278481012653E-2</v>
      </c>
      <c r="AC92" s="34">
        <v>5.1764705882352942E-2</v>
      </c>
      <c r="AD92" s="34">
        <f t="shared" si="10"/>
        <v>0.10174880763116058</v>
      </c>
      <c r="AE92" s="34">
        <f t="shared" si="10"/>
        <v>5.2356020942408377E-2</v>
      </c>
      <c r="AF92" s="34">
        <f t="shared" si="10"/>
        <v>8.5501858736059477E-2</v>
      </c>
      <c r="AG92" s="34">
        <f t="shared" si="10"/>
        <v>0.10514541387024609</v>
      </c>
      <c r="AH92" s="34">
        <f t="shared" si="10"/>
        <v>8.0808080808080815E-2</v>
      </c>
      <c r="AI92" s="34">
        <f t="shared" si="11"/>
        <v>0.11158493248045487</v>
      </c>
      <c r="AJ92" s="21"/>
      <c r="AK92" t="s">
        <v>464</v>
      </c>
      <c r="AL92" t="s">
        <v>465</v>
      </c>
    </row>
    <row r="93" spans="1:38">
      <c r="A93" s="7">
        <v>6130</v>
      </c>
      <c r="B93" s="11" t="s">
        <v>8</v>
      </c>
      <c r="C93" s="12">
        <v>859</v>
      </c>
      <c r="D93" s="12">
        <v>796</v>
      </c>
      <c r="E93" s="12">
        <v>878</v>
      </c>
      <c r="F93" s="12">
        <v>970</v>
      </c>
      <c r="G93" s="12">
        <v>914</v>
      </c>
      <c r="H93" s="12">
        <v>905</v>
      </c>
      <c r="I93" s="12">
        <v>984</v>
      </c>
      <c r="J93" s="12">
        <v>1000</v>
      </c>
      <c r="K93" s="12">
        <v>1013</v>
      </c>
      <c r="L93" s="12">
        <v>972</v>
      </c>
      <c r="M93" s="12">
        <v>1102</v>
      </c>
      <c r="N93" s="12">
        <v>1143</v>
      </c>
      <c r="O93" s="12">
        <v>1200</v>
      </c>
      <c r="P93" s="12">
        <v>1100</v>
      </c>
      <c r="Q93" s="12">
        <v>1200</v>
      </c>
      <c r="R93" s="12">
        <v>1270</v>
      </c>
      <c r="S93" s="12">
        <v>1228</v>
      </c>
      <c r="T93" s="12">
        <v>1141</v>
      </c>
      <c r="U93" s="12">
        <v>1216</v>
      </c>
      <c r="V93" s="98">
        <v>1321</v>
      </c>
      <c r="W93" s="98">
        <v>1351</v>
      </c>
      <c r="X93" s="98">
        <v>1174</v>
      </c>
      <c r="Y93" s="98">
        <v>1330</v>
      </c>
      <c r="Z93" s="34">
        <v>0.17557251908396945</v>
      </c>
      <c r="AA93" s="34">
        <f t="shared" si="7"/>
        <v>8.8929219600725959E-2</v>
      </c>
      <c r="AB93" s="34">
        <f t="shared" si="8"/>
        <v>0.1111111111111111</v>
      </c>
      <c r="AC93" s="34">
        <v>2.3333333333333334E-2</v>
      </c>
      <c r="AD93" s="34">
        <f t="shared" si="10"/>
        <v>3.727272727272727E-2</v>
      </c>
      <c r="AE93" s="34">
        <f t="shared" si="10"/>
        <v>1.3333333333333334E-2</v>
      </c>
      <c r="AF93" s="34">
        <f t="shared" si="10"/>
        <v>4.0157480314960629E-2</v>
      </c>
      <c r="AG93" s="34">
        <f t="shared" si="10"/>
        <v>0.1001628664495114</v>
      </c>
      <c r="AH93" s="34">
        <f t="shared" si="10"/>
        <v>2.8921998247151623E-2</v>
      </c>
      <c r="AI93" s="34">
        <f t="shared" si="11"/>
        <v>9.375E-2</v>
      </c>
      <c r="AJ93" s="21"/>
      <c r="AK93" t="s">
        <v>466</v>
      </c>
      <c r="AL93" t="s">
        <v>467</v>
      </c>
    </row>
    <row r="94" spans="1:38">
      <c r="A94" s="7">
        <v>6210</v>
      </c>
      <c r="B94" s="11" t="s">
        <v>264</v>
      </c>
      <c r="C94" s="12">
        <v>796</v>
      </c>
      <c r="D94" s="12">
        <v>821</v>
      </c>
      <c r="E94" s="12">
        <v>831</v>
      </c>
      <c r="F94" s="12">
        <v>821</v>
      </c>
      <c r="G94" s="12">
        <v>881</v>
      </c>
      <c r="H94" s="12">
        <v>800</v>
      </c>
      <c r="I94" s="12">
        <v>865</v>
      </c>
      <c r="J94" s="12">
        <v>825</v>
      </c>
      <c r="K94" s="12">
        <v>910</v>
      </c>
      <c r="L94" s="12">
        <v>898</v>
      </c>
      <c r="M94" s="12">
        <v>975</v>
      </c>
      <c r="N94" s="12">
        <v>900</v>
      </c>
      <c r="O94" s="12">
        <v>1017</v>
      </c>
      <c r="P94" s="12">
        <v>964</v>
      </c>
      <c r="Q94" s="12">
        <v>1029</v>
      </c>
      <c r="R94" s="12">
        <v>1000</v>
      </c>
      <c r="S94" s="12">
        <v>1108</v>
      </c>
      <c r="T94" s="12">
        <v>1127</v>
      </c>
      <c r="U94" s="12">
        <v>1189</v>
      </c>
      <c r="V94" s="98">
        <v>1156</v>
      </c>
      <c r="W94" s="98">
        <v>1217</v>
      </c>
      <c r="X94" s="98">
        <v>1151</v>
      </c>
      <c r="Y94" s="98">
        <v>1234</v>
      </c>
      <c r="Z94" s="34">
        <v>9.3073593073593072E-2</v>
      </c>
      <c r="AA94" s="34">
        <f t="shared" si="7"/>
        <v>5.5384615384615386E-2</v>
      </c>
      <c r="AB94" s="34">
        <f t="shared" si="8"/>
        <v>0.1111111111111111</v>
      </c>
      <c r="AC94" s="34">
        <v>8.9478859390363819E-2</v>
      </c>
      <c r="AD94" s="34">
        <f t="shared" si="10"/>
        <v>0.16908713692946059</v>
      </c>
      <c r="AE94" s="34">
        <f t="shared" si="10"/>
        <v>0.1554907677356657</v>
      </c>
      <c r="AF94" s="34">
        <f t="shared" si="10"/>
        <v>0.156</v>
      </c>
      <c r="AG94" s="34">
        <f t="shared" si="10"/>
        <v>9.8375451263537902E-2</v>
      </c>
      <c r="AH94" s="34">
        <f t="shared" si="10"/>
        <v>2.1295474711623779E-2</v>
      </c>
      <c r="AI94" s="34">
        <f t="shared" si="11"/>
        <v>3.7846930193439862E-2</v>
      </c>
      <c r="AJ94" s="21"/>
      <c r="AK94" t="s">
        <v>468</v>
      </c>
      <c r="AL94" t="s">
        <v>469</v>
      </c>
    </row>
    <row r="95" spans="1:38">
      <c r="A95" s="7">
        <v>71110002</v>
      </c>
      <c r="B95" s="11" t="s">
        <v>265</v>
      </c>
      <c r="C95" s="12">
        <v>877</v>
      </c>
      <c r="D95" s="12">
        <v>872</v>
      </c>
      <c r="E95" s="12">
        <v>865</v>
      </c>
      <c r="F95" s="12">
        <v>899</v>
      </c>
      <c r="G95" s="12">
        <v>934</v>
      </c>
      <c r="H95" s="12">
        <v>849</v>
      </c>
      <c r="I95" s="12">
        <v>908</v>
      </c>
      <c r="J95" s="12">
        <v>951</v>
      </c>
      <c r="K95" s="12">
        <v>990</v>
      </c>
      <c r="L95" s="12">
        <v>908</v>
      </c>
      <c r="M95" s="12">
        <v>1026</v>
      </c>
      <c r="N95" s="12">
        <v>1064</v>
      </c>
      <c r="O95" s="12">
        <v>1096</v>
      </c>
      <c r="P95" s="12">
        <v>1016</v>
      </c>
      <c r="Q95" s="12">
        <v>1081</v>
      </c>
      <c r="R95" s="12">
        <v>1096</v>
      </c>
      <c r="S95" s="12">
        <v>1116</v>
      </c>
      <c r="T95" s="12">
        <v>1063</v>
      </c>
      <c r="U95" s="12">
        <v>1127</v>
      </c>
      <c r="V95" s="98">
        <v>1140</v>
      </c>
      <c r="W95" s="98">
        <v>1179</v>
      </c>
      <c r="X95" s="98">
        <v>1122</v>
      </c>
      <c r="Y95" s="98">
        <v>1187</v>
      </c>
      <c r="Z95" s="34">
        <v>0.12526997840172785</v>
      </c>
      <c r="AA95" s="34">
        <f t="shared" si="7"/>
        <v>5.360623781676413E-2</v>
      </c>
      <c r="AB95" s="34">
        <f t="shared" si="8"/>
        <v>3.007518796992481E-2</v>
      </c>
      <c r="AC95" s="34">
        <v>1.824817518248175E-2</v>
      </c>
      <c r="AD95" s="34">
        <f t="shared" si="10"/>
        <v>4.625984251968504E-2</v>
      </c>
      <c r="AE95" s="34">
        <f t="shared" si="10"/>
        <v>4.2553191489361701E-2</v>
      </c>
      <c r="AF95" s="34">
        <f t="shared" si="10"/>
        <v>4.0145985401459854E-2</v>
      </c>
      <c r="AG95" s="34">
        <f t="shared" si="10"/>
        <v>5.6451612903225805E-2</v>
      </c>
      <c r="AH95" s="34">
        <f t="shared" si="10"/>
        <v>5.5503292568203196E-2</v>
      </c>
      <c r="AI95" s="34">
        <f t="shared" si="11"/>
        <v>5.3238686779059449E-2</v>
      </c>
      <c r="AJ95" s="21"/>
      <c r="AK95" t="s">
        <v>470</v>
      </c>
      <c r="AL95" t="s">
        <v>471</v>
      </c>
    </row>
    <row r="96" spans="1:38">
      <c r="A96" s="7">
        <v>7114</v>
      </c>
      <c r="B96" s="11" t="s">
        <v>266</v>
      </c>
      <c r="C96" s="12">
        <v>1330</v>
      </c>
      <c r="D96" s="12">
        <v>1212</v>
      </c>
      <c r="E96" s="12">
        <v>1345</v>
      </c>
      <c r="F96" s="12">
        <v>1344</v>
      </c>
      <c r="G96" s="12">
        <v>1531</v>
      </c>
      <c r="H96" s="12">
        <v>1211</v>
      </c>
      <c r="I96" s="12">
        <v>1242</v>
      </c>
      <c r="J96" s="12">
        <v>1294</v>
      </c>
      <c r="K96" s="12">
        <v>1318</v>
      </c>
      <c r="L96" s="12">
        <v>1194</v>
      </c>
      <c r="M96" s="12">
        <v>1478</v>
      </c>
      <c r="N96" s="12">
        <v>1479</v>
      </c>
      <c r="O96" s="12">
        <v>1542</v>
      </c>
      <c r="P96" s="12">
        <v>1441</v>
      </c>
      <c r="Q96" s="12">
        <v>1568</v>
      </c>
      <c r="R96" s="12">
        <v>1554</v>
      </c>
      <c r="S96" s="12">
        <v>1685</v>
      </c>
      <c r="T96" s="12">
        <v>1524</v>
      </c>
      <c r="U96" s="12">
        <v>1639</v>
      </c>
      <c r="V96" s="98">
        <v>1686</v>
      </c>
      <c r="W96" s="98">
        <v>1651</v>
      </c>
      <c r="X96" s="98">
        <v>1449</v>
      </c>
      <c r="Y96" s="98">
        <v>1672</v>
      </c>
      <c r="Z96" s="34">
        <v>0.13570887035633056</v>
      </c>
      <c r="AA96" s="34">
        <f t="shared" si="7"/>
        <v>6.0893098782138028E-2</v>
      </c>
      <c r="AB96" s="34">
        <f t="shared" si="8"/>
        <v>5.0709939148073022E-2</v>
      </c>
      <c r="AC96" s="34">
        <v>9.2736705577172507E-2</v>
      </c>
      <c r="AD96" s="34">
        <f t="shared" si="10"/>
        <v>5.7598889659958359E-2</v>
      </c>
      <c r="AE96" s="34">
        <f t="shared" si="10"/>
        <v>4.5280612244897961E-2</v>
      </c>
      <c r="AF96" s="34">
        <f t="shared" si="10"/>
        <v>8.4942084942084939E-2</v>
      </c>
      <c r="AG96" s="34">
        <f t="shared" si="10"/>
        <v>-2.0178041543026708E-2</v>
      </c>
      <c r="AH96" s="34">
        <f t="shared" si="10"/>
        <v>-4.9212598425196853E-2</v>
      </c>
      <c r="AI96" s="34">
        <f t="shared" si="11"/>
        <v>2.0134228187919462E-2</v>
      </c>
      <c r="AJ96" s="21"/>
      <c r="AK96" t="s">
        <v>472</v>
      </c>
      <c r="AL96" t="s">
        <v>473</v>
      </c>
    </row>
    <row r="97" spans="1:38">
      <c r="A97" s="7">
        <v>7115</v>
      </c>
      <c r="B97" s="11" t="s">
        <v>21</v>
      </c>
      <c r="C97" s="12">
        <v>1084</v>
      </c>
      <c r="D97" s="12">
        <v>1075</v>
      </c>
      <c r="E97" s="12">
        <v>1052</v>
      </c>
      <c r="F97" s="12">
        <v>1075</v>
      </c>
      <c r="G97" s="12">
        <v>1109</v>
      </c>
      <c r="H97" s="12">
        <v>978</v>
      </c>
      <c r="I97" s="12">
        <v>1075</v>
      </c>
      <c r="J97" s="12">
        <v>1101</v>
      </c>
      <c r="K97" s="12">
        <v>1178</v>
      </c>
      <c r="L97" s="12">
        <v>1053</v>
      </c>
      <c r="M97" s="12">
        <v>1298</v>
      </c>
      <c r="N97" s="12">
        <v>1311</v>
      </c>
      <c r="O97" s="12">
        <v>1342</v>
      </c>
      <c r="P97" s="12">
        <v>1210</v>
      </c>
      <c r="Q97" s="12">
        <v>1297</v>
      </c>
      <c r="R97" s="12">
        <v>1338</v>
      </c>
      <c r="S97" s="12">
        <v>1459</v>
      </c>
      <c r="T97" s="12">
        <v>1284</v>
      </c>
      <c r="U97" s="12">
        <v>1392</v>
      </c>
      <c r="V97" s="98">
        <v>1374</v>
      </c>
      <c r="W97" s="98">
        <v>1464</v>
      </c>
      <c r="X97" s="98">
        <v>1376</v>
      </c>
      <c r="Y97" s="98">
        <v>1478</v>
      </c>
      <c r="Z97" s="34">
        <v>0.12443233424159855</v>
      </c>
      <c r="AA97" s="34">
        <f t="shared" si="7"/>
        <v>-7.7041602465331282E-4</v>
      </c>
      <c r="AB97" s="34">
        <f t="shared" si="8"/>
        <v>2.0594965675057208E-2</v>
      </c>
      <c r="AC97" s="34">
        <v>8.7183308494783909E-2</v>
      </c>
      <c r="AD97" s="34">
        <f t="shared" si="10"/>
        <v>6.1157024793388429E-2</v>
      </c>
      <c r="AE97" s="34">
        <f t="shared" si="10"/>
        <v>7.3245952197378561E-2</v>
      </c>
      <c r="AF97" s="34">
        <f t="shared" si="10"/>
        <v>2.6905829596412557E-2</v>
      </c>
      <c r="AG97" s="34">
        <f t="shared" si="10"/>
        <v>3.4270047978067169E-3</v>
      </c>
      <c r="AH97" s="34">
        <f t="shared" si="10"/>
        <v>7.1651090342679122E-2</v>
      </c>
      <c r="AI97" s="34">
        <f t="shared" si="11"/>
        <v>6.17816091954023E-2</v>
      </c>
      <c r="AJ97" s="21"/>
      <c r="AK97" t="s">
        <v>474</v>
      </c>
      <c r="AL97" t="s">
        <v>475</v>
      </c>
    </row>
    <row r="98" spans="1:38">
      <c r="A98" s="7">
        <v>7126</v>
      </c>
      <c r="B98" s="11" t="s">
        <v>30</v>
      </c>
      <c r="C98" s="12">
        <v>1085</v>
      </c>
      <c r="D98" s="12">
        <v>1079</v>
      </c>
      <c r="E98" s="12">
        <v>1037</v>
      </c>
      <c r="F98" s="12">
        <v>1139</v>
      </c>
      <c r="G98" s="12">
        <v>1193</v>
      </c>
      <c r="H98" s="12">
        <v>1071</v>
      </c>
      <c r="I98" s="12">
        <v>1119</v>
      </c>
      <c r="J98" s="12">
        <v>1159</v>
      </c>
      <c r="K98" s="12">
        <v>1200</v>
      </c>
      <c r="L98" s="12">
        <v>1107</v>
      </c>
      <c r="M98" s="12">
        <v>1226</v>
      </c>
      <c r="N98" s="12">
        <v>1295</v>
      </c>
      <c r="O98" s="12">
        <v>1313</v>
      </c>
      <c r="P98" s="12">
        <v>1247</v>
      </c>
      <c r="Q98" s="12">
        <v>1320</v>
      </c>
      <c r="R98" s="12">
        <v>1320</v>
      </c>
      <c r="S98" s="12">
        <v>1389</v>
      </c>
      <c r="T98" s="12">
        <v>1337</v>
      </c>
      <c r="U98" s="12">
        <v>1421</v>
      </c>
      <c r="V98" s="98">
        <v>1440</v>
      </c>
      <c r="W98" s="98">
        <v>1479</v>
      </c>
      <c r="X98" s="98">
        <v>1450</v>
      </c>
      <c r="Y98" s="98">
        <v>1564</v>
      </c>
      <c r="Z98" s="34">
        <v>0.11810344827586207</v>
      </c>
      <c r="AA98" s="34">
        <f t="shared" si="7"/>
        <v>7.6672104404567704E-2</v>
      </c>
      <c r="AB98" s="34">
        <f t="shared" si="8"/>
        <v>1.9305019305019305E-2</v>
      </c>
      <c r="AC98" s="34">
        <v>5.7882711348057884E-2</v>
      </c>
      <c r="AD98" s="34">
        <f t="shared" si="10"/>
        <v>7.2173215717722533E-2</v>
      </c>
      <c r="AE98" s="34">
        <f t="shared" si="10"/>
        <v>7.6515151515151508E-2</v>
      </c>
      <c r="AF98" s="34">
        <f t="shared" si="10"/>
        <v>9.0909090909090912E-2</v>
      </c>
      <c r="AG98" s="34">
        <f t="shared" si="10"/>
        <v>6.4794816414686832E-2</v>
      </c>
      <c r="AH98" s="34">
        <f t="shared" ref="AH98:AI127" si="12">(X98-T98)/T98</f>
        <v>8.4517576664173519E-2</v>
      </c>
      <c r="AI98" s="34">
        <f t="shared" si="12"/>
        <v>0.10063335679099226</v>
      </c>
      <c r="AJ98" s="21"/>
      <c r="AK98" t="s">
        <v>476</v>
      </c>
      <c r="AL98" t="s">
        <v>477</v>
      </c>
    </row>
    <row r="99" spans="1:38">
      <c r="A99" s="7">
        <v>71310001</v>
      </c>
      <c r="B99" s="11" t="s">
        <v>267</v>
      </c>
      <c r="C99" s="12">
        <v>848</v>
      </c>
      <c r="D99" s="12">
        <v>857</v>
      </c>
      <c r="E99" s="12">
        <v>843</v>
      </c>
      <c r="F99" s="12">
        <v>818</v>
      </c>
      <c r="G99" s="12">
        <v>862</v>
      </c>
      <c r="H99" s="12">
        <v>824</v>
      </c>
      <c r="I99" s="12">
        <v>839</v>
      </c>
      <c r="J99" s="12">
        <v>900</v>
      </c>
      <c r="K99" s="12">
        <v>923</v>
      </c>
      <c r="L99" s="12">
        <v>883</v>
      </c>
      <c r="M99" s="12">
        <v>1001</v>
      </c>
      <c r="N99" s="12">
        <v>1014</v>
      </c>
      <c r="O99" s="12">
        <v>1022</v>
      </c>
      <c r="P99" s="12">
        <v>1006</v>
      </c>
      <c r="Q99" s="12">
        <v>1053</v>
      </c>
      <c r="R99" s="12">
        <v>1066</v>
      </c>
      <c r="S99" s="12">
        <v>1104</v>
      </c>
      <c r="T99" s="12">
        <v>1028</v>
      </c>
      <c r="U99" s="12">
        <v>1104</v>
      </c>
      <c r="V99" s="98">
        <v>1104</v>
      </c>
      <c r="W99" s="98">
        <v>1127</v>
      </c>
      <c r="X99" s="98">
        <v>1100</v>
      </c>
      <c r="Y99" s="98">
        <v>1139</v>
      </c>
      <c r="Z99" s="34">
        <v>9.7055616139585604E-2</v>
      </c>
      <c r="AA99" s="34">
        <f t="shared" si="7"/>
        <v>5.1948051948051951E-2</v>
      </c>
      <c r="AB99" s="34">
        <f t="shared" si="8"/>
        <v>5.128205128205128E-2</v>
      </c>
      <c r="AC99" s="34">
        <v>8.0234833659491189E-2</v>
      </c>
      <c r="AD99" s="34">
        <f t="shared" si="10"/>
        <v>2.186878727634195E-2</v>
      </c>
      <c r="AE99" s="34">
        <f t="shared" si="10"/>
        <v>4.843304843304843E-2</v>
      </c>
      <c r="AF99" s="34">
        <f t="shared" si="10"/>
        <v>3.5647279549718573E-2</v>
      </c>
      <c r="AG99" s="34">
        <f t="shared" si="10"/>
        <v>2.0833333333333332E-2</v>
      </c>
      <c r="AH99" s="34">
        <f t="shared" si="12"/>
        <v>7.0038910505836577E-2</v>
      </c>
      <c r="AI99" s="34">
        <f t="shared" si="12"/>
        <v>3.170289855072464E-2</v>
      </c>
      <c r="AJ99" s="21"/>
      <c r="AK99" t="s">
        <v>478</v>
      </c>
      <c r="AL99" t="s">
        <v>479</v>
      </c>
    </row>
    <row r="100" spans="1:38">
      <c r="A100" s="7">
        <v>72120003</v>
      </c>
      <c r="B100" s="11" t="s">
        <v>268</v>
      </c>
      <c r="C100" s="12">
        <v>1263</v>
      </c>
      <c r="D100" s="12">
        <v>1221</v>
      </c>
      <c r="E100" s="12">
        <v>1275</v>
      </c>
      <c r="F100" s="12">
        <v>1300</v>
      </c>
      <c r="G100" s="12">
        <v>1406</v>
      </c>
      <c r="H100" s="12">
        <v>1218</v>
      </c>
      <c r="I100" s="12">
        <v>1358</v>
      </c>
      <c r="J100" s="12">
        <v>1351</v>
      </c>
      <c r="K100" s="12">
        <v>1419</v>
      </c>
      <c r="L100" s="12">
        <v>1269</v>
      </c>
      <c r="M100" s="12">
        <v>1489</v>
      </c>
      <c r="N100" s="12">
        <v>1482</v>
      </c>
      <c r="O100" s="12">
        <v>1548</v>
      </c>
      <c r="P100" s="12">
        <v>1437</v>
      </c>
      <c r="Q100" s="12">
        <v>1587</v>
      </c>
      <c r="R100" s="12">
        <v>1614</v>
      </c>
      <c r="S100" s="12">
        <v>1686</v>
      </c>
      <c r="T100" s="12">
        <v>1567</v>
      </c>
      <c r="U100" s="12">
        <v>1715</v>
      </c>
      <c r="V100" s="98">
        <v>1705</v>
      </c>
      <c r="W100" s="98">
        <v>1846</v>
      </c>
      <c r="X100" s="98">
        <v>1626</v>
      </c>
      <c r="Y100" s="98">
        <v>1825</v>
      </c>
      <c r="Z100" s="34">
        <v>0.1409090909090909</v>
      </c>
      <c r="AA100" s="34">
        <f t="shared" si="7"/>
        <v>6.5815983881799864E-2</v>
      </c>
      <c r="AB100" s="34">
        <f t="shared" si="8"/>
        <v>8.9068825910931168E-2</v>
      </c>
      <c r="AC100" s="34">
        <v>8.9147286821705432E-2</v>
      </c>
      <c r="AD100" s="34">
        <f t="shared" si="10"/>
        <v>9.0466249130132223E-2</v>
      </c>
      <c r="AE100" s="34">
        <f t="shared" si="10"/>
        <v>8.0655324511657217E-2</v>
      </c>
      <c r="AF100" s="34">
        <f t="shared" si="10"/>
        <v>5.6381660470879801E-2</v>
      </c>
      <c r="AG100" s="34">
        <f t="shared" si="10"/>
        <v>9.4899169632265717E-2</v>
      </c>
      <c r="AH100" s="34">
        <f t="shared" si="12"/>
        <v>3.7651563497128268E-2</v>
      </c>
      <c r="AI100" s="34">
        <f t="shared" si="12"/>
        <v>6.4139941690962099E-2</v>
      </c>
      <c r="AJ100" s="21"/>
      <c r="AK100" t="s">
        <v>480</v>
      </c>
      <c r="AL100" t="s">
        <v>481</v>
      </c>
    </row>
    <row r="101" spans="1:38">
      <c r="A101" s="7">
        <v>7214</v>
      </c>
      <c r="B101" s="11" t="s">
        <v>23</v>
      </c>
      <c r="C101" s="12">
        <v>1101</v>
      </c>
      <c r="D101" s="12">
        <v>1085</v>
      </c>
      <c r="E101" s="12">
        <v>1112</v>
      </c>
      <c r="F101" s="12">
        <v>1113</v>
      </c>
      <c r="G101" s="12">
        <v>1221</v>
      </c>
      <c r="H101" s="12">
        <v>1054</v>
      </c>
      <c r="I101" s="12">
        <v>1110</v>
      </c>
      <c r="J101" s="12">
        <v>1194</v>
      </c>
      <c r="K101" s="12">
        <v>1226</v>
      </c>
      <c r="L101" s="12">
        <v>1148</v>
      </c>
      <c r="M101" s="12">
        <v>1308</v>
      </c>
      <c r="N101" s="12">
        <v>1310</v>
      </c>
      <c r="O101" s="12">
        <v>1378</v>
      </c>
      <c r="P101" s="12">
        <v>1272</v>
      </c>
      <c r="Q101" s="12">
        <v>1407</v>
      </c>
      <c r="R101" s="12">
        <v>1401</v>
      </c>
      <c r="S101" s="12">
        <v>1450</v>
      </c>
      <c r="T101" s="12">
        <v>1345</v>
      </c>
      <c r="U101" s="12">
        <v>1457</v>
      </c>
      <c r="V101" s="98">
        <v>1473</v>
      </c>
      <c r="W101" s="98">
        <v>1506</v>
      </c>
      <c r="X101" s="98">
        <v>1407</v>
      </c>
      <c r="Y101" s="98">
        <v>1540</v>
      </c>
      <c r="Z101" s="34">
        <v>0.12574850299401197</v>
      </c>
      <c r="AA101" s="34">
        <f t="shared" si="7"/>
        <v>7.5688073394495417E-2</v>
      </c>
      <c r="AB101" s="34">
        <f t="shared" si="8"/>
        <v>6.9465648854961828E-2</v>
      </c>
      <c r="AC101" s="34">
        <v>5.2249637155297533E-2</v>
      </c>
      <c r="AD101" s="34">
        <f t="shared" si="10"/>
        <v>5.738993710691824E-2</v>
      </c>
      <c r="AE101" s="34">
        <f t="shared" si="10"/>
        <v>3.5536602700781808E-2</v>
      </c>
      <c r="AF101" s="34">
        <f t="shared" si="10"/>
        <v>5.1391862955032119E-2</v>
      </c>
      <c r="AG101" s="34">
        <f t="shared" si="10"/>
        <v>3.8620689655172416E-2</v>
      </c>
      <c r="AH101" s="34">
        <f t="shared" si="12"/>
        <v>4.6096654275092935E-2</v>
      </c>
      <c r="AI101" s="34">
        <f t="shared" si="12"/>
        <v>5.6966369251887437E-2</v>
      </c>
      <c r="AJ101" s="21"/>
      <c r="AK101" t="s">
        <v>482</v>
      </c>
      <c r="AL101" t="s">
        <v>483</v>
      </c>
    </row>
    <row r="102" spans="1:38">
      <c r="A102" s="7">
        <v>72220004</v>
      </c>
      <c r="B102" s="11" t="s">
        <v>269</v>
      </c>
      <c r="C102" s="12">
        <v>1108</v>
      </c>
      <c r="D102" s="12">
        <v>1070</v>
      </c>
      <c r="E102" s="12">
        <v>1116</v>
      </c>
      <c r="F102" s="12">
        <v>1134</v>
      </c>
      <c r="G102" s="12">
        <v>1155</v>
      </c>
      <c r="H102" s="12">
        <v>1051</v>
      </c>
      <c r="I102" s="12">
        <v>1140</v>
      </c>
      <c r="J102" s="12">
        <v>1142</v>
      </c>
      <c r="K102" s="12">
        <v>1201</v>
      </c>
      <c r="L102" s="12">
        <v>1099</v>
      </c>
      <c r="M102" s="12">
        <v>1251</v>
      </c>
      <c r="N102" s="12">
        <v>1282</v>
      </c>
      <c r="O102" s="12">
        <v>1323</v>
      </c>
      <c r="P102" s="12">
        <v>1190</v>
      </c>
      <c r="Q102" s="12">
        <v>1300</v>
      </c>
      <c r="R102" s="12">
        <v>1240</v>
      </c>
      <c r="S102" s="12">
        <v>1273</v>
      </c>
      <c r="T102" s="12">
        <v>1273</v>
      </c>
      <c r="U102" s="12">
        <v>1422</v>
      </c>
      <c r="V102" s="98">
        <v>1430</v>
      </c>
      <c r="W102" s="98">
        <v>1531</v>
      </c>
      <c r="X102" s="98">
        <v>1404</v>
      </c>
      <c r="Y102" s="98">
        <v>1510</v>
      </c>
      <c r="Z102" s="34">
        <v>8.1128747795414458E-2</v>
      </c>
      <c r="AA102" s="34">
        <f t="shared" ref="AA102:AA127" si="13">(Q102-M102)/M102</f>
        <v>3.9168665067945641E-2</v>
      </c>
      <c r="AB102" s="34">
        <f t="shared" ref="AB102:AB127" si="14">(R102-N102)/N102</f>
        <v>-3.2761310452418098E-2</v>
      </c>
      <c r="AC102" s="34">
        <v>-3.779289493575208E-2</v>
      </c>
      <c r="AD102" s="34">
        <f t="shared" si="10"/>
        <v>6.9747899159663868E-2</v>
      </c>
      <c r="AE102" s="34">
        <f t="shared" si="10"/>
        <v>9.3846153846153843E-2</v>
      </c>
      <c r="AF102" s="34">
        <f t="shared" si="10"/>
        <v>0.15322580645161291</v>
      </c>
      <c r="AG102" s="34">
        <f t="shared" si="10"/>
        <v>0.20267085624509035</v>
      </c>
      <c r="AH102" s="34">
        <f t="shared" si="12"/>
        <v>0.10290652003142184</v>
      </c>
      <c r="AI102" s="34">
        <f t="shared" si="12"/>
        <v>6.1884669479606191E-2</v>
      </c>
      <c r="AJ102" s="21"/>
      <c r="AK102" t="s">
        <v>484</v>
      </c>
      <c r="AL102" t="s">
        <v>485</v>
      </c>
    </row>
    <row r="103" spans="1:38">
      <c r="A103" s="7">
        <v>7223</v>
      </c>
      <c r="B103" s="11" t="s">
        <v>29</v>
      </c>
      <c r="C103" s="12">
        <v>1308</v>
      </c>
      <c r="D103" s="12">
        <v>1231</v>
      </c>
      <c r="E103" s="12">
        <v>1328</v>
      </c>
      <c r="F103" s="12">
        <v>1303</v>
      </c>
      <c r="G103" s="12">
        <v>1404</v>
      </c>
      <c r="H103" s="12">
        <v>1249</v>
      </c>
      <c r="I103" s="12">
        <v>1426</v>
      </c>
      <c r="J103" s="12">
        <v>1437</v>
      </c>
      <c r="K103" s="12">
        <v>1481</v>
      </c>
      <c r="L103" s="12">
        <v>1351</v>
      </c>
      <c r="M103" s="12">
        <v>1595</v>
      </c>
      <c r="N103" s="12">
        <v>1575</v>
      </c>
      <c r="O103" s="12">
        <v>1639</v>
      </c>
      <c r="P103" s="12">
        <v>1482</v>
      </c>
      <c r="Q103" s="12">
        <v>1673</v>
      </c>
      <c r="R103" s="12">
        <v>1675</v>
      </c>
      <c r="S103" s="12">
        <v>1725</v>
      </c>
      <c r="T103" s="12">
        <v>1628</v>
      </c>
      <c r="U103" s="12">
        <v>1772</v>
      </c>
      <c r="V103" s="98">
        <v>1745</v>
      </c>
      <c r="W103" s="98">
        <v>1843</v>
      </c>
      <c r="X103" s="98">
        <v>1670</v>
      </c>
      <c r="Y103" s="98">
        <v>1850</v>
      </c>
      <c r="Z103" s="34">
        <v>9.9638989169675091E-2</v>
      </c>
      <c r="AA103" s="34">
        <f t="shared" si="13"/>
        <v>4.8902821316614421E-2</v>
      </c>
      <c r="AB103" s="34">
        <f t="shared" si="14"/>
        <v>6.3492063492063489E-2</v>
      </c>
      <c r="AC103" s="34">
        <v>5.2471018913971934E-2</v>
      </c>
      <c r="AD103" s="34">
        <f t="shared" si="10"/>
        <v>9.8515519568151147E-2</v>
      </c>
      <c r="AE103" s="34">
        <f t="shared" si="10"/>
        <v>5.9175134488942023E-2</v>
      </c>
      <c r="AF103" s="34">
        <f t="shared" si="10"/>
        <v>4.1791044776119404E-2</v>
      </c>
      <c r="AG103" s="34">
        <f t="shared" si="10"/>
        <v>6.840579710144927E-2</v>
      </c>
      <c r="AH103" s="34">
        <f t="shared" si="12"/>
        <v>2.5798525798525797E-2</v>
      </c>
      <c r="AI103" s="34">
        <f t="shared" si="12"/>
        <v>4.4018058690744918E-2</v>
      </c>
      <c r="AJ103" s="21"/>
      <c r="AK103" t="s">
        <v>486</v>
      </c>
      <c r="AL103" t="s">
        <v>487</v>
      </c>
    </row>
    <row r="104" spans="1:38">
      <c r="A104" s="7">
        <v>723</v>
      </c>
      <c r="B104" s="11" t="s">
        <v>270</v>
      </c>
      <c r="C104" s="12">
        <v>1237</v>
      </c>
      <c r="D104" s="12">
        <v>1229</v>
      </c>
      <c r="E104" s="12">
        <v>1222</v>
      </c>
      <c r="F104" s="12">
        <v>1278</v>
      </c>
      <c r="G104" s="12">
        <v>1301</v>
      </c>
      <c r="H104" s="12">
        <v>1232</v>
      </c>
      <c r="I104" s="12">
        <v>1316</v>
      </c>
      <c r="J104" s="12">
        <v>1318</v>
      </c>
      <c r="K104" s="12">
        <v>1345</v>
      </c>
      <c r="L104" s="12">
        <v>1308</v>
      </c>
      <c r="M104" s="12">
        <v>1458</v>
      </c>
      <c r="N104" s="12">
        <v>1472</v>
      </c>
      <c r="O104" s="12">
        <v>1534</v>
      </c>
      <c r="P104" s="12">
        <v>1494</v>
      </c>
      <c r="Q104" s="12">
        <v>1619</v>
      </c>
      <c r="R104" s="12">
        <v>1613</v>
      </c>
      <c r="S104" s="12">
        <v>1655</v>
      </c>
      <c r="T104" s="12">
        <v>1620</v>
      </c>
      <c r="U104" s="12">
        <v>1746</v>
      </c>
      <c r="V104" s="98">
        <v>1725</v>
      </c>
      <c r="W104" s="98">
        <v>1760</v>
      </c>
      <c r="X104" s="98">
        <v>1707</v>
      </c>
      <c r="Y104" s="98">
        <v>1828</v>
      </c>
      <c r="Z104" s="34">
        <v>0.14526779163609685</v>
      </c>
      <c r="AA104" s="34">
        <f t="shared" si="13"/>
        <v>0.11042524005486969</v>
      </c>
      <c r="AB104" s="34">
        <f t="shared" si="14"/>
        <v>9.5788043478260865E-2</v>
      </c>
      <c r="AC104" s="34">
        <v>7.8878748370273796E-2</v>
      </c>
      <c r="AD104" s="34">
        <f t="shared" si="10"/>
        <v>8.4337349397590355E-2</v>
      </c>
      <c r="AE104" s="34">
        <f t="shared" si="10"/>
        <v>7.8443483631871522E-2</v>
      </c>
      <c r="AF104" s="34">
        <f t="shared" si="10"/>
        <v>6.9435833849969E-2</v>
      </c>
      <c r="AG104" s="34">
        <f t="shared" si="10"/>
        <v>6.3444108761329304E-2</v>
      </c>
      <c r="AH104" s="34">
        <f t="shared" si="12"/>
        <v>5.3703703703703705E-2</v>
      </c>
      <c r="AI104" s="34">
        <f t="shared" si="12"/>
        <v>4.6964490263459335E-2</v>
      </c>
      <c r="AJ104" s="21"/>
      <c r="AK104" t="s">
        <v>488</v>
      </c>
      <c r="AL104" t="s">
        <v>489</v>
      </c>
    </row>
    <row r="105" spans="1:38">
      <c r="A105" s="7">
        <v>741</v>
      </c>
      <c r="B105" s="11" t="s">
        <v>271</v>
      </c>
      <c r="C105" s="12">
        <v>1222</v>
      </c>
      <c r="D105" s="12">
        <v>1218</v>
      </c>
      <c r="E105" s="12">
        <v>1222</v>
      </c>
      <c r="F105" s="12">
        <v>1265</v>
      </c>
      <c r="G105" s="12">
        <v>1315</v>
      </c>
      <c r="H105" s="12">
        <v>1241</v>
      </c>
      <c r="I105" s="12">
        <v>1300</v>
      </c>
      <c r="J105" s="12">
        <v>1332</v>
      </c>
      <c r="K105" s="12">
        <v>1362</v>
      </c>
      <c r="L105" s="12">
        <v>1293</v>
      </c>
      <c r="M105" s="12">
        <v>1448</v>
      </c>
      <c r="N105" s="12">
        <v>1464</v>
      </c>
      <c r="O105" s="12">
        <v>1521</v>
      </c>
      <c r="P105" s="12">
        <v>1471</v>
      </c>
      <c r="Q105" s="12">
        <v>1628</v>
      </c>
      <c r="R105" s="12">
        <v>1620</v>
      </c>
      <c r="S105" s="12">
        <v>1656</v>
      </c>
      <c r="T105" s="12">
        <v>1600</v>
      </c>
      <c r="U105" s="12">
        <v>1733</v>
      </c>
      <c r="V105" s="98">
        <v>1744</v>
      </c>
      <c r="W105" s="98">
        <v>1787</v>
      </c>
      <c r="X105" s="98">
        <v>1697</v>
      </c>
      <c r="Y105" s="98">
        <v>1821</v>
      </c>
      <c r="Z105" s="34">
        <v>0.14519731943410275</v>
      </c>
      <c r="AA105" s="34">
        <f t="shared" si="13"/>
        <v>0.12430939226519337</v>
      </c>
      <c r="AB105" s="34">
        <f t="shared" si="14"/>
        <v>0.10655737704918032</v>
      </c>
      <c r="AC105" s="34">
        <v>8.8757396449704137E-2</v>
      </c>
      <c r="AD105" s="34">
        <f t="shared" si="10"/>
        <v>8.7695445275322914E-2</v>
      </c>
      <c r="AE105" s="34">
        <f t="shared" si="10"/>
        <v>6.4496314496314502E-2</v>
      </c>
      <c r="AF105" s="34">
        <f t="shared" si="10"/>
        <v>7.6543209876543214E-2</v>
      </c>
      <c r="AG105" s="34">
        <f t="shared" si="10"/>
        <v>7.9106280193236719E-2</v>
      </c>
      <c r="AH105" s="34">
        <f t="shared" si="12"/>
        <v>6.0624999999999998E-2</v>
      </c>
      <c r="AI105" s="34">
        <f t="shared" si="12"/>
        <v>5.0778995960761686E-2</v>
      </c>
      <c r="AJ105" s="21"/>
      <c r="AK105" t="s">
        <v>490</v>
      </c>
      <c r="AL105" t="s">
        <v>491</v>
      </c>
    </row>
    <row r="106" spans="1:38">
      <c r="A106" s="7">
        <v>7511</v>
      </c>
      <c r="B106" s="11" t="s">
        <v>14</v>
      </c>
      <c r="C106" s="12">
        <v>878</v>
      </c>
      <c r="D106" s="12">
        <v>877</v>
      </c>
      <c r="E106" s="12">
        <v>880</v>
      </c>
      <c r="F106" s="12">
        <v>928</v>
      </c>
      <c r="G106" s="12">
        <v>947</v>
      </c>
      <c r="H106" s="12">
        <v>909</v>
      </c>
      <c r="I106" s="12">
        <v>956</v>
      </c>
      <c r="J106" s="12">
        <v>964</v>
      </c>
      <c r="K106" s="12">
        <v>939</v>
      </c>
      <c r="L106" s="12">
        <v>906</v>
      </c>
      <c r="M106" s="12">
        <v>1001</v>
      </c>
      <c r="N106" s="12">
        <v>1047</v>
      </c>
      <c r="O106" s="12">
        <v>1024</v>
      </c>
      <c r="P106" s="12">
        <v>1012</v>
      </c>
      <c r="Q106" s="12">
        <v>1104</v>
      </c>
      <c r="R106" s="12">
        <v>1119</v>
      </c>
      <c r="S106" s="12">
        <v>1097</v>
      </c>
      <c r="T106" s="12">
        <v>1110</v>
      </c>
      <c r="U106" s="12">
        <v>1195</v>
      </c>
      <c r="V106" s="98">
        <v>1183</v>
      </c>
      <c r="W106" s="98">
        <v>1159</v>
      </c>
      <c r="X106" s="98">
        <v>1183</v>
      </c>
      <c r="Y106" s="98">
        <v>1232</v>
      </c>
      <c r="Z106" s="34">
        <v>0.11266094420600858</v>
      </c>
      <c r="AA106" s="34">
        <f t="shared" si="13"/>
        <v>0.1028971028971029</v>
      </c>
      <c r="AB106" s="34">
        <f t="shared" si="14"/>
        <v>6.8767908309455589E-2</v>
      </c>
      <c r="AC106" s="34">
        <v>7.12890625E-2</v>
      </c>
      <c r="AD106" s="34">
        <f t="shared" si="10"/>
        <v>9.6837944664031617E-2</v>
      </c>
      <c r="AE106" s="34">
        <f t="shared" si="10"/>
        <v>8.2427536231884063E-2</v>
      </c>
      <c r="AF106" s="34">
        <f t="shared" si="10"/>
        <v>5.7193923145665772E-2</v>
      </c>
      <c r="AG106" s="34">
        <f t="shared" si="10"/>
        <v>5.6517775752051046E-2</v>
      </c>
      <c r="AH106" s="34">
        <f t="shared" si="12"/>
        <v>6.576576576576576E-2</v>
      </c>
      <c r="AI106" s="34">
        <f t="shared" si="12"/>
        <v>3.0962343096234309E-2</v>
      </c>
      <c r="AJ106" s="21"/>
      <c r="AK106" t="s">
        <v>492</v>
      </c>
      <c r="AL106" t="s">
        <v>493</v>
      </c>
    </row>
    <row r="107" spans="1:38">
      <c r="A107" s="7">
        <v>7512</v>
      </c>
      <c r="B107" s="11" t="s">
        <v>10</v>
      </c>
      <c r="C107" s="12">
        <v>833</v>
      </c>
      <c r="D107" s="12">
        <v>866</v>
      </c>
      <c r="E107" s="12">
        <v>835</v>
      </c>
      <c r="F107" s="12">
        <v>858</v>
      </c>
      <c r="G107" s="12">
        <v>870</v>
      </c>
      <c r="H107" s="12">
        <v>837</v>
      </c>
      <c r="I107" s="12">
        <v>802</v>
      </c>
      <c r="J107" s="12">
        <v>889</v>
      </c>
      <c r="K107" s="12">
        <v>903</v>
      </c>
      <c r="L107" s="12">
        <v>903</v>
      </c>
      <c r="M107" s="12">
        <v>1000</v>
      </c>
      <c r="N107" s="12">
        <v>1011</v>
      </c>
      <c r="O107" s="12">
        <v>1019</v>
      </c>
      <c r="P107" s="12">
        <v>1026</v>
      </c>
      <c r="Q107" s="12">
        <v>1095</v>
      </c>
      <c r="R107" s="12">
        <v>1109</v>
      </c>
      <c r="S107" s="12">
        <v>1089</v>
      </c>
      <c r="T107" s="12">
        <v>1104</v>
      </c>
      <c r="U107" s="12">
        <v>1162</v>
      </c>
      <c r="V107" s="98">
        <v>1183</v>
      </c>
      <c r="W107" s="98">
        <v>1168</v>
      </c>
      <c r="X107" s="98">
        <v>1162</v>
      </c>
      <c r="Y107" s="98">
        <v>1215</v>
      </c>
      <c r="Z107" s="34">
        <v>0.125</v>
      </c>
      <c r="AA107" s="34">
        <f t="shared" si="13"/>
        <v>9.5000000000000001E-2</v>
      </c>
      <c r="AB107" s="34">
        <f t="shared" si="14"/>
        <v>9.6933728981206724E-2</v>
      </c>
      <c r="AC107" s="34">
        <v>6.8694798822374878E-2</v>
      </c>
      <c r="AD107" s="34">
        <f t="shared" si="10"/>
        <v>7.6023391812865493E-2</v>
      </c>
      <c r="AE107" s="34">
        <f t="shared" si="10"/>
        <v>6.1187214611872147E-2</v>
      </c>
      <c r="AF107" s="34">
        <f t="shared" si="10"/>
        <v>6.6726780883678991E-2</v>
      </c>
      <c r="AG107" s="34">
        <f t="shared" si="10"/>
        <v>7.2543617998163459E-2</v>
      </c>
      <c r="AH107" s="34">
        <f t="shared" si="12"/>
        <v>5.2536231884057968E-2</v>
      </c>
      <c r="AI107" s="34">
        <f t="shared" si="12"/>
        <v>4.5611015490533563E-2</v>
      </c>
      <c r="AJ107" s="21"/>
      <c r="AK107" t="s">
        <v>494</v>
      </c>
      <c r="AL107" t="s">
        <v>495</v>
      </c>
    </row>
    <row r="108" spans="1:38">
      <c r="A108" s="7">
        <v>752</v>
      </c>
      <c r="B108" s="11" t="s">
        <v>272</v>
      </c>
      <c r="C108" s="12">
        <v>1011</v>
      </c>
      <c r="D108" s="12">
        <v>932</v>
      </c>
      <c r="E108" s="12">
        <v>1040</v>
      </c>
      <c r="F108" s="12">
        <v>1054</v>
      </c>
      <c r="G108" s="12">
        <v>1166</v>
      </c>
      <c r="H108" s="12">
        <v>985</v>
      </c>
      <c r="I108" s="12">
        <v>1106</v>
      </c>
      <c r="J108" s="12">
        <v>1101</v>
      </c>
      <c r="K108" s="12">
        <v>1167</v>
      </c>
      <c r="L108" s="12">
        <v>1037</v>
      </c>
      <c r="M108" s="12">
        <v>1259</v>
      </c>
      <c r="N108" s="12">
        <v>1234</v>
      </c>
      <c r="O108" s="12">
        <v>1322</v>
      </c>
      <c r="P108" s="12">
        <v>1139</v>
      </c>
      <c r="Q108" s="12">
        <v>1337</v>
      </c>
      <c r="R108" s="12">
        <v>1342</v>
      </c>
      <c r="S108" s="12">
        <v>1398</v>
      </c>
      <c r="T108" s="12">
        <v>1241</v>
      </c>
      <c r="U108" s="12">
        <v>1424</v>
      </c>
      <c r="V108" s="98">
        <v>1417</v>
      </c>
      <c r="W108" s="98">
        <v>1529</v>
      </c>
      <c r="X108" s="98">
        <v>1327</v>
      </c>
      <c r="Y108" s="98">
        <v>1500</v>
      </c>
      <c r="Z108" s="34">
        <v>9.8391674550614955E-2</v>
      </c>
      <c r="AA108" s="34">
        <f t="shared" si="13"/>
        <v>6.1953931691818905E-2</v>
      </c>
      <c r="AB108" s="34">
        <f t="shared" si="14"/>
        <v>8.7520259319286878E-2</v>
      </c>
      <c r="AC108" s="34">
        <v>5.7488653555219364E-2</v>
      </c>
      <c r="AD108" s="34">
        <f t="shared" si="10"/>
        <v>8.9552238805970144E-2</v>
      </c>
      <c r="AE108" s="34">
        <f t="shared" si="10"/>
        <v>6.5071054599850409E-2</v>
      </c>
      <c r="AF108" s="34">
        <f t="shared" si="10"/>
        <v>5.5886736214605069E-2</v>
      </c>
      <c r="AG108" s="34">
        <f t="shared" si="10"/>
        <v>9.3705293276108728E-2</v>
      </c>
      <c r="AH108" s="34">
        <f t="shared" si="12"/>
        <v>6.9298952457695406E-2</v>
      </c>
      <c r="AI108" s="34">
        <f t="shared" si="12"/>
        <v>5.3370786516853931E-2</v>
      </c>
      <c r="AJ108" s="21"/>
      <c r="AK108" t="s">
        <v>496</v>
      </c>
      <c r="AL108" t="s">
        <v>497</v>
      </c>
    </row>
    <row r="109" spans="1:38">
      <c r="A109" s="7">
        <v>75330002</v>
      </c>
      <c r="B109" s="11" t="s">
        <v>273</v>
      </c>
      <c r="C109" s="12">
        <v>693</v>
      </c>
      <c r="D109" s="12">
        <v>658</v>
      </c>
      <c r="E109" s="12">
        <v>712</v>
      </c>
      <c r="F109" s="12">
        <v>732</v>
      </c>
      <c r="G109" s="12">
        <v>752</v>
      </c>
      <c r="H109" s="12">
        <v>667</v>
      </c>
      <c r="I109" s="12">
        <v>700</v>
      </c>
      <c r="J109" s="12">
        <v>730</v>
      </c>
      <c r="K109" s="12">
        <v>757</v>
      </c>
      <c r="L109" s="12">
        <v>707</v>
      </c>
      <c r="M109" s="12">
        <v>817</v>
      </c>
      <c r="N109" s="12">
        <v>810</v>
      </c>
      <c r="O109" s="12">
        <v>840</v>
      </c>
      <c r="P109" s="12">
        <v>807</v>
      </c>
      <c r="Q109" s="12">
        <v>876</v>
      </c>
      <c r="R109" s="12">
        <v>889</v>
      </c>
      <c r="S109" s="12">
        <v>902</v>
      </c>
      <c r="T109" s="12">
        <v>868</v>
      </c>
      <c r="U109" s="12">
        <v>951</v>
      </c>
      <c r="V109" s="98">
        <v>952</v>
      </c>
      <c r="W109" s="98">
        <v>977</v>
      </c>
      <c r="X109" s="98">
        <v>924</v>
      </c>
      <c r="Y109" s="98">
        <v>1025</v>
      </c>
      <c r="Z109" s="34">
        <v>0.15752461322081576</v>
      </c>
      <c r="AA109" s="34">
        <f t="shared" si="13"/>
        <v>7.2215422276621782E-2</v>
      </c>
      <c r="AB109" s="34">
        <f t="shared" si="14"/>
        <v>9.7530864197530862E-2</v>
      </c>
      <c r="AC109" s="34">
        <v>7.3809523809523811E-2</v>
      </c>
      <c r="AD109" s="34">
        <f t="shared" si="10"/>
        <v>7.5588599752168528E-2</v>
      </c>
      <c r="AE109" s="34">
        <f t="shared" si="10"/>
        <v>8.5616438356164379E-2</v>
      </c>
      <c r="AF109" s="34">
        <f t="shared" si="10"/>
        <v>7.0866141732283464E-2</v>
      </c>
      <c r="AG109" s="34">
        <f t="shared" si="10"/>
        <v>8.3148558758314853E-2</v>
      </c>
      <c r="AH109" s="34">
        <f t="shared" si="12"/>
        <v>6.4516129032258063E-2</v>
      </c>
      <c r="AI109" s="34">
        <f t="shared" si="12"/>
        <v>7.7812828601472137E-2</v>
      </c>
      <c r="AJ109" s="21"/>
      <c r="AK109" t="s">
        <v>498</v>
      </c>
      <c r="AL109" t="s">
        <v>499</v>
      </c>
    </row>
    <row r="110" spans="1:38">
      <c r="A110" s="86">
        <v>818</v>
      </c>
      <c r="B110" s="11" t="s">
        <v>274</v>
      </c>
      <c r="C110" s="12">
        <v>1094</v>
      </c>
      <c r="D110" s="12">
        <v>1076</v>
      </c>
      <c r="E110" s="12">
        <v>1128</v>
      </c>
      <c r="F110" s="12">
        <v>1144</v>
      </c>
      <c r="G110" s="12">
        <v>1178</v>
      </c>
      <c r="H110" s="12">
        <v>1035</v>
      </c>
      <c r="I110" s="12">
        <v>1108</v>
      </c>
      <c r="J110" s="12">
        <v>1103</v>
      </c>
      <c r="K110" s="12">
        <v>1138</v>
      </c>
      <c r="L110" s="12">
        <v>1103</v>
      </c>
      <c r="M110" s="12">
        <v>1210</v>
      </c>
      <c r="N110" s="12">
        <v>1242</v>
      </c>
      <c r="O110" s="12">
        <v>1285</v>
      </c>
      <c r="P110" s="12">
        <v>1238</v>
      </c>
      <c r="Q110" s="12">
        <v>1350</v>
      </c>
      <c r="R110" s="12">
        <v>1388</v>
      </c>
      <c r="S110" s="12">
        <v>1421</v>
      </c>
      <c r="T110" s="12">
        <v>1371</v>
      </c>
      <c r="U110" s="12">
        <v>1476</v>
      </c>
      <c r="V110" s="98">
        <v>1469</v>
      </c>
      <c r="W110" s="98">
        <v>1516</v>
      </c>
      <c r="X110" s="98">
        <v>1481</v>
      </c>
      <c r="Y110" s="98">
        <v>1507</v>
      </c>
      <c r="Z110" s="34">
        <v>0.12102473498233215</v>
      </c>
      <c r="AA110" s="34">
        <f t="shared" si="13"/>
        <v>0.11570247933884298</v>
      </c>
      <c r="AB110" s="34">
        <f t="shared" si="14"/>
        <v>0.11755233494363929</v>
      </c>
      <c r="AC110" s="34">
        <v>0.10583657587548638</v>
      </c>
      <c r="AD110" s="34">
        <f t="shared" si="10"/>
        <v>0.1074313408723748</v>
      </c>
      <c r="AE110" s="34">
        <f t="shared" si="10"/>
        <v>9.3333333333333338E-2</v>
      </c>
      <c r="AF110" s="34">
        <f t="shared" si="10"/>
        <v>5.8357348703170026E-2</v>
      </c>
      <c r="AG110" s="34">
        <f t="shared" si="10"/>
        <v>6.6854327938071778E-2</v>
      </c>
      <c r="AH110" s="34">
        <f t="shared" si="12"/>
        <v>8.0233406272793587E-2</v>
      </c>
      <c r="AI110" s="34">
        <f t="shared" si="12"/>
        <v>2.1002710027100271E-2</v>
      </c>
      <c r="AJ110" s="21"/>
      <c r="AK110" t="s">
        <v>500</v>
      </c>
      <c r="AL110" t="s">
        <v>501</v>
      </c>
    </row>
    <row r="111" spans="1:38">
      <c r="A111" s="7">
        <v>821</v>
      </c>
      <c r="B111" s="11" t="s">
        <v>15</v>
      </c>
      <c r="C111" s="12">
        <v>962</v>
      </c>
      <c r="D111" s="12">
        <v>930</v>
      </c>
      <c r="E111" s="12">
        <v>987</v>
      </c>
      <c r="F111" s="12">
        <v>994</v>
      </c>
      <c r="G111" s="12">
        <v>1040</v>
      </c>
      <c r="H111" s="12">
        <v>936</v>
      </c>
      <c r="I111" s="12">
        <v>1042</v>
      </c>
      <c r="J111" s="12">
        <v>1043</v>
      </c>
      <c r="K111" s="12">
        <v>1092</v>
      </c>
      <c r="L111" s="12">
        <v>994</v>
      </c>
      <c r="M111" s="12">
        <v>1140</v>
      </c>
      <c r="N111" s="12">
        <v>1138</v>
      </c>
      <c r="O111" s="12">
        <v>1195</v>
      </c>
      <c r="P111" s="12">
        <v>1106</v>
      </c>
      <c r="Q111" s="12">
        <v>1236</v>
      </c>
      <c r="R111" s="12">
        <v>1280</v>
      </c>
      <c r="S111" s="12">
        <v>1308</v>
      </c>
      <c r="T111" s="12">
        <v>1223</v>
      </c>
      <c r="U111" s="12">
        <v>1336</v>
      </c>
      <c r="V111" s="98">
        <v>1347</v>
      </c>
      <c r="W111" s="98">
        <v>1404</v>
      </c>
      <c r="X111" s="98">
        <v>1287</v>
      </c>
      <c r="Y111" s="98">
        <v>1399</v>
      </c>
      <c r="Z111" s="34">
        <v>0.11199207135777998</v>
      </c>
      <c r="AA111" s="34">
        <f t="shared" si="13"/>
        <v>8.4210526315789472E-2</v>
      </c>
      <c r="AB111" s="34">
        <f t="shared" si="14"/>
        <v>0.12478031634446397</v>
      </c>
      <c r="AC111" s="34">
        <v>9.4560669456066948E-2</v>
      </c>
      <c r="AD111" s="34">
        <f t="shared" si="10"/>
        <v>0.1057866184448463</v>
      </c>
      <c r="AE111" s="34">
        <f t="shared" si="10"/>
        <v>8.0906148867313912E-2</v>
      </c>
      <c r="AF111" s="34">
        <f t="shared" si="10"/>
        <v>5.2343750000000001E-2</v>
      </c>
      <c r="AG111" s="34">
        <f t="shared" si="10"/>
        <v>7.3394495412844041E-2</v>
      </c>
      <c r="AH111" s="34">
        <f t="shared" si="12"/>
        <v>5.2330335241210141E-2</v>
      </c>
      <c r="AI111" s="34">
        <f t="shared" si="12"/>
        <v>4.7155688622754488E-2</v>
      </c>
      <c r="AJ111" s="21"/>
      <c r="AK111" t="s">
        <v>502</v>
      </c>
      <c r="AL111" t="s">
        <v>503</v>
      </c>
    </row>
    <row r="112" spans="1:38">
      <c r="A112" s="7">
        <v>8322</v>
      </c>
      <c r="B112" s="11" t="s">
        <v>11</v>
      </c>
      <c r="C112" s="12">
        <v>816</v>
      </c>
      <c r="D112" s="12">
        <v>846</v>
      </c>
      <c r="E112" s="12">
        <v>840</v>
      </c>
      <c r="F112" s="12">
        <v>855</v>
      </c>
      <c r="G112" s="12">
        <v>877</v>
      </c>
      <c r="H112" s="12">
        <v>869</v>
      </c>
      <c r="I112" s="12">
        <v>866</v>
      </c>
      <c r="J112" s="12">
        <v>914</v>
      </c>
      <c r="K112" s="12">
        <v>936</v>
      </c>
      <c r="L112" s="12">
        <v>938</v>
      </c>
      <c r="M112" s="12">
        <v>979</v>
      </c>
      <c r="N112" s="12">
        <v>1008</v>
      </c>
      <c r="O112" s="12">
        <v>1037</v>
      </c>
      <c r="P112" s="12">
        <v>1016</v>
      </c>
      <c r="Q112" s="12">
        <v>1080</v>
      </c>
      <c r="R112" s="12">
        <v>1104</v>
      </c>
      <c r="S112" s="12">
        <v>1111</v>
      </c>
      <c r="T112" s="12">
        <v>1087</v>
      </c>
      <c r="U112" s="12">
        <v>1120</v>
      </c>
      <c r="V112" s="98">
        <v>1143</v>
      </c>
      <c r="W112" s="98">
        <v>1133</v>
      </c>
      <c r="X112" s="98">
        <v>1136</v>
      </c>
      <c r="Y112" s="98">
        <v>1181</v>
      </c>
      <c r="Z112" s="34">
        <v>8.9662447257383968E-2</v>
      </c>
      <c r="AA112" s="34">
        <f t="shared" si="13"/>
        <v>0.10316649642492338</v>
      </c>
      <c r="AB112" s="34">
        <f t="shared" si="14"/>
        <v>9.5238095238095233E-2</v>
      </c>
      <c r="AC112" s="34">
        <v>7.1359691417550622E-2</v>
      </c>
      <c r="AD112" s="34">
        <f t="shared" si="10"/>
        <v>6.9881889763779528E-2</v>
      </c>
      <c r="AE112" s="34">
        <f t="shared" si="10"/>
        <v>3.7037037037037035E-2</v>
      </c>
      <c r="AF112" s="34">
        <f t="shared" si="10"/>
        <v>3.5326086956521736E-2</v>
      </c>
      <c r="AG112" s="34">
        <f t="shared" si="10"/>
        <v>1.9801980198019802E-2</v>
      </c>
      <c r="AH112" s="34">
        <f t="shared" si="12"/>
        <v>4.5078196872125116E-2</v>
      </c>
      <c r="AI112" s="34">
        <f t="shared" si="12"/>
        <v>5.4464285714285715E-2</v>
      </c>
      <c r="AJ112" s="21"/>
      <c r="AK112" t="s">
        <v>504</v>
      </c>
      <c r="AL112" t="s">
        <v>505</v>
      </c>
    </row>
    <row r="113" spans="1:38">
      <c r="A113" s="7">
        <v>83310001</v>
      </c>
      <c r="B113" s="11" t="s">
        <v>275</v>
      </c>
      <c r="C113" s="12">
        <v>1171</v>
      </c>
      <c r="D113" s="12">
        <v>1194</v>
      </c>
      <c r="E113" s="12">
        <v>1190</v>
      </c>
      <c r="F113" s="12">
        <v>1187</v>
      </c>
      <c r="G113" s="12">
        <v>1234</v>
      </c>
      <c r="H113" s="12">
        <v>1184</v>
      </c>
      <c r="I113" s="12">
        <v>1230</v>
      </c>
      <c r="J113" s="12">
        <v>1284</v>
      </c>
      <c r="K113" s="12">
        <v>1306</v>
      </c>
      <c r="L113" s="12">
        <v>1300</v>
      </c>
      <c r="M113" s="12">
        <v>1400</v>
      </c>
      <c r="N113" s="12">
        <v>1428</v>
      </c>
      <c r="O113" s="12">
        <v>1491</v>
      </c>
      <c r="P113" s="12">
        <v>1468</v>
      </c>
      <c r="Q113" s="12">
        <v>1589</v>
      </c>
      <c r="R113" s="12">
        <v>1594</v>
      </c>
      <c r="S113" s="12">
        <v>1596</v>
      </c>
      <c r="T113" s="12">
        <v>1589</v>
      </c>
      <c r="U113" s="12">
        <v>1696</v>
      </c>
      <c r="V113" s="98">
        <v>1711</v>
      </c>
      <c r="W113" s="98">
        <v>1730</v>
      </c>
      <c r="X113" s="98">
        <v>1746</v>
      </c>
      <c r="Y113" s="98">
        <v>1772</v>
      </c>
      <c r="Z113" s="34">
        <v>0.14056531703590527</v>
      </c>
      <c r="AA113" s="34">
        <f t="shared" si="13"/>
        <v>0.13500000000000001</v>
      </c>
      <c r="AB113" s="34">
        <f t="shared" si="14"/>
        <v>0.11624649859943978</v>
      </c>
      <c r="AC113" s="34">
        <v>7.0422535211267609E-2</v>
      </c>
      <c r="AD113" s="34">
        <f t="shared" si="10"/>
        <v>8.2425068119891004E-2</v>
      </c>
      <c r="AE113" s="34">
        <f t="shared" si="10"/>
        <v>6.7337948395217118E-2</v>
      </c>
      <c r="AF113" s="34">
        <f t="shared" si="10"/>
        <v>7.3400250941028852E-2</v>
      </c>
      <c r="AG113" s="34">
        <f t="shared" si="10"/>
        <v>8.3959899749373429E-2</v>
      </c>
      <c r="AH113" s="34">
        <f t="shared" si="12"/>
        <v>9.8804279421019506E-2</v>
      </c>
      <c r="AI113" s="34">
        <f t="shared" si="12"/>
        <v>4.4811320754716978E-2</v>
      </c>
      <c r="AJ113" s="21"/>
      <c r="AK113" t="s">
        <v>506</v>
      </c>
      <c r="AL113" t="s">
        <v>507</v>
      </c>
    </row>
    <row r="114" spans="1:38">
      <c r="A114" s="7">
        <v>8332</v>
      </c>
      <c r="B114" s="11" t="s">
        <v>13</v>
      </c>
      <c r="C114" s="12">
        <v>877</v>
      </c>
      <c r="D114" s="12">
        <v>866</v>
      </c>
      <c r="E114" s="12">
        <v>876</v>
      </c>
      <c r="F114" s="12">
        <v>921</v>
      </c>
      <c r="G114" s="12">
        <v>946</v>
      </c>
      <c r="H114" s="12">
        <v>887</v>
      </c>
      <c r="I114" s="12">
        <v>950</v>
      </c>
      <c r="J114" s="12">
        <v>978</v>
      </c>
      <c r="K114" s="12">
        <v>1000</v>
      </c>
      <c r="L114" s="12">
        <v>950</v>
      </c>
      <c r="M114" s="12">
        <v>1050</v>
      </c>
      <c r="N114" s="12">
        <v>1100</v>
      </c>
      <c r="O114" s="12">
        <v>1128</v>
      </c>
      <c r="P114" s="12">
        <v>1065</v>
      </c>
      <c r="Q114" s="12">
        <v>1147</v>
      </c>
      <c r="R114" s="12">
        <v>1183</v>
      </c>
      <c r="S114" s="12">
        <v>1200</v>
      </c>
      <c r="T114" s="12">
        <v>1143</v>
      </c>
      <c r="U114" s="12">
        <v>1212</v>
      </c>
      <c r="V114" s="98">
        <v>1250</v>
      </c>
      <c r="W114" s="98">
        <v>1270</v>
      </c>
      <c r="X114" s="98">
        <v>1182</v>
      </c>
      <c r="Y114" s="98">
        <v>1233</v>
      </c>
      <c r="Z114" s="34">
        <v>0.13437499999999999</v>
      </c>
      <c r="AA114" s="34">
        <f t="shared" si="13"/>
        <v>9.2380952380952383E-2</v>
      </c>
      <c r="AB114" s="34">
        <f t="shared" si="14"/>
        <v>7.5454545454545455E-2</v>
      </c>
      <c r="AC114" s="34">
        <v>6.3829787234042548E-2</v>
      </c>
      <c r="AD114" s="34">
        <f t="shared" si="10"/>
        <v>7.3239436619718309E-2</v>
      </c>
      <c r="AE114" s="34">
        <f t="shared" si="10"/>
        <v>5.6669572798605058E-2</v>
      </c>
      <c r="AF114" s="34">
        <f t="shared" si="10"/>
        <v>5.6635672020287402E-2</v>
      </c>
      <c r="AG114" s="34">
        <f t="shared" si="10"/>
        <v>5.8333333333333334E-2</v>
      </c>
      <c r="AH114" s="34">
        <f t="shared" si="12"/>
        <v>3.4120734908136482E-2</v>
      </c>
      <c r="AI114" s="34">
        <f t="shared" si="12"/>
        <v>1.7326732673267328E-2</v>
      </c>
      <c r="AJ114" s="21"/>
      <c r="AK114" t="s">
        <v>508</v>
      </c>
      <c r="AL114" t="s">
        <v>509</v>
      </c>
    </row>
    <row r="115" spans="1:38">
      <c r="A115" s="7">
        <v>83410003</v>
      </c>
      <c r="B115" s="11" t="s">
        <v>276</v>
      </c>
      <c r="C115" s="12">
        <v>1160</v>
      </c>
      <c r="D115" s="12">
        <v>928</v>
      </c>
      <c r="E115" s="12">
        <v>1155</v>
      </c>
      <c r="F115" s="12">
        <v>1354</v>
      </c>
      <c r="G115" s="12">
        <v>1271</v>
      </c>
      <c r="H115" s="12">
        <v>1013</v>
      </c>
      <c r="I115" s="12">
        <v>1176</v>
      </c>
      <c r="J115" s="12">
        <v>1401</v>
      </c>
      <c r="K115" s="12">
        <v>1297</v>
      </c>
      <c r="L115" s="12">
        <v>1074</v>
      </c>
      <c r="M115" s="12">
        <v>1252</v>
      </c>
      <c r="N115" s="12">
        <v>1586</v>
      </c>
      <c r="O115" s="12">
        <v>1500</v>
      </c>
      <c r="P115" s="12">
        <v>1192</v>
      </c>
      <c r="Q115" s="12">
        <v>1480</v>
      </c>
      <c r="R115" s="12">
        <v>1684</v>
      </c>
      <c r="S115" s="12">
        <v>1632</v>
      </c>
      <c r="T115" s="12">
        <v>1333</v>
      </c>
      <c r="U115" s="12">
        <v>1545</v>
      </c>
      <c r="V115" s="98">
        <v>1756</v>
      </c>
      <c r="W115" s="98">
        <v>1692</v>
      </c>
      <c r="X115" s="98">
        <v>1355</v>
      </c>
      <c r="Y115" s="98">
        <v>1619</v>
      </c>
      <c r="Z115" s="34">
        <v>0.11531365313653137</v>
      </c>
      <c r="AA115" s="34">
        <f t="shared" si="13"/>
        <v>0.18210862619808307</v>
      </c>
      <c r="AB115" s="34">
        <f t="shared" si="14"/>
        <v>6.1790668348045398E-2</v>
      </c>
      <c r="AC115" s="34">
        <v>8.7999999999999995E-2</v>
      </c>
      <c r="AD115" s="34">
        <f t="shared" si="10"/>
        <v>0.11828859060402684</v>
      </c>
      <c r="AE115" s="34">
        <f t="shared" si="10"/>
        <v>4.3918918918918921E-2</v>
      </c>
      <c r="AF115" s="34">
        <f t="shared" si="10"/>
        <v>4.2755344418052253E-2</v>
      </c>
      <c r="AG115" s="34">
        <f t="shared" si="10"/>
        <v>3.6764705882352942E-2</v>
      </c>
      <c r="AH115" s="34">
        <f t="shared" si="12"/>
        <v>1.6504126031507877E-2</v>
      </c>
      <c r="AI115" s="34">
        <f t="shared" si="12"/>
        <v>4.7896440129449838E-2</v>
      </c>
      <c r="AJ115" s="21"/>
      <c r="AK115" t="s">
        <v>510</v>
      </c>
      <c r="AL115" t="s">
        <v>511</v>
      </c>
    </row>
    <row r="116" spans="1:38">
      <c r="A116" s="7">
        <v>83420002</v>
      </c>
      <c r="B116" s="11" t="s">
        <v>277</v>
      </c>
      <c r="C116" s="12">
        <v>1275</v>
      </c>
      <c r="D116" s="12">
        <v>1188</v>
      </c>
      <c r="E116" s="12">
        <v>1275</v>
      </c>
      <c r="F116" s="12">
        <v>1314</v>
      </c>
      <c r="G116" s="12">
        <v>1330</v>
      </c>
      <c r="H116" s="12">
        <v>1221</v>
      </c>
      <c r="I116" s="12">
        <v>1340</v>
      </c>
      <c r="J116" s="12">
        <v>1429</v>
      </c>
      <c r="K116" s="12">
        <v>1443</v>
      </c>
      <c r="L116" s="12">
        <v>1255</v>
      </c>
      <c r="M116" s="12">
        <v>1430</v>
      </c>
      <c r="N116" s="12">
        <v>1505</v>
      </c>
      <c r="O116" s="12">
        <v>1521</v>
      </c>
      <c r="P116" s="12">
        <v>1396</v>
      </c>
      <c r="Q116" s="12">
        <v>1563</v>
      </c>
      <c r="R116" s="12">
        <v>1645</v>
      </c>
      <c r="S116" s="12">
        <v>1695</v>
      </c>
      <c r="T116" s="12">
        <v>1544</v>
      </c>
      <c r="U116" s="12">
        <v>1655</v>
      </c>
      <c r="V116" s="98">
        <v>1721</v>
      </c>
      <c r="W116" s="98">
        <v>1772</v>
      </c>
      <c r="X116" s="98">
        <v>1626</v>
      </c>
      <c r="Y116" s="98">
        <v>1796</v>
      </c>
      <c r="Z116" s="34">
        <v>0.1404893449092344</v>
      </c>
      <c r="AA116" s="34">
        <f t="shared" si="13"/>
        <v>9.3006993006993013E-2</v>
      </c>
      <c r="AB116" s="34">
        <f t="shared" si="14"/>
        <v>9.3023255813953487E-2</v>
      </c>
      <c r="AC116" s="34">
        <v>0.11439842209072978</v>
      </c>
      <c r="AD116" s="34">
        <f t="shared" si="10"/>
        <v>0.10601719197707736</v>
      </c>
      <c r="AE116" s="34">
        <f t="shared" si="10"/>
        <v>5.886116442738324E-2</v>
      </c>
      <c r="AF116" s="34">
        <f t="shared" si="10"/>
        <v>4.6200607902735565E-2</v>
      </c>
      <c r="AG116" s="34">
        <f t="shared" si="10"/>
        <v>4.5427728613569321E-2</v>
      </c>
      <c r="AH116" s="34">
        <f t="shared" si="12"/>
        <v>5.3108808290155442E-2</v>
      </c>
      <c r="AI116" s="34">
        <f t="shared" si="12"/>
        <v>8.5196374622356491E-2</v>
      </c>
      <c r="AJ116" s="21"/>
      <c r="AK116" t="s">
        <v>512</v>
      </c>
      <c r="AL116" t="s">
        <v>513</v>
      </c>
    </row>
    <row r="117" spans="1:38">
      <c r="A117" s="7">
        <v>8344</v>
      </c>
      <c r="B117" s="11" t="s">
        <v>28</v>
      </c>
      <c r="C117" s="12">
        <v>1242</v>
      </c>
      <c r="D117" s="12">
        <v>1186</v>
      </c>
      <c r="E117" s="12">
        <v>1264</v>
      </c>
      <c r="F117" s="12">
        <v>1303</v>
      </c>
      <c r="G117" s="12">
        <v>1357</v>
      </c>
      <c r="H117" s="12">
        <v>1216</v>
      </c>
      <c r="I117" s="12">
        <v>1339</v>
      </c>
      <c r="J117" s="12">
        <v>1334</v>
      </c>
      <c r="K117" s="12">
        <v>1359</v>
      </c>
      <c r="L117" s="12">
        <v>1281</v>
      </c>
      <c r="M117" s="12">
        <v>1464</v>
      </c>
      <c r="N117" s="12">
        <v>1500</v>
      </c>
      <c r="O117" s="12">
        <v>1532</v>
      </c>
      <c r="P117" s="12">
        <v>1448</v>
      </c>
      <c r="Q117" s="12">
        <v>1578</v>
      </c>
      <c r="R117" s="12">
        <v>1569</v>
      </c>
      <c r="S117" s="12">
        <v>1621</v>
      </c>
      <c r="T117" s="12">
        <v>1528</v>
      </c>
      <c r="U117" s="12">
        <v>1662</v>
      </c>
      <c r="V117" s="98">
        <v>1671</v>
      </c>
      <c r="W117" s="98">
        <v>1727</v>
      </c>
      <c r="X117" s="98">
        <v>1604</v>
      </c>
      <c r="Y117" s="98">
        <v>1762</v>
      </c>
      <c r="Z117" s="34">
        <v>0.12327718223583461</v>
      </c>
      <c r="AA117" s="34">
        <f t="shared" si="13"/>
        <v>7.7868852459016397E-2</v>
      </c>
      <c r="AB117" s="34">
        <f t="shared" si="14"/>
        <v>4.5999999999999999E-2</v>
      </c>
      <c r="AC117" s="34">
        <v>5.8093994778067884E-2</v>
      </c>
      <c r="AD117" s="34">
        <f t="shared" si="10"/>
        <v>5.5248618784530384E-2</v>
      </c>
      <c r="AE117" s="34">
        <f t="shared" si="10"/>
        <v>5.3231939163498096E-2</v>
      </c>
      <c r="AF117" s="34">
        <f t="shared" si="10"/>
        <v>6.5009560229445512E-2</v>
      </c>
      <c r="AG117" s="34">
        <f t="shared" si="10"/>
        <v>6.5391733497840845E-2</v>
      </c>
      <c r="AH117" s="34">
        <f t="shared" si="12"/>
        <v>4.9738219895287955E-2</v>
      </c>
      <c r="AI117" s="34">
        <f t="shared" si="12"/>
        <v>6.0168471720818288E-2</v>
      </c>
      <c r="AJ117" s="21"/>
      <c r="AK117" t="s">
        <v>514</v>
      </c>
      <c r="AL117" t="s">
        <v>515</v>
      </c>
    </row>
    <row r="118" spans="1:38">
      <c r="A118" s="7">
        <v>9112</v>
      </c>
      <c r="B118" s="11" t="s">
        <v>0</v>
      </c>
      <c r="C118" s="12">
        <v>585</v>
      </c>
      <c r="D118" s="12">
        <v>597</v>
      </c>
      <c r="E118" s="12">
        <v>600</v>
      </c>
      <c r="F118" s="12">
        <v>605</v>
      </c>
      <c r="G118" s="12">
        <v>647</v>
      </c>
      <c r="H118" s="12">
        <v>632</v>
      </c>
      <c r="I118" s="12">
        <v>643</v>
      </c>
      <c r="J118" s="12">
        <v>648</v>
      </c>
      <c r="K118" s="12">
        <v>701</v>
      </c>
      <c r="L118" s="12">
        <v>692</v>
      </c>
      <c r="M118" s="12">
        <v>751</v>
      </c>
      <c r="N118" s="12">
        <v>750</v>
      </c>
      <c r="O118" s="12">
        <v>794</v>
      </c>
      <c r="P118" s="12">
        <v>785</v>
      </c>
      <c r="Q118" s="12">
        <v>847</v>
      </c>
      <c r="R118" s="12">
        <v>839</v>
      </c>
      <c r="S118" s="12">
        <v>877</v>
      </c>
      <c r="T118" s="12">
        <v>870</v>
      </c>
      <c r="U118" s="12">
        <v>930</v>
      </c>
      <c r="V118" s="98">
        <v>920</v>
      </c>
      <c r="W118" s="98">
        <v>958</v>
      </c>
      <c r="X118" s="98">
        <v>941</v>
      </c>
      <c r="Y118" s="98">
        <v>988</v>
      </c>
      <c r="Z118" s="34">
        <v>0.13813813813813813</v>
      </c>
      <c r="AA118" s="34">
        <f t="shared" si="13"/>
        <v>0.12782956058588549</v>
      </c>
      <c r="AB118" s="34">
        <f t="shared" si="14"/>
        <v>0.11866666666666667</v>
      </c>
      <c r="AC118" s="34">
        <v>0.10453400503778337</v>
      </c>
      <c r="AD118" s="34">
        <f t="shared" si="10"/>
        <v>0.10828025477707007</v>
      </c>
      <c r="AE118" s="34">
        <f t="shared" si="10"/>
        <v>9.7992916174734351E-2</v>
      </c>
      <c r="AF118" s="34">
        <f t="shared" si="10"/>
        <v>9.6543504171632891E-2</v>
      </c>
      <c r="AG118" s="34">
        <f t="shared" si="10"/>
        <v>9.2360319270239452E-2</v>
      </c>
      <c r="AH118" s="34">
        <f t="shared" si="12"/>
        <v>8.1609195402298856E-2</v>
      </c>
      <c r="AI118" s="34">
        <f t="shared" si="12"/>
        <v>6.236559139784946E-2</v>
      </c>
      <c r="AJ118" s="21"/>
      <c r="AK118" t="s">
        <v>516</v>
      </c>
      <c r="AL118" t="s">
        <v>517</v>
      </c>
    </row>
    <row r="119" spans="1:38">
      <c r="A119" s="7">
        <v>921</v>
      </c>
      <c r="B119" s="11" t="s">
        <v>278</v>
      </c>
      <c r="C119" s="12">
        <v>834</v>
      </c>
      <c r="D119" s="12">
        <v>842</v>
      </c>
      <c r="E119" s="12">
        <v>849</v>
      </c>
      <c r="F119" s="12">
        <v>894</v>
      </c>
      <c r="G119" s="12">
        <v>900</v>
      </c>
      <c r="H119" s="12">
        <v>800</v>
      </c>
      <c r="I119" s="12">
        <v>711</v>
      </c>
      <c r="J119" s="12">
        <v>600</v>
      </c>
      <c r="K119" s="12">
        <v>822</v>
      </c>
      <c r="L119" s="12">
        <v>842</v>
      </c>
      <c r="M119" s="12">
        <v>834</v>
      </c>
      <c r="N119" s="12">
        <v>815</v>
      </c>
      <c r="O119" s="12">
        <v>973</v>
      </c>
      <c r="P119" s="12">
        <v>960</v>
      </c>
      <c r="Q119" s="12">
        <v>951</v>
      </c>
      <c r="R119" s="12">
        <v>963</v>
      </c>
      <c r="S119" s="12">
        <v>1085</v>
      </c>
      <c r="T119" s="12">
        <v>1066</v>
      </c>
      <c r="U119" s="12">
        <v>1041</v>
      </c>
      <c r="V119" s="98">
        <v>1040</v>
      </c>
      <c r="W119" s="98">
        <v>1183</v>
      </c>
      <c r="X119" s="98">
        <v>1139</v>
      </c>
      <c r="Y119" s="98">
        <v>1103</v>
      </c>
      <c r="Z119" s="34">
        <v>0.16587112171837709</v>
      </c>
      <c r="AA119" s="34">
        <f t="shared" si="13"/>
        <v>0.14028776978417265</v>
      </c>
      <c r="AB119" s="34">
        <f t="shared" si="14"/>
        <v>0.18159509202453988</v>
      </c>
      <c r="AC119" s="34">
        <v>0.11510791366906475</v>
      </c>
      <c r="AD119" s="34">
        <f t="shared" si="10"/>
        <v>0.11041666666666666</v>
      </c>
      <c r="AE119" s="34">
        <f t="shared" si="10"/>
        <v>9.4637223974763401E-2</v>
      </c>
      <c r="AF119" s="34">
        <f t="shared" si="10"/>
        <v>7.9958463136033234E-2</v>
      </c>
      <c r="AG119" s="34">
        <f t="shared" si="10"/>
        <v>9.0322580645161285E-2</v>
      </c>
      <c r="AH119" s="34">
        <f t="shared" si="12"/>
        <v>6.8480300187617263E-2</v>
      </c>
      <c r="AI119" s="34">
        <f t="shared" si="12"/>
        <v>5.9558117195004805E-2</v>
      </c>
      <c r="AJ119" s="21"/>
      <c r="AK119" t="s">
        <v>518</v>
      </c>
      <c r="AL119" t="s">
        <v>519</v>
      </c>
    </row>
    <row r="120" spans="1:38">
      <c r="A120" s="7">
        <v>9214</v>
      </c>
      <c r="B120" s="11" t="s">
        <v>279</v>
      </c>
      <c r="C120" s="12">
        <v>724</v>
      </c>
      <c r="D120" s="12">
        <v>720</v>
      </c>
      <c r="E120" s="12">
        <v>708</v>
      </c>
      <c r="F120" s="12">
        <v>736</v>
      </c>
      <c r="G120" s="12">
        <v>759</v>
      </c>
      <c r="H120" s="12">
        <v>794</v>
      </c>
      <c r="I120" s="12">
        <v>673</v>
      </c>
      <c r="J120" s="12">
        <v>392</v>
      </c>
      <c r="K120" s="12">
        <v>914</v>
      </c>
      <c r="L120" s="12">
        <v>850</v>
      </c>
      <c r="M120" s="12">
        <v>798</v>
      </c>
      <c r="N120" s="12">
        <v>772</v>
      </c>
      <c r="O120" s="12">
        <v>1024</v>
      </c>
      <c r="P120" s="12">
        <v>908</v>
      </c>
      <c r="Q120" s="12">
        <v>899</v>
      </c>
      <c r="R120" s="12">
        <v>954</v>
      </c>
      <c r="S120" s="12">
        <v>1127</v>
      </c>
      <c r="T120" s="12">
        <v>1072</v>
      </c>
      <c r="U120" s="12">
        <v>1039</v>
      </c>
      <c r="V120" s="98">
        <v>1070</v>
      </c>
      <c r="W120" s="98">
        <v>1217</v>
      </c>
      <c r="X120" s="98">
        <v>1115</v>
      </c>
      <c r="Y120" s="98">
        <v>972</v>
      </c>
      <c r="Z120" s="34">
        <v>8.792497069167643E-2</v>
      </c>
      <c r="AA120" s="34">
        <f t="shared" si="13"/>
        <v>0.12656641604010024</v>
      </c>
      <c r="AB120" s="34">
        <f t="shared" si="14"/>
        <v>0.23575129533678757</v>
      </c>
      <c r="AC120" s="34">
        <v>0.1005859375</v>
      </c>
      <c r="AD120" s="34">
        <f t="shared" si="10"/>
        <v>0.18061674008810572</v>
      </c>
      <c r="AE120" s="34">
        <f t="shared" si="10"/>
        <v>0.15572858731924361</v>
      </c>
      <c r="AF120" s="34">
        <f t="shared" si="10"/>
        <v>0.12159329140461216</v>
      </c>
      <c r="AG120" s="34">
        <f t="shared" si="10"/>
        <v>7.9858030168589181E-2</v>
      </c>
      <c r="AH120" s="34">
        <f t="shared" si="12"/>
        <v>4.0111940298507461E-2</v>
      </c>
      <c r="AI120" s="34">
        <f t="shared" si="12"/>
        <v>-6.4485081809432146E-2</v>
      </c>
      <c r="AJ120" s="21"/>
      <c r="AK120" t="s">
        <v>520</v>
      </c>
      <c r="AL120" t="s">
        <v>521</v>
      </c>
    </row>
    <row r="121" spans="1:38">
      <c r="A121" s="7">
        <v>931</v>
      </c>
      <c r="B121" s="11" t="s">
        <v>280</v>
      </c>
      <c r="C121" s="12">
        <v>817</v>
      </c>
      <c r="D121" s="12">
        <v>843</v>
      </c>
      <c r="E121" s="12">
        <v>850</v>
      </c>
      <c r="F121" s="12">
        <v>884</v>
      </c>
      <c r="G121" s="12">
        <v>908</v>
      </c>
      <c r="H121" s="12">
        <v>816</v>
      </c>
      <c r="I121" s="12">
        <v>843</v>
      </c>
      <c r="J121" s="12">
        <v>908</v>
      </c>
      <c r="K121" s="12">
        <v>950</v>
      </c>
      <c r="L121" s="12">
        <v>884</v>
      </c>
      <c r="M121" s="12">
        <v>963</v>
      </c>
      <c r="N121" s="12">
        <v>1035</v>
      </c>
      <c r="O121" s="12">
        <v>1061</v>
      </c>
      <c r="P121" s="12">
        <v>1000</v>
      </c>
      <c r="Q121" s="12">
        <v>1046</v>
      </c>
      <c r="R121" s="12">
        <v>1091</v>
      </c>
      <c r="S121" s="12">
        <v>1123</v>
      </c>
      <c r="T121" s="12">
        <v>1050</v>
      </c>
      <c r="U121" s="12">
        <v>1050</v>
      </c>
      <c r="V121" s="98">
        <v>1114</v>
      </c>
      <c r="W121" s="98">
        <v>1155</v>
      </c>
      <c r="X121" s="98">
        <v>1065</v>
      </c>
      <c r="Y121" s="98">
        <v>1110</v>
      </c>
      <c r="Z121" s="34">
        <v>0.12347052280311457</v>
      </c>
      <c r="AA121" s="34">
        <f t="shared" si="13"/>
        <v>8.6188992731048811E-2</v>
      </c>
      <c r="AB121" s="34">
        <f t="shared" si="14"/>
        <v>5.4106280193236718E-2</v>
      </c>
      <c r="AC121" s="34">
        <v>5.8435438265786996E-2</v>
      </c>
      <c r="AD121" s="34">
        <f t="shared" si="10"/>
        <v>0.05</v>
      </c>
      <c r="AE121" s="34">
        <f t="shared" si="10"/>
        <v>3.8240917782026767E-3</v>
      </c>
      <c r="AF121" s="34">
        <f t="shared" si="10"/>
        <v>2.1081576535288724E-2</v>
      </c>
      <c r="AG121" s="34">
        <f t="shared" si="10"/>
        <v>2.8495102404274265E-2</v>
      </c>
      <c r="AH121" s="34">
        <f t="shared" si="12"/>
        <v>1.4285714285714285E-2</v>
      </c>
      <c r="AI121" s="34">
        <f t="shared" si="12"/>
        <v>5.7142857142857141E-2</v>
      </c>
      <c r="AJ121" s="21"/>
      <c r="AK121" t="s">
        <v>522</v>
      </c>
      <c r="AL121" t="s">
        <v>523</v>
      </c>
    </row>
    <row r="122" spans="1:38">
      <c r="A122" s="7">
        <v>9321</v>
      </c>
      <c r="B122" s="11" t="s">
        <v>12</v>
      </c>
      <c r="C122" s="12">
        <v>836</v>
      </c>
      <c r="D122" s="12">
        <v>841</v>
      </c>
      <c r="E122" s="12">
        <v>891</v>
      </c>
      <c r="F122" s="12">
        <v>910</v>
      </c>
      <c r="G122" s="12">
        <v>906</v>
      </c>
      <c r="H122" s="12">
        <v>851</v>
      </c>
      <c r="I122" s="12">
        <v>895</v>
      </c>
      <c r="J122" s="12">
        <v>900</v>
      </c>
      <c r="K122" s="12">
        <v>915</v>
      </c>
      <c r="L122" s="12">
        <v>889</v>
      </c>
      <c r="M122" s="12">
        <v>980</v>
      </c>
      <c r="N122" s="12">
        <v>1000</v>
      </c>
      <c r="O122" s="12">
        <v>1011</v>
      </c>
      <c r="P122" s="12">
        <v>977</v>
      </c>
      <c r="Q122" s="12">
        <v>1074</v>
      </c>
      <c r="R122" s="12">
        <v>1087</v>
      </c>
      <c r="S122" s="12">
        <v>1103</v>
      </c>
      <c r="T122" s="12">
        <v>1077</v>
      </c>
      <c r="U122" s="12">
        <v>1154</v>
      </c>
      <c r="V122" s="98">
        <v>1159</v>
      </c>
      <c r="W122" s="98">
        <v>1160</v>
      </c>
      <c r="X122" s="98">
        <v>1148</v>
      </c>
      <c r="Y122" s="98">
        <v>1214</v>
      </c>
      <c r="Z122" s="34">
        <v>8.4874863982589768E-2</v>
      </c>
      <c r="AA122" s="34">
        <f t="shared" si="13"/>
        <v>9.5918367346938774E-2</v>
      </c>
      <c r="AB122" s="34">
        <f t="shared" si="14"/>
        <v>8.6999999999999994E-2</v>
      </c>
      <c r="AC122" s="34">
        <v>9.0999010880316519E-2</v>
      </c>
      <c r="AD122" s="34">
        <f t="shared" si="10"/>
        <v>0.10235414534288639</v>
      </c>
      <c r="AE122" s="34">
        <f t="shared" si="10"/>
        <v>7.4487895716946001E-2</v>
      </c>
      <c r="AF122" s="34">
        <f t="shared" si="10"/>
        <v>6.6237350505979758E-2</v>
      </c>
      <c r="AG122" s="34">
        <f t="shared" si="10"/>
        <v>5.1677243880326386E-2</v>
      </c>
      <c r="AH122" s="34">
        <f t="shared" si="12"/>
        <v>6.5923862581244191E-2</v>
      </c>
      <c r="AI122" s="34">
        <f t="shared" si="12"/>
        <v>5.1993067590987867E-2</v>
      </c>
      <c r="AJ122" s="21"/>
      <c r="AK122" t="s">
        <v>524</v>
      </c>
      <c r="AL122" t="s">
        <v>525</v>
      </c>
    </row>
    <row r="123" spans="1:38">
      <c r="A123" s="7">
        <v>93290002</v>
      </c>
      <c r="B123" s="11" t="s">
        <v>281</v>
      </c>
      <c r="C123" s="12">
        <v>861</v>
      </c>
      <c r="D123" s="12">
        <v>813</v>
      </c>
      <c r="E123" s="12">
        <v>912</v>
      </c>
      <c r="F123" s="12">
        <v>896</v>
      </c>
      <c r="G123" s="12">
        <v>959</v>
      </c>
      <c r="H123" s="12">
        <v>822</v>
      </c>
      <c r="I123" s="12">
        <v>899</v>
      </c>
      <c r="J123" s="12">
        <v>846</v>
      </c>
      <c r="K123" s="12">
        <v>970</v>
      </c>
      <c r="L123" s="12">
        <v>881</v>
      </c>
      <c r="M123" s="12">
        <v>1038</v>
      </c>
      <c r="N123" s="12">
        <v>1022</v>
      </c>
      <c r="O123" s="12">
        <v>1073</v>
      </c>
      <c r="P123" s="12">
        <v>996</v>
      </c>
      <c r="Q123" s="12">
        <v>1083</v>
      </c>
      <c r="R123" s="12">
        <v>1086</v>
      </c>
      <c r="S123" s="12">
        <v>1132</v>
      </c>
      <c r="T123" s="12">
        <v>1041</v>
      </c>
      <c r="U123" s="12">
        <v>1128</v>
      </c>
      <c r="V123" s="98">
        <v>1100</v>
      </c>
      <c r="W123" s="98">
        <v>1190</v>
      </c>
      <c r="X123" s="98">
        <v>1108</v>
      </c>
      <c r="Y123" s="98">
        <v>1190</v>
      </c>
      <c r="Z123" s="34">
        <v>0.14079822616407983</v>
      </c>
      <c r="AA123" s="34">
        <f t="shared" si="13"/>
        <v>4.3352601156069363E-2</v>
      </c>
      <c r="AB123" s="34">
        <f t="shared" si="14"/>
        <v>6.262230919765166E-2</v>
      </c>
      <c r="AC123" s="34">
        <v>5.498602050326188E-2</v>
      </c>
      <c r="AD123" s="34">
        <f t="shared" si="10"/>
        <v>4.5180722891566265E-2</v>
      </c>
      <c r="AE123" s="34">
        <f t="shared" si="10"/>
        <v>4.1551246537396121E-2</v>
      </c>
      <c r="AF123" s="34">
        <f t="shared" si="10"/>
        <v>1.289134438305709E-2</v>
      </c>
      <c r="AG123" s="34">
        <f t="shared" si="10"/>
        <v>5.1236749116607777E-2</v>
      </c>
      <c r="AH123" s="34">
        <f t="shared" si="12"/>
        <v>6.43611911623439E-2</v>
      </c>
      <c r="AI123" s="34">
        <f t="shared" si="12"/>
        <v>5.4964539007092202E-2</v>
      </c>
      <c r="AJ123" s="21"/>
      <c r="AK123" t="s">
        <v>526</v>
      </c>
      <c r="AL123" t="s">
        <v>527</v>
      </c>
    </row>
    <row r="124" spans="1:38">
      <c r="A124" s="7">
        <v>9333</v>
      </c>
      <c r="B124" s="11" t="s">
        <v>17</v>
      </c>
      <c r="C124" s="12">
        <v>937</v>
      </c>
      <c r="D124" s="12">
        <v>960</v>
      </c>
      <c r="E124" s="12">
        <v>981</v>
      </c>
      <c r="F124" s="12">
        <v>1000</v>
      </c>
      <c r="G124" s="12">
        <v>1014</v>
      </c>
      <c r="H124" s="12">
        <v>954</v>
      </c>
      <c r="I124" s="12">
        <v>967</v>
      </c>
      <c r="J124" s="12">
        <v>1006</v>
      </c>
      <c r="K124" s="12">
        <v>1019</v>
      </c>
      <c r="L124" s="12">
        <v>1027</v>
      </c>
      <c r="M124" s="12">
        <v>1116</v>
      </c>
      <c r="N124" s="12">
        <v>1147</v>
      </c>
      <c r="O124" s="12">
        <v>1182</v>
      </c>
      <c r="P124" s="12">
        <v>1172</v>
      </c>
      <c r="Q124" s="12">
        <v>1239</v>
      </c>
      <c r="R124" s="12">
        <v>1261</v>
      </c>
      <c r="S124" s="12">
        <v>1292</v>
      </c>
      <c r="T124" s="12">
        <v>1267</v>
      </c>
      <c r="U124" s="12">
        <v>1317</v>
      </c>
      <c r="V124" s="98">
        <v>1328</v>
      </c>
      <c r="W124" s="98">
        <v>1356</v>
      </c>
      <c r="X124" s="98">
        <v>1339</v>
      </c>
      <c r="Y124" s="98">
        <v>1405</v>
      </c>
      <c r="Z124" s="34">
        <v>0.13708920187793427</v>
      </c>
      <c r="AA124" s="34">
        <f t="shared" si="13"/>
        <v>0.11021505376344086</v>
      </c>
      <c r="AB124" s="34">
        <f t="shared" si="14"/>
        <v>9.9389712292938096E-2</v>
      </c>
      <c r="AC124" s="34">
        <v>9.3062605752961089E-2</v>
      </c>
      <c r="AD124" s="34">
        <f t="shared" si="10"/>
        <v>8.1058020477815698E-2</v>
      </c>
      <c r="AE124" s="34">
        <f t="shared" si="10"/>
        <v>6.2953995157384993E-2</v>
      </c>
      <c r="AF124" s="34">
        <f t="shared" si="10"/>
        <v>5.3132434575733543E-2</v>
      </c>
      <c r="AG124" s="34">
        <f t="shared" si="10"/>
        <v>4.9535603715170282E-2</v>
      </c>
      <c r="AH124" s="34">
        <f t="shared" si="12"/>
        <v>5.6827150749802685E-2</v>
      </c>
      <c r="AI124" s="34">
        <f t="shared" si="12"/>
        <v>6.6818526955201213E-2</v>
      </c>
      <c r="AJ124" s="21"/>
      <c r="AK124" t="s">
        <v>528</v>
      </c>
      <c r="AL124" t="s">
        <v>529</v>
      </c>
    </row>
    <row r="125" spans="1:38">
      <c r="A125" s="7">
        <v>9334</v>
      </c>
      <c r="B125" s="11" t="s">
        <v>16</v>
      </c>
      <c r="C125" s="12">
        <v>919</v>
      </c>
      <c r="D125" s="12">
        <v>946</v>
      </c>
      <c r="E125" s="12">
        <v>941</v>
      </c>
      <c r="F125" s="12">
        <v>967</v>
      </c>
      <c r="G125" s="12">
        <v>968</v>
      </c>
      <c r="H125" s="12">
        <v>924</v>
      </c>
      <c r="I125" s="12">
        <v>928</v>
      </c>
      <c r="J125" s="12">
        <v>873</v>
      </c>
      <c r="K125" s="12">
        <v>941</v>
      </c>
      <c r="L125" s="12">
        <v>962</v>
      </c>
      <c r="M125" s="12">
        <v>1016</v>
      </c>
      <c r="N125" s="12">
        <v>1013</v>
      </c>
      <c r="O125" s="12">
        <v>1081</v>
      </c>
      <c r="P125" s="12">
        <v>1108</v>
      </c>
      <c r="Q125" s="12">
        <v>1132</v>
      </c>
      <c r="R125" s="12">
        <v>1156</v>
      </c>
      <c r="S125" s="12">
        <v>1203</v>
      </c>
      <c r="T125" s="12">
        <v>1194</v>
      </c>
      <c r="U125" s="12">
        <v>1235</v>
      </c>
      <c r="V125" s="98">
        <v>1240</v>
      </c>
      <c r="W125" s="98">
        <v>1294</v>
      </c>
      <c r="X125" s="98">
        <v>1289</v>
      </c>
      <c r="Y125" s="98">
        <v>1319</v>
      </c>
      <c r="Z125" s="34">
        <v>0.13631840796019901</v>
      </c>
      <c r="AA125" s="34">
        <f t="shared" si="13"/>
        <v>0.1141732283464567</v>
      </c>
      <c r="AB125" s="34">
        <f t="shared" si="14"/>
        <v>0.14116485686080948</v>
      </c>
      <c r="AC125" s="34">
        <v>0.11285846438482887</v>
      </c>
      <c r="AD125" s="34">
        <f t="shared" si="10"/>
        <v>7.7617328519855602E-2</v>
      </c>
      <c r="AE125" s="34">
        <f t="shared" si="10"/>
        <v>9.0989399293286213E-2</v>
      </c>
      <c r="AF125" s="34">
        <f t="shared" si="10"/>
        <v>7.2664359861591699E-2</v>
      </c>
      <c r="AG125" s="34">
        <f t="shared" si="10"/>
        <v>7.564422277639235E-2</v>
      </c>
      <c r="AH125" s="34">
        <f t="shared" si="12"/>
        <v>7.9564489112227813E-2</v>
      </c>
      <c r="AI125" s="34">
        <f t="shared" si="12"/>
        <v>6.8016194331983804E-2</v>
      </c>
      <c r="AJ125" s="21"/>
      <c r="AK125" t="s">
        <v>530</v>
      </c>
      <c r="AL125" t="s">
        <v>531</v>
      </c>
    </row>
    <row r="126" spans="1:38">
      <c r="A126" s="7">
        <v>9412</v>
      </c>
      <c r="B126" s="11" t="s">
        <v>6</v>
      </c>
      <c r="C126" s="12">
        <v>624</v>
      </c>
      <c r="D126" s="12">
        <v>648</v>
      </c>
      <c r="E126" s="12">
        <v>639</v>
      </c>
      <c r="F126" s="12">
        <v>652</v>
      </c>
      <c r="G126" s="12">
        <v>669</v>
      </c>
      <c r="H126" s="12">
        <v>617</v>
      </c>
      <c r="I126" s="12">
        <v>584</v>
      </c>
      <c r="J126" s="12">
        <v>648</v>
      </c>
      <c r="K126" s="12">
        <v>684</v>
      </c>
      <c r="L126" s="12">
        <v>680</v>
      </c>
      <c r="M126" s="12">
        <v>757</v>
      </c>
      <c r="N126" s="12">
        <v>776</v>
      </c>
      <c r="O126" s="12">
        <v>789</v>
      </c>
      <c r="P126" s="12">
        <v>785</v>
      </c>
      <c r="Q126" s="12">
        <v>855</v>
      </c>
      <c r="R126" s="12">
        <v>852</v>
      </c>
      <c r="S126" s="12">
        <v>876</v>
      </c>
      <c r="T126" s="12">
        <v>871</v>
      </c>
      <c r="U126" s="12">
        <v>952</v>
      </c>
      <c r="V126" s="98">
        <v>936</v>
      </c>
      <c r="W126" s="98">
        <v>950</v>
      </c>
      <c r="X126" s="98">
        <v>946</v>
      </c>
      <c r="Y126" s="98">
        <v>1013</v>
      </c>
      <c r="Z126" s="34">
        <v>0.14676258992805755</v>
      </c>
      <c r="AA126" s="34">
        <f t="shared" si="13"/>
        <v>0.12945838837516513</v>
      </c>
      <c r="AB126" s="34">
        <f t="shared" si="14"/>
        <v>9.7938144329896906E-2</v>
      </c>
      <c r="AC126" s="34">
        <v>0.11026615969581749</v>
      </c>
      <c r="AD126" s="34">
        <f t="shared" si="10"/>
        <v>0.10955414012738854</v>
      </c>
      <c r="AE126" s="34">
        <f t="shared" si="10"/>
        <v>0.11345029239766082</v>
      </c>
      <c r="AF126" s="34">
        <f t="shared" si="10"/>
        <v>9.8591549295774641E-2</v>
      </c>
      <c r="AG126" s="34">
        <f t="shared" si="10"/>
        <v>8.4474885844748854E-2</v>
      </c>
      <c r="AH126" s="34">
        <f t="shared" si="12"/>
        <v>8.6107921928817457E-2</v>
      </c>
      <c r="AI126" s="34">
        <f t="shared" si="12"/>
        <v>6.4075630252100835E-2</v>
      </c>
      <c r="AJ126" s="21"/>
      <c r="AK126" t="s">
        <v>532</v>
      </c>
      <c r="AL126" t="s">
        <v>533</v>
      </c>
    </row>
    <row r="127" spans="1:38">
      <c r="A127" s="7">
        <v>96290006</v>
      </c>
      <c r="B127" s="11" t="s">
        <v>282</v>
      </c>
      <c r="C127" s="12">
        <v>633</v>
      </c>
      <c r="D127" s="12">
        <v>656</v>
      </c>
      <c r="E127" s="12">
        <v>676</v>
      </c>
      <c r="F127" s="12">
        <v>656</v>
      </c>
      <c r="G127" s="12">
        <v>684</v>
      </c>
      <c r="H127" s="12">
        <v>650</v>
      </c>
      <c r="I127" s="12">
        <v>671</v>
      </c>
      <c r="J127" s="12">
        <v>656</v>
      </c>
      <c r="K127" s="12">
        <v>706</v>
      </c>
      <c r="L127" s="12">
        <v>700</v>
      </c>
      <c r="M127" s="12">
        <v>753</v>
      </c>
      <c r="N127" s="12">
        <v>750</v>
      </c>
      <c r="O127" s="12">
        <v>778</v>
      </c>
      <c r="P127" s="12">
        <v>808</v>
      </c>
      <c r="Q127" s="12">
        <v>859</v>
      </c>
      <c r="R127" s="12">
        <v>838</v>
      </c>
      <c r="S127" s="12">
        <v>884</v>
      </c>
      <c r="T127" s="12">
        <v>893</v>
      </c>
      <c r="U127" s="12">
        <v>942</v>
      </c>
      <c r="V127" s="98">
        <v>901</v>
      </c>
      <c r="W127" s="98">
        <v>971</v>
      </c>
      <c r="X127" s="98">
        <v>968</v>
      </c>
      <c r="Y127" s="98">
        <v>1003</v>
      </c>
      <c r="Z127" s="34">
        <v>0.14772727272727273</v>
      </c>
      <c r="AA127" s="34">
        <f t="shared" si="13"/>
        <v>0.1407702523240372</v>
      </c>
      <c r="AB127" s="34">
        <f t="shared" si="14"/>
        <v>0.11733333333333333</v>
      </c>
      <c r="AC127" s="34">
        <v>0.13624678663239073</v>
      </c>
      <c r="AD127" s="34">
        <f t="shared" si="10"/>
        <v>0.10519801980198019</v>
      </c>
      <c r="AE127" s="34">
        <f t="shared" si="10"/>
        <v>9.662398137369034E-2</v>
      </c>
      <c r="AF127" s="34">
        <f t="shared" si="10"/>
        <v>7.5178997613365162E-2</v>
      </c>
      <c r="AG127" s="34">
        <f t="shared" si="10"/>
        <v>9.8416289592760178E-2</v>
      </c>
      <c r="AH127" s="34">
        <f t="shared" si="12"/>
        <v>8.3986562150055996E-2</v>
      </c>
      <c r="AI127" s="34">
        <f t="shared" si="12"/>
        <v>6.4755838641188959E-2</v>
      </c>
      <c r="AJ127" s="21"/>
      <c r="AK127" t="s">
        <v>534</v>
      </c>
      <c r="AL127" t="s">
        <v>535</v>
      </c>
    </row>
  </sheetData>
  <autoFilter ref="A5:AL127" xr:uid="{88B4FF94-6BCC-450F-86FF-D8F13DD15847}"/>
  <mergeCells count="2">
    <mergeCell ref="A3:D3"/>
    <mergeCell ref="C4:G4"/>
  </mergeCells>
  <conditionalFormatting sqref="T7:Y127">
    <cfRule type="colorScale" priority="1">
      <colorScale>
        <cfvo type="min"/>
        <cfvo type="percentile" val="50"/>
        <cfvo type="max"/>
        <color rgb="FFF8696B"/>
        <color rgb="FFFCFCFF"/>
        <color rgb="FF5A8AC6"/>
      </colorScale>
    </cfRule>
  </conditionalFormatting>
  <conditionalFormatting sqref="Z6:AI127">
    <cfRule type="colorScale" priority="9">
      <colorScale>
        <cfvo type="min"/>
        <cfvo type="max"/>
        <color rgb="FFFFEF9C"/>
        <color rgb="FF63BE7B"/>
      </colorScale>
    </cfRule>
  </conditionalFormatting>
  <pageMargins left="0.31496062992125984" right="0.31496062992125984" top="0.74803149606299213" bottom="0.74803149606299213" header="0.31496062992125984" footer="0.31496062992125984"/>
  <pageSetup paperSize="9" scale="41" fitToHeight="0" orientation="landscape" r:id="rId1"/>
  <headerFooter>
    <oddHeader xml:space="preserve">&amp;R&amp;G  
</oddHeader>
    <oddFooter>&amp;L&amp;9&amp;K00-048Palgainfo Agentuuri palgastatistika monitooring&amp;R&amp;8&amp;K00-047&amp;P</oddFooter>
  </headerFooter>
  <legacyDrawingHF r:id="rId2"/>
  <extLst>
    <ext xmlns:x14="http://schemas.microsoft.com/office/spreadsheetml/2009/9/main" uri="{05C60535-1F16-4fd2-B633-F4F36F0B64E0}">
      <x14:sparklineGroups xmlns:xm="http://schemas.microsoft.com/office/excel/2006/main">
        <x14:sparklineGroup displayEmptyCellsAs="gap" xr2:uid="{1D779725-E2D3-4C3A-A579-BF887D9CDC84}">
          <x14:colorSeries rgb="FF376092"/>
          <x14:colorNegative rgb="FFD00000"/>
          <x14:colorAxis rgb="FF000000"/>
          <x14:colorMarkers rgb="FFD00000"/>
          <x14:colorFirst rgb="FFD00000"/>
          <x14:colorLast rgb="FFD00000"/>
          <x14:colorHigh rgb="FFD00000"/>
          <x14:colorLow rgb="FFD00000"/>
          <x14:sparklines>
            <x14:sparkline>
              <xm:f>Ametite_mediaanpalk_2019_2025!D6:Y6</xm:f>
              <xm:sqref>AJ6</xm:sqref>
            </x14:sparkline>
            <x14:sparkline>
              <xm:f>Ametite_mediaanpalk_2019_2025!D7:Y7</xm:f>
              <xm:sqref>AJ7</xm:sqref>
            </x14:sparkline>
            <x14:sparkline>
              <xm:f>Ametite_mediaanpalk_2019_2025!D8:Y8</xm:f>
              <xm:sqref>AJ8</xm:sqref>
            </x14:sparkline>
            <x14:sparkline>
              <xm:f>Ametite_mediaanpalk_2019_2025!D9:Y9</xm:f>
              <xm:sqref>AJ9</xm:sqref>
            </x14:sparkline>
            <x14:sparkline>
              <xm:f>Ametite_mediaanpalk_2019_2025!D10:Y10</xm:f>
              <xm:sqref>AJ10</xm:sqref>
            </x14:sparkline>
            <x14:sparkline>
              <xm:f>Ametite_mediaanpalk_2019_2025!D11:Y11</xm:f>
              <xm:sqref>AJ11</xm:sqref>
            </x14:sparkline>
            <x14:sparkline>
              <xm:f>Ametite_mediaanpalk_2019_2025!D12:Y12</xm:f>
              <xm:sqref>AJ12</xm:sqref>
            </x14:sparkline>
            <x14:sparkline>
              <xm:f>Ametite_mediaanpalk_2019_2025!D13:Y13</xm:f>
              <xm:sqref>AJ13</xm:sqref>
            </x14:sparkline>
            <x14:sparkline>
              <xm:f>Ametite_mediaanpalk_2019_2025!D14:Y14</xm:f>
              <xm:sqref>AJ14</xm:sqref>
            </x14:sparkline>
            <x14:sparkline>
              <xm:f>Ametite_mediaanpalk_2019_2025!D15:Y15</xm:f>
              <xm:sqref>AJ15</xm:sqref>
            </x14:sparkline>
            <x14:sparkline>
              <xm:f>Ametite_mediaanpalk_2019_2025!D16:Y16</xm:f>
              <xm:sqref>AJ16</xm:sqref>
            </x14:sparkline>
            <x14:sparkline>
              <xm:f>Ametite_mediaanpalk_2019_2025!D17:Y17</xm:f>
              <xm:sqref>AJ17</xm:sqref>
            </x14:sparkline>
            <x14:sparkline>
              <xm:f>Ametite_mediaanpalk_2019_2025!D18:Y18</xm:f>
              <xm:sqref>AJ18</xm:sqref>
            </x14:sparkline>
            <x14:sparkline>
              <xm:f>Ametite_mediaanpalk_2019_2025!D19:Y19</xm:f>
              <xm:sqref>AJ19</xm:sqref>
            </x14:sparkline>
            <x14:sparkline>
              <xm:f>Ametite_mediaanpalk_2019_2025!D20:Y20</xm:f>
              <xm:sqref>AJ20</xm:sqref>
            </x14:sparkline>
            <x14:sparkline>
              <xm:f>Ametite_mediaanpalk_2019_2025!D21:Y21</xm:f>
              <xm:sqref>AJ21</xm:sqref>
            </x14:sparkline>
            <x14:sparkline>
              <xm:f>Ametite_mediaanpalk_2019_2025!D22:Y22</xm:f>
              <xm:sqref>AJ22</xm:sqref>
            </x14:sparkline>
            <x14:sparkline>
              <xm:f>Ametite_mediaanpalk_2019_2025!D23:Y23</xm:f>
              <xm:sqref>AJ23</xm:sqref>
            </x14:sparkline>
            <x14:sparkline>
              <xm:f>Ametite_mediaanpalk_2019_2025!D24:Y24</xm:f>
              <xm:sqref>AJ24</xm:sqref>
            </x14:sparkline>
            <x14:sparkline>
              <xm:f>Ametite_mediaanpalk_2019_2025!D25:Y25</xm:f>
              <xm:sqref>AJ25</xm:sqref>
            </x14:sparkline>
            <x14:sparkline>
              <xm:f>Ametite_mediaanpalk_2019_2025!D26:Y26</xm:f>
              <xm:sqref>AJ26</xm:sqref>
            </x14:sparkline>
            <x14:sparkline>
              <xm:f>Ametite_mediaanpalk_2019_2025!D27:Y27</xm:f>
              <xm:sqref>AJ27</xm:sqref>
            </x14:sparkline>
            <x14:sparkline>
              <xm:f>Ametite_mediaanpalk_2019_2025!D28:Y28</xm:f>
              <xm:sqref>AJ28</xm:sqref>
            </x14:sparkline>
            <x14:sparkline>
              <xm:f>Ametite_mediaanpalk_2019_2025!D29:Y29</xm:f>
              <xm:sqref>AJ29</xm:sqref>
            </x14:sparkline>
            <x14:sparkline>
              <xm:f>Ametite_mediaanpalk_2019_2025!D30:Y30</xm:f>
              <xm:sqref>AJ30</xm:sqref>
            </x14:sparkline>
            <x14:sparkline>
              <xm:f>Ametite_mediaanpalk_2019_2025!D31:Y31</xm:f>
              <xm:sqref>AJ31</xm:sqref>
            </x14:sparkline>
            <x14:sparkline>
              <xm:f>Ametite_mediaanpalk_2019_2025!D32:Y32</xm:f>
              <xm:sqref>AJ32</xm:sqref>
            </x14:sparkline>
            <x14:sparkline>
              <xm:f>Ametite_mediaanpalk_2019_2025!D33:Y33</xm:f>
              <xm:sqref>AJ33</xm:sqref>
            </x14:sparkline>
            <x14:sparkline>
              <xm:f>Ametite_mediaanpalk_2019_2025!D34:Y34</xm:f>
              <xm:sqref>AJ34</xm:sqref>
            </x14:sparkline>
            <x14:sparkline>
              <xm:f>Ametite_mediaanpalk_2019_2025!D35:Y35</xm:f>
              <xm:sqref>AJ35</xm:sqref>
            </x14:sparkline>
            <x14:sparkline>
              <xm:f>Ametite_mediaanpalk_2019_2025!D36:Y36</xm:f>
              <xm:sqref>AJ36</xm:sqref>
            </x14:sparkline>
            <x14:sparkline>
              <xm:f>Ametite_mediaanpalk_2019_2025!D37:Y37</xm:f>
              <xm:sqref>AJ37</xm:sqref>
            </x14:sparkline>
            <x14:sparkline>
              <xm:f>Ametite_mediaanpalk_2019_2025!D38:Y38</xm:f>
              <xm:sqref>AJ38</xm:sqref>
            </x14:sparkline>
            <x14:sparkline>
              <xm:f>Ametite_mediaanpalk_2019_2025!D39:Y39</xm:f>
              <xm:sqref>AJ39</xm:sqref>
            </x14:sparkline>
            <x14:sparkline>
              <xm:f>Ametite_mediaanpalk_2019_2025!D40:Y40</xm:f>
              <xm:sqref>AJ40</xm:sqref>
            </x14:sparkline>
            <x14:sparkline>
              <xm:f>Ametite_mediaanpalk_2019_2025!D41:Y41</xm:f>
              <xm:sqref>AJ41</xm:sqref>
            </x14:sparkline>
            <x14:sparkline>
              <xm:f>Ametite_mediaanpalk_2019_2025!D42:Y42</xm:f>
              <xm:sqref>AJ42</xm:sqref>
            </x14:sparkline>
            <x14:sparkline>
              <xm:f>Ametite_mediaanpalk_2019_2025!D43:Y43</xm:f>
              <xm:sqref>AJ43</xm:sqref>
            </x14:sparkline>
            <x14:sparkline>
              <xm:f>Ametite_mediaanpalk_2019_2025!D44:Y44</xm:f>
              <xm:sqref>AJ44</xm:sqref>
            </x14:sparkline>
            <x14:sparkline>
              <xm:f>Ametite_mediaanpalk_2019_2025!D45:Y45</xm:f>
              <xm:sqref>AJ45</xm:sqref>
            </x14:sparkline>
            <x14:sparkline>
              <xm:f>Ametite_mediaanpalk_2019_2025!D46:Y46</xm:f>
              <xm:sqref>AJ46</xm:sqref>
            </x14:sparkline>
            <x14:sparkline>
              <xm:f>Ametite_mediaanpalk_2019_2025!D47:Y47</xm:f>
              <xm:sqref>AJ47</xm:sqref>
            </x14:sparkline>
            <x14:sparkline>
              <xm:f>Ametite_mediaanpalk_2019_2025!D48:Y48</xm:f>
              <xm:sqref>AJ48</xm:sqref>
            </x14:sparkline>
            <x14:sparkline>
              <xm:f>Ametite_mediaanpalk_2019_2025!D49:Y49</xm:f>
              <xm:sqref>AJ49</xm:sqref>
            </x14:sparkline>
            <x14:sparkline>
              <xm:f>Ametite_mediaanpalk_2019_2025!D50:Y50</xm:f>
              <xm:sqref>AJ50</xm:sqref>
            </x14:sparkline>
            <x14:sparkline>
              <xm:f>Ametite_mediaanpalk_2019_2025!D51:Y51</xm:f>
              <xm:sqref>AJ51</xm:sqref>
            </x14:sparkline>
            <x14:sparkline>
              <xm:f>Ametite_mediaanpalk_2019_2025!D52:Y52</xm:f>
              <xm:sqref>AJ52</xm:sqref>
            </x14:sparkline>
            <x14:sparkline>
              <xm:f>Ametite_mediaanpalk_2019_2025!D53:Y53</xm:f>
              <xm:sqref>AJ53</xm:sqref>
            </x14:sparkline>
            <x14:sparkline>
              <xm:f>Ametite_mediaanpalk_2019_2025!D54:Y54</xm:f>
              <xm:sqref>AJ54</xm:sqref>
            </x14:sparkline>
            <x14:sparkline>
              <xm:f>Ametite_mediaanpalk_2019_2025!D55:Y55</xm:f>
              <xm:sqref>AJ55</xm:sqref>
            </x14:sparkline>
            <x14:sparkline>
              <xm:f>Ametite_mediaanpalk_2019_2025!D56:Y56</xm:f>
              <xm:sqref>AJ56</xm:sqref>
            </x14:sparkline>
            <x14:sparkline>
              <xm:f>Ametite_mediaanpalk_2019_2025!D57:Y57</xm:f>
              <xm:sqref>AJ57</xm:sqref>
            </x14:sparkline>
            <x14:sparkline>
              <xm:f>Ametite_mediaanpalk_2019_2025!D58:Y58</xm:f>
              <xm:sqref>AJ58</xm:sqref>
            </x14:sparkline>
            <x14:sparkline>
              <xm:f>Ametite_mediaanpalk_2019_2025!D59:Y59</xm:f>
              <xm:sqref>AJ59</xm:sqref>
            </x14:sparkline>
            <x14:sparkline>
              <xm:f>Ametite_mediaanpalk_2019_2025!D60:Y60</xm:f>
              <xm:sqref>AJ60</xm:sqref>
            </x14:sparkline>
            <x14:sparkline>
              <xm:f>Ametite_mediaanpalk_2019_2025!D61:Y61</xm:f>
              <xm:sqref>AJ61</xm:sqref>
            </x14:sparkline>
            <x14:sparkline>
              <xm:f>Ametite_mediaanpalk_2019_2025!D62:Y62</xm:f>
              <xm:sqref>AJ62</xm:sqref>
            </x14:sparkline>
            <x14:sparkline>
              <xm:f>Ametite_mediaanpalk_2019_2025!D63:Y63</xm:f>
              <xm:sqref>AJ63</xm:sqref>
            </x14:sparkline>
            <x14:sparkline>
              <xm:f>Ametite_mediaanpalk_2019_2025!D64:Y64</xm:f>
              <xm:sqref>AJ64</xm:sqref>
            </x14:sparkline>
            <x14:sparkline>
              <xm:f>Ametite_mediaanpalk_2019_2025!D65:Y65</xm:f>
              <xm:sqref>AJ65</xm:sqref>
            </x14:sparkline>
            <x14:sparkline>
              <xm:f>Ametite_mediaanpalk_2019_2025!D66:Y66</xm:f>
              <xm:sqref>AJ66</xm:sqref>
            </x14:sparkline>
            <x14:sparkline>
              <xm:f>Ametite_mediaanpalk_2019_2025!D67:Y67</xm:f>
              <xm:sqref>AJ67</xm:sqref>
            </x14:sparkline>
            <x14:sparkline>
              <xm:f>Ametite_mediaanpalk_2019_2025!D68:Y68</xm:f>
              <xm:sqref>AJ68</xm:sqref>
            </x14:sparkline>
            <x14:sparkline>
              <xm:f>Ametite_mediaanpalk_2019_2025!D69:Y69</xm:f>
              <xm:sqref>AJ69</xm:sqref>
            </x14:sparkline>
            <x14:sparkline>
              <xm:f>Ametite_mediaanpalk_2019_2025!D70:Y70</xm:f>
              <xm:sqref>AJ70</xm:sqref>
            </x14:sparkline>
            <x14:sparkline>
              <xm:f>Ametite_mediaanpalk_2019_2025!D71:Y71</xm:f>
              <xm:sqref>AJ71</xm:sqref>
            </x14:sparkline>
            <x14:sparkline>
              <xm:f>Ametite_mediaanpalk_2019_2025!D72:Y72</xm:f>
              <xm:sqref>AJ72</xm:sqref>
            </x14:sparkline>
            <x14:sparkline>
              <xm:f>Ametite_mediaanpalk_2019_2025!D73:Y73</xm:f>
              <xm:sqref>AJ73</xm:sqref>
            </x14:sparkline>
            <x14:sparkline>
              <xm:f>Ametite_mediaanpalk_2019_2025!D74:Y74</xm:f>
              <xm:sqref>AJ74</xm:sqref>
            </x14:sparkline>
            <x14:sparkline>
              <xm:f>Ametite_mediaanpalk_2019_2025!D75:Y75</xm:f>
              <xm:sqref>AJ75</xm:sqref>
            </x14:sparkline>
            <x14:sparkline>
              <xm:f>Ametite_mediaanpalk_2019_2025!D76:Y76</xm:f>
              <xm:sqref>AJ76</xm:sqref>
            </x14:sparkline>
            <x14:sparkline>
              <xm:f>Ametite_mediaanpalk_2019_2025!D77:Y77</xm:f>
              <xm:sqref>AJ77</xm:sqref>
            </x14:sparkline>
            <x14:sparkline>
              <xm:f>Ametite_mediaanpalk_2019_2025!D78:Y78</xm:f>
              <xm:sqref>AJ78</xm:sqref>
            </x14:sparkline>
            <x14:sparkline>
              <xm:f>Ametite_mediaanpalk_2019_2025!D79:Y79</xm:f>
              <xm:sqref>AJ79</xm:sqref>
            </x14:sparkline>
            <x14:sparkline>
              <xm:f>Ametite_mediaanpalk_2019_2025!D80:Y80</xm:f>
              <xm:sqref>AJ80</xm:sqref>
            </x14:sparkline>
            <x14:sparkline>
              <xm:f>Ametite_mediaanpalk_2019_2025!D81:Y81</xm:f>
              <xm:sqref>AJ81</xm:sqref>
            </x14:sparkline>
            <x14:sparkline>
              <xm:f>Ametite_mediaanpalk_2019_2025!D82:Y82</xm:f>
              <xm:sqref>AJ82</xm:sqref>
            </x14:sparkline>
            <x14:sparkline>
              <xm:f>Ametite_mediaanpalk_2019_2025!D83:Y83</xm:f>
              <xm:sqref>AJ83</xm:sqref>
            </x14:sparkline>
            <x14:sparkline>
              <xm:f>Ametite_mediaanpalk_2019_2025!D84:Y84</xm:f>
              <xm:sqref>AJ84</xm:sqref>
            </x14:sparkline>
            <x14:sparkline>
              <xm:f>Ametite_mediaanpalk_2019_2025!D85:Y85</xm:f>
              <xm:sqref>AJ85</xm:sqref>
            </x14:sparkline>
            <x14:sparkline>
              <xm:f>Ametite_mediaanpalk_2019_2025!D86:Y86</xm:f>
              <xm:sqref>AJ86</xm:sqref>
            </x14:sparkline>
            <x14:sparkline>
              <xm:f>Ametite_mediaanpalk_2019_2025!D87:Y87</xm:f>
              <xm:sqref>AJ87</xm:sqref>
            </x14:sparkline>
            <x14:sparkline>
              <xm:f>Ametite_mediaanpalk_2019_2025!D88:Y88</xm:f>
              <xm:sqref>AJ88</xm:sqref>
            </x14:sparkline>
            <x14:sparkline>
              <xm:f>Ametite_mediaanpalk_2019_2025!D89:Y89</xm:f>
              <xm:sqref>AJ89</xm:sqref>
            </x14:sparkline>
            <x14:sparkline>
              <xm:f>Ametite_mediaanpalk_2019_2025!D90:Y90</xm:f>
              <xm:sqref>AJ90</xm:sqref>
            </x14:sparkline>
            <x14:sparkline>
              <xm:f>Ametite_mediaanpalk_2019_2025!D91:Y91</xm:f>
              <xm:sqref>AJ91</xm:sqref>
            </x14:sparkline>
            <x14:sparkline>
              <xm:f>Ametite_mediaanpalk_2019_2025!D92:Y92</xm:f>
              <xm:sqref>AJ92</xm:sqref>
            </x14:sparkline>
            <x14:sparkline>
              <xm:f>Ametite_mediaanpalk_2019_2025!D93:Y93</xm:f>
              <xm:sqref>AJ93</xm:sqref>
            </x14:sparkline>
            <x14:sparkline>
              <xm:f>Ametite_mediaanpalk_2019_2025!D94:Y94</xm:f>
              <xm:sqref>AJ94</xm:sqref>
            </x14:sparkline>
            <x14:sparkline>
              <xm:f>Ametite_mediaanpalk_2019_2025!D95:Y95</xm:f>
              <xm:sqref>AJ95</xm:sqref>
            </x14:sparkline>
            <x14:sparkline>
              <xm:f>Ametite_mediaanpalk_2019_2025!D96:Y96</xm:f>
              <xm:sqref>AJ96</xm:sqref>
            </x14:sparkline>
            <x14:sparkline>
              <xm:f>Ametite_mediaanpalk_2019_2025!D97:Y97</xm:f>
              <xm:sqref>AJ97</xm:sqref>
            </x14:sparkline>
            <x14:sparkline>
              <xm:f>Ametite_mediaanpalk_2019_2025!D98:Y98</xm:f>
              <xm:sqref>AJ98</xm:sqref>
            </x14:sparkline>
            <x14:sparkline>
              <xm:f>Ametite_mediaanpalk_2019_2025!D99:Y99</xm:f>
              <xm:sqref>AJ99</xm:sqref>
            </x14:sparkline>
            <x14:sparkline>
              <xm:f>Ametite_mediaanpalk_2019_2025!D100:Y100</xm:f>
              <xm:sqref>AJ100</xm:sqref>
            </x14:sparkline>
            <x14:sparkline>
              <xm:f>Ametite_mediaanpalk_2019_2025!D101:Y101</xm:f>
              <xm:sqref>AJ101</xm:sqref>
            </x14:sparkline>
            <x14:sparkline>
              <xm:f>Ametite_mediaanpalk_2019_2025!D102:Y102</xm:f>
              <xm:sqref>AJ102</xm:sqref>
            </x14:sparkline>
            <x14:sparkline>
              <xm:f>Ametite_mediaanpalk_2019_2025!D103:Y103</xm:f>
              <xm:sqref>AJ103</xm:sqref>
            </x14:sparkline>
            <x14:sparkline>
              <xm:f>Ametite_mediaanpalk_2019_2025!D104:Y104</xm:f>
              <xm:sqref>AJ104</xm:sqref>
            </x14:sparkline>
            <x14:sparkline>
              <xm:f>Ametite_mediaanpalk_2019_2025!D105:Y105</xm:f>
              <xm:sqref>AJ105</xm:sqref>
            </x14:sparkline>
            <x14:sparkline>
              <xm:f>Ametite_mediaanpalk_2019_2025!D106:Y106</xm:f>
              <xm:sqref>AJ106</xm:sqref>
            </x14:sparkline>
            <x14:sparkline>
              <xm:f>Ametite_mediaanpalk_2019_2025!D107:Y107</xm:f>
              <xm:sqref>AJ107</xm:sqref>
            </x14:sparkline>
            <x14:sparkline>
              <xm:f>Ametite_mediaanpalk_2019_2025!D108:Y108</xm:f>
              <xm:sqref>AJ108</xm:sqref>
            </x14:sparkline>
            <x14:sparkline>
              <xm:f>Ametite_mediaanpalk_2019_2025!D109:Y109</xm:f>
              <xm:sqref>AJ109</xm:sqref>
            </x14:sparkline>
            <x14:sparkline>
              <xm:f>Ametite_mediaanpalk_2019_2025!D110:Y110</xm:f>
              <xm:sqref>AJ110</xm:sqref>
            </x14:sparkline>
            <x14:sparkline>
              <xm:f>Ametite_mediaanpalk_2019_2025!D111:Y111</xm:f>
              <xm:sqref>AJ111</xm:sqref>
            </x14:sparkline>
            <x14:sparkline>
              <xm:f>Ametite_mediaanpalk_2019_2025!D112:Y112</xm:f>
              <xm:sqref>AJ112</xm:sqref>
            </x14:sparkline>
            <x14:sparkline>
              <xm:f>Ametite_mediaanpalk_2019_2025!D113:Y113</xm:f>
              <xm:sqref>AJ113</xm:sqref>
            </x14:sparkline>
            <x14:sparkline>
              <xm:f>Ametite_mediaanpalk_2019_2025!D114:Y114</xm:f>
              <xm:sqref>AJ114</xm:sqref>
            </x14:sparkline>
            <x14:sparkline>
              <xm:f>Ametite_mediaanpalk_2019_2025!D115:Y115</xm:f>
              <xm:sqref>AJ115</xm:sqref>
            </x14:sparkline>
            <x14:sparkline>
              <xm:f>Ametite_mediaanpalk_2019_2025!D116:Y116</xm:f>
              <xm:sqref>AJ116</xm:sqref>
            </x14:sparkline>
            <x14:sparkline>
              <xm:f>Ametite_mediaanpalk_2019_2025!D117:Y117</xm:f>
              <xm:sqref>AJ117</xm:sqref>
            </x14:sparkline>
            <x14:sparkline>
              <xm:f>Ametite_mediaanpalk_2019_2025!D118:Y118</xm:f>
              <xm:sqref>AJ118</xm:sqref>
            </x14:sparkline>
            <x14:sparkline>
              <xm:f>Ametite_mediaanpalk_2019_2025!D119:Y119</xm:f>
              <xm:sqref>AJ119</xm:sqref>
            </x14:sparkline>
            <x14:sparkline>
              <xm:f>Ametite_mediaanpalk_2019_2025!D120:Y120</xm:f>
              <xm:sqref>AJ120</xm:sqref>
            </x14:sparkline>
            <x14:sparkline>
              <xm:f>Ametite_mediaanpalk_2019_2025!D121:Y121</xm:f>
              <xm:sqref>AJ121</xm:sqref>
            </x14:sparkline>
            <x14:sparkline>
              <xm:f>Ametite_mediaanpalk_2019_2025!D122:Y122</xm:f>
              <xm:sqref>AJ122</xm:sqref>
            </x14:sparkline>
            <x14:sparkline>
              <xm:f>Ametite_mediaanpalk_2019_2025!D123:Y123</xm:f>
              <xm:sqref>AJ123</xm:sqref>
            </x14:sparkline>
            <x14:sparkline>
              <xm:f>Ametite_mediaanpalk_2019_2025!D124:Y124</xm:f>
              <xm:sqref>AJ124</xm:sqref>
            </x14:sparkline>
            <x14:sparkline>
              <xm:f>Ametite_mediaanpalk_2019_2025!D125:Y125</xm:f>
              <xm:sqref>AJ125</xm:sqref>
            </x14:sparkline>
            <x14:sparkline>
              <xm:f>Ametite_mediaanpalk_2019_2025!D126:Y126</xm:f>
              <xm:sqref>AJ126</xm:sqref>
            </x14:sparkline>
            <x14:sparkline>
              <xm:f>Ametite_mediaanpalk_2019_2025!D127:Y127</xm:f>
              <xm:sqref>AJ127</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8271F-7711-461A-899D-FB76C6026309}">
  <sheetPr>
    <tabColor theme="5"/>
  </sheetPr>
  <dimension ref="A1:DX127"/>
  <sheetViews>
    <sheetView showGridLines="0" zoomScale="90" zoomScaleNormal="90" workbookViewId="0">
      <pane xSplit="2" ySplit="5" topLeftCell="DH6" activePane="bottomRight" state="frozen"/>
      <selection pane="topRight"/>
      <selection pane="bottomLeft"/>
      <selection pane="bottomRight" activeCell="DT38" sqref="DT38"/>
    </sheetView>
  </sheetViews>
  <sheetFormatPr defaultRowHeight="15"/>
  <cols>
    <col min="1" max="1" width="22.140625" style="6" customWidth="1"/>
    <col min="2" max="2" width="36.85546875" style="4" customWidth="1"/>
    <col min="3" max="9" width="12.85546875" customWidth="1"/>
    <col min="10" max="36" width="13" customWidth="1"/>
    <col min="37" max="37" width="13.28515625" customWidth="1"/>
    <col min="38" max="43" width="13" customWidth="1"/>
    <col min="44" max="44" width="13.28515625" customWidth="1"/>
    <col min="45" max="50" width="13.42578125" customWidth="1"/>
    <col min="51" max="57" width="13" customWidth="1"/>
    <col min="58" max="58" width="13.28515625" customWidth="1"/>
    <col min="59" max="64" width="13" customWidth="1"/>
    <col min="65" max="65" width="13.28515625" customWidth="1"/>
    <col min="66" max="71" width="13" customWidth="1"/>
    <col min="72" max="72" width="13.28515625" customWidth="1"/>
    <col min="73" max="78" width="13" customWidth="1"/>
    <col min="79" max="79" width="13.28515625" customWidth="1"/>
    <col min="80" max="85" width="13" customWidth="1"/>
    <col min="86" max="86" width="13.28515625" customWidth="1"/>
    <col min="87" max="92" width="13" customWidth="1"/>
    <col min="93" max="93" width="13.28515625" customWidth="1"/>
    <col min="94" max="94" width="12.28515625" style="83" customWidth="1"/>
    <col min="95" max="100" width="12.28515625" customWidth="1"/>
    <col min="101" max="101" width="13.5703125" style="83" customWidth="1"/>
    <col min="102" max="107" width="13.5703125" customWidth="1"/>
    <col min="108" max="108" width="13.5703125" style="83" customWidth="1"/>
    <col min="109" max="114" width="13.5703125" customWidth="1"/>
    <col min="115" max="115" width="13.5703125" style="83" customWidth="1"/>
    <col min="116" max="121" width="13.5703125" customWidth="1"/>
    <col min="122" max="122" width="13.5703125" style="83" customWidth="1"/>
    <col min="123" max="128" width="13.5703125" customWidth="1"/>
  </cols>
  <sheetData>
    <row r="1" spans="1:128" ht="27" customHeight="1">
      <c r="A1" s="16" t="s">
        <v>288</v>
      </c>
      <c r="I1" s="28" t="s">
        <v>224</v>
      </c>
    </row>
    <row r="2" spans="1:128" ht="15" customHeight="1">
      <c r="A2" s="24" t="s">
        <v>198</v>
      </c>
    </row>
    <row r="3" spans="1:128" ht="72.75" customHeight="1">
      <c r="A3" s="139" t="s">
        <v>757</v>
      </c>
      <c r="B3" s="139"/>
      <c r="C3" s="139"/>
      <c r="D3" s="139"/>
      <c r="F3" s="2"/>
      <c r="G3" s="2"/>
      <c r="H3" s="2"/>
      <c r="I3" s="2"/>
      <c r="J3" s="2"/>
      <c r="K3" s="2"/>
      <c r="L3" s="2"/>
      <c r="M3" s="2"/>
      <c r="N3" s="2"/>
      <c r="O3" s="2"/>
      <c r="P3" s="2"/>
      <c r="Q3" s="2"/>
      <c r="R3" s="3"/>
      <c r="S3" s="3"/>
      <c r="T3" s="3"/>
      <c r="U3" s="3"/>
      <c r="V3" s="3"/>
    </row>
    <row r="4" spans="1:128" ht="30" customHeight="1">
      <c r="A4" s="141" t="s">
        <v>225</v>
      </c>
      <c r="B4" s="141"/>
      <c r="C4" s="30"/>
      <c r="J4" s="30"/>
      <c r="Q4" s="30"/>
      <c r="X4" s="30"/>
    </row>
    <row r="5" spans="1:128" s="1" customFormat="1" ht="60">
      <c r="A5" s="51" t="s">
        <v>285</v>
      </c>
      <c r="B5" s="52" t="s">
        <v>286</v>
      </c>
      <c r="C5" s="55" t="s">
        <v>550</v>
      </c>
      <c r="D5" s="55" t="s">
        <v>583</v>
      </c>
      <c r="E5" s="55" t="s">
        <v>584</v>
      </c>
      <c r="F5" s="55" t="s">
        <v>585</v>
      </c>
      <c r="G5" s="55" t="s">
        <v>586</v>
      </c>
      <c r="H5" s="55" t="s">
        <v>587</v>
      </c>
      <c r="I5" s="55" t="s">
        <v>197</v>
      </c>
      <c r="J5" s="56" t="s">
        <v>551</v>
      </c>
      <c r="K5" s="56" t="s">
        <v>578</v>
      </c>
      <c r="L5" s="56" t="s">
        <v>579</v>
      </c>
      <c r="M5" s="56" t="s">
        <v>580</v>
      </c>
      <c r="N5" s="56" t="s">
        <v>581</v>
      </c>
      <c r="O5" s="56" t="s">
        <v>582</v>
      </c>
      <c r="P5" s="56" t="s">
        <v>197</v>
      </c>
      <c r="Q5" s="55" t="s">
        <v>552</v>
      </c>
      <c r="R5" s="55" t="s">
        <v>568</v>
      </c>
      <c r="S5" s="55" t="s">
        <v>569</v>
      </c>
      <c r="T5" s="55" t="s">
        <v>570</v>
      </c>
      <c r="U5" s="55" t="s">
        <v>571</v>
      </c>
      <c r="V5" s="55" t="s">
        <v>572</v>
      </c>
      <c r="W5" s="55" t="s">
        <v>197</v>
      </c>
      <c r="X5" s="56" t="s">
        <v>553</v>
      </c>
      <c r="Y5" s="56" t="s">
        <v>573</v>
      </c>
      <c r="Z5" s="56" t="s">
        <v>574</v>
      </c>
      <c r="AA5" s="56" t="s">
        <v>575</v>
      </c>
      <c r="AB5" s="56" t="s">
        <v>576</v>
      </c>
      <c r="AC5" s="56" t="s">
        <v>577</v>
      </c>
      <c r="AD5" s="56" t="s">
        <v>197</v>
      </c>
      <c r="AE5" s="55" t="s">
        <v>556</v>
      </c>
      <c r="AF5" s="55" t="s">
        <v>558</v>
      </c>
      <c r="AG5" s="55" t="s">
        <v>559</v>
      </c>
      <c r="AH5" s="55" t="s">
        <v>560</v>
      </c>
      <c r="AI5" s="55" t="s">
        <v>561</v>
      </c>
      <c r="AJ5" s="55" t="s">
        <v>562</v>
      </c>
      <c r="AK5" s="55" t="s">
        <v>197</v>
      </c>
      <c r="AL5" s="53" t="s">
        <v>557</v>
      </c>
      <c r="AM5" s="53" t="s">
        <v>563</v>
      </c>
      <c r="AN5" s="53" t="s">
        <v>564</v>
      </c>
      <c r="AO5" s="53" t="s">
        <v>565</v>
      </c>
      <c r="AP5" s="53" t="s">
        <v>566</v>
      </c>
      <c r="AQ5" s="53" t="s">
        <v>567</v>
      </c>
      <c r="AR5" s="53" t="s">
        <v>197</v>
      </c>
      <c r="AS5" s="54" t="s">
        <v>602</v>
      </c>
      <c r="AT5" s="54" t="s">
        <v>603</v>
      </c>
      <c r="AU5" s="54" t="s">
        <v>604</v>
      </c>
      <c r="AV5" s="54" t="s">
        <v>605</v>
      </c>
      <c r="AW5" s="54" t="s">
        <v>606</v>
      </c>
      <c r="AX5" s="54" t="s">
        <v>607</v>
      </c>
      <c r="AY5" s="54" t="s">
        <v>197</v>
      </c>
      <c r="AZ5" s="53" t="s">
        <v>609</v>
      </c>
      <c r="BA5" s="53" t="s">
        <v>610</v>
      </c>
      <c r="BB5" s="53" t="s">
        <v>611</v>
      </c>
      <c r="BC5" s="53" t="s">
        <v>612</v>
      </c>
      <c r="BD5" s="53" t="s">
        <v>613</v>
      </c>
      <c r="BE5" s="53" t="s">
        <v>614</v>
      </c>
      <c r="BF5" s="53" t="s">
        <v>197</v>
      </c>
      <c r="BG5" s="61" t="s">
        <v>650</v>
      </c>
      <c r="BH5" s="61" t="s">
        <v>651</v>
      </c>
      <c r="BI5" s="61" t="s">
        <v>652</v>
      </c>
      <c r="BJ5" s="61" t="s">
        <v>653</v>
      </c>
      <c r="BK5" s="61" t="s">
        <v>654</v>
      </c>
      <c r="BL5" s="61" t="s">
        <v>655</v>
      </c>
      <c r="BM5" s="53" t="s">
        <v>197</v>
      </c>
      <c r="BN5" s="61" t="s">
        <v>758</v>
      </c>
      <c r="BO5" s="61" t="s">
        <v>759</v>
      </c>
      <c r="BP5" s="61" t="s">
        <v>760</v>
      </c>
      <c r="BQ5" s="61" t="s">
        <v>761</v>
      </c>
      <c r="BR5" s="61" t="s">
        <v>762</v>
      </c>
      <c r="BS5" s="61" t="s">
        <v>763</v>
      </c>
      <c r="BT5" s="53" t="s">
        <v>197</v>
      </c>
      <c r="BU5" s="61" t="s">
        <v>768</v>
      </c>
      <c r="BV5" s="61" t="s">
        <v>769</v>
      </c>
      <c r="BW5" s="61" t="s">
        <v>770</v>
      </c>
      <c r="BX5" s="61" t="s">
        <v>771</v>
      </c>
      <c r="BY5" s="61" t="s">
        <v>772</v>
      </c>
      <c r="BZ5" s="61" t="s">
        <v>773</v>
      </c>
      <c r="CA5" s="53" t="s">
        <v>197</v>
      </c>
      <c r="CB5" s="61" t="s">
        <v>797</v>
      </c>
      <c r="CC5" s="61" t="s">
        <v>798</v>
      </c>
      <c r="CD5" s="61" t="s">
        <v>799</v>
      </c>
      <c r="CE5" s="61" t="s">
        <v>800</v>
      </c>
      <c r="CF5" s="61" t="s">
        <v>801</v>
      </c>
      <c r="CG5" s="61" t="s">
        <v>802</v>
      </c>
      <c r="CH5" s="53" t="s">
        <v>197</v>
      </c>
      <c r="CI5" s="120" t="s">
        <v>822</v>
      </c>
      <c r="CJ5" s="114" t="s">
        <v>823</v>
      </c>
      <c r="CK5" s="114" t="s">
        <v>824</v>
      </c>
      <c r="CL5" s="114" t="s">
        <v>825</v>
      </c>
      <c r="CM5" s="114" t="s">
        <v>826</v>
      </c>
      <c r="CN5" s="114" t="s">
        <v>827</v>
      </c>
      <c r="CO5" s="53" t="s">
        <v>197</v>
      </c>
      <c r="CP5" s="120" t="s">
        <v>842</v>
      </c>
      <c r="CQ5" s="114" t="s">
        <v>843</v>
      </c>
      <c r="CR5" s="114" t="s">
        <v>844</v>
      </c>
      <c r="CS5" s="114" t="s">
        <v>845</v>
      </c>
      <c r="CT5" s="114" t="s">
        <v>846</v>
      </c>
      <c r="CU5" s="114" t="s">
        <v>847</v>
      </c>
      <c r="CV5" s="53" t="s">
        <v>197</v>
      </c>
      <c r="CW5" s="120" t="s">
        <v>857</v>
      </c>
      <c r="CX5" s="114" t="s">
        <v>858</v>
      </c>
      <c r="CY5" s="114" t="s">
        <v>859</v>
      </c>
      <c r="CZ5" s="114" t="s">
        <v>860</v>
      </c>
      <c r="DA5" s="114" t="s">
        <v>861</v>
      </c>
      <c r="DB5" s="114" t="s">
        <v>862</v>
      </c>
      <c r="DC5" s="53" t="s">
        <v>197</v>
      </c>
      <c r="DD5" s="120" t="s">
        <v>876</v>
      </c>
      <c r="DE5" s="114" t="s">
        <v>877</v>
      </c>
      <c r="DF5" s="114" t="s">
        <v>878</v>
      </c>
      <c r="DG5" s="114" t="s">
        <v>879</v>
      </c>
      <c r="DH5" s="114" t="s">
        <v>880</v>
      </c>
      <c r="DI5" s="114" t="s">
        <v>881</v>
      </c>
      <c r="DJ5" s="53" t="s">
        <v>197</v>
      </c>
      <c r="DK5" s="120" t="s">
        <v>924</v>
      </c>
      <c r="DL5" s="114" t="s">
        <v>925</v>
      </c>
      <c r="DM5" s="114" t="s">
        <v>926</v>
      </c>
      <c r="DN5" s="114" t="s">
        <v>927</v>
      </c>
      <c r="DO5" s="114" t="s">
        <v>928</v>
      </c>
      <c r="DP5" s="114" t="s">
        <v>929</v>
      </c>
      <c r="DQ5" s="53" t="s">
        <v>197</v>
      </c>
      <c r="DR5" s="120" t="s">
        <v>947</v>
      </c>
      <c r="DS5" s="114" t="s">
        <v>948</v>
      </c>
      <c r="DT5" s="114" t="s">
        <v>949</v>
      </c>
      <c r="DU5" s="114" t="s">
        <v>950</v>
      </c>
      <c r="DV5" s="114" t="s">
        <v>951</v>
      </c>
      <c r="DW5" s="114" t="s">
        <v>952</v>
      </c>
      <c r="DX5" s="53" t="s">
        <v>197</v>
      </c>
    </row>
    <row r="6" spans="1:128">
      <c r="A6" s="7">
        <v>1211</v>
      </c>
      <c r="B6" s="11" t="s">
        <v>57</v>
      </c>
      <c r="C6" s="12">
        <v>2150</v>
      </c>
      <c r="D6" s="12">
        <v>2541</v>
      </c>
      <c r="E6" s="12">
        <v>1900</v>
      </c>
      <c r="F6" s="12">
        <v>1202</v>
      </c>
      <c r="G6" s="12">
        <v>1500</v>
      </c>
      <c r="H6" s="12">
        <v>1870</v>
      </c>
      <c r="I6" s="12"/>
      <c r="J6" s="12">
        <v>2204</v>
      </c>
      <c r="K6" s="12">
        <v>2541</v>
      </c>
      <c r="L6" s="12">
        <v>1895</v>
      </c>
      <c r="M6" s="12">
        <v>1150</v>
      </c>
      <c r="N6" s="12">
        <v>1342</v>
      </c>
      <c r="O6" s="12">
        <v>2107</v>
      </c>
      <c r="P6" s="12"/>
      <c r="Q6" s="12">
        <v>2379</v>
      </c>
      <c r="R6" s="12">
        <v>2600</v>
      </c>
      <c r="S6" s="12">
        <v>2032</v>
      </c>
      <c r="T6" s="12">
        <v>1357</v>
      </c>
      <c r="U6" s="12">
        <v>1834</v>
      </c>
      <c r="V6" s="12">
        <v>2233</v>
      </c>
      <c r="W6" s="12"/>
      <c r="X6" s="12">
        <v>2510</v>
      </c>
      <c r="Y6" s="12">
        <v>2784</v>
      </c>
      <c r="Z6" s="12">
        <v>1980</v>
      </c>
      <c r="AA6" s="12">
        <v>1637</v>
      </c>
      <c r="AB6" s="12">
        <v>1945</v>
      </c>
      <c r="AC6" s="12">
        <v>2272</v>
      </c>
      <c r="AD6" s="12"/>
      <c r="AE6" s="12">
        <v>2467</v>
      </c>
      <c r="AF6" s="12">
        <v>2761</v>
      </c>
      <c r="AG6" s="12">
        <v>2040</v>
      </c>
      <c r="AH6" s="12">
        <v>1858</v>
      </c>
      <c r="AI6" s="12">
        <v>1866</v>
      </c>
      <c r="AJ6" s="12">
        <v>2200</v>
      </c>
      <c r="AK6" s="12"/>
      <c r="AL6" s="12">
        <v>2607</v>
      </c>
      <c r="AM6" s="12">
        <v>3000</v>
      </c>
      <c r="AN6" s="12">
        <v>2040</v>
      </c>
      <c r="AO6" s="12">
        <v>1934</v>
      </c>
      <c r="AP6" s="12">
        <v>2000</v>
      </c>
      <c r="AQ6" s="12">
        <v>2367</v>
      </c>
      <c r="AR6" s="12"/>
      <c r="AS6" s="12">
        <v>2712</v>
      </c>
      <c r="AT6" s="12">
        <v>3141</v>
      </c>
      <c r="AU6" s="12">
        <v>2040</v>
      </c>
      <c r="AV6" s="12">
        <v>1962</v>
      </c>
      <c r="AW6" s="12">
        <v>2162</v>
      </c>
      <c r="AX6" s="12">
        <v>2450</v>
      </c>
      <c r="AY6" s="12"/>
      <c r="AZ6" s="12">
        <v>2837</v>
      </c>
      <c r="BA6" s="12">
        <v>3300</v>
      </c>
      <c r="BB6" s="12">
        <v>2166</v>
      </c>
      <c r="BC6" s="12">
        <v>1529</v>
      </c>
      <c r="BD6" s="12">
        <v>2175</v>
      </c>
      <c r="BE6" s="12">
        <v>2615</v>
      </c>
      <c r="BF6" s="12"/>
      <c r="BG6" s="12">
        <v>2800</v>
      </c>
      <c r="BH6" s="12">
        <v>3285</v>
      </c>
      <c r="BI6" s="12">
        <v>2052</v>
      </c>
      <c r="BJ6" s="12">
        <v>1502</v>
      </c>
      <c r="BK6" s="12">
        <v>2197</v>
      </c>
      <c r="BL6" s="12">
        <v>2431</v>
      </c>
      <c r="BM6" s="12"/>
      <c r="BN6" s="12">
        <v>2964</v>
      </c>
      <c r="BO6" s="12">
        <v>3400</v>
      </c>
      <c r="BP6" s="12">
        <v>2280</v>
      </c>
      <c r="BQ6" s="12">
        <v>1399</v>
      </c>
      <c r="BR6" s="12">
        <v>2235</v>
      </c>
      <c r="BS6" s="12">
        <v>2475</v>
      </c>
      <c r="BT6" s="12"/>
      <c r="BU6" s="12">
        <v>2967</v>
      </c>
      <c r="BV6" s="12">
        <v>3500</v>
      </c>
      <c r="BW6" s="12">
        <v>2654</v>
      </c>
      <c r="BX6" s="12">
        <v>1527</v>
      </c>
      <c r="BY6" s="12">
        <v>2200</v>
      </c>
      <c r="BZ6" s="12">
        <v>2560</v>
      </c>
      <c r="CA6" s="12"/>
      <c r="CB6" s="12">
        <v>3150</v>
      </c>
      <c r="CC6" s="12">
        <v>3600</v>
      </c>
      <c r="CD6" s="12">
        <v>2593</v>
      </c>
      <c r="CE6" s="12">
        <v>1815</v>
      </c>
      <c r="CF6" s="12">
        <v>2233</v>
      </c>
      <c r="CG6" s="12">
        <v>2720</v>
      </c>
      <c r="CH6" s="12"/>
      <c r="CI6" s="12">
        <v>3185</v>
      </c>
      <c r="CJ6" s="12">
        <v>3675</v>
      </c>
      <c r="CK6" s="12">
        <v>2562</v>
      </c>
      <c r="CL6" s="12">
        <v>1910</v>
      </c>
      <c r="CM6" s="12">
        <v>2229</v>
      </c>
      <c r="CN6" s="12">
        <v>2593</v>
      </c>
      <c r="CO6" s="12"/>
      <c r="CP6" s="9">
        <v>3200</v>
      </c>
      <c r="CQ6" s="12">
        <v>3630</v>
      </c>
      <c r="CR6" s="12">
        <v>3001</v>
      </c>
      <c r="CS6" s="12">
        <v>2119</v>
      </c>
      <c r="CT6" s="12">
        <v>2252</v>
      </c>
      <c r="CU6" s="12">
        <v>2674</v>
      </c>
      <c r="CV6" s="12"/>
      <c r="CW6" s="9">
        <v>3152</v>
      </c>
      <c r="CX6" s="12">
        <v>3585</v>
      </c>
      <c r="CY6" s="12">
        <v>2930</v>
      </c>
      <c r="CZ6" s="12">
        <v>2179</v>
      </c>
      <c r="DA6" s="12">
        <v>2458</v>
      </c>
      <c r="DB6" s="12">
        <v>2668</v>
      </c>
      <c r="DC6" s="12"/>
      <c r="DD6" s="9">
        <v>3500</v>
      </c>
      <c r="DE6" s="12">
        <v>3924</v>
      </c>
      <c r="DF6" s="12">
        <v>3131</v>
      </c>
      <c r="DG6" s="12">
        <v>2397</v>
      </c>
      <c r="DH6" s="12">
        <v>2509</v>
      </c>
      <c r="DI6" s="12">
        <v>2782</v>
      </c>
      <c r="DJ6" s="12"/>
      <c r="DK6" s="9">
        <v>3228</v>
      </c>
      <c r="DL6" s="12">
        <v>3755</v>
      </c>
      <c r="DM6" s="12">
        <v>2523</v>
      </c>
      <c r="DN6" s="12">
        <v>2262</v>
      </c>
      <c r="DO6" s="12">
        <v>2500</v>
      </c>
      <c r="DP6" s="12">
        <v>2667</v>
      </c>
      <c r="DQ6" s="12"/>
      <c r="DR6" s="9">
        <v>3405</v>
      </c>
      <c r="DS6" s="12">
        <v>3890</v>
      </c>
      <c r="DT6" s="12">
        <v>2544</v>
      </c>
      <c r="DU6" s="12">
        <v>1995</v>
      </c>
      <c r="DV6" s="12">
        <v>2606</v>
      </c>
      <c r="DW6" s="12">
        <v>2900</v>
      </c>
      <c r="DX6" s="12"/>
    </row>
    <row r="7" spans="1:128">
      <c r="A7" s="7">
        <v>1212</v>
      </c>
      <c r="B7" s="11" t="s">
        <v>59</v>
      </c>
      <c r="C7" s="12">
        <v>2202</v>
      </c>
      <c r="D7" s="12">
        <v>2524</v>
      </c>
      <c r="E7" s="12">
        <v>1212</v>
      </c>
      <c r="F7" s="12">
        <v>1705</v>
      </c>
      <c r="G7" s="12">
        <v>1513</v>
      </c>
      <c r="H7" s="12">
        <v>1813</v>
      </c>
      <c r="I7" s="12"/>
      <c r="J7" s="12">
        <v>2191</v>
      </c>
      <c r="K7" s="12">
        <v>2450</v>
      </c>
      <c r="L7" s="12">
        <v>1263</v>
      </c>
      <c r="M7" s="12">
        <v>1829</v>
      </c>
      <c r="N7" s="12">
        <v>1541</v>
      </c>
      <c r="O7" s="12">
        <v>1667</v>
      </c>
      <c r="P7" s="12"/>
      <c r="Q7" s="12">
        <v>2300</v>
      </c>
      <c r="R7" s="12">
        <v>2541</v>
      </c>
      <c r="S7" s="12">
        <v>1315</v>
      </c>
      <c r="T7" s="12">
        <v>1724</v>
      </c>
      <c r="U7" s="12">
        <v>1804</v>
      </c>
      <c r="V7" s="12">
        <v>1883</v>
      </c>
      <c r="W7" s="12"/>
      <c r="X7" s="12">
        <v>2349</v>
      </c>
      <c r="Y7" s="12">
        <v>2593</v>
      </c>
      <c r="Z7" s="12">
        <v>1583</v>
      </c>
      <c r="AA7" s="12">
        <v>1930</v>
      </c>
      <c r="AB7" s="12">
        <v>1873</v>
      </c>
      <c r="AC7" s="12">
        <v>1885</v>
      </c>
      <c r="AD7" s="12"/>
      <c r="AE7" s="12">
        <v>2428</v>
      </c>
      <c r="AF7" s="12">
        <v>2700</v>
      </c>
      <c r="AG7" s="12">
        <v>1434</v>
      </c>
      <c r="AH7" s="12">
        <v>1887</v>
      </c>
      <c r="AI7" s="12">
        <v>1890</v>
      </c>
      <c r="AJ7" s="12">
        <v>1903</v>
      </c>
      <c r="AK7" s="12"/>
      <c r="AL7" s="12">
        <v>2541</v>
      </c>
      <c r="AM7" s="12">
        <v>2800</v>
      </c>
      <c r="AN7" s="12">
        <v>1467</v>
      </c>
      <c r="AO7" s="12">
        <v>1900</v>
      </c>
      <c r="AP7" s="12">
        <v>1790</v>
      </c>
      <c r="AQ7" s="12">
        <v>2167</v>
      </c>
      <c r="AR7" s="12"/>
      <c r="AS7" s="12">
        <v>2600</v>
      </c>
      <c r="AT7" s="12">
        <v>2798</v>
      </c>
      <c r="AU7" s="12">
        <v>1700</v>
      </c>
      <c r="AV7" s="12">
        <v>2125</v>
      </c>
      <c r="AW7" s="12">
        <v>1856</v>
      </c>
      <c r="AX7" s="12">
        <v>2205</v>
      </c>
      <c r="AY7" s="12"/>
      <c r="AZ7" s="12">
        <v>2679</v>
      </c>
      <c r="BA7" s="12">
        <v>2988</v>
      </c>
      <c r="BB7" s="12">
        <v>1772</v>
      </c>
      <c r="BC7" s="12">
        <v>1919</v>
      </c>
      <c r="BD7" s="12">
        <v>1744</v>
      </c>
      <c r="BE7" s="12">
        <v>2275</v>
      </c>
      <c r="BF7" s="12"/>
      <c r="BG7" s="12">
        <v>2740</v>
      </c>
      <c r="BH7" s="12">
        <v>3000</v>
      </c>
      <c r="BI7" s="12">
        <v>1921</v>
      </c>
      <c r="BJ7" s="12">
        <v>2000</v>
      </c>
      <c r="BK7" s="12">
        <v>1848</v>
      </c>
      <c r="BL7" s="12">
        <v>2377</v>
      </c>
      <c r="BM7" s="12"/>
      <c r="BN7" s="12">
        <v>2803</v>
      </c>
      <c r="BO7" s="12">
        <v>3124</v>
      </c>
      <c r="BP7" s="12">
        <v>2015</v>
      </c>
      <c r="BQ7" s="12">
        <v>2000</v>
      </c>
      <c r="BR7" s="12">
        <v>1830</v>
      </c>
      <c r="BS7" s="12">
        <v>2320</v>
      </c>
      <c r="BT7" s="12"/>
      <c r="BU7" s="12">
        <v>2918</v>
      </c>
      <c r="BV7" s="12">
        <v>3223</v>
      </c>
      <c r="BW7" s="12">
        <v>2089</v>
      </c>
      <c r="BX7" s="12">
        <v>2121</v>
      </c>
      <c r="BY7" s="12">
        <v>2100</v>
      </c>
      <c r="BZ7" s="12">
        <v>2397</v>
      </c>
      <c r="CA7" s="12"/>
      <c r="CB7" s="12">
        <v>3000</v>
      </c>
      <c r="CC7" s="12">
        <v>3319</v>
      </c>
      <c r="CD7" s="12">
        <v>2078</v>
      </c>
      <c r="CE7" s="12">
        <v>2174</v>
      </c>
      <c r="CF7" s="12">
        <v>2100</v>
      </c>
      <c r="CG7" s="12">
        <v>2490</v>
      </c>
      <c r="CH7" s="12"/>
      <c r="CI7" s="12">
        <v>3002</v>
      </c>
      <c r="CJ7" s="12">
        <v>3310</v>
      </c>
      <c r="CK7" s="12">
        <v>1986</v>
      </c>
      <c r="CL7" s="12">
        <v>2200</v>
      </c>
      <c r="CM7" s="12">
        <v>2113</v>
      </c>
      <c r="CN7" s="12">
        <v>2469</v>
      </c>
      <c r="CO7" s="12"/>
      <c r="CP7" s="9">
        <v>3067</v>
      </c>
      <c r="CQ7" s="12">
        <v>3346</v>
      </c>
      <c r="CR7" s="12">
        <v>2200</v>
      </c>
      <c r="CS7" s="12">
        <v>2277</v>
      </c>
      <c r="CT7" s="12">
        <v>2052</v>
      </c>
      <c r="CU7" s="12">
        <v>2400</v>
      </c>
      <c r="CV7" s="12"/>
      <c r="CW7" s="9">
        <v>3100</v>
      </c>
      <c r="CX7" s="12">
        <v>3360</v>
      </c>
      <c r="CY7" s="12">
        <v>1939</v>
      </c>
      <c r="CZ7" s="12">
        <v>2312</v>
      </c>
      <c r="DA7" s="12">
        <v>2254</v>
      </c>
      <c r="DB7" s="12">
        <v>2500</v>
      </c>
      <c r="DC7" s="12"/>
      <c r="DD7" s="9">
        <v>3211</v>
      </c>
      <c r="DE7" s="12">
        <v>3507</v>
      </c>
      <c r="DF7" s="12">
        <v>2196</v>
      </c>
      <c r="DG7" s="12">
        <v>2333</v>
      </c>
      <c r="DH7" s="12">
        <v>2319</v>
      </c>
      <c r="DI7" s="12">
        <v>2580</v>
      </c>
      <c r="DJ7" s="12"/>
      <c r="DK7" s="9">
        <v>3200</v>
      </c>
      <c r="DL7" s="12">
        <v>3497</v>
      </c>
      <c r="DM7" s="12">
        <v>2157</v>
      </c>
      <c r="DN7" s="12">
        <v>2190</v>
      </c>
      <c r="DO7" s="12">
        <v>2213</v>
      </c>
      <c r="DP7" s="12">
        <v>2520</v>
      </c>
      <c r="DQ7" s="12"/>
      <c r="DR7" s="9">
        <v>3320</v>
      </c>
      <c r="DS7" s="12">
        <v>3664</v>
      </c>
      <c r="DT7" s="12">
        <v>2243</v>
      </c>
      <c r="DU7" s="12">
        <v>2187</v>
      </c>
      <c r="DV7" s="12">
        <v>2400</v>
      </c>
      <c r="DW7" s="12">
        <v>2600</v>
      </c>
      <c r="DX7" s="12"/>
    </row>
    <row r="8" spans="1:128">
      <c r="A8" s="7">
        <v>1219</v>
      </c>
      <c r="B8" s="11" t="s">
        <v>226</v>
      </c>
      <c r="C8" s="12">
        <v>1317</v>
      </c>
      <c r="D8" s="12">
        <v>1512</v>
      </c>
      <c r="E8" s="12">
        <v>945</v>
      </c>
      <c r="F8" s="12">
        <v>1036</v>
      </c>
      <c r="G8" s="12">
        <v>1044</v>
      </c>
      <c r="H8" s="12">
        <v>1167</v>
      </c>
      <c r="I8" s="12"/>
      <c r="J8" s="12">
        <v>1315</v>
      </c>
      <c r="K8" s="12">
        <v>1513</v>
      </c>
      <c r="L8" s="12">
        <v>965</v>
      </c>
      <c r="M8" s="12">
        <v>1081</v>
      </c>
      <c r="N8" s="12">
        <v>1080</v>
      </c>
      <c r="O8" s="12">
        <v>1200</v>
      </c>
      <c r="P8" s="12"/>
      <c r="Q8" s="12">
        <v>1428</v>
      </c>
      <c r="R8" s="12">
        <v>1644</v>
      </c>
      <c r="S8" s="12">
        <v>1007</v>
      </c>
      <c r="T8" s="12">
        <v>1106</v>
      </c>
      <c r="U8" s="12">
        <v>1167</v>
      </c>
      <c r="V8" s="12">
        <v>1224</v>
      </c>
      <c r="W8" s="12"/>
      <c r="X8" s="12">
        <v>1500</v>
      </c>
      <c r="Y8" s="12">
        <v>1663</v>
      </c>
      <c r="Z8" s="12">
        <v>1093</v>
      </c>
      <c r="AA8" s="12">
        <v>1167</v>
      </c>
      <c r="AB8" s="12">
        <v>1176</v>
      </c>
      <c r="AC8" s="12">
        <v>1286</v>
      </c>
      <c r="AD8" s="12"/>
      <c r="AE8" s="12">
        <v>1500</v>
      </c>
      <c r="AF8" s="12">
        <v>1714</v>
      </c>
      <c r="AG8" s="12">
        <v>1097</v>
      </c>
      <c r="AH8" s="12">
        <v>1038</v>
      </c>
      <c r="AI8" s="12">
        <v>1200</v>
      </c>
      <c r="AJ8" s="12">
        <v>1290</v>
      </c>
      <c r="AK8" s="12"/>
      <c r="AL8" s="12">
        <v>1550</v>
      </c>
      <c r="AM8" s="12">
        <v>1799</v>
      </c>
      <c r="AN8" s="12">
        <v>1150</v>
      </c>
      <c r="AO8" s="12">
        <v>1127</v>
      </c>
      <c r="AP8" s="12">
        <v>1217</v>
      </c>
      <c r="AQ8" s="12">
        <v>1300</v>
      </c>
      <c r="AR8" s="12"/>
      <c r="AS8" s="12">
        <v>1590</v>
      </c>
      <c r="AT8" s="12">
        <v>1823</v>
      </c>
      <c r="AU8" s="12">
        <v>1195</v>
      </c>
      <c r="AV8" s="12">
        <v>1182</v>
      </c>
      <c r="AW8" s="12">
        <v>1242</v>
      </c>
      <c r="AX8" s="12">
        <v>1339</v>
      </c>
      <c r="AY8" s="12"/>
      <c r="AZ8" s="12">
        <v>1666</v>
      </c>
      <c r="BA8" s="12">
        <v>1900</v>
      </c>
      <c r="BB8" s="12">
        <v>1264</v>
      </c>
      <c r="BC8" s="12">
        <v>1225</v>
      </c>
      <c r="BD8" s="12">
        <v>1297</v>
      </c>
      <c r="BE8" s="12">
        <v>1387</v>
      </c>
      <c r="BF8" s="12"/>
      <c r="BG8" s="12">
        <v>1657</v>
      </c>
      <c r="BH8" s="12">
        <v>1905</v>
      </c>
      <c r="BI8" s="12">
        <v>1305</v>
      </c>
      <c r="BJ8" s="12">
        <v>1200</v>
      </c>
      <c r="BK8" s="12">
        <v>1300</v>
      </c>
      <c r="BL8" s="12">
        <v>1400</v>
      </c>
      <c r="BM8" s="12"/>
      <c r="BN8" s="12">
        <v>1754</v>
      </c>
      <c r="BO8" s="12">
        <v>2000</v>
      </c>
      <c r="BP8" s="12">
        <v>1371</v>
      </c>
      <c r="BQ8" s="12">
        <v>1170</v>
      </c>
      <c r="BR8" s="12">
        <v>1434</v>
      </c>
      <c r="BS8" s="12">
        <v>1476</v>
      </c>
      <c r="BT8" s="12"/>
      <c r="BU8" s="12">
        <v>1768</v>
      </c>
      <c r="BV8" s="12">
        <v>2018</v>
      </c>
      <c r="BW8" s="12">
        <v>1408</v>
      </c>
      <c r="BX8" s="12">
        <v>1168</v>
      </c>
      <c r="BY8" s="12">
        <v>1450</v>
      </c>
      <c r="BZ8" s="12">
        <v>1500</v>
      </c>
      <c r="CA8" s="12"/>
      <c r="CB8" s="12">
        <v>1820</v>
      </c>
      <c r="CC8" s="12">
        <v>2075</v>
      </c>
      <c r="CD8" s="12">
        <v>1446</v>
      </c>
      <c r="CE8" s="12">
        <v>1200</v>
      </c>
      <c r="CF8" s="12">
        <v>1467</v>
      </c>
      <c r="CG8" s="12">
        <v>1552</v>
      </c>
      <c r="CH8" s="12"/>
      <c r="CI8" s="12">
        <v>1833</v>
      </c>
      <c r="CJ8" s="12">
        <v>2100</v>
      </c>
      <c r="CK8" s="12">
        <v>1433</v>
      </c>
      <c r="CL8" s="12">
        <v>1278</v>
      </c>
      <c r="CM8" s="12">
        <v>1471</v>
      </c>
      <c r="CN8" s="12">
        <v>1587</v>
      </c>
      <c r="CO8" s="12"/>
      <c r="CP8" s="9">
        <v>1900</v>
      </c>
      <c r="CQ8" s="12">
        <v>2178</v>
      </c>
      <c r="CR8" s="12">
        <v>1552</v>
      </c>
      <c r="CS8" s="12">
        <v>1311</v>
      </c>
      <c r="CT8" s="12">
        <v>1550</v>
      </c>
      <c r="CU8" s="12">
        <v>1631</v>
      </c>
      <c r="CV8" s="12"/>
      <c r="CW8" s="9">
        <v>1905</v>
      </c>
      <c r="CX8" s="12">
        <v>2204</v>
      </c>
      <c r="CY8" s="12">
        <v>1533</v>
      </c>
      <c r="CZ8" s="12">
        <v>1360</v>
      </c>
      <c r="DA8" s="12">
        <v>1500</v>
      </c>
      <c r="DB8" s="12">
        <v>1625</v>
      </c>
      <c r="DC8" s="12"/>
      <c r="DD8" s="9">
        <v>1950</v>
      </c>
      <c r="DE8" s="12">
        <v>2289</v>
      </c>
      <c r="DF8" s="12">
        <v>1624</v>
      </c>
      <c r="DG8" s="12">
        <v>1430</v>
      </c>
      <c r="DH8" s="12">
        <v>1556</v>
      </c>
      <c r="DI8" s="12">
        <v>1653</v>
      </c>
      <c r="DJ8" s="12"/>
      <c r="DK8" s="9">
        <v>1954</v>
      </c>
      <c r="DL8" s="12">
        <v>2235</v>
      </c>
      <c r="DM8" s="12">
        <v>1600</v>
      </c>
      <c r="DN8" s="12">
        <v>1409</v>
      </c>
      <c r="DO8" s="12">
        <v>1567</v>
      </c>
      <c r="DP8" s="12">
        <v>1640</v>
      </c>
      <c r="DQ8" s="12"/>
      <c r="DR8" s="9">
        <v>1995</v>
      </c>
      <c r="DS8" s="12">
        <v>2297</v>
      </c>
      <c r="DT8" s="12">
        <v>1611</v>
      </c>
      <c r="DU8" s="12">
        <v>1460</v>
      </c>
      <c r="DV8" s="12">
        <v>1595</v>
      </c>
      <c r="DW8" s="12">
        <v>1772</v>
      </c>
      <c r="DX8" s="12"/>
    </row>
    <row r="9" spans="1:128">
      <c r="A9" s="7">
        <v>1221</v>
      </c>
      <c r="B9" s="11" t="s">
        <v>52</v>
      </c>
      <c r="C9" s="12">
        <v>1768</v>
      </c>
      <c r="D9" s="12">
        <v>2000</v>
      </c>
      <c r="E9" s="12">
        <v>985</v>
      </c>
      <c r="F9" s="12">
        <v>1100</v>
      </c>
      <c r="G9" s="12">
        <v>1143</v>
      </c>
      <c r="H9" s="12">
        <v>1397</v>
      </c>
      <c r="I9" s="12"/>
      <c r="J9" s="12">
        <v>1733</v>
      </c>
      <c r="K9" s="12">
        <v>2000</v>
      </c>
      <c r="L9" s="12">
        <v>789</v>
      </c>
      <c r="M9" s="12">
        <v>1102</v>
      </c>
      <c r="N9" s="12">
        <v>974</v>
      </c>
      <c r="O9" s="12">
        <v>1336</v>
      </c>
      <c r="P9" s="12"/>
      <c r="Q9" s="12">
        <v>1839</v>
      </c>
      <c r="R9" s="12">
        <v>2075</v>
      </c>
      <c r="S9" s="12">
        <v>1062</v>
      </c>
      <c r="T9" s="12">
        <v>1232</v>
      </c>
      <c r="U9" s="12">
        <v>1180</v>
      </c>
      <c r="V9" s="12">
        <v>1436</v>
      </c>
      <c r="W9" s="12"/>
      <c r="X9" s="12">
        <v>1919</v>
      </c>
      <c r="Y9" s="12">
        <v>2170</v>
      </c>
      <c r="Z9" s="12">
        <v>1042</v>
      </c>
      <c r="AA9" s="12">
        <v>1168</v>
      </c>
      <c r="AB9" s="12">
        <v>1177</v>
      </c>
      <c r="AC9" s="12">
        <v>1429</v>
      </c>
      <c r="AD9" s="12"/>
      <c r="AE9" s="12">
        <v>1933</v>
      </c>
      <c r="AF9" s="12">
        <v>2204</v>
      </c>
      <c r="AG9" s="12">
        <v>1028</v>
      </c>
      <c r="AH9" s="12">
        <v>1191</v>
      </c>
      <c r="AI9" s="12">
        <v>1206</v>
      </c>
      <c r="AJ9" s="12">
        <v>1512</v>
      </c>
      <c r="AK9" s="12"/>
      <c r="AL9" s="12">
        <v>2023</v>
      </c>
      <c r="AM9" s="12">
        <v>2335</v>
      </c>
      <c r="AN9" s="12">
        <v>1104</v>
      </c>
      <c r="AO9" s="12">
        <v>1382</v>
      </c>
      <c r="AP9" s="12">
        <v>1282</v>
      </c>
      <c r="AQ9" s="12">
        <v>1578</v>
      </c>
      <c r="AR9" s="12"/>
      <c r="AS9" s="12">
        <v>2073</v>
      </c>
      <c r="AT9" s="12">
        <v>2399</v>
      </c>
      <c r="AU9" s="12">
        <v>1171</v>
      </c>
      <c r="AV9" s="12">
        <v>1382</v>
      </c>
      <c r="AW9" s="12">
        <v>1391</v>
      </c>
      <c r="AX9" s="12">
        <v>1578</v>
      </c>
      <c r="AY9" s="12"/>
      <c r="AZ9" s="12">
        <v>2188</v>
      </c>
      <c r="BA9" s="12">
        <v>2500</v>
      </c>
      <c r="BB9" s="12">
        <v>1200</v>
      </c>
      <c r="BC9" s="12">
        <v>1385</v>
      </c>
      <c r="BD9" s="12">
        <v>1378</v>
      </c>
      <c r="BE9" s="12">
        <v>1611</v>
      </c>
      <c r="BF9" s="12"/>
      <c r="BG9" s="12">
        <v>2153</v>
      </c>
      <c r="BH9" s="12">
        <v>2484</v>
      </c>
      <c r="BI9" s="12">
        <v>1200</v>
      </c>
      <c r="BJ9" s="12">
        <v>1510</v>
      </c>
      <c r="BK9" s="12">
        <v>1354</v>
      </c>
      <c r="BL9" s="12">
        <v>1726</v>
      </c>
      <c r="BM9" s="12"/>
      <c r="BN9" s="12">
        <v>2275</v>
      </c>
      <c r="BO9" s="12">
        <v>2541</v>
      </c>
      <c r="BP9" s="12">
        <v>1359</v>
      </c>
      <c r="BQ9" s="12">
        <v>1564</v>
      </c>
      <c r="BR9" s="12">
        <v>1430</v>
      </c>
      <c r="BS9" s="12">
        <v>1800</v>
      </c>
      <c r="BT9" s="12"/>
      <c r="BU9" s="12">
        <v>2254</v>
      </c>
      <c r="BV9" s="12">
        <v>2567</v>
      </c>
      <c r="BW9" s="12">
        <v>1332</v>
      </c>
      <c r="BX9" s="12">
        <v>1500</v>
      </c>
      <c r="BY9" s="12">
        <v>1483</v>
      </c>
      <c r="BZ9" s="12">
        <v>1829</v>
      </c>
      <c r="CA9" s="12"/>
      <c r="CB9" s="12">
        <v>2360</v>
      </c>
      <c r="CC9" s="12">
        <v>2640</v>
      </c>
      <c r="CD9" s="12">
        <v>1383</v>
      </c>
      <c r="CE9" s="12">
        <v>1521</v>
      </c>
      <c r="CF9" s="12">
        <v>1450</v>
      </c>
      <c r="CG9" s="12">
        <v>1917</v>
      </c>
      <c r="CH9" s="12"/>
      <c r="CI9" s="12">
        <v>2349</v>
      </c>
      <c r="CJ9" s="12">
        <v>2627</v>
      </c>
      <c r="CK9" s="12">
        <v>1449</v>
      </c>
      <c r="CL9" s="12">
        <v>1677</v>
      </c>
      <c r="CM9" s="12">
        <v>1450</v>
      </c>
      <c r="CN9" s="12">
        <v>1866</v>
      </c>
      <c r="CO9" s="12"/>
      <c r="CP9" s="9">
        <v>2477</v>
      </c>
      <c r="CQ9" s="12">
        <v>2730</v>
      </c>
      <c r="CR9" s="12">
        <v>1524</v>
      </c>
      <c r="CS9" s="12">
        <v>1640</v>
      </c>
      <c r="CT9" s="12">
        <v>1556</v>
      </c>
      <c r="CU9" s="12">
        <v>1945</v>
      </c>
      <c r="CV9" s="12"/>
      <c r="CW9" s="9">
        <v>2482</v>
      </c>
      <c r="CX9" s="12">
        <v>2719</v>
      </c>
      <c r="CY9" s="12">
        <v>1446</v>
      </c>
      <c r="CZ9" s="12">
        <v>1728</v>
      </c>
      <c r="DA9" s="12">
        <v>1591</v>
      </c>
      <c r="DB9" s="12">
        <v>1916</v>
      </c>
      <c r="DC9" s="12"/>
      <c r="DD9" s="9">
        <v>2541</v>
      </c>
      <c r="DE9" s="12">
        <v>2834</v>
      </c>
      <c r="DF9" s="12">
        <v>1567</v>
      </c>
      <c r="DG9" s="12">
        <v>1616</v>
      </c>
      <c r="DH9" s="12">
        <v>1640</v>
      </c>
      <c r="DI9" s="12">
        <v>1961</v>
      </c>
      <c r="DJ9" s="12"/>
      <c r="DK9" s="9">
        <v>2497</v>
      </c>
      <c r="DL9" s="12">
        <v>2684</v>
      </c>
      <c r="DM9" s="12">
        <v>1639</v>
      </c>
      <c r="DN9" s="12">
        <v>1764</v>
      </c>
      <c r="DO9" s="12">
        <v>1635</v>
      </c>
      <c r="DP9" s="12">
        <v>1995</v>
      </c>
      <c r="DQ9" s="12"/>
      <c r="DR9" s="9">
        <v>2606</v>
      </c>
      <c r="DS9" s="12">
        <v>2906</v>
      </c>
      <c r="DT9" s="12">
        <v>1689</v>
      </c>
      <c r="DU9" s="12">
        <v>1589</v>
      </c>
      <c r="DV9" s="12">
        <v>1714</v>
      </c>
      <c r="DW9" s="12">
        <v>2053</v>
      </c>
      <c r="DX9" s="12"/>
    </row>
    <row r="10" spans="1:128">
      <c r="A10" s="7">
        <v>1321</v>
      </c>
      <c r="B10" s="11" t="s">
        <v>53</v>
      </c>
      <c r="C10" s="12">
        <v>1963</v>
      </c>
      <c r="D10" s="12">
        <v>2047</v>
      </c>
      <c r="E10" s="12">
        <v>2124</v>
      </c>
      <c r="F10" s="12">
        <v>2000</v>
      </c>
      <c r="G10" s="12">
        <v>1733</v>
      </c>
      <c r="H10" s="12">
        <v>1720</v>
      </c>
      <c r="I10" s="12"/>
      <c r="J10" s="12">
        <v>2027</v>
      </c>
      <c r="K10" s="12">
        <v>2115</v>
      </c>
      <c r="L10" s="12">
        <v>2225</v>
      </c>
      <c r="M10" s="12">
        <v>2153</v>
      </c>
      <c r="N10" s="12">
        <v>1800</v>
      </c>
      <c r="O10" s="12">
        <v>1859</v>
      </c>
      <c r="P10" s="12"/>
      <c r="Q10" s="12">
        <v>2065</v>
      </c>
      <c r="R10" s="12">
        <v>2194</v>
      </c>
      <c r="S10" s="12">
        <v>2280</v>
      </c>
      <c r="T10" s="12">
        <v>2200</v>
      </c>
      <c r="U10" s="12">
        <v>1812</v>
      </c>
      <c r="V10" s="12">
        <v>1873</v>
      </c>
      <c r="W10" s="12"/>
      <c r="X10" s="12">
        <v>2137</v>
      </c>
      <c r="Y10" s="12">
        <v>2293</v>
      </c>
      <c r="Z10" s="12">
        <v>2175</v>
      </c>
      <c r="AA10" s="12">
        <v>2172</v>
      </c>
      <c r="AB10" s="12">
        <v>1887</v>
      </c>
      <c r="AC10" s="12">
        <v>1922</v>
      </c>
      <c r="AD10" s="12"/>
      <c r="AE10" s="12">
        <v>2089</v>
      </c>
      <c r="AF10" s="12">
        <v>2233</v>
      </c>
      <c r="AG10" s="12">
        <v>2299</v>
      </c>
      <c r="AH10" s="12">
        <v>2163</v>
      </c>
      <c r="AI10" s="12">
        <v>1849</v>
      </c>
      <c r="AJ10" s="12">
        <v>1861</v>
      </c>
      <c r="AK10" s="12"/>
      <c r="AL10" s="12">
        <v>2306</v>
      </c>
      <c r="AM10" s="12">
        <v>2374</v>
      </c>
      <c r="AN10" s="12">
        <v>2603</v>
      </c>
      <c r="AO10" s="12">
        <v>2384</v>
      </c>
      <c r="AP10" s="12">
        <v>2029</v>
      </c>
      <c r="AQ10" s="12">
        <v>2067</v>
      </c>
      <c r="AR10" s="12"/>
      <c r="AS10" s="12">
        <v>2321</v>
      </c>
      <c r="AT10" s="12">
        <v>2449</v>
      </c>
      <c r="AU10" s="12">
        <v>2448</v>
      </c>
      <c r="AV10" s="12">
        <v>2392</v>
      </c>
      <c r="AW10" s="12">
        <v>2048</v>
      </c>
      <c r="AX10" s="12">
        <v>2068</v>
      </c>
      <c r="AY10" s="12"/>
      <c r="AZ10" s="12">
        <v>2400</v>
      </c>
      <c r="BA10" s="12">
        <v>2564</v>
      </c>
      <c r="BB10" s="12">
        <v>2459</v>
      </c>
      <c r="BC10" s="12">
        <v>2500</v>
      </c>
      <c r="BD10" s="12">
        <v>2126</v>
      </c>
      <c r="BE10" s="12">
        <v>2194</v>
      </c>
      <c r="BF10" s="12"/>
      <c r="BG10" s="12">
        <v>2376</v>
      </c>
      <c r="BH10" s="12">
        <v>2541</v>
      </c>
      <c r="BI10" s="12">
        <v>2578</v>
      </c>
      <c r="BJ10" s="12">
        <v>2424</v>
      </c>
      <c r="BK10" s="12">
        <v>2021</v>
      </c>
      <c r="BL10" s="12">
        <v>2102</v>
      </c>
      <c r="BM10" s="12"/>
      <c r="BN10" s="12">
        <v>2541</v>
      </c>
      <c r="BO10" s="12">
        <v>2625</v>
      </c>
      <c r="BP10" s="12">
        <v>3050</v>
      </c>
      <c r="BQ10" s="12">
        <v>2585</v>
      </c>
      <c r="BR10" s="12">
        <v>2357</v>
      </c>
      <c r="BS10" s="12">
        <v>2282</v>
      </c>
      <c r="BT10" s="12"/>
      <c r="BU10" s="12">
        <v>2505</v>
      </c>
      <c r="BV10" s="12">
        <v>2600</v>
      </c>
      <c r="BW10" s="12">
        <v>2679</v>
      </c>
      <c r="BX10" s="12">
        <v>2596</v>
      </c>
      <c r="BY10" s="12">
        <v>2174</v>
      </c>
      <c r="BZ10" s="12">
        <v>2244</v>
      </c>
      <c r="CA10" s="12"/>
      <c r="CB10" s="12">
        <v>2567</v>
      </c>
      <c r="CC10" s="12">
        <v>2707</v>
      </c>
      <c r="CD10" s="12">
        <v>2647</v>
      </c>
      <c r="CE10" s="12">
        <v>2570</v>
      </c>
      <c r="CF10" s="12">
        <v>2206</v>
      </c>
      <c r="CG10" s="12">
        <v>2424</v>
      </c>
      <c r="CH10" s="12"/>
      <c r="CI10" s="12">
        <v>2525</v>
      </c>
      <c r="CJ10" s="12">
        <v>2633</v>
      </c>
      <c r="CK10" s="12">
        <v>2778</v>
      </c>
      <c r="CL10" s="12">
        <v>2467</v>
      </c>
      <c r="CM10" s="12">
        <v>2232</v>
      </c>
      <c r="CN10" s="12">
        <v>2319</v>
      </c>
      <c r="CO10" s="12"/>
      <c r="CP10" s="9">
        <v>2643</v>
      </c>
      <c r="CQ10" s="12">
        <v>2753</v>
      </c>
      <c r="CR10" s="12">
        <v>3160</v>
      </c>
      <c r="CS10" s="12">
        <v>2628</v>
      </c>
      <c r="CT10" s="12">
        <v>2365</v>
      </c>
      <c r="CU10" s="12">
        <v>2440</v>
      </c>
      <c r="CV10" s="12"/>
      <c r="CW10" s="9">
        <v>2616</v>
      </c>
      <c r="CX10" s="12">
        <v>2810</v>
      </c>
      <c r="CY10" s="12">
        <v>2700</v>
      </c>
      <c r="CZ10" s="12">
        <v>2719</v>
      </c>
      <c r="DA10" s="12">
        <v>2334</v>
      </c>
      <c r="DB10" s="12">
        <v>2401</v>
      </c>
      <c r="DC10" s="12"/>
      <c r="DD10" s="9">
        <v>2744</v>
      </c>
      <c r="DE10" s="12">
        <v>3000</v>
      </c>
      <c r="DF10" s="12">
        <v>2797</v>
      </c>
      <c r="DG10" s="12">
        <v>2870</v>
      </c>
      <c r="DH10" s="12">
        <v>2447</v>
      </c>
      <c r="DI10" s="12">
        <v>2510</v>
      </c>
      <c r="DJ10" s="12"/>
      <c r="DK10" s="9">
        <v>2660</v>
      </c>
      <c r="DL10" s="12">
        <v>2876</v>
      </c>
      <c r="DM10" s="12">
        <v>2900</v>
      </c>
      <c r="DN10" s="12">
        <v>2650</v>
      </c>
      <c r="DO10" s="12">
        <v>2370</v>
      </c>
      <c r="DP10" s="12">
        <v>2494</v>
      </c>
      <c r="DQ10" s="12"/>
      <c r="DR10" s="9">
        <v>2828</v>
      </c>
      <c r="DS10" s="12">
        <v>3017</v>
      </c>
      <c r="DT10" s="12">
        <v>2973</v>
      </c>
      <c r="DU10" s="12">
        <v>2853</v>
      </c>
      <c r="DV10" s="12">
        <v>2406</v>
      </c>
      <c r="DW10" s="12">
        <v>2639</v>
      </c>
      <c r="DX10" s="12"/>
    </row>
    <row r="11" spans="1:128">
      <c r="A11" s="7">
        <v>1323</v>
      </c>
      <c r="B11" s="11" t="s">
        <v>40</v>
      </c>
      <c r="C11" s="12">
        <v>1470</v>
      </c>
      <c r="D11" s="12">
        <v>1750</v>
      </c>
      <c r="E11" s="12">
        <v>943</v>
      </c>
      <c r="F11" s="12">
        <v>1050</v>
      </c>
      <c r="G11" s="12">
        <v>1167</v>
      </c>
      <c r="H11" s="12">
        <v>1279</v>
      </c>
      <c r="I11" s="12"/>
      <c r="J11" s="12">
        <v>1500</v>
      </c>
      <c r="K11" s="12">
        <v>1792</v>
      </c>
      <c r="L11" s="12">
        <v>979</v>
      </c>
      <c r="M11" s="12">
        <v>1124</v>
      </c>
      <c r="N11" s="12">
        <v>1167</v>
      </c>
      <c r="O11" s="12">
        <v>1327</v>
      </c>
      <c r="P11" s="12"/>
      <c r="Q11" s="12">
        <v>1586</v>
      </c>
      <c r="R11" s="12">
        <v>1911</v>
      </c>
      <c r="S11" s="12">
        <v>1000</v>
      </c>
      <c r="T11" s="12">
        <v>1217</v>
      </c>
      <c r="U11" s="12">
        <v>1210</v>
      </c>
      <c r="V11" s="12">
        <v>1430</v>
      </c>
      <c r="W11" s="12"/>
      <c r="X11" s="12">
        <v>1650</v>
      </c>
      <c r="Y11" s="12">
        <v>1950</v>
      </c>
      <c r="Z11" s="12">
        <v>1143</v>
      </c>
      <c r="AA11" s="12">
        <v>1200</v>
      </c>
      <c r="AB11" s="12">
        <v>1200</v>
      </c>
      <c r="AC11" s="12">
        <v>1464</v>
      </c>
      <c r="AD11" s="12"/>
      <c r="AE11" s="12">
        <v>1600</v>
      </c>
      <c r="AF11" s="12">
        <v>1945</v>
      </c>
      <c r="AG11" s="12">
        <v>1200</v>
      </c>
      <c r="AH11" s="12">
        <v>1218</v>
      </c>
      <c r="AI11" s="12">
        <v>1189</v>
      </c>
      <c r="AJ11" s="12">
        <v>1400</v>
      </c>
      <c r="AK11" s="12"/>
      <c r="AL11" s="12">
        <v>1700</v>
      </c>
      <c r="AM11" s="12">
        <v>2012</v>
      </c>
      <c r="AN11" s="12">
        <v>1209</v>
      </c>
      <c r="AO11" s="12">
        <v>1236</v>
      </c>
      <c r="AP11" s="12">
        <v>1297</v>
      </c>
      <c r="AQ11" s="12">
        <v>1464</v>
      </c>
      <c r="AR11" s="12"/>
      <c r="AS11" s="12">
        <v>1787</v>
      </c>
      <c r="AT11" s="12">
        <v>2100</v>
      </c>
      <c r="AU11" s="12">
        <v>1200</v>
      </c>
      <c r="AV11" s="12">
        <v>1329</v>
      </c>
      <c r="AW11" s="12">
        <v>1281</v>
      </c>
      <c r="AX11" s="12">
        <v>1520</v>
      </c>
      <c r="AY11" s="12"/>
      <c r="AZ11" s="12">
        <v>1874</v>
      </c>
      <c r="BA11" s="12">
        <v>2182</v>
      </c>
      <c r="BB11" s="12">
        <v>1205</v>
      </c>
      <c r="BC11" s="12">
        <v>1329</v>
      </c>
      <c r="BD11" s="12">
        <v>1297</v>
      </c>
      <c r="BE11" s="12">
        <v>1585</v>
      </c>
      <c r="BF11" s="12"/>
      <c r="BG11" s="12">
        <v>1840</v>
      </c>
      <c r="BH11" s="12">
        <v>2179</v>
      </c>
      <c r="BI11" s="12">
        <v>1208</v>
      </c>
      <c r="BJ11" s="12">
        <v>1282</v>
      </c>
      <c r="BK11" s="12">
        <v>1319</v>
      </c>
      <c r="BL11" s="12">
        <v>1550</v>
      </c>
      <c r="BM11" s="12"/>
      <c r="BN11" s="12">
        <v>1905</v>
      </c>
      <c r="BO11" s="12">
        <v>2275</v>
      </c>
      <c r="BP11" s="12">
        <v>1430</v>
      </c>
      <c r="BQ11" s="12">
        <v>1340</v>
      </c>
      <c r="BR11" s="12">
        <v>1400</v>
      </c>
      <c r="BS11" s="12">
        <v>1600</v>
      </c>
      <c r="BT11" s="12"/>
      <c r="BU11" s="12">
        <v>1910</v>
      </c>
      <c r="BV11" s="12">
        <v>2287</v>
      </c>
      <c r="BW11" s="12">
        <v>1550</v>
      </c>
      <c r="BX11" s="12">
        <v>1311</v>
      </c>
      <c r="BY11" s="12">
        <v>1409</v>
      </c>
      <c r="BZ11" s="12">
        <v>1631</v>
      </c>
      <c r="CA11" s="12"/>
      <c r="CB11" s="12">
        <v>1945</v>
      </c>
      <c r="CC11" s="12">
        <v>2383</v>
      </c>
      <c r="CD11" s="12">
        <v>1500</v>
      </c>
      <c r="CE11" s="12">
        <v>1323</v>
      </c>
      <c r="CF11" s="12">
        <v>1397</v>
      </c>
      <c r="CG11" s="12">
        <v>1651</v>
      </c>
      <c r="CH11" s="12"/>
      <c r="CI11" s="12">
        <v>1963</v>
      </c>
      <c r="CJ11" s="12">
        <v>2422</v>
      </c>
      <c r="CK11" s="12">
        <v>1505</v>
      </c>
      <c r="CL11" s="12">
        <v>1333</v>
      </c>
      <c r="CM11" s="12">
        <v>1397</v>
      </c>
      <c r="CN11" s="12">
        <v>1673</v>
      </c>
      <c r="CO11" s="12"/>
      <c r="CP11" s="9">
        <v>2000</v>
      </c>
      <c r="CQ11" s="12">
        <v>2500</v>
      </c>
      <c r="CR11" s="12">
        <v>1602</v>
      </c>
      <c r="CS11" s="12">
        <v>1419</v>
      </c>
      <c r="CT11" s="12">
        <v>1455</v>
      </c>
      <c r="CU11" s="12">
        <v>1800</v>
      </c>
      <c r="CV11" s="12"/>
      <c r="CW11" s="9">
        <v>2061</v>
      </c>
      <c r="CX11" s="12">
        <v>2508</v>
      </c>
      <c r="CY11" s="12">
        <v>1664</v>
      </c>
      <c r="CZ11" s="12">
        <v>1428</v>
      </c>
      <c r="DA11" s="12">
        <v>1450</v>
      </c>
      <c r="DB11" s="12">
        <v>1815</v>
      </c>
      <c r="DC11" s="12"/>
      <c r="DD11" s="9">
        <v>2111</v>
      </c>
      <c r="DE11" s="12">
        <v>2593</v>
      </c>
      <c r="DF11" s="12">
        <v>1600</v>
      </c>
      <c r="DG11" s="12">
        <v>1446</v>
      </c>
      <c r="DH11" s="12">
        <v>1465</v>
      </c>
      <c r="DI11" s="12">
        <v>1889</v>
      </c>
      <c r="DJ11" s="12"/>
      <c r="DK11" s="9">
        <v>2075</v>
      </c>
      <c r="DL11" s="12">
        <v>2513</v>
      </c>
      <c r="DM11" s="12">
        <v>1533</v>
      </c>
      <c r="DN11" s="12">
        <v>1433</v>
      </c>
      <c r="DO11" s="12">
        <v>1500</v>
      </c>
      <c r="DP11" s="12">
        <v>1824</v>
      </c>
      <c r="DQ11" s="12"/>
      <c r="DR11" s="9">
        <v>2200</v>
      </c>
      <c r="DS11" s="12">
        <v>2660</v>
      </c>
      <c r="DT11" s="12">
        <v>1607</v>
      </c>
      <c r="DU11" s="12">
        <v>1624</v>
      </c>
      <c r="DV11" s="12">
        <v>1541</v>
      </c>
      <c r="DW11" s="12">
        <v>1946</v>
      </c>
      <c r="DX11" s="12"/>
    </row>
    <row r="12" spans="1:128">
      <c r="A12" s="7">
        <v>1324</v>
      </c>
      <c r="B12" s="11" t="s">
        <v>227</v>
      </c>
      <c r="C12" s="12">
        <v>1787</v>
      </c>
      <c r="D12" s="12">
        <v>1945</v>
      </c>
      <c r="E12" s="12">
        <v>1282</v>
      </c>
      <c r="F12" s="12">
        <v>1339</v>
      </c>
      <c r="G12" s="12">
        <v>1298</v>
      </c>
      <c r="H12" s="12">
        <v>1430</v>
      </c>
      <c r="I12" s="12"/>
      <c r="J12" s="12">
        <v>1824</v>
      </c>
      <c r="K12" s="12">
        <v>2000</v>
      </c>
      <c r="L12" s="12">
        <v>1313</v>
      </c>
      <c r="M12" s="12">
        <v>1394</v>
      </c>
      <c r="N12" s="12">
        <v>1406</v>
      </c>
      <c r="O12" s="12">
        <v>1492</v>
      </c>
      <c r="P12" s="12"/>
      <c r="Q12" s="12">
        <v>1854</v>
      </c>
      <c r="R12" s="12">
        <v>2000</v>
      </c>
      <c r="S12" s="12">
        <v>1400</v>
      </c>
      <c r="T12" s="12">
        <v>1411</v>
      </c>
      <c r="U12" s="12">
        <v>1465</v>
      </c>
      <c r="V12" s="12">
        <v>1515</v>
      </c>
      <c r="W12" s="12"/>
      <c r="X12" s="12">
        <v>1900</v>
      </c>
      <c r="Y12" s="12">
        <v>2077</v>
      </c>
      <c r="Z12" s="12">
        <v>1412</v>
      </c>
      <c r="AA12" s="12">
        <v>1397</v>
      </c>
      <c r="AB12" s="12">
        <v>1456</v>
      </c>
      <c r="AC12" s="12">
        <v>1578</v>
      </c>
      <c r="AD12" s="12"/>
      <c r="AE12" s="12">
        <v>1900</v>
      </c>
      <c r="AF12" s="12">
        <v>2077</v>
      </c>
      <c r="AG12" s="12">
        <v>1392</v>
      </c>
      <c r="AH12" s="12">
        <v>1399</v>
      </c>
      <c r="AI12" s="12">
        <v>1419</v>
      </c>
      <c r="AJ12" s="12">
        <v>1499</v>
      </c>
      <c r="AK12" s="12"/>
      <c r="AL12" s="12">
        <v>2000</v>
      </c>
      <c r="AM12" s="12">
        <v>2197</v>
      </c>
      <c r="AN12" s="12">
        <v>1500</v>
      </c>
      <c r="AO12" s="12">
        <v>1399</v>
      </c>
      <c r="AP12" s="12">
        <v>1595</v>
      </c>
      <c r="AQ12" s="12">
        <v>1700</v>
      </c>
      <c r="AR12" s="12"/>
      <c r="AS12" s="12">
        <v>2029</v>
      </c>
      <c r="AT12" s="12">
        <v>2203</v>
      </c>
      <c r="AU12" s="12">
        <v>1466</v>
      </c>
      <c r="AV12" s="12">
        <v>1485</v>
      </c>
      <c r="AW12" s="12">
        <v>1700</v>
      </c>
      <c r="AX12" s="12">
        <v>1726</v>
      </c>
      <c r="AY12" s="12"/>
      <c r="AZ12" s="12">
        <v>2102</v>
      </c>
      <c r="BA12" s="12">
        <v>2287</v>
      </c>
      <c r="BB12" s="12">
        <v>1547</v>
      </c>
      <c r="BC12" s="12">
        <v>1666</v>
      </c>
      <c r="BD12" s="12">
        <v>1710</v>
      </c>
      <c r="BE12" s="12">
        <v>1830</v>
      </c>
      <c r="BF12" s="12"/>
      <c r="BG12" s="12">
        <v>2124</v>
      </c>
      <c r="BH12" s="12">
        <v>2350</v>
      </c>
      <c r="BI12" s="12">
        <v>1500</v>
      </c>
      <c r="BJ12" s="12">
        <v>1539</v>
      </c>
      <c r="BK12" s="12">
        <v>1626</v>
      </c>
      <c r="BL12" s="12">
        <v>1779</v>
      </c>
      <c r="BM12" s="12"/>
      <c r="BN12" s="12">
        <v>2200</v>
      </c>
      <c r="BO12" s="12">
        <v>2424</v>
      </c>
      <c r="BP12" s="12">
        <v>1727</v>
      </c>
      <c r="BQ12" s="12">
        <v>1599</v>
      </c>
      <c r="BR12" s="12">
        <v>1780</v>
      </c>
      <c r="BS12" s="12">
        <v>1839</v>
      </c>
      <c r="BT12" s="12"/>
      <c r="BU12" s="12">
        <v>2204</v>
      </c>
      <c r="BV12" s="12">
        <v>2406</v>
      </c>
      <c r="BW12" s="12">
        <v>1663</v>
      </c>
      <c r="BX12" s="12">
        <v>1691</v>
      </c>
      <c r="BY12" s="12">
        <v>1707</v>
      </c>
      <c r="BZ12" s="12">
        <v>1870</v>
      </c>
      <c r="CA12" s="12"/>
      <c r="CB12" s="12">
        <v>2253</v>
      </c>
      <c r="CC12" s="12">
        <v>2490</v>
      </c>
      <c r="CD12" s="12">
        <v>1762</v>
      </c>
      <c r="CE12" s="12">
        <v>1815</v>
      </c>
      <c r="CF12" s="12">
        <v>1792</v>
      </c>
      <c r="CG12" s="12">
        <v>1949</v>
      </c>
      <c r="CH12" s="12"/>
      <c r="CI12" s="12">
        <v>2259</v>
      </c>
      <c r="CJ12" s="12">
        <v>2476</v>
      </c>
      <c r="CK12" s="12">
        <v>1717</v>
      </c>
      <c r="CL12" s="12">
        <v>1729</v>
      </c>
      <c r="CM12" s="12">
        <v>1777</v>
      </c>
      <c r="CN12" s="12">
        <v>1954</v>
      </c>
      <c r="CO12" s="12"/>
      <c r="CP12" s="9">
        <v>2331</v>
      </c>
      <c r="CQ12" s="12">
        <v>2520</v>
      </c>
      <c r="CR12" s="12">
        <v>1942</v>
      </c>
      <c r="CS12" s="12">
        <v>1856</v>
      </c>
      <c r="CT12" s="12">
        <v>1800</v>
      </c>
      <c r="CU12" s="12">
        <v>2000</v>
      </c>
      <c r="CV12" s="12"/>
      <c r="CW12" s="9">
        <v>2352</v>
      </c>
      <c r="CX12" s="12">
        <v>2550</v>
      </c>
      <c r="CY12" s="12">
        <v>1812</v>
      </c>
      <c r="CZ12" s="12">
        <v>1945</v>
      </c>
      <c r="DA12" s="12">
        <v>1901</v>
      </c>
      <c r="DB12" s="12">
        <v>2016</v>
      </c>
      <c r="DC12" s="12"/>
      <c r="DD12" s="9">
        <v>2484</v>
      </c>
      <c r="DE12" s="12">
        <v>2633</v>
      </c>
      <c r="DF12" s="12">
        <v>1782</v>
      </c>
      <c r="DG12" s="12">
        <v>1945</v>
      </c>
      <c r="DH12" s="12">
        <v>1968</v>
      </c>
      <c r="DI12" s="12">
        <v>2125</v>
      </c>
      <c r="DJ12" s="12"/>
      <c r="DK12" s="9">
        <v>2394</v>
      </c>
      <c r="DL12" s="12">
        <v>2620</v>
      </c>
      <c r="DM12" s="12">
        <v>1891</v>
      </c>
      <c r="DN12" s="12">
        <v>1935</v>
      </c>
      <c r="DO12" s="12">
        <v>1868</v>
      </c>
      <c r="DP12" s="12">
        <v>2082</v>
      </c>
      <c r="DQ12" s="12"/>
      <c r="DR12" s="9">
        <v>2507</v>
      </c>
      <c r="DS12" s="12">
        <v>2700</v>
      </c>
      <c r="DT12" s="12">
        <v>1975</v>
      </c>
      <c r="DU12" s="12">
        <v>1981</v>
      </c>
      <c r="DV12" s="12">
        <v>1993</v>
      </c>
      <c r="DW12" s="12">
        <v>2205</v>
      </c>
      <c r="DX12" s="12"/>
    </row>
    <row r="13" spans="1:128">
      <c r="A13" s="7">
        <v>1330</v>
      </c>
      <c r="B13" s="11" t="s">
        <v>63</v>
      </c>
      <c r="C13" s="12">
        <v>3500</v>
      </c>
      <c r="D13" s="12">
        <v>3725</v>
      </c>
      <c r="E13" s="12">
        <v>1306</v>
      </c>
      <c r="F13" s="12">
        <v>1725</v>
      </c>
      <c r="G13" s="12">
        <v>1767</v>
      </c>
      <c r="H13" s="12">
        <v>2669</v>
      </c>
      <c r="I13" s="12"/>
      <c r="J13" s="12">
        <v>3608</v>
      </c>
      <c r="K13" s="12">
        <v>3811</v>
      </c>
      <c r="L13" s="12">
        <v>1388</v>
      </c>
      <c r="M13" s="12">
        <v>1614</v>
      </c>
      <c r="N13" s="12">
        <v>1868</v>
      </c>
      <c r="O13" s="12">
        <v>2870</v>
      </c>
      <c r="P13" s="12"/>
      <c r="Q13" s="12">
        <v>3501</v>
      </c>
      <c r="R13" s="12">
        <v>3750</v>
      </c>
      <c r="S13" s="12">
        <v>1431</v>
      </c>
      <c r="T13" s="12">
        <v>1397</v>
      </c>
      <c r="U13" s="12">
        <v>1702</v>
      </c>
      <c r="V13" s="12">
        <v>2812</v>
      </c>
      <c r="W13" s="12"/>
      <c r="X13" s="12">
        <v>3700</v>
      </c>
      <c r="Y13" s="12">
        <v>3900</v>
      </c>
      <c r="Z13" s="12">
        <v>1623</v>
      </c>
      <c r="AA13" s="12">
        <v>1533</v>
      </c>
      <c r="AB13" s="12">
        <v>1927</v>
      </c>
      <c r="AC13" s="12">
        <v>3071</v>
      </c>
      <c r="AD13" s="12"/>
      <c r="AE13" s="12">
        <v>3801</v>
      </c>
      <c r="AF13" s="12">
        <v>4000</v>
      </c>
      <c r="AG13" s="12">
        <v>1388</v>
      </c>
      <c r="AH13" s="12">
        <v>1759</v>
      </c>
      <c r="AI13" s="12">
        <v>2167</v>
      </c>
      <c r="AJ13" s="12">
        <v>2959</v>
      </c>
      <c r="AK13" s="12"/>
      <c r="AL13" s="12">
        <v>3910</v>
      </c>
      <c r="AM13" s="12">
        <v>4100</v>
      </c>
      <c r="AN13" s="12">
        <v>1510</v>
      </c>
      <c r="AO13" s="12">
        <v>1498</v>
      </c>
      <c r="AP13" s="12">
        <v>2619</v>
      </c>
      <c r="AQ13" s="12">
        <v>3170</v>
      </c>
      <c r="AR13" s="12"/>
      <c r="AS13" s="12">
        <v>3900</v>
      </c>
      <c r="AT13" s="12">
        <v>4074</v>
      </c>
      <c r="AU13" s="12">
        <v>1355</v>
      </c>
      <c r="AV13" s="12">
        <v>1552</v>
      </c>
      <c r="AW13" s="12">
        <v>2400</v>
      </c>
      <c r="AX13" s="12">
        <v>3245</v>
      </c>
      <c r="AY13" s="12"/>
      <c r="AZ13" s="12">
        <v>4200</v>
      </c>
      <c r="BA13" s="12">
        <v>4373</v>
      </c>
      <c r="BB13" s="12">
        <v>1822</v>
      </c>
      <c r="BC13" s="12">
        <v>1734</v>
      </c>
      <c r="BD13" s="12">
        <v>2492</v>
      </c>
      <c r="BE13" s="12">
        <v>3646</v>
      </c>
      <c r="BF13" s="12"/>
      <c r="BG13" s="12">
        <v>4279</v>
      </c>
      <c r="BH13" s="12">
        <v>4500</v>
      </c>
      <c r="BI13" s="12">
        <v>1421</v>
      </c>
      <c r="BJ13" s="12">
        <v>2007</v>
      </c>
      <c r="BK13" s="12">
        <v>2492</v>
      </c>
      <c r="BL13" s="12">
        <v>3632</v>
      </c>
      <c r="BM13" s="12"/>
      <c r="BN13" s="12">
        <v>4478</v>
      </c>
      <c r="BO13" s="12">
        <v>4667</v>
      </c>
      <c r="BP13" s="12">
        <v>1866</v>
      </c>
      <c r="BQ13" s="12">
        <v>2664</v>
      </c>
      <c r="BR13" s="12">
        <v>3037</v>
      </c>
      <c r="BS13" s="12">
        <v>3885</v>
      </c>
      <c r="BT13" s="12"/>
      <c r="BU13" s="12">
        <v>4288</v>
      </c>
      <c r="BV13" s="12">
        <v>4500</v>
      </c>
      <c r="BW13" s="12">
        <v>1478</v>
      </c>
      <c r="BX13" s="12">
        <v>2176</v>
      </c>
      <c r="BY13" s="12">
        <v>2946</v>
      </c>
      <c r="BZ13" s="12">
        <v>3690</v>
      </c>
      <c r="CA13" s="12"/>
      <c r="CB13" s="12">
        <v>4422</v>
      </c>
      <c r="CC13" s="12">
        <v>4620</v>
      </c>
      <c r="CD13" s="12">
        <v>2455</v>
      </c>
      <c r="CE13" s="12">
        <v>2505</v>
      </c>
      <c r="CF13" s="12">
        <v>3026</v>
      </c>
      <c r="CG13" s="12">
        <v>4009</v>
      </c>
      <c r="CH13" s="12"/>
      <c r="CI13" s="12">
        <v>4677</v>
      </c>
      <c r="CJ13" s="12">
        <v>4896</v>
      </c>
      <c r="CK13" s="12">
        <v>2392</v>
      </c>
      <c r="CL13" s="12">
        <v>2132</v>
      </c>
      <c r="CM13" s="12">
        <v>2475</v>
      </c>
      <c r="CN13" s="12">
        <v>3994</v>
      </c>
      <c r="CO13" s="12"/>
      <c r="CP13" s="9">
        <v>4668</v>
      </c>
      <c r="CQ13" s="12">
        <v>4834</v>
      </c>
      <c r="CR13" s="12">
        <v>2400</v>
      </c>
      <c r="CS13" s="12">
        <v>2160</v>
      </c>
      <c r="CT13" s="12">
        <v>2720</v>
      </c>
      <c r="CU13" s="12">
        <v>4304</v>
      </c>
      <c r="CV13" s="12"/>
      <c r="CW13" s="9">
        <v>4623</v>
      </c>
      <c r="CX13" s="12">
        <v>4799</v>
      </c>
      <c r="CY13" s="12">
        <v>1722</v>
      </c>
      <c r="CZ13" s="12">
        <v>1909</v>
      </c>
      <c r="DA13" s="12">
        <v>3133</v>
      </c>
      <c r="DB13" s="12">
        <v>3890</v>
      </c>
      <c r="DC13" s="12"/>
      <c r="DD13" s="9">
        <v>4770</v>
      </c>
      <c r="DE13" s="12">
        <v>4953</v>
      </c>
      <c r="DF13" s="12">
        <v>2370</v>
      </c>
      <c r="DG13" s="12">
        <v>2381</v>
      </c>
      <c r="DH13" s="12">
        <v>3054</v>
      </c>
      <c r="DI13" s="12">
        <v>4480</v>
      </c>
      <c r="DJ13" s="12"/>
      <c r="DK13" s="9">
        <v>4770</v>
      </c>
      <c r="DL13" s="12">
        <v>5000</v>
      </c>
      <c r="DM13" s="12">
        <v>2073</v>
      </c>
      <c r="DN13" s="12">
        <v>2413</v>
      </c>
      <c r="DO13" s="12">
        <v>2878</v>
      </c>
      <c r="DP13" s="12">
        <v>4379</v>
      </c>
      <c r="DQ13" s="12"/>
      <c r="DR13" s="9">
        <v>5010</v>
      </c>
      <c r="DS13" s="12">
        <v>5200</v>
      </c>
      <c r="DT13" s="12">
        <v>2574</v>
      </c>
      <c r="DU13" s="12">
        <v>2371</v>
      </c>
      <c r="DV13" s="12">
        <v>3041</v>
      </c>
      <c r="DW13" s="12">
        <v>4550</v>
      </c>
      <c r="DX13" s="12"/>
    </row>
    <row r="14" spans="1:128">
      <c r="A14" s="7">
        <v>1345</v>
      </c>
      <c r="B14" s="11" t="s">
        <v>228</v>
      </c>
      <c r="C14" s="12">
        <v>1916</v>
      </c>
      <c r="D14" s="12">
        <v>2130</v>
      </c>
      <c r="E14" s="12">
        <v>1800</v>
      </c>
      <c r="F14" s="12">
        <v>1800</v>
      </c>
      <c r="G14" s="12">
        <v>1800</v>
      </c>
      <c r="H14" s="12">
        <v>1808</v>
      </c>
      <c r="I14" s="12"/>
      <c r="J14" s="12">
        <v>2010</v>
      </c>
      <c r="K14" s="12">
        <v>2237</v>
      </c>
      <c r="L14" s="12">
        <v>2003</v>
      </c>
      <c r="M14" s="12">
        <v>1919</v>
      </c>
      <c r="N14" s="12">
        <v>1915</v>
      </c>
      <c r="O14" s="12">
        <v>1925</v>
      </c>
      <c r="P14" s="12"/>
      <c r="Q14" s="12">
        <v>1842</v>
      </c>
      <c r="R14" s="12">
        <v>2086</v>
      </c>
      <c r="S14" s="12">
        <v>1579</v>
      </c>
      <c r="T14" s="12">
        <v>1548</v>
      </c>
      <c r="U14" s="12">
        <v>1718</v>
      </c>
      <c r="V14" s="12">
        <v>1791</v>
      </c>
      <c r="W14" s="12"/>
      <c r="X14" s="12">
        <v>2170</v>
      </c>
      <c r="Y14" s="12">
        <v>2415</v>
      </c>
      <c r="Z14" s="12">
        <v>2203</v>
      </c>
      <c r="AA14" s="12">
        <v>1992</v>
      </c>
      <c r="AB14" s="12">
        <v>1946</v>
      </c>
      <c r="AC14" s="12">
        <v>2109</v>
      </c>
      <c r="AD14" s="12"/>
      <c r="AE14" s="12">
        <v>2019</v>
      </c>
      <c r="AF14" s="12">
        <v>2239</v>
      </c>
      <c r="AG14" s="12">
        <v>1887</v>
      </c>
      <c r="AH14" s="12">
        <v>1817</v>
      </c>
      <c r="AI14" s="12">
        <v>1929</v>
      </c>
      <c r="AJ14" s="12">
        <v>1943</v>
      </c>
      <c r="AK14" s="12"/>
      <c r="AL14" s="12">
        <v>2189</v>
      </c>
      <c r="AM14" s="12">
        <v>2374</v>
      </c>
      <c r="AN14" s="12">
        <v>2140</v>
      </c>
      <c r="AO14" s="12">
        <v>2100</v>
      </c>
      <c r="AP14" s="12">
        <v>2061</v>
      </c>
      <c r="AQ14" s="12">
        <v>2128</v>
      </c>
      <c r="AR14" s="12"/>
      <c r="AS14" s="12">
        <v>2000</v>
      </c>
      <c r="AT14" s="12">
        <v>2287</v>
      </c>
      <c r="AU14" s="12">
        <v>1850</v>
      </c>
      <c r="AV14" s="12">
        <v>1701</v>
      </c>
      <c r="AW14" s="12">
        <v>1915</v>
      </c>
      <c r="AX14" s="12">
        <v>1929</v>
      </c>
      <c r="AY14" s="12"/>
      <c r="AZ14" s="12">
        <v>2335</v>
      </c>
      <c r="BA14" s="12">
        <v>2655</v>
      </c>
      <c r="BB14" s="12">
        <v>2317</v>
      </c>
      <c r="BC14" s="12">
        <v>2098</v>
      </c>
      <c r="BD14" s="12">
        <v>2090</v>
      </c>
      <c r="BE14" s="12">
        <v>2220</v>
      </c>
      <c r="BF14" s="12"/>
      <c r="BG14" s="12">
        <v>2327</v>
      </c>
      <c r="BH14" s="12">
        <v>2584</v>
      </c>
      <c r="BI14" s="12">
        <v>2206</v>
      </c>
      <c r="BJ14" s="12">
        <v>2167</v>
      </c>
      <c r="BK14" s="12">
        <v>2180</v>
      </c>
      <c r="BL14" s="12">
        <v>2196</v>
      </c>
      <c r="BM14" s="12"/>
      <c r="BN14" s="12">
        <v>2558</v>
      </c>
      <c r="BO14" s="12">
        <v>2794</v>
      </c>
      <c r="BP14" s="12">
        <v>2490</v>
      </c>
      <c r="BQ14" s="12">
        <v>2479</v>
      </c>
      <c r="BR14" s="12">
        <v>2300</v>
      </c>
      <c r="BS14" s="12">
        <v>2485</v>
      </c>
      <c r="BT14" s="12"/>
      <c r="BU14" s="12">
        <v>2355</v>
      </c>
      <c r="BV14" s="12">
        <v>2620</v>
      </c>
      <c r="BW14" s="12">
        <v>2260</v>
      </c>
      <c r="BX14" s="12">
        <v>2185</v>
      </c>
      <c r="BY14" s="12">
        <v>2203</v>
      </c>
      <c r="BZ14" s="12">
        <v>2240</v>
      </c>
      <c r="CA14" s="12"/>
      <c r="CB14" s="12">
        <v>2737</v>
      </c>
      <c r="CC14" s="12">
        <v>2997</v>
      </c>
      <c r="CD14" s="12">
        <v>3080</v>
      </c>
      <c r="CE14" s="12">
        <v>2441</v>
      </c>
      <c r="CF14" s="12">
        <v>2433</v>
      </c>
      <c r="CG14" s="12">
        <v>2612</v>
      </c>
      <c r="CH14" s="12"/>
      <c r="CI14" s="12">
        <v>2591</v>
      </c>
      <c r="CJ14" s="12">
        <v>2808</v>
      </c>
      <c r="CK14" s="12">
        <v>2680</v>
      </c>
      <c r="CL14" s="12">
        <v>2262</v>
      </c>
      <c r="CM14" s="12">
        <v>2328</v>
      </c>
      <c r="CN14" s="12">
        <v>2495</v>
      </c>
      <c r="CO14" s="12"/>
      <c r="CP14" s="9">
        <v>2707</v>
      </c>
      <c r="CQ14" s="12">
        <v>2903</v>
      </c>
      <c r="CR14" s="12">
        <v>3000</v>
      </c>
      <c r="CS14" s="12">
        <v>2595</v>
      </c>
      <c r="CT14" s="12">
        <v>2418</v>
      </c>
      <c r="CU14" s="12">
        <v>2604</v>
      </c>
      <c r="CV14" s="12"/>
      <c r="CW14" s="9">
        <v>2509</v>
      </c>
      <c r="CX14" s="12">
        <v>2870</v>
      </c>
      <c r="CY14" s="12">
        <v>2538</v>
      </c>
      <c r="CZ14" s="12">
        <v>2172</v>
      </c>
      <c r="DA14" s="12">
        <v>2376</v>
      </c>
      <c r="DB14" s="12">
        <v>2349</v>
      </c>
      <c r="DC14" s="12"/>
      <c r="DD14" s="9">
        <v>2898</v>
      </c>
      <c r="DE14" s="12">
        <v>3201</v>
      </c>
      <c r="DF14" s="12">
        <v>3346</v>
      </c>
      <c r="DG14" s="12">
        <v>2601</v>
      </c>
      <c r="DH14" s="12">
        <v>2678</v>
      </c>
      <c r="DI14" s="12">
        <v>2707</v>
      </c>
      <c r="DJ14" s="12"/>
      <c r="DK14" s="9">
        <v>2733</v>
      </c>
      <c r="DL14" s="12">
        <v>3034</v>
      </c>
      <c r="DM14" s="12">
        <v>2763</v>
      </c>
      <c r="DN14" s="12">
        <v>2500</v>
      </c>
      <c r="DO14" s="12">
        <v>2523</v>
      </c>
      <c r="DP14" s="12">
        <v>2580</v>
      </c>
      <c r="DQ14" s="12"/>
      <c r="DR14" s="9">
        <v>2885</v>
      </c>
      <c r="DS14" s="12">
        <v>3098</v>
      </c>
      <c r="DT14" s="12">
        <v>3100</v>
      </c>
      <c r="DU14" s="12">
        <v>2692</v>
      </c>
      <c r="DV14" s="12">
        <v>2619</v>
      </c>
      <c r="DW14" s="12">
        <v>2770</v>
      </c>
      <c r="DX14" s="12"/>
    </row>
    <row r="15" spans="1:128">
      <c r="A15" s="7">
        <v>141</v>
      </c>
      <c r="B15" s="11" t="s">
        <v>229</v>
      </c>
      <c r="C15" s="12">
        <v>1003</v>
      </c>
      <c r="D15" s="12">
        <v>1168</v>
      </c>
      <c r="E15" s="12">
        <v>600</v>
      </c>
      <c r="F15" s="12">
        <v>851</v>
      </c>
      <c r="G15" s="12">
        <v>800</v>
      </c>
      <c r="H15" s="12">
        <v>905</v>
      </c>
      <c r="I15" s="12"/>
      <c r="J15" s="12">
        <v>672</v>
      </c>
      <c r="K15" s="12">
        <v>800</v>
      </c>
      <c r="L15" s="12">
        <v>469</v>
      </c>
      <c r="M15" s="12">
        <v>682</v>
      </c>
      <c r="N15" s="12">
        <v>537</v>
      </c>
      <c r="O15" s="12">
        <v>648</v>
      </c>
      <c r="P15" s="12"/>
      <c r="Q15" s="12">
        <v>1164</v>
      </c>
      <c r="R15" s="12">
        <v>1289</v>
      </c>
      <c r="S15" s="12">
        <v>732</v>
      </c>
      <c r="T15" s="12">
        <v>1079</v>
      </c>
      <c r="U15" s="12">
        <v>932</v>
      </c>
      <c r="V15" s="12">
        <v>958</v>
      </c>
      <c r="W15" s="12"/>
      <c r="X15" s="12">
        <v>1167</v>
      </c>
      <c r="Y15" s="12">
        <v>1297</v>
      </c>
      <c r="Z15" s="12">
        <v>807</v>
      </c>
      <c r="AA15" s="12">
        <v>1105</v>
      </c>
      <c r="AB15" s="12">
        <v>967</v>
      </c>
      <c r="AC15" s="12">
        <v>977</v>
      </c>
      <c r="AD15" s="12"/>
      <c r="AE15" s="12">
        <v>1167</v>
      </c>
      <c r="AF15" s="12">
        <v>1375</v>
      </c>
      <c r="AG15" s="12">
        <v>871</v>
      </c>
      <c r="AH15" s="12">
        <v>1056</v>
      </c>
      <c r="AI15" s="12">
        <v>889</v>
      </c>
      <c r="AJ15" s="12">
        <v>960</v>
      </c>
      <c r="AK15" s="12"/>
      <c r="AL15" s="12">
        <v>1229</v>
      </c>
      <c r="AM15" s="12">
        <v>1458</v>
      </c>
      <c r="AN15" s="12">
        <v>1000</v>
      </c>
      <c r="AO15" s="12">
        <v>1159</v>
      </c>
      <c r="AP15" s="12">
        <v>900</v>
      </c>
      <c r="AQ15" s="12">
        <v>1075</v>
      </c>
      <c r="AR15" s="12"/>
      <c r="AS15" s="12">
        <v>1300</v>
      </c>
      <c r="AT15" s="12">
        <v>1528</v>
      </c>
      <c r="AU15" s="12">
        <v>997</v>
      </c>
      <c r="AV15" s="12">
        <v>1155</v>
      </c>
      <c r="AW15" s="12">
        <v>1012</v>
      </c>
      <c r="AX15" s="12">
        <v>1167</v>
      </c>
      <c r="AY15" s="12"/>
      <c r="AZ15" s="12">
        <v>1313</v>
      </c>
      <c r="BA15" s="12">
        <v>1566</v>
      </c>
      <c r="BB15" s="12">
        <v>1000</v>
      </c>
      <c r="BC15" s="12">
        <v>1073</v>
      </c>
      <c r="BD15" s="12">
        <v>1044</v>
      </c>
      <c r="BE15" s="12">
        <v>1170</v>
      </c>
      <c r="BF15" s="12"/>
      <c r="BG15" s="12">
        <v>1374</v>
      </c>
      <c r="BH15" s="12">
        <v>1600</v>
      </c>
      <c r="BI15" s="12">
        <v>1090</v>
      </c>
      <c r="BJ15" s="12">
        <v>1021</v>
      </c>
      <c r="BK15" s="12">
        <v>1000</v>
      </c>
      <c r="BL15" s="12">
        <v>1250</v>
      </c>
      <c r="BM15" s="12"/>
      <c r="BN15" s="12">
        <v>1431</v>
      </c>
      <c r="BO15" s="12">
        <v>1669</v>
      </c>
      <c r="BP15" s="12">
        <v>1157</v>
      </c>
      <c r="BQ15" s="12">
        <v>1168</v>
      </c>
      <c r="BR15" s="12">
        <v>1000</v>
      </c>
      <c r="BS15" s="12">
        <v>1309</v>
      </c>
      <c r="BT15" s="12"/>
      <c r="BU15" s="12">
        <v>1465</v>
      </c>
      <c r="BV15" s="12">
        <v>1704</v>
      </c>
      <c r="BW15" s="12">
        <v>1190</v>
      </c>
      <c r="BX15" s="12">
        <v>1142</v>
      </c>
      <c r="BY15" s="12">
        <v>1102</v>
      </c>
      <c r="BZ15" s="12">
        <v>1308</v>
      </c>
      <c r="CA15" s="12"/>
      <c r="CB15" s="12">
        <v>1430</v>
      </c>
      <c r="CC15" s="12">
        <v>1648</v>
      </c>
      <c r="CD15" s="12">
        <v>1100</v>
      </c>
      <c r="CE15" s="12">
        <v>1168</v>
      </c>
      <c r="CF15" s="12">
        <v>999</v>
      </c>
      <c r="CG15" s="12">
        <v>1313</v>
      </c>
      <c r="CH15" s="12"/>
      <c r="CI15" s="12">
        <v>1484</v>
      </c>
      <c r="CJ15" s="12">
        <v>1701</v>
      </c>
      <c r="CK15" s="12">
        <v>1100</v>
      </c>
      <c r="CL15" s="12">
        <v>1139</v>
      </c>
      <c r="CM15" s="12">
        <v>997</v>
      </c>
      <c r="CN15" s="12">
        <v>1300</v>
      </c>
      <c r="CO15" s="12"/>
      <c r="CP15" s="9">
        <v>1550</v>
      </c>
      <c r="CQ15" s="12">
        <v>1752</v>
      </c>
      <c r="CR15" s="12">
        <v>1192</v>
      </c>
      <c r="CS15" s="12">
        <v>1108</v>
      </c>
      <c r="CT15" s="12">
        <v>1113</v>
      </c>
      <c r="CU15" s="12">
        <v>1413</v>
      </c>
      <c r="CV15" s="12"/>
      <c r="CW15" s="9">
        <v>1560</v>
      </c>
      <c r="CX15" s="12">
        <v>1730</v>
      </c>
      <c r="CY15" s="12">
        <v>1179</v>
      </c>
      <c r="CZ15" s="12">
        <v>1168</v>
      </c>
      <c r="DA15" s="12">
        <v>1200</v>
      </c>
      <c r="DB15" s="12">
        <v>1472</v>
      </c>
      <c r="DC15" s="12"/>
      <c r="DD15" s="9">
        <v>1557</v>
      </c>
      <c r="DE15" s="12">
        <v>1701</v>
      </c>
      <c r="DF15" s="12">
        <v>1162</v>
      </c>
      <c r="DG15" s="12">
        <v>1136</v>
      </c>
      <c r="DH15" s="12">
        <v>1200</v>
      </c>
      <c r="DI15" s="12">
        <v>1447</v>
      </c>
      <c r="DJ15" s="12"/>
      <c r="DK15" s="9">
        <v>1552</v>
      </c>
      <c r="DL15" s="12">
        <v>1791</v>
      </c>
      <c r="DM15" s="12">
        <v>1102</v>
      </c>
      <c r="DN15" s="12">
        <v>1075</v>
      </c>
      <c r="DO15" s="12">
        <v>1123</v>
      </c>
      <c r="DP15" s="12">
        <v>1450</v>
      </c>
      <c r="DQ15" s="12"/>
      <c r="DR15" s="9">
        <v>1591</v>
      </c>
      <c r="DS15" s="12">
        <v>1786</v>
      </c>
      <c r="DT15" s="12">
        <v>1300</v>
      </c>
      <c r="DU15" s="12">
        <v>1089</v>
      </c>
      <c r="DV15" s="12">
        <v>1170</v>
      </c>
      <c r="DW15" s="12">
        <v>1479</v>
      </c>
      <c r="DX15" s="12"/>
    </row>
    <row r="16" spans="1:128">
      <c r="A16" s="7">
        <v>1420</v>
      </c>
      <c r="B16" s="11" t="s">
        <v>33</v>
      </c>
      <c r="C16" s="12">
        <v>1389</v>
      </c>
      <c r="D16" s="12">
        <v>1518</v>
      </c>
      <c r="E16" s="12">
        <v>1000</v>
      </c>
      <c r="F16" s="12">
        <v>1313</v>
      </c>
      <c r="G16" s="12">
        <v>1227</v>
      </c>
      <c r="H16" s="12">
        <v>1332</v>
      </c>
      <c r="I16" s="12"/>
      <c r="J16" s="12">
        <v>1300</v>
      </c>
      <c r="K16" s="12">
        <v>1417</v>
      </c>
      <c r="L16" s="12">
        <v>892</v>
      </c>
      <c r="M16" s="12">
        <v>1290</v>
      </c>
      <c r="N16" s="12">
        <v>1170</v>
      </c>
      <c r="O16" s="12">
        <v>1255</v>
      </c>
      <c r="P16" s="12"/>
      <c r="Q16" s="12">
        <v>1489</v>
      </c>
      <c r="R16" s="12">
        <v>1606</v>
      </c>
      <c r="S16" s="12">
        <v>1100</v>
      </c>
      <c r="T16" s="12">
        <v>1422</v>
      </c>
      <c r="U16" s="12">
        <v>1303</v>
      </c>
      <c r="V16" s="12">
        <v>1444</v>
      </c>
      <c r="W16" s="12"/>
      <c r="X16" s="12">
        <v>1529</v>
      </c>
      <c r="Y16" s="12">
        <v>1661</v>
      </c>
      <c r="Z16" s="12">
        <v>1150</v>
      </c>
      <c r="AA16" s="12">
        <v>1423</v>
      </c>
      <c r="AB16" s="12">
        <v>1344</v>
      </c>
      <c r="AC16" s="12">
        <v>1508</v>
      </c>
      <c r="AD16" s="12"/>
      <c r="AE16" s="12">
        <v>1527</v>
      </c>
      <c r="AF16" s="12">
        <v>1683</v>
      </c>
      <c r="AG16" s="12">
        <v>1110</v>
      </c>
      <c r="AH16" s="12">
        <v>1382</v>
      </c>
      <c r="AI16" s="12">
        <v>1355</v>
      </c>
      <c r="AJ16" s="12">
        <v>1472</v>
      </c>
      <c r="AK16" s="12"/>
      <c r="AL16" s="12">
        <v>1614</v>
      </c>
      <c r="AM16" s="12">
        <v>1784</v>
      </c>
      <c r="AN16" s="12">
        <v>1234</v>
      </c>
      <c r="AO16" s="12">
        <v>1469</v>
      </c>
      <c r="AP16" s="12">
        <v>1392</v>
      </c>
      <c r="AQ16" s="12">
        <v>1562</v>
      </c>
      <c r="AR16" s="12"/>
      <c r="AS16" s="12">
        <v>1682</v>
      </c>
      <c r="AT16" s="12">
        <v>1826</v>
      </c>
      <c r="AU16" s="12">
        <v>1328</v>
      </c>
      <c r="AV16" s="12">
        <v>1595</v>
      </c>
      <c r="AW16" s="12">
        <v>1468</v>
      </c>
      <c r="AX16" s="12">
        <v>1612</v>
      </c>
      <c r="AY16" s="12"/>
      <c r="AZ16" s="12">
        <v>1722</v>
      </c>
      <c r="BA16" s="12">
        <v>1874</v>
      </c>
      <c r="BB16" s="12">
        <v>1299</v>
      </c>
      <c r="BC16" s="12">
        <v>1559</v>
      </c>
      <c r="BD16" s="12">
        <v>1479</v>
      </c>
      <c r="BE16" s="12">
        <v>1675</v>
      </c>
      <c r="BF16" s="12"/>
      <c r="BG16" s="12">
        <v>1721</v>
      </c>
      <c r="BH16" s="12">
        <v>1896</v>
      </c>
      <c r="BI16" s="12">
        <v>1323</v>
      </c>
      <c r="BJ16" s="12">
        <v>1577</v>
      </c>
      <c r="BK16" s="12">
        <v>1467</v>
      </c>
      <c r="BL16" s="12">
        <v>1624</v>
      </c>
      <c r="BM16" s="12"/>
      <c r="BN16" s="12">
        <v>1800</v>
      </c>
      <c r="BO16" s="12">
        <v>1945</v>
      </c>
      <c r="BP16" s="12">
        <v>1405</v>
      </c>
      <c r="BQ16" s="12">
        <v>1670</v>
      </c>
      <c r="BR16" s="12">
        <v>1537</v>
      </c>
      <c r="BS16" s="12">
        <v>1719</v>
      </c>
      <c r="BT16" s="12"/>
      <c r="BU16" s="12">
        <v>1847</v>
      </c>
      <c r="BV16" s="12">
        <v>1988</v>
      </c>
      <c r="BW16" s="12">
        <v>1515</v>
      </c>
      <c r="BX16" s="12">
        <v>1728</v>
      </c>
      <c r="BY16" s="12">
        <v>1600</v>
      </c>
      <c r="BZ16" s="12">
        <v>1780</v>
      </c>
      <c r="CA16" s="12"/>
      <c r="CB16" s="12">
        <v>1848</v>
      </c>
      <c r="CC16" s="12">
        <v>1970</v>
      </c>
      <c r="CD16" s="12">
        <v>1448</v>
      </c>
      <c r="CE16" s="12">
        <v>1654</v>
      </c>
      <c r="CF16" s="12">
        <v>1615</v>
      </c>
      <c r="CG16" s="12">
        <v>1811</v>
      </c>
      <c r="CH16" s="12"/>
      <c r="CI16" s="12">
        <v>1815</v>
      </c>
      <c r="CJ16" s="12">
        <v>1998</v>
      </c>
      <c r="CK16" s="12">
        <v>1486</v>
      </c>
      <c r="CL16" s="12">
        <v>1671</v>
      </c>
      <c r="CM16" s="12">
        <v>1550</v>
      </c>
      <c r="CN16" s="12">
        <v>1710</v>
      </c>
      <c r="CO16" s="12"/>
      <c r="CP16" s="9">
        <v>1878</v>
      </c>
      <c r="CQ16" s="12">
        <v>2024</v>
      </c>
      <c r="CR16" s="12">
        <v>1553</v>
      </c>
      <c r="CS16" s="12">
        <v>1735</v>
      </c>
      <c r="CT16" s="12">
        <v>1653</v>
      </c>
      <c r="CU16" s="12">
        <v>1793</v>
      </c>
      <c r="CV16" s="12"/>
      <c r="CW16" s="9">
        <v>1901</v>
      </c>
      <c r="CX16" s="12">
        <v>2061</v>
      </c>
      <c r="CY16" s="12">
        <v>1541</v>
      </c>
      <c r="CZ16" s="12">
        <v>1745</v>
      </c>
      <c r="DA16" s="12">
        <v>1659</v>
      </c>
      <c r="DB16" s="12">
        <v>1833</v>
      </c>
      <c r="DC16" s="12"/>
      <c r="DD16" s="9">
        <v>1914</v>
      </c>
      <c r="DE16" s="12">
        <v>2066</v>
      </c>
      <c r="DF16" s="12">
        <v>1538</v>
      </c>
      <c r="DG16" s="12">
        <v>1745</v>
      </c>
      <c r="DH16" s="12">
        <v>1659</v>
      </c>
      <c r="DI16" s="12">
        <v>1901</v>
      </c>
      <c r="DJ16" s="12"/>
      <c r="DK16" s="9">
        <v>1896</v>
      </c>
      <c r="DL16" s="12">
        <v>2026</v>
      </c>
      <c r="DM16" s="12">
        <v>1616</v>
      </c>
      <c r="DN16" s="12">
        <v>1725</v>
      </c>
      <c r="DO16" s="12">
        <v>1663</v>
      </c>
      <c r="DP16" s="12">
        <v>1802</v>
      </c>
      <c r="DQ16" s="12"/>
      <c r="DR16" s="9">
        <v>1968</v>
      </c>
      <c r="DS16" s="12">
        <v>2143</v>
      </c>
      <c r="DT16" s="12">
        <v>1619</v>
      </c>
      <c r="DU16" s="12">
        <v>1864</v>
      </c>
      <c r="DV16" s="12">
        <v>1723</v>
      </c>
      <c r="DW16" s="12">
        <v>1875</v>
      </c>
      <c r="DX16" s="12"/>
    </row>
    <row r="17" spans="1:128">
      <c r="A17" s="7">
        <v>213</v>
      </c>
      <c r="B17" s="11" t="s">
        <v>50</v>
      </c>
      <c r="C17" s="12">
        <v>1749</v>
      </c>
      <c r="D17" s="12">
        <v>1774</v>
      </c>
      <c r="E17" s="12">
        <v>1592</v>
      </c>
      <c r="F17" s="12">
        <v>1697</v>
      </c>
      <c r="G17" s="12">
        <v>1601</v>
      </c>
      <c r="H17" s="12">
        <v>1762</v>
      </c>
      <c r="I17" s="12"/>
      <c r="J17" s="12">
        <v>1826</v>
      </c>
      <c r="K17" s="12">
        <v>1900</v>
      </c>
      <c r="L17" s="12">
        <v>1585</v>
      </c>
      <c r="M17" s="12">
        <v>1709</v>
      </c>
      <c r="N17" s="12">
        <v>1661</v>
      </c>
      <c r="O17" s="12">
        <v>1800</v>
      </c>
      <c r="P17" s="12"/>
      <c r="Q17" s="12">
        <v>1738</v>
      </c>
      <c r="R17" s="12">
        <v>1900</v>
      </c>
      <c r="S17" s="12">
        <v>1583</v>
      </c>
      <c r="T17" s="12">
        <v>1759</v>
      </c>
      <c r="U17" s="12">
        <v>1663</v>
      </c>
      <c r="V17" s="12">
        <v>1631</v>
      </c>
      <c r="W17" s="12"/>
      <c r="X17" s="12">
        <v>1917</v>
      </c>
      <c r="Y17" s="12">
        <v>2098</v>
      </c>
      <c r="Z17" s="12">
        <v>1719</v>
      </c>
      <c r="AA17" s="12">
        <v>1848</v>
      </c>
      <c r="AB17" s="12">
        <v>1836</v>
      </c>
      <c r="AC17" s="12">
        <v>1800</v>
      </c>
      <c r="AD17" s="12"/>
      <c r="AE17" s="12">
        <v>1800</v>
      </c>
      <c r="AF17" s="12">
        <v>1910</v>
      </c>
      <c r="AG17" s="12">
        <v>1617</v>
      </c>
      <c r="AH17" s="12">
        <v>1723</v>
      </c>
      <c r="AI17" s="12">
        <v>1700</v>
      </c>
      <c r="AJ17" s="12">
        <v>1765</v>
      </c>
      <c r="AK17" s="12"/>
      <c r="AL17" s="12">
        <v>1967</v>
      </c>
      <c r="AM17" s="12">
        <v>2061</v>
      </c>
      <c r="AN17" s="12">
        <v>1800</v>
      </c>
      <c r="AO17" s="12">
        <v>1803</v>
      </c>
      <c r="AP17" s="12">
        <v>1853</v>
      </c>
      <c r="AQ17" s="12">
        <v>1962</v>
      </c>
      <c r="AR17" s="12"/>
      <c r="AS17" s="12">
        <v>1848</v>
      </c>
      <c r="AT17" s="12">
        <v>2027</v>
      </c>
      <c r="AU17" s="12">
        <v>1959</v>
      </c>
      <c r="AV17" s="12">
        <v>1842</v>
      </c>
      <c r="AW17" s="12">
        <v>1771</v>
      </c>
      <c r="AX17" s="12">
        <v>1755</v>
      </c>
      <c r="AY17" s="12"/>
      <c r="AZ17" s="12">
        <v>2093</v>
      </c>
      <c r="BA17" s="12">
        <v>2233</v>
      </c>
      <c r="BB17" s="12">
        <v>2000</v>
      </c>
      <c r="BC17" s="12">
        <v>2013</v>
      </c>
      <c r="BD17" s="12">
        <v>1970</v>
      </c>
      <c r="BE17" s="12">
        <v>2013</v>
      </c>
      <c r="BF17" s="12"/>
      <c r="BG17" s="12">
        <v>2053</v>
      </c>
      <c r="BH17" s="12">
        <v>2205</v>
      </c>
      <c r="BI17" s="12">
        <v>1797</v>
      </c>
      <c r="BJ17" s="12">
        <v>1917</v>
      </c>
      <c r="BK17" s="12">
        <v>1905</v>
      </c>
      <c r="BL17" s="12">
        <v>2000</v>
      </c>
      <c r="BM17" s="12"/>
      <c r="BN17" s="12">
        <v>2200</v>
      </c>
      <c r="BO17" s="12">
        <v>2350</v>
      </c>
      <c r="BP17" s="12">
        <v>2121</v>
      </c>
      <c r="BQ17" s="12">
        <v>2004</v>
      </c>
      <c r="BR17" s="12">
        <v>2049</v>
      </c>
      <c r="BS17" s="12">
        <v>2147</v>
      </c>
      <c r="BT17" s="12"/>
      <c r="BU17" s="12">
        <v>2111</v>
      </c>
      <c r="BV17" s="12">
        <v>2359</v>
      </c>
      <c r="BW17" s="12">
        <v>2156</v>
      </c>
      <c r="BX17" s="12">
        <v>1970</v>
      </c>
      <c r="BY17" s="12">
        <v>1993</v>
      </c>
      <c r="BZ17" s="12">
        <v>2000</v>
      </c>
      <c r="CA17" s="12"/>
      <c r="CB17" s="12">
        <v>2308</v>
      </c>
      <c r="CC17" s="12">
        <v>2580</v>
      </c>
      <c r="CD17" s="12">
        <v>2150</v>
      </c>
      <c r="CE17" s="12">
        <v>2017</v>
      </c>
      <c r="CF17" s="12">
        <v>2000</v>
      </c>
      <c r="CG17" s="12">
        <v>2217</v>
      </c>
      <c r="CH17" s="12"/>
      <c r="CI17" s="12">
        <v>2214</v>
      </c>
      <c r="CJ17" s="12">
        <v>2578</v>
      </c>
      <c r="CK17" s="12">
        <v>2088</v>
      </c>
      <c r="CL17" s="12">
        <v>2064</v>
      </c>
      <c r="CM17" s="12">
        <v>2073</v>
      </c>
      <c r="CN17" s="12">
        <v>2127</v>
      </c>
      <c r="CO17" s="12"/>
      <c r="CP17" s="9">
        <v>2444</v>
      </c>
      <c r="CQ17" s="12">
        <v>2602</v>
      </c>
      <c r="CR17" s="12">
        <v>2113</v>
      </c>
      <c r="CS17" s="12">
        <v>2264</v>
      </c>
      <c r="CT17" s="12">
        <v>2172</v>
      </c>
      <c r="CU17" s="12">
        <v>2357</v>
      </c>
      <c r="CV17" s="12"/>
      <c r="CW17" s="9">
        <v>2250</v>
      </c>
      <c r="CX17" s="12">
        <v>2600</v>
      </c>
      <c r="CY17" s="12">
        <v>2331</v>
      </c>
      <c r="CZ17" s="12">
        <v>2200</v>
      </c>
      <c r="DA17" s="12">
        <v>2160</v>
      </c>
      <c r="DB17" s="12">
        <v>2102</v>
      </c>
      <c r="DC17" s="12"/>
      <c r="DD17" s="9">
        <v>2500</v>
      </c>
      <c r="DE17" s="12">
        <v>2717</v>
      </c>
      <c r="DF17" s="12">
        <v>2355</v>
      </c>
      <c r="DG17" s="12">
        <v>2500</v>
      </c>
      <c r="DH17" s="12">
        <v>2291</v>
      </c>
      <c r="DI17" s="12">
        <v>2333</v>
      </c>
      <c r="DJ17" s="12"/>
      <c r="DK17" s="9">
        <v>2376</v>
      </c>
      <c r="DL17" s="12">
        <v>2697</v>
      </c>
      <c r="DM17" s="12">
        <v>2187</v>
      </c>
      <c r="DN17" s="12">
        <v>2250</v>
      </c>
      <c r="DO17" s="12">
        <v>2200</v>
      </c>
      <c r="DP17" s="12">
        <v>2250</v>
      </c>
      <c r="DQ17" s="12"/>
      <c r="DR17" s="9">
        <v>2577</v>
      </c>
      <c r="DS17" s="12">
        <v>2753</v>
      </c>
      <c r="DT17" s="12">
        <v>2576</v>
      </c>
      <c r="DU17" s="12">
        <v>2400</v>
      </c>
      <c r="DV17" s="12">
        <v>2376</v>
      </c>
      <c r="DW17" s="12">
        <v>2500</v>
      </c>
      <c r="DX17" s="12"/>
    </row>
    <row r="18" spans="1:128">
      <c r="A18" s="7">
        <v>214</v>
      </c>
      <c r="B18" s="11" t="s">
        <v>230</v>
      </c>
      <c r="C18" s="12">
        <v>1908</v>
      </c>
      <c r="D18" s="12">
        <v>1982</v>
      </c>
      <c r="E18" s="12">
        <v>1753</v>
      </c>
      <c r="F18" s="12">
        <v>1814</v>
      </c>
      <c r="G18" s="12">
        <v>1599</v>
      </c>
      <c r="H18" s="12">
        <v>1818</v>
      </c>
      <c r="I18" s="12"/>
      <c r="J18" s="12">
        <v>1995</v>
      </c>
      <c r="K18" s="12">
        <v>2050</v>
      </c>
      <c r="L18" s="12">
        <v>1882</v>
      </c>
      <c r="M18" s="12">
        <v>1899</v>
      </c>
      <c r="N18" s="12">
        <v>1667</v>
      </c>
      <c r="O18" s="12">
        <v>1913</v>
      </c>
      <c r="P18" s="12"/>
      <c r="Q18" s="12">
        <v>2000</v>
      </c>
      <c r="R18" s="12">
        <v>2066</v>
      </c>
      <c r="S18" s="12">
        <v>1815</v>
      </c>
      <c r="T18" s="12">
        <v>1945</v>
      </c>
      <c r="U18" s="12">
        <v>1694</v>
      </c>
      <c r="V18" s="12">
        <v>1916</v>
      </c>
      <c r="W18" s="12"/>
      <c r="X18" s="12">
        <v>2065</v>
      </c>
      <c r="Y18" s="12">
        <v>2161</v>
      </c>
      <c r="Z18" s="12">
        <v>1857</v>
      </c>
      <c r="AA18" s="12">
        <v>1923</v>
      </c>
      <c r="AB18" s="12">
        <v>1777</v>
      </c>
      <c r="AC18" s="12">
        <v>1965</v>
      </c>
      <c r="AD18" s="12"/>
      <c r="AE18" s="12">
        <v>2057</v>
      </c>
      <c r="AF18" s="12">
        <v>2161</v>
      </c>
      <c r="AG18" s="12">
        <v>1832</v>
      </c>
      <c r="AH18" s="12">
        <v>1878</v>
      </c>
      <c r="AI18" s="12">
        <v>1693</v>
      </c>
      <c r="AJ18" s="12">
        <v>1950</v>
      </c>
      <c r="AK18" s="12"/>
      <c r="AL18" s="12">
        <v>2200</v>
      </c>
      <c r="AM18" s="12">
        <v>2288</v>
      </c>
      <c r="AN18" s="12">
        <v>2151</v>
      </c>
      <c r="AO18" s="12">
        <v>2037</v>
      </c>
      <c r="AP18" s="12">
        <v>1802</v>
      </c>
      <c r="AQ18" s="12">
        <v>2090</v>
      </c>
      <c r="AR18" s="12"/>
      <c r="AS18" s="12">
        <v>2205</v>
      </c>
      <c r="AT18" s="12">
        <v>2306</v>
      </c>
      <c r="AU18" s="12">
        <v>2007</v>
      </c>
      <c r="AV18" s="12">
        <v>2100</v>
      </c>
      <c r="AW18" s="12">
        <v>1838</v>
      </c>
      <c r="AX18" s="12">
        <v>2091</v>
      </c>
      <c r="AY18" s="12"/>
      <c r="AZ18" s="12">
        <v>2320</v>
      </c>
      <c r="BA18" s="12">
        <v>2433</v>
      </c>
      <c r="BB18" s="12">
        <v>2060</v>
      </c>
      <c r="BC18" s="12">
        <v>2133</v>
      </c>
      <c r="BD18" s="12">
        <v>2000</v>
      </c>
      <c r="BE18" s="12">
        <v>2186</v>
      </c>
      <c r="BF18" s="12"/>
      <c r="BG18" s="12">
        <v>2324</v>
      </c>
      <c r="BH18" s="12">
        <v>2440</v>
      </c>
      <c r="BI18" s="12">
        <v>2060</v>
      </c>
      <c r="BJ18" s="12">
        <v>2100</v>
      </c>
      <c r="BK18" s="12">
        <v>1917</v>
      </c>
      <c r="BL18" s="12">
        <v>2200</v>
      </c>
      <c r="BM18" s="12"/>
      <c r="BN18" s="12">
        <v>2500</v>
      </c>
      <c r="BO18" s="12">
        <v>2584</v>
      </c>
      <c r="BP18" s="12">
        <v>2603</v>
      </c>
      <c r="BQ18" s="12">
        <v>2332</v>
      </c>
      <c r="BR18" s="12">
        <v>2000</v>
      </c>
      <c r="BS18" s="12">
        <v>2293</v>
      </c>
      <c r="BT18" s="12"/>
      <c r="BU18" s="12">
        <v>2450</v>
      </c>
      <c r="BV18" s="12">
        <v>2577</v>
      </c>
      <c r="BW18" s="12">
        <v>2209</v>
      </c>
      <c r="BX18" s="12">
        <v>2251</v>
      </c>
      <c r="BY18" s="12">
        <v>2004</v>
      </c>
      <c r="BZ18" s="12">
        <v>2300</v>
      </c>
      <c r="CA18" s="12"/>
      <c r="CB18" s="12">
        <v>2539</v>
      </c>
      <c r="CC18" s="12">
        <v>2651</v>
      </c>
      <c r="CD18" s="12">
        <v>2298</v>
      </c>
      <c r="CE18" s="12">
        <v>2377</v>
      </c>
      <c r="CF18" s="12">
        <v>2039</v>
      </c>
      <c r="CG18" s="12">
        <v>2430</v>
      </c>
      <c r="CH18" s="12"/>
      <c r="CI18" s="12">
        <v>2523</v>
      </c>
      <c r="CJ18" s="12">
        <v>2636</v>
      </c>
      <c r="CK18" s="12">
        <v>2254</v>
      </c>
      <c r="CL18" s="12">
        <v>2353</v>
      </c>
      <c r="CM18" s="12">
        <v>2049</v>
      </c>
      <c r="CN18" s="12">
        <v>2351</v>
      </c>
      <c r="CO18" s="12"/>
      <c r="CP18" s="9">
        <v>2642</v>
      </c>
      <c r="CQ18" s="12">
        <v>2742</v>
      </c>
      <c r="CR18" s="12">
        <v>2700</v>
      </c>
      <c r="CS18" s="12">
        <v>2404</v>
      </c>
      <c r="CT18" s="12">
        <v>2133</v>
      </c>
      <c r="CU18" s="12">
        <v>2497</v>
      </c>
      <c r="CV18" s="12"/>
      <c r="CW18" s="9">
        <v>2600</v>
      </c>
      <c r="CX18" s="12">
        <v>2733</v>
      </c>
      <c r="CY18" s="12">
        <v>2371</v>
      </c>
      <c r="CZ18" s="12">
        <v>2388</v>
      </c>
      <c r="DA18" s="12">
        <v>2197</v>
      </c>
      <c r="DB18" s="12">
        <v>2451</v>
      </c>
      <c r="DC18" s="12"/>
      <c r="DD18" s="9">
        <v>2701</v>
      </c>
      <c r="DE18" s="12">
        <v>2868</v>
      </c>
      <c r="DF18" s="12">
        <v>2400</v>
      </c>
      <c r="DG18" s="12">
        <v>2509</v>
      </c>
      <c r="DH18" s="12">
        <v>2275</v>
      </c>
      <c r="DI18" s="12">
        <v>2593</v>
      </c>
      <c r="DJ18" s="12"/>
      <c r="DK18" s="9">
        <v>2677</v>
      </c>
      <c r="DL18" s="12">
        <v>2850</v>
      </c>
      <c r="DM18" s="12">
        <v>2390</v>
      </c>
      <c r="DN18" s="12">
        <v>2410</v>
      </c>
      <c r="DO18" s="12">
        <v>2195</v>
      </c>
      <c r="DP18" s="12">
        <v>2500</v>
      </c>
      <c r="DQ18" s="12"/>
      <c r="DR18" s="9">
        <v>2793</v>
      </c>
      <c r="DS18" s="12">
        <v>2927</v>
      </c>
      <c r="DT18" s="12">
        <v>2604</v>
      </c>
      <c r="DU18" s="12">
        <v>2547</v>
      </c>
      <c r="DV18" s="12">
        <v>2329</v>
      </c>
      <c r="DW18" s="12">
        <v>2642</v>
      </c>
      <c r="DX18" s="12"/>
    </row>
    <row r="19" spans="1:128">
      <c r="A19" s="7">
        <v>2161</v>
      </c>
      <c r="B19" s="11" t="s">
        <v>231</v>
      </c>
      <c r="C19" s="12">
        <v>1464</v>
      </c>
      <c r="D19" s="12">
        <v>1483</v>
      </c>
      <c r="E19" s="12">
        <v>1423</v>
      </c>
      <c r="F19" s="12" t="s">
        <v>287</v>
      </c>
      <c r="G19" s="12">
        <v>1179</v>
      </c>
      <c r="H19" s="12">
        <v>1350</v>
      </c>
      <c r="I19" s="12"/>
      <c r="J19" s="12">
        <v>1464</v>
      </c>
      <c r="K19" s="12">
        <v>1475</v>
      </c>
      <c r="L19" s="12">
        <v>1200</v>
      </c>
      <c r="M19" s="12" t="s">
        <v>287</v>
      </c>
      <c r="N19" s="12">
        <v>1168</v>
      </c>
      <c r="O19" s="12">
        <v>1413</v>
      </c>
      <c r="P19" s="12"/>
      <c r="Q19" s="12">
        <v>1500</v>
      </c>
      <c r="R19" s="12">
        <v>1551</v>
      </c>
      <c r="S19" s="12">
        <v>1319</v>
      </c>
      <c r="T19" s="12" t="s">
        <v>287</v>
      </c>
      <c r="U19" s="12">
        <v>1222</v>
      </c>
      <c r="V19" s="12">
        <v>1464</v>
      </c>
      <c r="W19" s="12"/>
      <c r="X19" s="12">
        <v>1500</v>
      </c>
      <c r="Y19" s="12">
        <v>1533</v>
      </c>
      <c r="Z19" s="12">
        <v>1318</v>
      </c>
      <c r="AA19" s="12" t="s">
        <v>287</v>
      </c>
      <c r="AB19" s="12">
        <v>1333</v>
      </c>
      <c r="AC19" s="12">
        <v>1445</v>
      </c>
      <c r="AD19" s="12"/>
      <c r="AE19" s="12">
        <v>1500</v>
      </c>
      <c r="AF19" s="12">
        <v>1556</v>
      </c>
      <c r="AG19" s="12">
        <v>1261</v>
      </c>
      <c r="AH19" s="12" t="s">
        <v>287</v>
      </c>
      <c r="AI19" s="12">
        <v>1492</v>
      </c>
      <c r="AJ19" s="12">
        <v>1443</v>
      </c>
      <c r="AK19" s="12"/>
      <c r="AL19" s="12">
        <v>1641</v>
      </c>
      <c r="AM19" s="12">
        <v>1700</v>
      </c>
      <c r="AN19" s="12">
        <v>1180</v>
      </c>
      <c r="AO19" s="12">
        <v>1381</v>
      </c>
      <c r="AP19" s="12">
        <v>1482</v>
      </c>
      <c r="AQ19" s="12">
        <v>1537</v>
      </c>
      <c r="AR19" s="12"/>
      <c r="AS19" s="12">
        <v>1686</v>
      </c>
      <c r="AT19" s="12">
        <v>1716</v>
      </c>
      <c r="AU19" s="12">
        <v>1379</v>
      </c>
      <c r="AV19" s="12">
        <v>1299</v>
      </c>
      <c r="AW19" s="12">
        <v>1450</v>
      </c>
      <c r="AX19" s="12">
        <v>1645</v>
      </c>
      <c r="AY19" s="12"/>
      <c r="AZ19" s="12">
        <v>1747</v>
      </c>
      <c r="BA19" s="12">
        <v>1817</v>
      </c>
      <c r="BB19" s="12">
        <v>1327</v>
      </c>
      <c r="BC19" s="12">
        <v>1445</v>
      </c>
      <c r="BD19" s="12">
        <v>1739</v>
      </c>
      <c r="BE19" s="12">
        <v>1467</v>
      </c>
      <c r="BF19" s="12"/>
      <c r="BG19" s="12">
        <v>1712</v>
      </c>
      <c r="BH19" s="12">
        <v>1800</v>
      </c>
      <c r="BI19" s="12">
        <v>1175</v>
      </c>
      <c r="BJ19" s="12">
        <v>1399</v>
      </c>
      <c r="BK19" s="12">
        <v>1547</v>
      </c>
      <c r="BL19" s="12">
        <v>1644</v>
      </c>
      <c r="BM19" s="12"/>
      <c r="BN19" s="12">
        <v>1764</v>
      </c>
      <c r="BO19" s="12">
        <v>1801</v>
      </c>
      <c r="BP19" s="12">
        <v>1566</v>
      </c>
      <c r="BQ19" s="12">
        <v>1381</v>
      </c>
      <c r="BR19" s="12">
        <v>1404</v>
      </c>
      <c r="BS19" s="12">
        <v>1650</v>
      </c>
      <c r="BT19" s="12"/>
      <c r="BU19" s="12">
        <v>1795</v>
      </c>
      <c r="BV19" s="12">
        <v>1843</v>
      </c>
      <c r="BW19" s="12">
        <v>1576</v>
      </c>
      <c r="BX19" s="12">
        <v>1478</v>
      </c>
      <c r="BY19" s="12">
        <v>1556</v>
      </c>
      <c r="BZ19" s="12">
        <v>1619</v>
      </c>
      <c r="CA19" s="12"/>
      <c r="CB19" s="12">
        <v>1815</v>
      </c>
      <c r="CC19" s="12">
        <v>1874</v>
      </c>
      <c r="CD19" s="12">
        <v>1687</v>
      </c>
      <c r="CE19" s="12">
        <v>1465</v>
      </c>
      <c r="CF19" s="12">
        <v>1556</v>
      </c>
      <c r="CG19" s="12">
        <v>1639</v>
      </c>
      <c r="CH19" s="12"/>
      <c r="CI19" s="12">
        <v>1848</v>
      </c>
      <c r="CJ19" s="12">
        <v>1922</v>
      </c>
      <c r="CK19" s="12">
        <v>1532</v>
      </c>
      <c r="CL19" s="12">
        <v>1297</v>
      </c>
      <c r="CM19" s="12">
        <v>1555</v>
      </c>
      <c r="CN19" s="12">
        <v>1630</v>
      </c>
      <c r="CO19" s="12"/>
      <c r="CP19" s="9">
        <v>1900</v>
      </c>
      <c r="CQ19" s="12">
        <v>1945</v>
      </c>
      <c r="CR19" s="12">
        <v>1776</v>
      </c>
      <c r="CS19" s="12">
        <v>1500</v>
      </c>
      <c r="CT19" s="12">
        <v>1723</v>
      </c>
      <c r="CU19" s="12">
        <v>1653</v>
      </c>
      <c r="CV19" s="12"/>
      <c r="CW19" s="9">
        <v>1911</v>
      </c>
      <c r="CX19" s="12">
        <v>1976</v>
      </c>
      <c r="CY19" s="12">
        <v>1727</v>
      </c>
      <c r="CZ19" s="12">
        <v>1478</v>
      </c>
      <c r="DA19" s="12">
        <v>1746</v>
      </c>
      <c r="DB19" s="12">
        <v>1738</v>
      </c>
      <c r="DC19" s="12"/>
      <c r="DD19" s="9">
        <v>2000</v>
      </c>
      <c r="DE19" s="12">
        <v>2075</v>
      </c>
      <c r="DF19" s="12">
        <v>1860</v>
      </c>
      <c r="DG19" s="12">
        <v>1478</v>
      </c>
      <c r="DH19" s="12">
        <v>1750</v>
      </c>
      <c r="DI19" s="12">
        <v>1702</v>
      </c>
      <c r="DJ19" s="12"/>
      <c r="DK19" s="9">
        <v>2000</v>
      </c>
      <c r="DL19" s="12">
        <v>2089</v>
      </c>
      <c r="DM19" s="12">
        <v>1744</v>
      </c>
      <c r="DN19" s="12">
        <v>1515</v>
      </c>
      <c r="DO19" s="12">
        <v>1600</v>
      </c>
      <c r="DP19" s="12">
        <v>1642</v>
      </c>
      <c r="DQ19" s="12"/>
      <c r="DR19" s="9">
        <v>2100</v>
      </c>
      <c r="DS19" s="12">
        <v>2192</v>
      </c>
      <c r="DT19" s="12">
        <v>1869</v>
      </c>
      <c r="DU19" s="12">
        <v>1515</v>
      </c>
      <c r="DV19" s="12">
        <v>1672</v>
      </c>
      <c r="DW19" s="12">
        <v>1765</v>
      </c>
      <c r="DX19" s="12"/>
    </row>
    <row r="20" spans="1:128">
      <c r="A20" s="7">
        <v>22110201</v>
      </c>
      <c r="B20" s="11" t="s">
        <v>232</v>
      </c>
      <c r="C20" s="12">
        <v>2615</v>
      </c>
      <c r="D20" s="12">
        <v>2617</v>
      </c>
      <c r="E20" s="12">
        <v>2692</v>
      </c>
      <c r="F20" s="12">
        <v>2650</v>
      </c>
      <c r="G20" s="12">
        <v>2825</v>
      </c>
      <c r="H20" s="12">
        <v>2500</v>
      </c>
      <c r="I20" s="12"/>
      <c r="J20" s="12">
        <v>2784</v>
      </c>
      <c r="K20" s="12">
        <v>2675</v>
      </c>
      <c r="L20" s="12">
        <v>3000</v>
      </c>
      <c r="M20" s="12">
        <v>2980</v>
      </c>
      <c r="N20" s="12">
        <v>2979</v>
      </c>
      <c r="O20" s="12">
        <v>2679</v>
      </c>
      <c r="P20" s="12"/>
      <c r="Q20" s="12">
        <v>2863</v>
      </c>
      <c r="R20" s="12">
        <v>2750</v>
      </c>
      <c r="S20" s="12">
        <v>3130</v>
      </c>
      <c r="T20" s="12">
        <v>3204</v>
      </c>
      <c r="U20" s="12">
        <v>3450</v>
      </c>
      <c r="V20" s="12">
        <v>2734</v>
      </c>
      <c r="W20" s="12"/>
      <c r="X20" s="12">
        <v>3029</v>
      </c>
      <c r="Y20" s="12">
        <v>2902</v>
      </c>
      <c r="Z20" s="12">
        <v>3447</v>
      </c>
      <c r="AA20" s="12">
        <v>3240</v>
      </c>
      <c r="AB20" s="12">
        <v>3883</v>
      </c>
      <c r="AC20" s="12">
        <v>2950</v>
      </c>
      <c r="AD20" s="12"/>
      <c r="AE20" s="12">
        <v>2983</v>
      </c>
      <c r="AF20" s="12">
        <v>2954</v>
      </c>
      <c r="AG20" s="12">
        <v>3050</v>
      </c>
      <c r="AH20" s="12">
        <v>3119</v>
      </c>
      <c r="AI20" s="12">
        <v>3209</v>
      </c>
      <c r="AJ20" s="12">
        <v>2863</v>
      </c>
      <c r="AK20" s="12"/>
      <c r="AL20" s="12">
        <v>3087</v>
      </c>
      <c r="AM20" s="12">
        <v>3000</v>
      </c>
      <c r="AN20" s="12">
        <v>3517</v>
      </c>
      <c r="AO20" s="12">
        <v>3224</v>
      </c>
      <c r="AP20" s="12">
        <v>3111</v>
      </c>
      <c r="AQ20" s="12">
        <v>3003</v>
      </c>
      <c r="AR20" s="12"/>
      <c r="AS20" s="12">
        <v>3220</v>
      </c>
      <c r="AT20" s="12">
        <v>3124</v>
      </c>
      <c r="AU20" s="12">
        <v>3469</v>
      </c>
      <c r="AV20" s="12">
        <v>3438</v>
      </c>
      <c r="AW20" s="12">
        <v>3745</v>
      </c>
      <c r="AX20" s="12">
        <v>3077</v>
      </c>
      <c r="AY20" s="12"/>
      <c r="AZ20" s="12">
        <v>3388</v>
      </c>
      <c r="BA20" s="12">
        <v>3275</v>
      </c>
      <c r="BB20" s="12">
        <v>3467</v>
      </c>
      <c r="BC20" s="12">
        <v>3856</v>
      </c>
      <c r="BD20" s="12">
        <v>3721</v>
      </c>
      <c r="BE20" s="12">
        <v>3307</v>
      </c>
      <c r="BF20" s="12"/>
      <c r="BG20" s="12">
        <v>3155</v>
      </c>
      <c r="BH20" s="12">
        <v>3123</v>
      </c>
      <c r="BI20" s="12">
        <v>3265</v>
      </c>
      <c r="BJ20" s="12">
        <v>3480</v>
      </c>
      <c r="BK20" s="12">
        <v>3321</v>
      </c>
      <c r="BL20" s="12">
        <v>3075</v>
      </c>
      <c r="BM20" s="12"/>
      <c r="BN20" s="12">
        <v>3538</v>
      </c>
      <c r="BO20" s="12">
        <v>3493</v>
      </c>
      <c r="BP20" s="12">
        <v>3747</v>
      </c>
      <c r="BQ20" s="12">
        <v>3791</v>
      </c>
      <c r="BR20" s="12">
        <v>3795</v>
      </c>
      <c r="BS20" s="12">
        <v>3447</v>
      </c>
      <c r="BT20" s="12"/>
      <c r="BU20" s="12">
        <v>3791</v>
      </c>
      <c r="BV20" s="12">
        <v>3748</v>
      </c>
      <c r="BW20" s="12">
        <v>4000</v>
      </c>
      <c r="BX20" s="12">
        <v>4022</v>
      </c>
      <c r="BY20" s="12">
        <v>4122</v>
      </c>
      <c r="BZ20" s="12">
        <v>3612</v>
      </c>
      <c r="CA20" s="12"/>
      <c r="CB20" s="12">
        <v>3982</v>
      </c>
      <c r="CC20" s="12">
        <v>3876</v>
      </c>
      <c r="CD20" s="12">
        <v>4125</v>
      </c>
      <c r="CE20" s="12">
        <v>4316</v>
      </c>
      <c r="CF20" s="12">
        <v>4332</v>
      </c>
      <c r="CG20" s="12">
        <v>3747</v>
      </c>
      <c r="CH20" s="12"/>
      <c r="CI20" s="12">
        <v>3661</v>
      </c>
      <c r="CJ20" s="12">
        <v>3600</v>
      </c>
      <c r="CK20" s="12">
        <v>3827</v>
      </c>
      <c r="CL20" s="12">
        <v>3717</v>
      </c>
      <c r="CM20" s="12">
        <v>3947</v>
      </c>
      <c r="CN20" s="12">
        <v>3489</v>
      </c>
      <c r="CO20" s="12"/>
      <c r="CP20" s="9">
        <v>4000</v>
      </c>
      <c r="CQ20" s="12">
        <v>4015</v>
      </c>
      <c r="CR20" s="12">
        <v>4236</v>
      </c>
      <c r="CS20" s="12">
        <v>3930</v>
      </c>
      <c r="CT20" s="12">
        <v>4160</v>
      </c>
      <c r="CU20" s="12">
        <v>3908</v>
      </c>
      <c r="CV20" s="12"/>
      <c r="CW20" s="9">
        <v>4227</v>
      </c>
      <c r="CX20" s="12">
        <v>4247</v>
      </c>
      <c r="CY20" s="12">
        <v>4453</v>
      </c>
      <c r="CZ20" s="12">
        <v>4000</v>
      </c>
      <c r="DA20" s="12">
        <v>4417</v>
      </c>
      <c r="DB20" s="12">
        <v>4142</v>
      </c>
      <c r="DC20" s="12"/>
      <c r="DD20" s="9">
        <v>4554</v>
      </c>
      <c r="DE20" s="12">
        <v>4550</v>
      </c>
      <c r="DF20" s="12">
        <v>4537</v>
      </c>
      <c r="DG20" s="12">
        <v>4765</v>
      </c>
      <c r="DH20" s="12">
        <v>5123</v>
      </c>
      <c r="DI20" s="12">
        <v>4250</v>
      </c>
      <c r="DJ20" s="12"/>
      <c r="DK20" s="9">
        <v>3924</v>
      </c>
      <c r="DL20" s="12">
        <v>3991</v>
      </c>
      <c r="DM20" s="12">
        <v>4277</v>
      </c>
      <c r="DN20" s="12">
        <v>3821</v>
      </c>
      <c r="DO20" s="12">
        <v>4200</v>
      </c>
      <c r="DP20" s="12">
        <v>3797</v>
      </c>
      <c r="DQ20" s="12"/>
      <c r="DR20" s="9">
        <v>4197</v>
      </c>
      <c r="DS20" s="12">
        <v>4200</v>
      </c>
      <c r="DT20" s="12">
        <v>4392</v>
      </c>
      <c r="DU20" s="12">
        <v>4058</v>
      </c>
      <c r="DV20" s="12">
        <v>4250</v>
      </c>
      <c r="DW20" s="12">
        <v>4070</v>
      </c>
      <c r="DX20" s="12"/>
    </row>
    <row r="21" spans="1:128">
      <c r="A21" s="7">
        <v>2212</v>
      </c>
      <c r="B21" s="11" t="s">
        <v>62</v>
      </c>
      <c r="C21" s="12">
        <v>3177</v>
      </c>
      <c r="D21" s="12">
        <v>3201</v>
      </c>
      <c r="E21" s="12">
        <v>2513</v>
      </c>
      <c r="F21" s="12">
        <v>2520</v>
      </c>
      <c r="G21" s="12">
        <v>3022</v>
      </c>
      <c r="H21" s="12">
        <v>3332</v>
      </c>
      <c r="I21" s="12"/>
      <c r="J21" s="12">
        <v>3498</v>
      </c>
      <c r="K21" s="12">
        <v>3505</v>
      </c>
      <c r="L21" s="12">
        <v>3183</v>
      </c>
      <c r="M21" s="12">
        <v>2930</v>
      </c>
      <c r="N21" s="12">
        <v>3543</v>
      </c>
      <c r="O21" s="12">
        <v>3580</v>
      </c>
      <c r="P21" s="12"/>
      <c r="Q21" s="12">
        <v>3337</v>
      </c>
      <c r="R21" s="12">
        <v>3315</v>
      </c>
      <c r="S21" s="12">
        <v>3107</v>
      </c>
      <c r="T21" s="12">
        <v>2733</v>
      </c>
      <c r="U21" s="12">
        <v>3198</v>
      </c>
      <c r="V21" s="12">
        <v>3473</v>
      </c>
      <c r="W21" s="12"/>
      <c r="X21" s="12">
        <v>3519</v>
      </c>
      <c r="Y21" s="12">
        <v>3448</v>
      </c>
      <c r="Z21" s="12">
        <v>3152</v>
      </c>
      <c r="AA21" s="12">
        <v>2952</v>
      </c>
      <c r="AB21" s="12">
        <v>3584</v>
      </c>
      <c r="AC21" s="12">
        <v>3665</v>
      </c>
      <c r="AD21" s="12"/>
      <c r="AE21" s="12">
        <v>3403</v>
      </c>
      <c r="AF21" s="12">
        <v>3439</v>
      </c>
      <c r="AG21" s="12">
        <v>2948</v>
      </c>
      <c r="AH21" s="12">
        <v>2673</v>
      </c>
      <c r="AI21" s="12">
        <v>3284</v>
      </c>
      <c r="AJ21" s="12">
        <v>3506</v>
      </c>
      <c r="AK21" s="12"/>
      <c r="AL21" s="12">
        <v>3742</v>
      </c>
      <c r="AM21" s="12">
        <v>3787</v>
      </c>
      <c r="AN21" s="12">
        <v>3424</v>
      </c>
      <c r="AO21" s="12">
        <v>3193</v>
      </c>
      <c r="AP21" s="12">
        <v>3891</v>
      </c>
      <c r="AQ21" s="12">
        <v>3790</v>
      </c>
      <c r="AR21" s="12"/>
      <c r="AS21" s="12">
        <v>3698</v>
      </c>
      <c r="AT21" s="12">
        <v>3736</v>
      </c>
      <c r="AU21" s="12">
        <v>3398</v>
      </c>
      <c r="AV21" s="12">
        <v>3072</v>
      </c>
      <c r="AW21" s="12">
        <v>3407</v>
      </c>
      <c r="AX21" s="12">
        <v>3757</v>
      </c>
      <c r="AY21" s="12"/>
      <c r="AZ21" s="12">
        <v>3815</v>
      </c>
      <c r="BA21" s="12">
        <v>3763</v>
      </c>
      <c r="BB21" s="12">
        <v>3597</v>
      </c>
      <c r="BC21" s="12">
        <v>3276</v>
      </c>
      <c r="BD21" s="12">
        <v>3472</v>
      </c>
      <c r="BE21" s="12">
        <v>3977</v>
      </c>
      <c r="BF21" s="12"/>
      <c r="BG21" s="12">
        <v>3747</v>
      </c>
      <c r="BH21" s="12">
        <v>3811</v>
      </c>
      <c r="BI21" s="12">
        <v>3503</v>
      </c>
      <c r="BJ21" s="12">
        <v>3039</v>
      </c>
      <c r="BK21" s="12">
        <v>3479</v>
      </c>
      <c r="BL21" s="12">
        <v>3817</v>
      </c>
      <c r="BM21" s="12"/>
      <c r="BN21" s="12">
        <v>4310</v>
      </c>
      <c r="BO21" s="12">
        <v>4423</v>
      </c>
      <c r="BP21" s="12">
        <v>3829</v>
      </c>
      <c r="BQ21" s="12">
        <v>3941</v>
      </c>
      <c r="BR21" s="12">
        <v>4242</v>
      </c>
      <c r="BS21" s="12">
        <v>4274</v>
      </c>
      <c r="BT21" s="12"/>
      <c r="BU21" s="12">
        <v>4366</v>
      </c>
      <c r="BV21" s="12">
        <v>4356</v>
      </c>
      <c r="BW21" s="12">
        <v>3984</v>
      </c>
      <c r="BX21" s="12">
        <v>3805</v>
      </c>
      <c r="BY21" s="12">
        <v>4080</v>
      </c>
      <c r="BZ21" s="12">
        <v>4468</v>
      </c>
      <c r="CA21" s="12"/>
      <c r="CB21" s="12">
        <v>4480</v>
      </c>
      <c r="CC21" s="12">
        <v>4443</v>
      </c>
      <c r="CD21" s="12">
        <v>4051</v>
      </c>
      <c r="CE21" s="12">
        <v>4039</v>
      </c>
      <c r="CF21" s="12">
        <v>4329</v>
      </c>
      <c r="CG21" s="12">
        <v>4662</v>
      </c>
      <c r="CH21" s="12"/>
      <c r="CI21" s="12">
        <v>4439</v>
      </c>
      <c r="CJ21" s="12">
        <v>4493</v>
      </c>
      <c r="CK21" s="12">
        <v>3988</v>
      </c>
      <c r="CL21" s="12">
        <v>3813</v>
      </c>
      <c r="CM21" s="12">
        <v>4113</v>
      </c>
      <c r="CN21" s="12">
        <v>4553</v>
      </c>
      <c r="CO21" s="12"/>
      <c r="CP21" s="9">
        <v>4892</v>
      </c>
      <c r="CQ21" s="12">
        <v>4896</v>
      </c>
      <c r="CR21" s="12">
        <v>4413</v>
      </c>
      <c r="CS21" s="12">
        <v>4442</v>
      </c>
      <c r="CT21" s="12">
        <v>5017</v>
      </c>
      <c r="CU21" s="12">
        <v>4938</v>
      </c>
      <c r="CV21" s="12"/>
      <c r="CW21" s="9">
        <v>4844</v>
      </c>
      <c r="CX21" s="12">
        <v>4810</v>
      </c>
      <c r="CY21" s="12">
        <v>4393</v>
      </c>
      <c r="CZ21" s="12">
        <v>4188</v>
      </c>
      <c r="DA21" s="12">
        <v>4600</v>
      </c>
      <c r="DB21" s="12">
        <v>4985</v>
      </c>
      <c r="DC21" s="12"/>
      <c r="DD21" s="9">
        <v>4966</v>
      </c>
      <c r="DE21" s="12">
        <v>4912</v>
      </c>
      <c r="DF21" s="12">
        <v>4378</v>
      </c>
      <c r="DG21" s="12">
        <v>4509</v>
      </c>
      <c r="DH21" s="12">
        <v>4605</v>
      </c>
      <c r="DI21" s="12">
        <v>5209</v>
      </c>
      <c r="DJ21" s="12"/>
      <c r="DK21" s="9">
        <v>4824</v>
      </c>
      <c r="DL21" s="12">
        <v>4790</v>
      </c>
      <c r="DM21" s="12">
        <v>4092</v>
      </c>
      <c r="DN21" s="12">
        <v>4474</v>
      </c>
      <c r="DO21" s="12">
        <v>4417</v>
      </c>
      <c r="DP21" s="12">
        <v>5028</v>
      </c>
      <c r="DQ21" s="12"/>
      <c r="DR21" s="9">
        <v>5090</v>
      </c>
      <c r="DS21" s="12">
        <v>5040</v>
      </c>
      <c r="DT21" s="12">
        <v>4436</v>
      </c>
      <c r="DU21" s="12">
        <v>4511</v>
      </c>
      <c r="DV21" s="12">
        <v>5003</v>
      </c>
      <c r="DW21" s="12">
        <v>5252</v>
      </c>
      <c r="DX21" s="12"/>
    </row>
    <row r="22" spans="1:128">
      <c r="A22" s="7">
        <v>2221</v>
      </c>
      <c r="B22" s="11" t="s">
        <v>233</v>
      </c>
      <c r="C22" s="12">
        <v>1661</v>
      </c>
      <c r="D22" s="12">
        <v>1670</v>
      </c>
      <c r="E22" s="12">
        <v>1456</v>
      </c>
      <c r="F22" s="12">
        <v>1598</v>
      </c>
      <c r="G22" s="12">
        <v>1691</v>
      </c>
      <c r="H22" s="12">
        <v>1696</v>
      </c>
      <c r="I22" s="12"/>
      <c r="J22" s="12">
        <v>1931</v>
      </c>
      <c r="K22" s="12">
        <v>1910</v>
      </c>
      <c r="L22" s="12">
        <v>1708</v>
      </c>
      <c r="M22" s="12">
        <v>1857</v>
      </c>
      <c r="N22" s="12">
        <v>2006</v>
      </c>
      <c r="O22" s="12">
        <v>2019</v>
      </c>
      <c r="P22" s="12"/>
      <c r="Q22" s="12">
        <v>1885</v>
      </c>
      <c r="R22" s="12">
        <v>1866</v>
      </c>
      <c r="S22" s="12">
        <v>1702</v>
      </c>
      <c r="T22" s="12">
        <v>1890</v>
      </c>
      <c r="U22" s="12">
        <v>1923</v>
      </c>
      <c r="V22" s="12">
        <v>1940</v>
      </c>
      <c r="W22" s="12"/>
      <c r="X22" s="12">
        <v>1964</v>
      </c>
      <c r="Y22" s="12">
        <v>1926</v>
      </c>
      <c r="Z22" s="12">
        <v>1769</v>
      </c>
      <c r="AA22" s="12">
        <v>2000</v>
      </c>
      <c r="AB22" s="12">
        <v>2037</v>
      </c>
      <c r="AC22" s="12">
        <v>2059</v>
      </c>
      <c r="AD22" s="12"/>
      <c r="AE22" s="12">
        <v>1837</v>
      </c>
      <c r="AF22" s="12">
        <v>1832</v>
      </c>
      <c r="AG22" s="12">
        <v>1731</v>
      </c>
      <c r="AH22" s="12">
        <v>1813</v>
      </c>
      <c r="AI22" s="12">
        <v>1866</v>
      </c>
      <c r="AJ22" s="12">
        <v>1857</v>
      </c>
      <c r="AK22" s="12"/>
      <c r="AL22" s="12">
        <v>2041</v>
      </c>
      <c r="AM22" s="12">
        <v>2015</v>
      </c>
      <c r="AN22" s="12">
        <v>1850</v>
      </c>
      <c r="AO22" s="12">
        <v>2024</v>
      </c>
      <c r="AP22" s="12">
        <v>2025</v>
      </c>
      <c r="AQ22" s="12">
        <v>2141</v>
      </c>
      <c r="AR22" s="12"/>
      <c r="AS22" s="12">
        <v>2047</v>
      </c>
      <c r="AT22" s="12">
        <v>2035</v>
      </c>
      <c r="AU22" s="12">
        <v>1881</v>
      </c>
      <c r="AV22" s="12">
        <v>2102</v>
      </c>
      <c r="AW22" s="12">
        <v>2081</v>
      </c>
      <c r="AX22" s="12">
        <v>2089</v>
      </c>
      <c r="AY22" s="12"/>
      <c r="AZ22" s="12">
        <v>2081</v>
      </c>
      <c r="BA22" s="12">
        <v>2052</v>
      </c>
      <c r="BB22" s="12">
        <v>1874</v>
      </c>
      <c r="BC22" s="12">
        <v>2146</v>
      </c>
      <c r="BD22" s="12">
        <v>2041</v>
      </c>
      <c r="BE22" s="12">
        <v>2186</v>
      </c>
      <c r="BF22" s="12"/>
      <c r="BG22" s="12">
        <v>1960</v>
      </c>
      <c r="BH22" s="12">
        <v>1966</v>
      </c>
      <c r="BI22" s="12">
        <v>1775</v>
      </c>
      <c r="BJ22" s="12">
        <v>1977</v>
      </c>
      <c r="BK22" s="12">
        <v>1958</v>
      </c>
      <c r="BL22" s="12">
        <v>2001</v>
      </c>
      <c r="BM22" s="12"/>
      <c r="BN22" s="12">
        <v>2344</v>
      </c>
      <c r="BO22" s="12">
        <v>2341</v>
      </c>
      <c r="BP22" s="12">
        <v>2109</v>
      </c>
      <c r="BQ22" s="12">
        <v>2342</v>
      </c>
      <c r="BR22" s="12">
        <v>2322</v>
      </c>
      <c r="BS22" s="12">
        <v>2415</v>
      </c>
      <c r="BT22" s="12"/>
      <c r="BU22" s="12">
        <v>2424</v>
      </c>
      <c r="BV22" s="12">
        <v>2417</v>
      </c>
      <c r="BW22" s="12">
        <v>2204</v>
      </c>
      <c r="BX22" s="12">
        <v>2484</v>
      </c>
      <c r="BY22" s="12">
        <v>2389</v>
      </c>
      <c r="BZ22" s="12">
        <v>2496</v>
      </c>
      <c r="CA22" s="12"/>
      <c r="CB22" s="12">
        <v>2472</v>
      </c>
      <c r="CC22" s="12">
        <v>2444</v>
      </c>
      <c r="CD22" s="12">
        <v>2211</v>
      </c>
      <c r="CE22" s="12">
        <v>2535</v>
      </c>
      <c r="CF22" s="12">
        <v>2376</v>
      </c>
      <c r="CG22" s="12">
        <v>2603</v>
      </c>
      <c r="CH22" s="12"/>
      <c r="CI22" s="12">
        <v>2360</v>
      </c>
      <c r="CJ22" s="12">
        <v>2348</v>
      </c>
      <c r="CK22" s="12">
        <v>2095</v>
      </c>
      <c r="CL22" s="12">
        <v>2352</v>
      </c>
      <c r="CM22" s="12">
        <v>2301</v>
      </c>
      <c r="CN22" s="12">
        <v>2454</v>
      </c>
      <c r="CO22" s="12"/>
      <c r="CP22" s="9">
        <v>2599</v>
      </c>
      <c r="CQ22" s="12">
        <v>2543</v>
      </c>
      <c r="CR22" s="12">
        <v>2300</v>
      </c>
      <c r="CS22" s="12">
        <v>2602</v>
      </c>
      <c r="CT22" s="12">
        <v>2673</v>
      </c>
      <c r="CU22" s="12">
        <v>2732</v>
      </c>
      <c r="CV22" s="12"/>
      <c r="CW22" s="9">
        <v>2680</v>
      </c>
      <c r="CX22" s="12">
        <v>2657</v>
      </c>
      <c r="CY22" s="12">
        <v>2384</v>
      </c>
      <c r="CZ22" s="12">
        <v>2676</v>
      </c>
      <c r="DA22" s="12">
        <v>2704</v>
      </c>
      <c r="DB22" s="12">
        <v>2782</v>
      </c>
      <c r="DC22" s="12"/>
      <c r="DD22" s="9">
        <v>2740</v>
      </c>
      <c r="DE22" s="12">
        <v>2721</v>
      </c>
      <c r="DF22" s="12">
        <v>2447</v>
      </c>
      <c r="DG22" s="12">
        <v>2785</v>
      </c>
      <c r="DH22" s="12">
        <v>2692</v>
      </c>
      <c r="DI22" s="12">
        <v>2833</v>
      </c>
      <c r="DJ22" s="12"/>
      <c r="DK22" s="9">
        <v>2542</v>
      </c>
      <c r="DL22" s="12">
        <v>2537</v>
      </c>
      <c r="DM22" s="12">
        <v>2279</v>
      </c>
      <c r="DN22" s="12">
        <v>2448</v>
      </c>
      <c r="DO22" s="12">
        <v>2516</v>
      </c>
      <c r="DP22" s="12">
        <v>2644</v>
      </c>
      <c r="DQ22" s="12"/>
      <c r="DR22" s="9">
        <v>2731</v>
      </c>
      <c r="DS22" s="12">
        <v>2734</v>
      </c>
      <c r="DT22" s="12">
        <v>2448</v>
      </c>
      <c r="DU22" s="12">
        <v>2675</v>
      </c>
      <c r="DV22" s="12">
        <v>2746</v>
      </c>
      <c r="DW22" s="12">
        <v>2834</v>
      </c>
      <c r="DX22" s="12"/>
    </row>
    <row r="23" spans="1:128">
      <c r="A23" s="7">
        <v>2261</v>
      </c>
      <c r="B23" s="11" t="s">
        <v>58</v>
      </c>
      <c r="C23" s="12">
        <v>2866</v>
      </c>
      <c r="D23" s="12">
        <v>2899</v>
      </c>
      <c r="E23" s="12">
        <v>2729</v>
      </c>
      <c r="F23" s="12">
        <v>2243</v>
      </c>
      <c r="G23" s="12">
        <v>2850</v>
      </c>
      <c r="H23" s="12">
        <v>2901</v>
      </c>
      <c r="I23" s="12"/>
      <c r="J23" s="12">
        <v>3227</v>
      </c>
      <c r="K23" s="12">
        <v>3226</v>
      </c>
      <c r="L23" s="12">
        <v>3360</v>
      </c>
      <c r="M23" s="12">
        <v>2500</v>
      </c>
      <c r="N23" s="12">
        <v>3600</v>
      </c>
      <c r="O23" s="12">
        <v>3217</v>
      </c>
      <c r="P23" s="12"/>
      <c r="Q23" s="12">
        <v>3010</v>
      </c>
      <c r="R23" s="12">
        <v>3026</v>
      </c>
      <c r="S23" s="12">
        <v>2956</v>
      </c>
      <c r="T23" s="12">
        <v>2593</v>
      </c>
      <c r="U23" s="12">
        <v>3458</v>
      </c>
      <c r="V23" s="12">
        <v>3063</v>
      </c>
      <c r="W23" s="12"/>
      <c r="X23" s="12">
        <v>3362</v>
      </c>
      <c r="Y23" s="12">
        <v>3409</v>
      </c>
      <c r="Z23" s="12">
        <v>3028</v>
      </c>
      <c r="AA23" s="12">
        <v>2901</v>
      </c>
      <c r="AB23" s="12">
        <v>3257</v>
      </c>
      <c r="AC23" s="12">
        <v>3508</v>
      </c>
      <c r="AD23" s="12"/>
      <c r="AE23" s="12">
        <v>2978</v>
      </c>
      <c r="AF23" s="12">
        <v>3237</v>
      </c>
      <c r="AG23" s="12">
        <v>2886</v>
      </c>
      <c r="AH23" s="12">
        <v>2539</v>
      </c>
      <c r="AI23" s="12">
        <v>2695</v>
      </c>
      <c r="AJ23" s="12">
        <v>2832</v>
      </c>
      <c r="AK23" s="12"/>
      <c r="AL23" s="12">
        <v>3751</v>
      </c>
      <c r="AM23" s="12">
        <v>3967</v>
      </c>
      <c r="AN23" s="12">
        <v>3416</v>
      </c>
      <c r="AO23" s="12">
        <v>2900</v>
      </c>
      <c r="AP23" s="12">
        <v>3036</v>
      </c>
      <c r="AQ23" s="12">
        <v>3709</v>
      </c>
      <c r="AR23" s="12"/>
      <c r="AS23" s="12">
        <v>3656</v>
      </c>
      <c r="AT23" s="12">
        <v>4016</v>
      </c>
      <c r="AU23" s="12">
        <v>3506</v>
      </c>
      <c r="AV23" s="12">
        <v>2636</v>
      </c>
      <c r="AW23" s="12">
        <v>3086</v>
      </c>
      <c r="AX23" s="12">
        <v>3472</v>
      </c>
      <c r="AY23" s="12"/>
      <c r="AZ23" s="12">
        <v>4000</v>
      </c>
      <c r="BA23" s="12">
        <v>4205</v>
      </c>
      <c r="BB23" s="12">
        <v>3897</v>
      </c>
      <c r="BC23" s="12">
        <v>2900</v>
      </c>
      <c r="BD23" s="12">
        <v>3661</v>
      </c>
      <c r="BE23" s="12">
        <v>3860</v>
      </c>
      <c r="BF23" s="12"/>
      <c r="BG23" s="12">
        <v>3799</v>
      </c>
      <c r="BH23" s="12">
        <v>4048</v>
      </c>
      <c r="BI23" s="12">
        <v>3532</v>
      </c>
      <c r="BJ23" s="12">
        <v>2646</v>
      </c>
      <c r="BK23" s="12">
        <v>3700</v>
      </c>
      <c r="BL23" s="12">
        <v>3664</v>
      </c>
      <c r="BM23" s="12"/>
      <c r="BN23" s="12">
        <v>4446</v>
      </c>
      <c r="BO23" s="12">
        <v>4859</v>
      </c>
      <c r="BP23" s="12">
        <v>4273</v>
      </c>
      <c r="BQ23" s="12">
        <v>3687</v>
      </c>
      <c r="BR23" s="12">
        <v>3982</v>
      </c>
      <c r="BS23" s="12">
        <v>4200</v>
      </c>
      <c r="BT23" s="12"/>
      <c r="BU23" s="12">
        <v>4353</v>
      </c>
      <c r="BV23" s="12">
        <v>4568</v>
      </c>
      <c r="BW23" s="12">
        <v>3761</v>
      </c>
      <c r="BX23" s="12">
        <v>2768</v>
      </c>
      <c r="BY23" s="12">
        <v>4629</v>
      </c>
      <c r="BZ23" s="12">
        <v>4029</v>
      </c>
      <c r="CA23" s="12"/>
      <c r="CB23" s="12">
        <v>4678</v>
      </c>
      <c r="CC23" s="12">
        <v>4977</v>
      </c>
      <c r="CD23" s="12">
        <v>3920</v>
      </c>
      <c r="CE23" s="12">
        <v>3529</v>
      </c>
      <c r="CF23" s="12">
        <v>4567</v>
      </c>
      <c r="CG23" s="12">
        <v>4771</v>
      </c>
      <c r="CH23" s="12"/>
      <c r="CI23" s="12">
        <v>4480</v>
      </c>
      <c r="CJ23" s="12">
        <v>4780</v>
      </c>
      <c r="CK23" s="12">
        <v>4012</v>
      </c>
      <c r="CL23" s="12">
        <v>3404</v>
      </c>
      <c r="CM23" s="12">
        <v>4573</v>
      </c>
      <c r="CN23" s="12">
        <v>4361</v>
      </c>
      <c r="CO23" s="12"/>
      <c r="CP23" s="9">
        <v>5187</v>
      </c>
      <c r="CQ23" s="12">
        <v>5417</v>
      </c>
      <c r="CR23" s="12">
        <v>4575</v>
      </c>
      <c r="CS23" s="12">
        <v>4020</v>
      </c>
      <c r="CT23" s="12">
        <v>5254</v>
      </c>
      <c r="CU23" s="12">
        <v>5082</v>
      </c>
      <c r="CV23" s="12"/>
      <c r="CW23" s="9">
        <v>4871</v>
      </c>
      <c r="CX23" s="12">
        <v>5089</v>
      </c>
      <c r="CY23" s="12">
        <v>3973</v>
      </c>
      <c r="CZ23" s="12">
        <v>3527</v>
      </c>
      <c r="DA23" s="12">
        <v>4326</v>
      </c>
      <c r="DB23" s="12">
        <v>4596</v>
      </c>
      <c r="DC23" s="12"/>
      <c r="DD23" s="9">
        <v>5161</v>
      </c>
      <c r="DE23" s="12">
        <v>5290</v>
      </c>
      <c r="DF23" s="12">
        <v>4479</v>
      </c>
      <c r="DG23" s="12">
        <v>4286</v>
      </c>
      <c r="DH23" s="12">
        <v>5105</v>
      </c>
      <c r="DI23" s="12">
        <v>5273</v>
      </c>
      <c r="DJ23" s="12"/>
      <c r="DK23" s="9">
        <v>4801</v>
      </c>
      <c r="DL23" s="12">
        <v>5121</v>
      </c>
      <c r="DM23" s="12">
        <v>3961</v>
      </c>
      <c r="DN23" s="12">
        <v>3722</v>
      </c>
      <c r="DO23" s="12">
        <v>4237</v>
      </c>
      <c r="DP23" s="12">
        <v>4693</v>
      </c>
      <c r="DQ23" s="12"/>
      <c r="DR23" s="9">
        <v>5337</v>
      </c>
      <c r="DS23" s="12">
        <v>5667</v>
      </c>
      <c r="DT23" s="12">
        <v>4084</v>
      </c>
      <c r="DU23" s="12">
        <v>3880</v>
      </c>
      <c r="DV23" s="12">
        <v>4737</v>
      </c>
      <c r="DW23" s="12">
        <v>5434</v>
      </c>
      <c r="DX23" s="12"/>
    </row>
    <row r="24" spans="1:128">
      <c r="A24" s="7">
        <v>2262</v>
      </c>
      <c r="B24" s="11" t="s">
        <v>51</v>
      </c>
      <c r="C24" s="12">
        <v>1827</v>
      </c>
      <c r="D24" s="12">
        <v>1931</v>
      </c>
      <c r="E24" s="12">
        <v>1635</v>
      </c>
      <c r="F24" s="12">
        <v>1666</v>
      </c>
      <c r="G24" s="12">
        <v>1601</v>
      </c>
      <c r="H24" s="12">
        <v>1800</v>
      </c>
      <c r="I24" s="12"/>
      <c r="J24" s="12">
        <v>1880</v>
      </c>
      <c r="K24" s="12">
        <v>1987</v>
      </c>
      <c r="L24" s="12">
        <v>1779</v>
      </c>
      <c r="M24" s="12">
        <v>1660</v>
      </c>
      <c r="N24" s="12">
        <v>1709</v>
      </c>
      <c r="O24" s="12">
        <v>1836</v>
      </c>
      <c r="P24" s="12"/>
      <c r="Q24" s="12">
        <v>1942</v>
      </c>
      <c r="R24" s="12">
        <v>2030</v>
      </c>
      <c r="S24" s="12">
        <v>1917</v>
      </c>
      <c r="T24" s="12">
        <v>1756</v>
      </c>
      <c r="U24" s="12">
        <v>1753</v>
      </c>
      <c r="V24" s="12">
        <v>1900</v>
      </c>
      <c r="W24" s="12"/>
      <c r="X24" s="12">
        <v>1971</v>
      </c>
      <c r="Y24" s="12">
        <v>2041</v>
      </c>
      <c r="Z24" s="12">
        <v>1902</v>
      </c>
      <c r="AA24" s="12">
        <v>1820</v>
      </c>
      <c r="AB24" s="12">
        <v>1868</v>
      </c>
      <c r="AC24" s="12">
        <v>1918</v>
      </c>
      <c r="AD24" s="12"/>
      <c r="AE24" s="12">
        <v>2006</v>
      </c>
      <c r="AF24" s="12">
        <v>2109</v>
      </c>
      <c r="AG24" s="12">
        <v>1935</v>
      </c>
      <c r="AH24" s="12">
        <v>1777</v>
      </c>
      <c r="AI24" s="12">
        <v>1804</v>
      </c>
      <c r="AJ24" s="12">
        <v>1996</v>
      </c>
      <c r="AK24" s="12"/>
      <c r="AL24" s="12">
        <v>2100</v>
      </c>
      <c r="AM24" s="12">
        <v>2247</v>
      </c>
      <c r="AN24" s="12">
        <v>2039</v>
      </c>
      <c r="AO24" s="12">
        <v>1887</v>
      </c>
      <c r="AP24" s="12">
        <v>1937</v>
      </c>
      <c r="AQ24" s="12">
        <v>2013</v>
      </c>
      <c r="AR24" s="12"/>
      <c r="AS24" s="12">
        <v>2187</v>
      </c>
      <c r="AT24" s="12">
        <v>2319</v>
      </c>
      <c r="AU24" s="12">
        <v>2115</v>
      </c>
      <c r="AV24" s="12">
        <v>1923</v>
      </c>
      <c r="AW24" s="12">
        <v>1965</v>
      </c>
      <c r="AX24" s="12">
        <v>2140</v>
      </c>
      <c r="AY24" s="12"/>
      <c r="AZ24" s="12">
        <v>2169</v>
      </c>
      <c r="BA24" s="12">
        <v>2266</v>
      </c>
      <c r="BB24" s="12">
        <v>2120</v>
      </c>
      <c r="BC24" s="12">
        <v>1862</v>
      </c>
      <c r="BD24" s="12">
        <v>2049</v>
      </c>
      <c r="BE24" s="12">
        <v>2123</v>
      </c>
      <c r="BF24" s="12"/>
      <c r="BG24" s="12">
        <v>2267</v>
      </c>
      <c r="BH24" s="12">
        <v>2425</v>
      </c>
      <c r="BI24" s="12">
        <v>2143</v>
      </c>
      <c r="BJ24" s="12">
        <v>1987</v>
      </c>
      <c r="BK24" s="12">
        <v>2025</v>
      </c>
      <c r="BL24" s="12">
        <v>2208</v>
      </c>
      <c r="BM24" s="12"/>
      <c r="BN24" s="12">
        <v>2336</v>
      </c>
      <c r="BO24" s="12">
        <v>2515</v>
      </c>
      <c r="BP24" s="12">
        <v>2268</v>
      </c>
      <c r="BQ24" s="12">
        <v>2012</v>
      </c>
      <c r="BR24" s="12">
        <v>2072</v>
      </c>
      <c r="BS24" s="12">
        <v>2266</v>
      </c>
      <c r="BT24" s="12"/>
      <c r="BU24" s="12">
        <v>2353</v>
      </c>
      <c r="BV24" s="12">
        <v>2556</v>
      </c>
      <c r="BW24" s="12">
        <v>2229</v>
      </c>
      <c r="BX24" s="12">
        <v>2083</v>
      </c>
      <c r="BY24" s="12">
        <v>2059</v>
      </c>
      <c r="BZ24" s="12">
        <v>2267</v>
      </c>
      <c r="CA24" s="12"/>
      <c r="CB24" s="12">
        <v>2336</v>
      </c>
      <c r="CC24" s="12">
        <v>2453</v>
      </c>
      <c r="CD24" s="12">
        <v>2228</v>
      </c>
      <c r="CE24" s="12">
        <v>1993</v>
      </c>
      <c r="CF24" s="12">
        <v>2248</v>
      </c>
      <c r="CG24" s="12">
        <v>2279</v>
      </c>
      <c r="CH24" s="12"/>
      <c r="CI24" s="12">
        <v>2424</v>
      </c>
      <c r="CJ24" s="12">
        <v>2589</v>
      </c>
      <c r="CK24" s="12">
        <v>2254</v>
      </c>
      <c r="CL24" s="12">
        <v>2139</v>
      </c>
      <c r="CM24" s="12">
        <v>2165</v>
      </c>
      <c r="CN24" s="12">
        <v>2368</v>
      </c>
      <c r="CO24" s="12"/>
      <c r="CP24" s="9">
        <v>2518</v>
      </c>
      <c r="CQ24" s="12">
        <v>2668</v>
      </c>
      <c r="CR24" s="12">
        <v>2391</v>
      </c>
      <c r="CS24" s="12">
        <v>2285</v>
      </c>
      <c r="CT24" s="12">
        <v>2320</v>
      </c>
      <c r="CU24" s="12">
        <v>2422</v>
      </c>
      <c r="CV24" s="12"/>
      <c r="CW24" s="9">
        <v>2532</v>
      </c>
      <c r="CX24" s="12">
        <v>2697</v>
      </c>
      <c r="CY24" s="12">
        <v>2384</v>
      </c>
      <c r="CZ24" s="12">
        <v>2283</v>
      </c>
      <c r="DA24" s="12">
        <v>2294</v>
      </c>
      <c r="DB24" s="12">
        <v>2449</v>
      </c>
      <c r="DC24" s="12"/>
      <c r="DD24" s="9">
        <v>2534</v>
      </c>
      <c r="DE24" s="12">
        <v>2636</v>
      </c>
      <c r="DF24" s="12">
        <v>2410</v>
      </c>
      <c r="DG24" s="12">
        <v>2224</v>
      </c>
      <c r="DH24" s="12">
        <v>2382</v>
      </c>
      <c r="DI24" s="12">
        <v>2511</v>
      </c>
      <c r="DJ24" s="12"/>
      <c r="DK24" s="9">
        <v>2568</v>
      </c>
      <c r="DL24" s="12">
        <v>2692</v>
      </c>
      <c r="DM24" s="12">
        <v>2408</v>
      </c>
      <c r="DN24" s="12">
        <v>2307</v>
      </c>
      <c r="DO24" s="12">
        <v>2318</v>
      </c>
      <c r="DP24" s="12">
        <v>2523</v>
      </c>
      <c r="DQ24" s="12"/>
      <c r="DR24" s="9">
        <v>2672</v>
      </c>
      <c r="DS24" s="12">
        <v>2781</v>
      </c>
      <c r="DT24" s="12">
        <v>2515</v>
      </c>
      <c r="DU24" s="12">
        <v>2300</v>
      </c>
      <c r="DV24" s="12">
        <v>2495</v>
      </c>
      <c r="DW24" s="12">
        <v>2641</v>
      </c>
      <c r="DX24" s="12"/>
    </row>
    <row r="25" spans="1:128">
      <c r="A25" s="7">
        <v>2310</v>
      </c>
      <c r="B25" s="11" t="s">
        <v>54</v>
      </c>
      <c r="C25" s="12">
        <v>1947</v>
      </c>
      <c r="D25" s="12">
        <v>1952</v>
      </c>
      <c r="E25" s="12">
        <v>1467</v>
      </c>
      <c r="F25" s="12">
        <v>1575</v>
      </c>
      <c r="G25" s="12">
        <v>1667</v>
      </c>
      <c r="H25" s="12">
        <v>2000</v>
      </c>
      <c r="I25" s="12"/>
      <c r="J25" s="12">
        <v>2467</v>
      </c>
      <c r="K25" s="12">
        <v>2303</v>
      </c>
      <c r="L25" s="12">
        <v>1795</v>
      </c>
      <c r="M25" s="12" t="s">
        <v>287</v>
      </c>
      <c r="N25" s="12">
        <v>2115</v>
      </c>
      <c r="O25" s="12">
        <v>2674</v>
      </c>
      <c r="P25" s="12"/>
      <c r="Q25" s="12">
        <v>1705</v>
      </c>
      <c r="R25" s="12">
        <v>1750</v>
      </c>
      <c r="S25" s="12">
        <v>1243</v>
      </c>
      <c r="T25" s="12">
        <v>1750</v>
      </c>
      <c r="U25" s="12">
        <v>1560</v>
      </c>
      <c r="V25" s="12">
        <v>1676</v>
      </c>
      <c r="W25" s="12"/>
      <c r="X25" s="12">
        <v>2218</v>
      </c>
      <c r="Y25" s="12">
        <v>2085</v>
      </c>
      <c r="Z25" s="12">
        <v>1737</v>
      </c>
      <c r="AA25" s="12" t="s">
        <v>287</v>
      </c>
      <c r="AB25" s="12">
        <v>2000</v>
      </c>
      <c r="AC25" s="12">
        <v>2400</v>
      </c>
      <c r="AD25" s="12"/>
      <c r="AE25" s="12">
        <v>2100</v>
      </c>
      <c r="AF25" s="12">
        <v>2027</v>
      </c>
      <c r="AG25" s="12">
        <v>1600</v>
      </c>
      <c r="AH25" s="12" t="s">
        <v>287</v>
      </c>
      <c r="AI25" s="12">
        <v>1802</v>
      </c>
      <c r="AJ25" s="12">
        <v>2200</v>
      </c>
      <c r="AK25" s="12"/>
      <c r="AL25" s="12">
        <v>2549</v>
      </c>
      <c r="AM25" s="12">
        <v>2267</v>
      </c>
      <c r="AN25" s="12">
        <v>1921</v>
      </c>
      <c r="AO25" s="12" t="s">
        <v>287</v>
      </c>
      <c r="AP25" s="12">
        <v>2276</v>
      </c>
      <c r="AQ25" s="12">
        <v>3034</v>
      </c>
      <c r="AR25" s="12"/>
      <c r="AS25" s="12">
        <v>1876</v>
      </c>
      <c r="AT25" s="12">
        <v>1994</v>
      </c>
      <c r="AU25" s="12">
        <v>1534</v>
      </c>
      <c r="AV25" s="12" t="s">
        <v>287</v>
      </c>
      <c r="AW25" s="12">
        <v>1818</v>
      </c>
      <c r="AX25" s="12">
        <v>1741</v>
      </c>
      <c r="AY25" s="12"/>
      <c r="AZ25" s="12">
        <v>2400</v>
      </c>
      <c r="BA25" s="12">
        <v>2300</v>
      </c>
      <c r="BB25" s="12">
        <v>1820</v>
      </c>
      <c r="BC25" s="12">
        <v>2300</v>
      </c>
      <c r="BD25" s="12">
        <v>2100</v>
      </c>
      <c r="BE25" s="12">
        <v>2545</v>
      </c>
      <c r="BF25" s="12"/>
      <c r="BG25" s="12">
        <v>2342</v>
      </c>
      <c r="BH25" s="12">
        <v>2267</v>
      </c>
      <c r="BI25" s="12">
        <v>1965</v>
      </c>
      <c r="BJ25" s="12" t="s">
        <v>287</v>
      </c>
      <c r="BK25" s="12">
        <v>2301</v>
      </c>
      <c r="BL25" s="12">
        <v>2500</v>
      </c>
      <c r="BM25" s="12"/>
      <c r="BN25" s="12">
        <v>2829</v>
      </c>
      <c r="BO25" s="12">
        <v>2502</v>
      </c>
      <c r="BP25" s="12">
        <v>2362</v>
      </c>
      <c r="BQ25" s="12" t="s">
        <v>287</v>
      </c>
      <c r="BR25" s="12" t="s">
        <v>287</v>
      </c>
      <c r="BS25" s="12">
        <v>3316</v>
      </c>
      <c r="BT25" s="12"/>
      <c r="BU25" s="12">
        <v>2079</v>
      </c>
      <c r="BV25" s="12">
        <v>2186</v>
      </c>
      <c r="BW25" s="12">
        <v>2046</v>
      </c>
      <c r="BX25" s="12" t="s">
        <v>287</v>
      </c>
      <c r="BY25" s="12" t="s">
        <v>287</v>
      </c>
      <c r="BZ25" s="12">
        <v>1966</v>
      </c>
      <c r="CA25" s="12"/>
      <c r="CB25" s="12">
        <v>2684</v>
      </c>
      <c r="CC25" s="12">
        <v>2600</v>
      </c>
      <c r="CD25" s="12">
        <v>2614</v>
      </c>
      <c r="CE25" s="12" t="s">
        <v>287</v>
      </c>
      <c r="CF25" s="12" t="s">
        <v>287</v>
      </c>
      <c r="CG25" s="12">
        <v>2799</v>
      </c>
      <c r="CH25" s="12"/>
      <c r="CI25" s="12">
        <v>2668</v>
      </c>
      <c r="CJ25" s="12">
        <v>2700</v>
      </c>
      <c r="CK25" s="12">
        <v>2300</v>
      </c>
      <c r="CL25" s="12">
        <v>2700</v>
      </c>
      <c r="CM25" s="12">
        <v>2462</v>
      </c>
      <c r="CN25" s="12">
        <v>2656</v>
      </c>
      <c r="CO25" s="12"/>
      <c r="CP25" s="9">
        <v>3150</v>
      </c>
      <c r="CQ25" s="12">
        <v>2933</v>
      </c>
      <c r="CR25" s="12">
        <v>2740</v>
      </c>
      <c r="CS25" s="12">
        <v>2840</v>
      </c>
      <c r="CT25" s="12">
        <v>2833</v>
      </c>
      <c r="CU25" s="12">
        <v>3545</v>
      </c>
      <c r="CV25" s="12"/>
      <c r="CW25" s="9">
        <v>2459</v>
      </c>
      <c r="CX25" s="12">
        <v>2629</v>
      </c>
      <c r="CY25" s="12">
        <v>2591</v>
      </c>
      <c r="CZ25" s="12">
        <v>2932</v>
      </c>
      <c r="DA25" s="12">
        <v>2300</v>
      </c>
      <c r="DB25" s="12">
        <v>2264</v>
      </c>
      <c r="DC25" s="12"/>
      <c r="DD25" s="9">
        <v>3007</v>
      </c>
      <c r="DE25" s="12">
        <v>3000</v>
      </c>
      <c r="DF25" s="12">
        <v>2800</v>
      </c>
      <c r="DG25" s="12">
        <v>3700</v>
      </c>
      <c r="DH25" s="12">
        <v>2377</v>
      </c>
      <c r="DI25" s="12">
        <v>3092</v>
      </c>
      <c r="DJ25" s="12"/>
      <c r="DK25" s="9">
        <v>2900</v>
      </c>
      <c r="DL25" s="12">
        <v>2920</v>
      </c>
      <c r="DM25" s="12">
        <v>2562</v>
      </c>
      <c r="DN25" s="12">
        <v>2700</v>
      </c>
      <c r="DO25" s="12">
        <v>2587</v>
      </c>
      <c r="DP25" s="12">
        <v>2900</v>
      </c>
      <c r="DQ25" s="12"/>
      <c r="DR25" s="9">
        <v>3343</v>
      </c>
      <c r="DS25" s="12">
        <v>3100</v>
      </c>
      <c r="DT25" s="12">
        <v>2993</v>
      </c>
      <c r="DU25" s="12">
        <v>3177</v>
      </c>
      <c r="DV25" s="12">
        <v>2757</v>
      </c>
      <c r="DW25" s="12">
        <v>3728</v>
      </c>
      <c r="DX25" s="12"/>
    </row>
    <row r="26" spans="1:128">
      <c r="A26" s="7">
        <v>2320</v>
      </c>
      <c r="B26" s="11" t="s">
        <v>41</v>
      </c>
      <c r="C26" s="12">
        <v>1400</v>
      </c>
      <c r="D26" s="12">
        <v>1369</v>
      </c>
      <c r="E26" s="12">
        <v>1376</v>
      </c>
      <c r="F26" s="12">
        <v>1451</v>
      </c>
      <c r="G26" s="12">
        <v>1491</v>
      </c>
      <c r="H26" s="12">
        <v>1380</v>
      </c>
      <c r="I26" s="12"/>
      <c r="J26" s="12">
        <v>1592</v>
      </c>
      <c r="K26" s="12">
        <v>1683</v>
      </c>
      <c r="L26" s="12">
        <v>1500</v>
      </c>
      <c r="M26" s="12">
        <v>1602</v>
      </c>
      <c r="N26" s="12">
        <v>1674</v>
      </c>
      <c r="O26" s="12">
        <v>1489</v>
      </c>
      <c r="P26" s="12"/>
      <c r="Q26" s="12">
        <v>1487</v>
      </c>
      <c r="R26" s="12">
        <v>1457</v>
      </c>
      <c r="S26" s="12">
        <v>1472</v>
      </c>
      <c r="T26" s="12">
        <v>1558</v>
      </c>
      <c r="U26" s="12">
        <v>1604</v>
      </c>
      <c r="V26" s="12">
        <v>1455</v>
      </c>
      <c r="W26" s="12"/>
      <c r="X26" s="12">
        <v>1600</v>
      </c>
      <c r="Y26" s="12">
        <v>1618</v>
      </c>
      <c r="Z26" s="12">
        <v>1566</v>
      </c>
      <c r="AA26" s="12">
        <v>1694</v>
      </c>
      <c r="AB26" s="12">
        <v>1515</v>
      </c>
      <c r="AC26" s="12">
        <v>1584</v>
      </c>
      <c r="AD26" s="12"/>
      <c r="AE26" s="12">
        <v>1510</v>
      </c>
      <c r="AF26" s="12">
        <v>1486</v>
      </c>
      <c r="AG26" s="12">
        <v>1460</v>
      </c>
      <c r="AH26" s="12">
        <v>1719</v>
      </c>
      <c r="AI26" s="12">
        <v>1573</v>
      </c>
      <c r="AJ26" s="12">
        <v>1503</v>
      </c>
      <c r="AK26" s="12"/>
      <c r="AL26" s="12">
        <v>1704</v>
      </c>
      <c r="AM26" s="12">
        <v>1757</v>
      </c>
      <c r="AN26" s="12">
        <v>1684</v>
      </c>
      <c r="AO26" s="12">
        <v>1745</v>
      </c>
      <c r="AP26" s="12">
        <v>1765</v>
      </c>
      <c r="AQ26" s="12">
        <v>1661</v>
      </c>
      <c r="AR26" s="12"/>
      <c r="AS26" s="12">
        <v>1585</v>
      </c>
      <c r="AT26" s="12">
        <v>1526</v>
      </c>
      <c r="AU26" s="12">
        <v>1619</v>
      </c>
      <c r="AV26" s="12">
        <v>1724</v>
      </c>
      <c r="AW26" s="12">
        <v>1698</v>
      </c>
      <c r="AX26" s="12">
        <v>1588</v>
      </c>
      <c r="AY26" s="12"/>
      <c r="AZ26" s="12">
        <v>1714</v>
      </c>
      <c r="BA26" s="12">
        <v>1770</v>
      </c>
      <c r="BB26" s="12">
        <v>1712</v>
      </c>
      <c r="BC26" s="12">
        <v>1540</v>
      </c>
      <c r="BD26" s="12">
        <v>1640</v>
      </c>
      <c r="BE26" s="12">
        <v>1707</v>
      </c>
      <c r="BF26" s="12"/>
      <c r="BG26" s="12">
        <v>1851</v>
      </c>
      <c r="BH26" s="12">
        <v>1906</v>
      </c>
      <c r="BI26" s="12">
        <v>1701</v>
      </c>
      <c r="BJ26" s="12">
        <v>1853</v>
      </c>
      <c r="BK26" s="12">
        <v>1857</v>
      </c>
      <c r="BL26" s="12">
        <v>1818</v>
      </c>
      <c r="BM26" s="12"/>
      <c r="BN26" s="12">
        <v>2024</v>
      </c>
      <c r="BO26" s="12">
        <v>2015</v>
      </c>
      <c r="BP26" s="12">
        <v>2119</v>
      </c>
      <c r="BQ26" s="12">
        <v>2036</v>
      </c>
      <c r="BR26" s="12">
        <v>2014</v>
      </c>
      <c r="BS26" s="12">
        <v>2013</v>
      </c>
      <c r="BT26" s="12"/>
      <c r="BU26" s="12">
        <v>1921</v>
      </c>
      <c r="BV26" s="12">
        <v>1873</v>
      </c>
      <c r="BW26" s="12">
        <v>1925</v>
      </c>
      <c r="BX26" s="12">
        <v>1960</v>
      </c>
      <c r="BY26" s="12">
        <v>1986</v>
      </c>
      <c r="BZ26" s="12">
        <v>1936</v>
      </c>
      <c r="CA26" s="12"/>
      <c r="CB26" s="12">
        <v>2029</v>
      </c>
      <c r="CC26" s="12">
        <v>2002</v>
      </c>
      <c r="CD26" s="12">
        <v>2069</v>
      </c>
      <c r="CE26" s="12">
        <v>1983</v>
      </c>
      <c r="CF26" s="12">
        <v>1988</v>
      </c>
      <c r="CG26" s="12">
        <v>2045</v>
      </c>
      <c r="CH26" s="12"/>
      <c r="CI26" s="12">
        <v>1912</v>
      </c>
      <c r="CJ26" s="12">
        <v>1855</v>
      </c>
      <c r="CK26" s="12">
        <v>1848</v>
      </c>
      <c r="CL26" s="12">
        <v>1988</v>
      </c>
      <c r="CM26" s="12">
        <v>1946</v>
      </c>
      <c r="CN26" s="12">
        <v>1943</v>
      </c>
      <c r="CO26" s="12"/>
      <c r="CP26" s="9">
        <v>2112</v>
      </c>
      <c r="CQ26" s="12">
        <v>2133</v>
      </c>
      <c r="CR26" s="12">
        <v>2100</v>
      </c>
      <c r="CS26" s="12">
        <v>2190</v>
      </c>
      <c r="CT26" s="12">
        <v>2143</v>
      </c>
      <c r="CU26" s="12">
        <v>2080</v>
      </c>
      <c r="CV26" s="12"/>
      <c r="CW26" s="9">
        <v>2051</v>
      </c>
      <c r="CX26" s="12">
        <v>2000</v>
      </c>
      <c r="CY26" s="12">
        <v>2036</v>
      </c>
      <c r="CZ26" s="12">
        <v>2120</v>
      </c>
      <c r="DA26" s="12">
        <v>2104</v>
      </c>
      <c r="DB26" s="12">
        <v>2069</v>
      </c>
      <c r="DC26" s="12"/>
      <c r="DD26" s="9">
        <v>2114</v>
      </c>
      <c r="DE26" s="12">
        <v>2084</v>
      </c>
      <c r="DF26" s="12">
        <v>2310</v>
      </c>
      <c r="DG26" s="12">
        <v>2148</v>
      </c>
      <c r="DH26" s="12">
        <v>2144</v>
      </c>
      <c r="DI26" s="12">
        <v>2068</v>
      </c>
      <c r="DJ26" s="12"/>
      <c r="DK26" s="9">
        <v>1967</v>
      </c>
      <c r="DL26" s="12">
        <v>1892</v>
      </c>
      <c r="DM26" s="12">
        <v>2107</v>
      </c>
      <c r="DN26" s="12">
        <v>1960</v>
      </c>
      <c r="DO26" s="12">
        <v>2121</v>
      </c>
      <c r="DP26" s="12">
        <v>2006</v>
      </c>
      <c r="DQ26" s="12"/>
      <c r="DR26" s="9">
        <v>2138</v>
      </c>
      <c r="DS26" s="12">
        <v>2064</v>
      </c>
      <c r="DT26" s="12">
        <v>2192</v>
      </c>
      <c r="DU26" s="12">
        <v>2156</v>
      </c>
      <c r="DV26" s="12">
        <v>2240</v>
      </c>
      <c r="DW26" s="12">
        <v>2137</v>
      </c>
      <c r="DX26" s="12"/>
    </row>
    <row r="27" spans="1:128">
      <c r="A27" s="7">
        <v>2330</v>
      </c>
      <c r="B27" s="11" t="s">
        <v>45</v>
      </c>
      <c r="C27" s="12">
        <v>1549</v>
      </c>
      <c r="D27" s="12">
        <v>1601</v>
      </c>
      <c r="E27" s="12">
        <v>1468</v>
      </c>
      <c r="F27" s="12">
        <v>1431</v>
      </c>
      <c r="G27" s="12">
        <v>1493</v>
      </c>
      <c r="H27" s="12">
        <v>1419</v>
      </c>
      <c r="I27" s="12"/>
      <c r="J27" s="12">
        <v>1664</v>
      </c>
      <c r="K27" s="12">
        <v>1661</v>
      </c>
      <c r="L27" s="12">
        <v>1837</v>
      </c>
      <c r="M27" s="12">
        <v>1700</v>
      </c>
      <c r="N27" s="12">
        <v>1670</v>
      </c>
      <c r="O27" s="12">
        <v>1620</v>
      </c>
      <c r="P27" s="12"/>
      <c r="Q27" s="12">
        <v>1546</v>
      </c>
      <c r="R27" s="12">
        <v>1625</v>
      </c>
      <c r="S27" s="12">
        <v>1264</v>
      </c>
      <c r="T27" s="12">
        <v>1290</v>
      </c>
      <c r="U27" s="12">
        <v>1399</v>
      </c>
      <c r="V27" s="12">
        <v>1396</v>
      </c>
      <c r="W27" s="12"/>
      <c r="X27" s="12">
        <v>1757</v>
      </c>
      <c r="Y27" s="12">
        <v>1801</v>
      </c>
      <c r="Z27" s="12">
        <v>1761</v>
      </c>
      <c r="AA27" s="12">
        <v>1593</v>
      </c>
      <c r="AB27" s="12">
        <v>1633</v>
      </c>
      <c r="AC27" s="12">
        <v>1674</v>
      </c>
      <c r="AD27" s="12"/>
      <c r="AE27" s="12">
        <v>1628</v>
      </c>
      <c r="AF27" s="12">
        <v>1668</v>
      </c>
      <c r="AG27" s="12">
        <v>1473</v>
      </c>
      <c r="AH27" s="12">
        <v>1506</v>
      </c>
      <c r="AI27" s="12">
        <v>1619</v>
      </c>
      <c r="AJ27" s="12">
        <v>1530</v>
      </c>
      <c r="AK27" s="12"/>
      <c r="AL27" s="12">
        <v>1793</v>
      </c>
      <c r="AM27" s="12">
        <v>1793</v>
      </c>
      <c r="AN27" s="12">
        <v>1932</v>
      </c>
      <c r="AO27" s="12">
        <v>1830</v>
      </c>
      <c r="AP27" s="12">
        <v>1763</v>
      </c>
      <c r="AQ27" s="12">
        <v>1765</v>
      </c>
      <c r="AR27" s="12"/>
      <c r="AS27" s="12">
        <v>1692</v>
      </c>
      <c r="AT27" s="12">
        <v>1768</v>
      </c>
      <c r="AU27" s="12">
        <v>1438</v>
      </c>
      <c r="AV27" s="12">
        <v>1412</v>
      </c>
      <c r="AW27" s="12">
        <v>1654</v>
      </c>
      <c r="AX27" s="12">
        <v>1540</v>
      </c>
      <c r="AY27" s="12"/>
      <c r="AZ27" s="12">
        <v>1953</v>
      </c>
      <c r="BA27" s="12">
        <v>2020</v>
      </c>
      <c r="BB27" s="12">
        <v>1918</v>
      </c>
      <c r="BC27" s="12">
        <v>1694</v>
      </c>
      <c r="BD27" s="12">
        <v>1772</v>
      </c>
      <c r="BE27" s="12">
        <v>1851</v>
      </c>
      <c r="BF27" s="12"/>
      <c r="BG27" s="12">
        <v>1983</v>
      </c>
      <c r="BH27" s="12">
        <v>2041</v>
      </c>
      <c r="BI27" s="12">
        <v>1833</v>
      </c>
      <c r="BJ27" s="12">
        <v>1873</v>
      </c>
      <c r="BK27" s="12">
        <v>1917</v>
      </c>
      <c r="BL27" s="12">
        <v>1896</v>
      </c>
      <c r="BM27" s="12"/>
      <c r="BN27" s="12">
        <v>2234</v>
      </c>
      <c r="BO27" s="12">
        <v>2232</v>
      </c>
      <c r="BP27" s="12">
        <v>2404</v>
      </c>
      <c r="BQ27" s="12">
        <v>2168</v>
      </c>
      <c r="BR27" s="12">
        <v>2163</v>
      </c>
      <c r="BS27" s="12">
        <v>2264</v>
      </c>
      <c r="BT27" s="12"/>
      <c r="BU27" s="12">
        <v>2082</v>
      </c>
      <c r="BV27" s="12">
        <v>2176</v>
      </c>
      <c r="BW27" s="12">
        <v>1842</v>
      </c>
      <c r="BX27" s="12">
        <v>1825</v>
      </c>
      <c r="BY27" s="12">
        <v>1990</v>
      </c>
      <c r="BZ27" s="12">
        <v>1912</v>
      </c>
      <c r="CA27" s="12"/>
      <c r="CB27" s="12">
        <v>2430</v>
      </c>
      <c r="CC27" s="12">
        <v>2486</v>
      </c>
      <c r="CD27" s="12">
        <v>2978</v>
      </c>
      <c r="CE27" s="12">
        <v>2116</v>
      </c>
      <c r="CF27" s="12">
        <v>2227</v>
      </c>
      <c r="CG27" s="12">
        <v>2256</v>
      </c>
      <c r="CH27" s="12"/>
      <c r="CI27" s="12">
        <v>2162</v>
      </c>
      <c r="CJ27" s="12">
        <v>2202</v>
      </c>
      <c r="CK27" s="12">
        <v>2679</v>
      </c>
      <c r="CL27" s="12">
        <v>1959</v>
      </c>
      <c r="CM27" s="12">
        <v>2048</v>
      </c>
      <c r="CN27" s="12">
        <v>1995</v>
      </c>
      <c r="CO27" s="12"/>
      <c r="CP27" s="9">
        <v>2395</v>
      </c>
      <c r="CQ27" s="12">
        <v>2382</v>
      </c>
      <c r="CR27" s="12">
        <v>3011</v>
      </c>
      <c r="CS27" s="12">
        <v>2161</v>
      </c>
      <c r="CT27" s="12">
        <v>2226</v>
      </c>
      <c r="CU27" s="12">
        <v>2354</v>
      </c>
      <c r="CV27" s="12"/>
      <c r="CW27" s="9">
        <v>2248</v>
      </c>
      <c r="CX27" s="12">
        <v>2334</v>
      </c>
      <c r="CY27" s="12">
        <v>2366</v>
      </c>
      <c r="CZ27" s="12">
        <v>1932</v>
      </c>
      <c r="DA27" s="12">
        <v>2182</v>
      </c>
      <c r="DB27" s="12">
        <v>2032</v>
      </c>
      <c r="DC27" s="12"/>
      <c r="DD27" s="9">
        <v>2572</v>
      </c>
      <c r="DE27" s="12">
        <v>2653</v>
      </c>
      <c r="DF27" s="12">
        <v>3033</v>
      </c>
      <c r="DG27" s="12">
        <v>2116</v>
      </c>
      <c r="DH27" s="12">
        <v>2365</v>
      </c>
      <c r="DI27" s="12">
        <v>2266</v>
      </c>
      <c r="DJ27" s="12"/>
      <c r="DK27" s="9">
        <v>2274</v>
      </c>
      <c r="DL27" s="12">
        <v>2307</v>
      </c>
      <c r="DM27" s="12">
        <v>2772</v>
      </c>
      <c r="DN27" s="12">
        <v>2014</v>
      </c>
      <c r="DO27" s="12">
        <v>2159</v>
      </c>
      <c r="DP27" s="12">
        <v>2122</v>
      </c>
      <c r="DQ27" s="12"/>
      <c r="DR27" s="9">
        <v>2408</v>
      </c>
      <c r="DS27" s="12">
        <v>2386</v>
      </c>
      <c r="DT27" s="12">
        <v>2941</v>
      </c>
      <c r="DU27" s="12">
        <v>2196</v>
      </c>
      <c r="DV27" s="12">
        <v>2285</v>
      </c>
      <c r="DW27" s="12">
        <v>2397</v>
      </c>
      <c r="DX27" s="12"/>
    </row>
    <row r="28" spans="1:128">
      <c r="A28" s="7">
        <v>2341</v>
      </c>
      <c r="B28" s="11" t="s">
        <v>234</v>
      </c>
      <c r="C28" s="12">
        <v>1494</v>
      </c>
      <c r="D28" s="12">
        <v>1596</v>
      </c>
      <c r="E28" s="12">
        <v>1409</v>
      </c>
      <c r="F28" s="12">
        <v>1470</v>
      </c>
      <c r="G28" s="12">
        <v>1508</v>
      </c>
      <c r="H28" s="12">
        <v>1463</v>
      </c>
      <c r="I28" s="12"/>
      <c r="J28" s="12">
        <v>1655</v>
      </c>
      <c r="K28" s="12">
        <v>1789</v>
      </c>
      <c r="L28" s="12">
        <v>1939</v>
      </c>
      <c r="M28" s="12">
        <v>1625</v>
      </c>
      <c r="N28" s="12">
        <v>1600</v>
      </c>
      <c r="O28" s="12">
        <v>1582</v>
      </c>
      <c r="P28" s="12"/>
      <c r="Q28" s="12">
        <v>1380</v>
      </c>
      <c r="R28" s="12">
        <v>1531</v>
      </c>
      <c r="S28" s="12">
        <v>849</v>
      </c>
      <c r="T28" s="12">
        <v>1335</v>
      </c>
      <c r="U28" s="12">
        <v>1423</v>
      </c>
      <c r="V28" s="12">
        <v>1358</v>
      </c>
      <c r="W28" s="12"/>
      <c r="X28" s="12">
        <v>1633</v>
      </c>
      <c r="Y28" s="12">
        <v>1778</v>
      </c>
      <c r="Z28" s="12">
        <v>1597</v>
      </c>
      <c r="AA28" s="12">
        <v>1557</v>
      </c>
      <c r="AB28" s="12">
        <v>1600</v>
      </c>
      <c r="AC28" s="12">
        <v>1607</v>
      </c>
      <c r="AD28" s="12"/>
      <c r="AE28" s="12">
        <v>1533</v>
      </c>
      <c r="AF28" s="12">
        <v>1656</v>
      </c>
      <c r="AG28" s="12">
        <v>1441</v>
      </c>
      <c r="AH28" s="12">
        <v>1523</v>
      </c>
      <c r="AI28" s="12">
        <v>1545</v>
      </c>
      <c r="AJ28" s="12">
        <v>1484</v>
      </c>
      <c r="AK28" s="12"/>
      <c r="AL28" s="12">
        <v>1764</v>
      </c>
      <c r="AM28" s="12">
        <v>1893</v>
      </c>
      <c r="AN28" s="12">
        <v>2031</v>
      </c>
      <c r="AO28" s="12">
        <v>1712</v>
      </c>
      <c r="AP28" s="12">
        <v>1700</v>
      </c>
      <c r="AQ28" s="12">
        <v>1695</v>
      </c>
      <c r="AR28" s="12"/>
      <c r="AS28" s="12">
        <v>1522</v>
      </c>
      <c r="AT28" s="12">
        <v>1679</v>
      </c>
      <c r="AU28" s="12">
        <v>1069</v>
      </c>
      <c r="AV28" s="12">
        <v>1493</v>
      </c>
      <c r="AW28" s="12">
        <v>1567</v>
      </c>
      <c r="AX28" s="12">
        <v>1492</v>
      </c>
      <c r="AY28" s="12"/>
      <c r="AZ28" s="12">
        <v>1749</v>
      </c>
      <c r="BA28" s="12">
        <v>1912</v>
      </c>
      <c r="BB28" s="12">
        <v>1713</v>
      </c>
      <c r="BC28" s="12">
        <v>1700</v>
      </c>
      <c r="BD28" s="12">
        <v>1716</v>
      </c>
      <c r="BE28" s="12">
        <v>1692</v>
      </c>
      <c r="BF28" s="12"/>
      <c r="BG28" s="12">
        <v>1878</v>
      </c>
      <c r="BH28" s="12">
        <v>2002</v>
      </c>
      <c r="BI28" s="12">
        <v>1796</v>
      </c>
      <c r="BJ28" s="12">
        <v>1840</v>
      </c>
      <c r="BK28" s="12">
        <v>1887</v>
      </c>
      <c r="BL28" s="12">
        <v>1849</v>
      </c>
      <c r="BM28" s="12"/>
      <c r="BN28" s="12">
        <v>2180</v>
      </c>
      <c r="BO28" s="12">
        <v>2338</v>
      </c>
      <c r="BP28" s="12">
        <v>2536</v>
      </c>
      <c r="BQ28" s="12">
        <v>2067</v>
      </c>
      <c r="BR28" s="12">
        <v>2088</v>
      </c>
      <c r="BS28" s="12">
        <v>2097</v>
      </c>
      <c r="BT28" s="12"/>
      <c r="BU28" s="12">
        <v>1864</v>
      </c>
      <c r="BV28" s="12">
        <v>2042</v>
      </c>
      <c r="BW28" s="12">
        <v>963</v>
      </c>
      <c r="BX28" s="12">
        <v>1814</v>
      </c>
      <c r="BY28" s="12">
        <v>1950</v>
      </c>
      <c r="BZ28" s="12">
        <v>1844</v>
      </c>
      <c r="CA28" s="12"/>
      <c r="CB28" s="12">
        <v>2138</v>
      </c>
      <c r="CC28" s="12">
        <v>2314</v>
      </c>
      <c r="CD28" s="12">
        <v>2519</v>
      </c>
      <c r="CE28" s="12">
        <v>1992</v>
      </c>
      <c r="CF28" s="12">
        <v>2069</v>
      </c>
      <c r="CG28" s="12">
        <v>2075</v>
      </c>
      <c r="CH28" s="12"/>
      <c r="CI28" s="12">
        <v>1978</v>
      </c>
      <c r="CJ28" s="12">
        <v>2116</v>
      </c>
      <c r="CK28" s="12">
        <v>2089</v>
      </c>
      <c r="CL28" s="12">
        <v>1855</v>
      </c>
      <c r="CM28" s="12">
        <v>1954</v>
      </c>
      <c r="CN28" s="12">
        <v>1922</v>
      </c>
      <c r="CO28" s="12"/>
      <c r="CP28" s="9">
        <v>2297</v>
      </c>
      <c r="CQ28" s="12">
        <v>2430</v>
      </c>
      <c r="CR28" s="12">
        <v>2925</v>
      </c>
      <c r="CS28" s="12">
        <v>2149</v>
      </c>
      <c r="CT28" s="12">
        <v>2166</v>
      </c>
      <c r="CU28" s="12">
        <v>2196</v>
      </c>
      <c r="CV28" s="12"/>
      <c r="CW28" s="9">
        <v>1994</v>
      </c>
      <c r="CX28" s="12">
        <v>2220</v>
      </c>
      <c r="CY28" s="12">
        <v>1773</v>
      </c>
      <c r="CZ28" s="12">
        <v>1895</v>
      </c>
      <c r="DA28" s="12">
        <v>2014</v>
      </c>
      <c r="DB28" s="12">
        <v>1926</v>
      </c>
      <c r="DC28" s="12"/>
      <c r="DD28" s="9">
        <v>2234</v>
      </c>
      <c r="DE28" s="12">
        <v>2438</v>
      </c>
      <c r="DF28" s="12">
        <v>2970</v>
      </c>
      <c r="DG28" s="12">
        <v>2064</v>
      </c>
      <c r="DH28" s="12">
        <v>2120</v>
      </c>
      <c r="DI28" s="12">
        <v>2127</v>
      </c>
      <c r="DJ28" s="12"/>
      <c r="DK28" s="9">
        <v>2104</v>
      </c>
      <c r="DL28" s="12">
        <v>2255</v>
      </c>
      <c r="DM28" s="12">
        <v>2517</v>
      </c>
      <c r="DN28" s="12">
        <v>1967</v>
      </c>
      <c r="DO28" s="12">
        <v>2011</v>
      </c>
      <c r="DP28" s="12">
        <v>2050</v>
      </c>
      <c r="DQ28" s="12"/>
      <c r="DR28" s="9">
        <v>2318</v>
      </c>
      <c r="DS28" s="12">
        <v>2437</v>
      </c>
      <c r="DT28" s="12">
        <v>3135</v>
      </c>
      <c r="DU28" s="12">
        <v>2132</v>
      </c>
      <c r="DV28" s="12">
        <v>2135</v>
      </c>
      <c r="DW28" s="12">
        <v>2217</v>
      </c>
      <c r="DX28" s="12"/>
    </row>
    <row r="29" spans="1:128">
      <c r="A29" s="7">
        <v>2342</v>
      </c>
      <c r="B29" s="11" t="s">
        <v>27</v>
      </c>
      <c r="C29" s="12">
        <v>1203</v>
      </c>
      <c r="D29" s="12">
        <v>1287</v>
      </c>
      <c r="E29" s="12">
        <v>1156</v>
      </c>
      <c r="F29" s="12">
        <v>1184</v>
      </c>
      <c r="G29" s="12">
        <v>1185</v>
      </c>
      <c r="H29" s="12">
        <v>1184</v>
      </c>
      <c r="I29" s="12"/>
      <c r="J29" s="12">
        <v>1239</v>
      </c>
      <c r="K29" s="12">
        <v>1315</v>
      </c>
      <c r="L29" s="12">
        <v>1216</v>
      </c>
      <c r="M29" s="12">
        <v>1190</v>
      </c>
      <c r="N29" s="12">
        <v>1201</v>
      </c>
      <c r="O29" s="12">
        <v>1199</v>
      </c>
      <c r="P29" s="12"/>
      <c r="Q29" s="12">
        <v>1244</v>
      </c>
      <c r="R29" s="12">
        <v>1335</v>
      </c>
      <c r="S29" s="12">
        <v>1172</v>
      </c>
      <c r="T29" s="12">
        <v>1184</v>
      </c>
      <c r="U29" s="12">
        <v>1222</v>
      </c>
      <c r="V29" s="12">
        <v>1210</v>
      </c>
      <c r="W29" s="12"/>
      <c r="X29" s="12">
        <v>1320</v>
      </c>
      <c r="Y29" s="12">
        <v>1387</v>
      </c>
      <c r="Z29" s="12">
        <v>1291</v>
      </c>
      <c r="AA29" s="12">
        <v>1243</v>
      </c>
      <c r="AB29" s="12">
        <v>1244</v>
      </c>
      <c r="AC29" s="12">
        <v>1303</v>
      </c>
      <c r="AD29" s="12"/>
      <c r="AE29" s="12">
        <v>1239</v>
      </c>
      <c r="AF29" s="12">
        <v>1284</v>
      </c>
      <c r="AG29" s="12">
        <v>1131</v>
      </c>
      <c r="AH29" s="12">
        <v>1189</v>
      </c>
      <c r="AI29" s="12">
        <v>1235</v>
      </c>
      <c r="AJ29" s="12">
        <v>1216</v>
      </c>
      <c r="AK29" s="12"/>
      <c r="AL29" s="12">
        <v>1361</v>
      </c>
      <c r="AM29" s="12">
        <v>1412</v>
      </c>
      <c r="AN29" s="12">
        <v>1323</v>
      </c>
      <c r="AO29" s="12">
        <v>1271</v>
      </c>
      <c r="AP29" s="12">
        <v>1305</v>
      </c>
      <c r="AQ29" s="12">
        <v>1309</v>
      </c>
      <c r="AR29" s="12"/>
      <c r="AS29" s="12">
        <v>1343</v>
      </c>
      <c r="AT29" s="12">
        <v>1428</v>
      </c>
      <c r="AU29" s="12">
        <v>1214</v>
      </c>
      <c r="AV29" s="12">
        <v>1279</v>
      </c>
      <c r="AW29" s="12">
        <v>1322</v>
      </c>
      <c r="AX29" s="12">
        <v>1303</v>
      </c>
      <c r="AY29" s="12"/>
      <c r="AZ29" s="12">
        <v>1435</v>
      </c>
      <c r="BA29" s="12">
        <v>1536</v>
      </c>
      <c r="BB29" s="12">
        <v>1344</v>
      </c>
      <c r="BC29" s="12">
        <v>1312</v>
      </c>
      <c r="BD29" s="12">
        <v>1383</v>
      </c>
      <c r="BE29" s="12">
        <v>1389</v>
      </c>
      <c r="BF29" s="12"/>
      <c r="BG29" s="12">
        <v>1572</v>
      </c>
      <c r="BH29" s="12">
        <v>1637</v>
      </c>
      <c r="BI29" s="12">
        <v>1357</v>
      </c>
      <c r="BJ29" s="12">
        <v>1506</v>
      </c>
      <c r="BK29" s="12">
        <v>1529</v>
      </c>
      <c r="BL29" s="12">
        <v>1521</v>
      </c>
      <c r="BM29" s="12"/>
      <c r="BN29" s="12">
        <v>1683</v>
      </c>
      <c r="BO29" s="12">
        <v>1749</v>
      </c>
      <c r="BP29" s="12">
        <v>1574</v>
      </c>
      <c r="BQ29" s="12">
        <v>1575</v>
      </c>
      <c r="BR29" s="12">
        <v>1607</v>
      </c>
      <c r="BS29" s="12">
        <v>1611</v>
      </c>
      <c r="BT29" s="12"/>
      <c r="BU29" s="12">
        <v>1644</v>
      </c>
      <c r="BV29" s="12">
        <v>1761</v>
      </c>
      <c r="BW29" s="12">
        <v>1367</v>
      </c>
      <c r="BX29" s="12">
        <v>1579</v>
      </c>
      <c r="BY29" s="12">
        <v>1611</v>
      </c>
      <c r="BZ29" s="12">
        <v>1599</v>
      </c>
      <c r="CA29" s="12"/>
      <c r="CB29" s="12">
        <v>1749</v>
      </c>
      <c r="CC29" s="12">
        <v>1825</v>
      </c>
      <c r="CD29" s="12">
        <v>1746</v>
      </c>
      <c r="CE29" s="12">
        <v>1608</v>
      </c>
      <c r="CF29" s="12">
        <v>1657</v>
      </c>
      <c r="CG29" s="12">
        <v>1683</v>
      </c>
      <c r="CH29" s="12"/>
      <c r="CI29" s="12">
        <v>1663</v>
      </c>
      <c r="CJ29" s="12">
        <v>1785</v>
      </c>
      <c r="CK29" s="12">
        <v>1623</v>
      </c>
      <c r="CL29" s="12">
        <v>1603</v>
      </c>
      <c r="CM29" s="12">
        <v>1617</v>
      </c>
      <c r="CN29" s="12">
        <v>1606</v>
      </c>
      <c r="CO29" s="12"/>
      <c r="CP29" s="9">
        <v>1789</v>
      </c>
      <c r="CQ29" s="12">
        <v>1831</v>
      </c>
      <c r="CR29" s="12">
        <v>1971</v>
      </c>
      <c r="CS29" s="12">
        <v>1652</v>
      </c>
      <c r="CT29" s="12">
        <v>1701</v>
      </c>
      <c r="CU29" s="12">
        <v>1684</v>
      </c>
      <c r="CV29" s="12"/>
      <c r="CW29" s="9">
        <v>1733</v>
      </c>
      <c r="CX29" s="12">
        <v>1854</v>
      </c>
      <c r="CY29" s="12">
        <v>1617</v>
      </c>
      <c r="CZ29" s="12">
        <v>1647</v>
      </c>
      <c r="DA29" s="12">
        <v>1718</v>
      </c>
      <c r="DB29" s="12">
        <v>1674</v>
      </c>
      <c r="DC29" s="12"/>
      <c r="DD29" s="9">
        <v>1816</v>
      </c>
      <c r="DE29" s="12">
        <v>1916</v>
      </c>
      <c r="DF29" s="12">
        <v>2237</v>
      </c>
      <c r="DG29" s="12">
        <v>1676</v>
      </c>
      <c r="DH29" s="12">
        <v>1748</v>
      </c>
      <c r="DI29" s="12">
        <v>1717</v>
      </c>
      <c r="DJ29" s="12"/>
      <c r="DK29" s="9">
        <v>1729</v>
      </c>
      <c r="DL29" s="12">
        <v>1855</v>
      </c>
      <c r="DM29" s="12">
        <v>1865</v>
      </c>
      <c r="DN29" s="12">
        <v>1638</v>
      </c>
      <c r="DO29" s="12">
        <v>1651</v>
      </c>
      <c r="DP29" s="12">
        <v>1649</v>
      </c>
      <c r="DQ29" s="12"/>
      <c r="DR29" s="9">
        <v>1784</v>
      </c>
      <c r="DS29" s="12">
        <v>1847</v>
      </c>
      <c r="DT29" s="12">
        <v>2024</v>
      </c>
      <c r="DU29" s="12">
        <v>1649</v>
      </c>
      <c r="DV29" s="12">
        <v>1683</v>
      </c>
      <c r="DW29" s="12">
        <v>1688</v>
      </c>
      <c r="DX29" s="12"/>
    </row>
    <row r="30" spans="1:128">
      <c r="A30" s="7">
        <v>2352</v>
      </c>
      <c r="B30" s="11" t="s">
        <v>37</v>
      </c>
      <c r="C30" s="12">
        <v>1415</v>
      </c>
      <c r="D30" s="12">
        <v>1436</v>
      </c>
      <c r="E30" s="12">
        <v>1314</v>
      </c>
      <c r="F30" s="12">
        <v>1435</v>
      </c>
      <c r="G30" s="12">
        <v>1396</v>
      </c>
      <c r="H30" s="12">
        <v>1410</v>
      </c>
      <c r="I30" s="12"/>
      <c r="J30" s="12">
        <v>1488</v>
      </c>
      <c r="K30" s="12">
        <v>1474</v>
      </c>
      <c r="L30" s="12">
        <v>1606</v>
      </c>
      <c r="M30" s="12">
        <v>1505</v>
      </c>
      <c r="N30" s="12">
        <v>1453</v>
      </c>
      <c r="O30" s="12">
        <v>1490</v>
      </c>
      <c r="P30" s="12"/>
      <c r="Q30" s="12">
        <v>1394</v>
      </c>
      <c r="R30" s="12">
        <v>1441</v>
      </c>
      <c r="S30" s="12">
        <v>1240</v>
      </c>
      <c r="T30" s="12">
        <v>1398</v>
      </c>
      <c r="U30" s="12">
        <v>1400</v>
      </c>
      <c r="V30" s="12">
        <v>1357</v>
      </c>
      <c r="W30" s="12"/>
      <c r="X30" s="12">
        <v>1558</v>
      </c>
      <c r="Y30" s="12">
        <v>1545</v>
      </c>
      <c r="Z30" s="12">
        <v>1497</v>
      </c>
      <c r="AA30" s="12">
        <v>1571</v>
      </c>
      <c r="AB30" s="12">
        <v>1525</v>
      </c>
      <c r="AC30" s="12">
        <v>1592</v>
      </c>
      <c r="AD30" s="12"/>
      <c r="AE30" s="12">
        <v>1449</v>
      </c>
      <c r="AF30" s="12">
        <v>1460</v>
      </c>
      <c r="AG30" s="12">
        <v>1412</v>
      </c>
      <c r="AH30" s="12">
        <v>1456</v>
      </c>
      <c r="AI30" s="12">
        <v>1450</v>
      </c>
      <c r="AJ30" s="12">
        <v>1436</v>
      </c>
      <c r="AK30" s="12"/>
      <c r="AL30" s="12">
        <v>1601</v>
      </c>
      <c r="AM30" s="12">
        <v>1577</v>
      </c>
      <c r="AN30" s="12">
        <v>1730</v>
      </c>
      <c r="AO30" s="12">
        <v>1608</v>
      </c>
      <c r="AP30" s="12">
        <v>1651</v>
      </c>
      <c r="AQ30" s="12">
        <v>1614</v>
      </c>
      <c r="AR30" s="12"/>
      <c r="AS30" s="12">
        <v>1524</v>
      </c>
      <c r="AT30" s="12">
        <v>1567</v>
      </c>
      <c r="AU30" s="12">
        <v>1403</v>
      </c>
      <c r="AV30" s="12">
        <v>1546</v>
      </c>
      <c r="AW30" s="12">
        <v>1559</v>
      </c>
      <c r="AX30" s="12">
        <v>1492</v>
      </c>
      <c r="AY30" s="12"/>
      <c r="AZ30" s="12">
        <v>1679</v>
      </c>
      <c r="BA30" s="12">
        <v>1669</v>
      </c>
      <c r="BB30" s="12">
        <v>1706</v>
      </c>
      <c r="BC30" s="12">
        <v>1657</v>
      </c>
      <c r="BD30" s="12">
        <v>1701</v>
      </c>
      <c r="BE30" s="12">
        <v>1690</v>
      </c>
      <c r="BF30" s="12"/>
      <c r="BG30" s="12">
        <v>1770</v>
      </c>
      <c r="BH30" s="12">
        <v>1787</v>
      </c>
      <c r="BI30" s="12">
        <v>1686</v>
      </c>
      <c r="BJ30" s="12">
        <v>1754</v>
      </c>
      <c r="BK30" s="12">
        <v>1749</v>
      </c>
      <c r="BL30" s="12">
        <v>1775</v>
      </c>
      <c r="BM30" s="12"/>
      <c r="BN30" s="12">
        <v>1965</v>
      </c>
      <c r="BO30" s="12">
        <v>1903</v>
      </c>
      <c r="BP30" s="12">
        <v>2253</v>
      </c>
      <c r="BQ30" s="12">
        <v>1979</v>
      </c>
      <c r="BR30" s="12">
        <v>2001</v>
      </c>
      <c r="BS30" s="12">
        <v>1982</v>
      </c>
      <c r="BT30" s="12"/>
      <c r="BU30" s="12">
        <v>1848</v>
      </c>
      <c r="BV30" s="12">
        <v>1912</v>
      </c>
      <c r="BW30" s="12">
        <v>1343</v>
      </c>
      <c r="BX30" s="12">
        <v>1850</v>
      </c>
      <c r="BY30" s="12">
        <v>1816</v>
      </c>
      <c r="BZ30" s="12">
        <v>1806</v>
      </c>
      <c r="CA30" s="12"/>
      <c r="CB30" s="12">
        <v>2048</v>
      </c>
      <c r="CC30" s="12">
        <v>2049</v>
      </c>
      <c r="CD30" s="12">
        <v>1931</v>
      </c>
      <c r="CE30" s="12">
        <v>2042</v>
      </c>
      <c r="CF30" s="12">
        <v>1986</v>
      </c>
      <c r="CG30" s="12">
        <v>2072</v>
      </c>
      <c r="CH30" s="12"/>
      <c r="CI30" s="12">
        <v>1936</v>
      </c>
      <c r="CJ30" s="12">
        <v>2005</v>
      </c>
      <c r="CK30" s="12">
        <v>1820</v>
      </c>
      <c r="CL30" s="12">
        <v>1898</v>
      </c>
      <c r="CM30" s="12">
        <v>1841</v>
      </c>
      <c r="CN30" s="12">
        <v>1905</v>
      </c>
      <c r="CO30" s="12"/>
      <c r="CP30" s="9">
        <v>2105</v>
      </c>
      <c r="CQ30" s="12">
        <v>2092</v>
      </c>
      <c r="CR30" s="12">
        <v>2341</v>
      </c>
      <c r="CS30" s="12">
        <v>2093</v>
      </c>
      <c r="CT30" s="12">
        <v>2050</v>
      </c>
      <c r="CU30" s="12">
        <v>2137</v>
      </c>
      <c r="CV30" s="12"/>
      <c r="CW30" s="9">
        <v>1995</v>
      </c>
      <c r="CX30" s="12">
        <v>2058</v>
      </c>
      <c r="CY30" s="12">
        <v>1884</v>
      </c>
      <c r="CZ30" s="12">
        <v>1903</v>
      </c>
      <c r="DA30" s="12">
        <v>1966</v>
      </c>
      <c r="DB30" s="12">
        <v>1933</v>
      </c>
      <c r="DC30" s="12"/>
      <c r="DD30" s="9">
        <v>2178</v>
      </c>
      <c r="DE30" s="12">
        <v>2208</v>
      </c>
      <c r="DF30" s="12">
        <v>2369</v>
      </c>
      <c r="DG30" s="12">
        <v>2173</v>
      </c>
      <c r="DH30" s="12">
        <v>2113</v>
      </c>
      <c r="DI30" s="12">
        <v>2141</v>
      </c>
      <c r="DJ30" s="12"/>
      <c r="DK30" s="9">
        <v>2050</v>
      </c>
      <c r="DL30" s="12">
        <v>2140</v>
      </c>
      <c r="DM30" s="12">
        <v>2027</v>
      </c>
      <c r="DN30" s="12">
        <v>2000</v>
      </c>
      <c r="DO30" s="12">
        <v>1960</v>
      </c>
      <c r="DP30" s="12">
        <v>1974</v>
      </c>
      <c r="DQ30" s="12"/>
      <c r="DR30" s="9">
        <v>2150</v>
      </c>
      <c r="DS30" s="12">
        <v>2159</v>
      </c>
      <c r="DT30" s="12">
        <v>2205</v>
      </c>
      <c r="DU30" s="12">
        <v>2157</v>
      </c>
      <c r="DV30" s="12">
        <v>2002</v>
      </c>
      <c r="DW30" s="12">
        <v>2184</v>
      </c>
      <c r="DX30" s="12"/>
    </row>
    <row r="31" spans="1:128">
      <c r="A31" s="7">
        <v>2354</v>
      </c>
      <c r="B31" s="11" t="s">
        <v>235</v>
      </c>
      <c r="C31" s="12">
        <v>1139</v>
      </c>
      <c r="D31" s="12">
        <v>1315</v>
      </c>
      <c r="E31" s="12">
        <v>995</v>
      </c>
      <c r="F31" s="12">
        <v>1134</v>
      </c>
      <c r="G31" s="12">
        <v>1050</v>
      </c>
      <c r="H31" s="12">
        <v>970</v>
      </c>
      <c r="I31" s="12"/>
      <c r="J31" s="12">
        <v>1302</v>
      </c>
      <c r="K31" s="12">
        <v>1328</v>
      </c>
      <c r="L31" s="12">
        <v>1185</v>
      </c>
      <c r="M31" s="12">
        <v>1358</v>
      </c>
      <c r="N31" s="12">
        <v>1145</v>
      </c>
      <c r="O31" s="12">
        <v>1096</v>
      </c>
      <c r="P31" s="12"/>
      <c r="Q31" s="12">
        <v>1032</v>
      </c>
      <c r="R31" s="12">
        <v>1328</v>
      </c>
      <c r="S31" s="12">
        <v>791</v>
      </c>
      <c r="T31" s="12">
        <v>936</v>
      </c>
      <c r="U31" s="12">
        <v>974</v>
      </c>
      <c r="V31" s="12">
        <v>836</v>
      </c>
      <c r="W31" s="12"/>
      <c r="X31" s="12">
        <v>1260</v>
      </c>
      <c r="Y31" s="12">
        <v>1315</v>
      </c>
      <c r="Z31" s="12">
        <v>1163</v>
      </c>
      <c r="AA31" s="12">
        <v>1262</v>
      </c>
      <c r="AB31" s="12">
        <v>1162</v>
      </c>
      <c r="AC31" s="12">
        <v>1101</v>
      </c>
      <c r="AD31" s="12"/>
      <c r="AE31" s="12">
        <v>1208</v>
      </c>
      <c r="AF31" s="12">
        <v>1322</v>
      </c>
      <c r="AG31" s="12">
        <v>1033</v>
      </c>
      <c r="AH31" s="12">
        <v>1177</v>
      </c>
      <c r="AI31" s="12">
        <v>1145</v>
      </c>
      <c r="AJ31" s="12">
        <v>1071</v>
      </c>
      <c r="AK31" s="12"/>
      <c r="AL31" s="12">
        <v>1404</v>
      </c>
      <c r="AM31" s="12">
        <v>1429</v>
      </c>
      <c r="AN31" s="12">
        <v>1270</v>
      </c>
      <c r="AO31" s="12">
        <v>1475</v>
      </c>
      <c r="AP31" s="12">
        <v>1340</v>
      </c>
      <c r="AQ31" s="12">
        <v>1214</v>
      </c>
      <c r="AR31" s="12"/>
      <c r="AS31" s="12">
        <v>1147</v>
      </c>
      <c r="AT31" s="12">
        <v>1413</v>
      </c>
      <c r="AU31" s="12">
        <v>905</v>
      </c>
      <c r="AV31" s="12">
        <v>981</v>
      </c>
      <c r="AW31" s="12">
        <v>1117</v>
      </c>
      <c r="AX31" s="12">
        <v>1036</v>
      </c>
      <c r="AY31" s="12"/>
      <c r="AZ31" s="12">
        <v>1351</v>
      </c>
      <c r="BA31" s="12">
        <v>1430</v>
      </c>
      <c r="BB31" s="12">
        <v>1142</v>
      </c>
      <c r="BC31" s="12">
        <v>1311</v>
      </c>
      <c r="BD31" s="12">
        <v>1276</v>
      </c>
      <c r="BE31" s="12">
        <v>1163</v>
      </c>
      <c r="BF31" s="12"/>
      <c r="BG31" s="12">
        <v>1426</v>
      </c>
      <c r="BH31" s="12">
        <v>1531</v>
      </c>
      <c r="BI31" s="12">
        <v>1140</v>
      </c>
      <c r="BJ31" s="12">
        <v>1374</v>
      </c>
      <c r="BK31" s="12">
        <v>1364</v>
      </c>
      <c r="BL31" s="12">
        <v>1308</v>
      </c>
      <c r="BM31" s="12"/>
      <c r="BN31" s="12">
        <v>1648</v>
      </c>
      <c r="BO31" s="12">
        <v>1749</v>
      </c>
      <c r="BP31" s="12">
        <v>1316</v>
      </c>
      <c r="BQ31" s="12">
        <v>1652</v>
      </c>
      <c r="BR31" s="12">
        <v>1527</v>
      </c>
      <c r="BS31" s="12">
        <v>1448</v>
      </c>
      <c r="BT31" s="12"/>
      <c r="BU31" s="12">
        <v>1394</v>
      </c>
      <c r="BV31" s="12">
        <v>1733</v>
      </c>
      <c r="BW31" s="12">
        <v>964</v>
      </c>
      <c r="BX31" s="12">
        <v>1177</v>
      </c>
      <c r="BY31" s="12">
        <v>1355</v>
      </c>
      <c r="BZ31" s="12">
        <v>1288</v>
      </c>
      <c r="CA31" s="12"/>
      <c r="CB31" s="12">
        <v>1642</v>
      </c>
      <c r="CC31" s="12">
        <v>1760</v>
      </c>
      <c r="CD31" s="12">
        <v>1154</v>
      </c>
      <c r="CE31" s="12">
        <v>1635</v>
      </c>
      <c r="CF31" s="12">
        <v>1458</v>
      </c>
      <c r="CG31" s="12">
        <v>1500</v>
      </c>
      <c r="CH31" s="12"/>
      <c r="CI31" s="12">
        <v>1571</v>
      </c>
      <c r="CJ31" s="12">
        <v>1785</v>
      </c>
      <c r="CK31" s="12">
        <v>1169</v>
      </c>
      <c r="CL31" s="12">
        <v>1547</v>
      </c>
      <c r="CM31" s="12">
        <v>1503</v>
      </c>
      <c r="CN31" s="12">
        <v>1361</v>
      </c>
      <c r="CO31" s="12"/>
      <c r="CP31" s="9">
        <v>1744</v>
      </c>
      <c r="CQ31" s="12">
        <v>1838</v>
      </c>
      <c r="CR31" s="12">
        <v>1326</v>
      </c>
      <c r="CS31" s="12">
        <v>1791</v>
      </c>
      <c r="CT31" s="12">
        <v>1640</v>
      </c>
      <c r="CU31" s="12">
        <v>1468</v>
      </c>
      <c r="CV31" s="12"/>
      <c r="CW31" s="9">
        <v>1467</v>
      </c>
      <c r="CX31" s="12">
        <v>1831</v>
      </c>
      <c r="CY31" s="12">
        <v>978</v>
      </c>
      <c r="CZ31" s="12">
        <v>1366</v>
      </c>
      <c r="DA31" s="12">
        <v>1485</v>
      </c>
      <c r="DB31" s="12">
        <v>1236</v>
      </c>
      <c r="DC31" s="12"/>
      <c r="DD31" s="9">
        <v>1689</v>
      </c>
      <c r="DE31" s="12">
        <v>1856</v>
      </c>
      <c r="DF31" s="12">
        <v>1309</v>
      </c>
      <c r="DG31" s="12">
        <v>1660</v>
      </c>
      <c r="DH31" s="12">
        <v>1655</v>
      </c>
      <c r="DI31" s="12">
        <v>1429</v>
      </c>
      <c r="DJ31" s="12"/>
      <c r="DK31" s="9">
        <v>1635</v>
      </c>
      <c r="DL31" s="12">
        <v>1820</v>
      </c>
      <c r="DM31" s="12">
        <v>1224</v>
      </c>
      <c r="DN31" s="12">
        <v>1576</v>
      </c>
      <c r="DO31" s="12">
        <v>1619</v>
      </c>
      <c r="DP31" s="12">
        <v>1479</v>
      </c>
      <c r="DQ31" s="12"/>
      <c r="DR31" s="9">
        <v>1812</v>
      </c>
      <c r="DS31" s="12">
        <v>1862</v>
      </c>
      <c r="DT31" s="12">
        <v>1503</v>
      </c>
      <c r="DU31" s="12">
        <v>1820</v>
      </c>
      <c r="DV31" s="12">
        <v>1731</v>
      </c>
      <c r="DW31" s="12">
        <v>1600</v>
      </c>
      <c r="DX31" s="12"/>
    </row>
    <row r="32" spans="1:128">
      <c r="A32" s="7">
        <v>2359</v>
      </c>
      <c r="B32" s="11" t="s">
        <v>236</v>
      </c>
      <c r="C32" s="12">
        <v>1310</v>
      </c>
      <c r="D32" s="12">
        <v>1335</v>
      </c>
      <c r="E32" s="12">
        <v>950</v>
      </c>
      <c r="F32" s="12">
        <v>1169</v>
      </c>
      <c r="G32" s="12">
        <v>1168</v>
      </c>
      <c r="H32" s="12">
        <v>1250</v>
      </c>
      <c r="I32" s="12"/>
      <c r="J32" s="12">
        <v>1321</v>
      </c>
      <c r="K32" s="12">
        <v>1363</v>
      </c>
      <c r="L32" s="12">
        <v>1073</v>
      </c>
      <c r="M32" s="12">
        <v>1280</v>
      </c>
      <c r="N32" s="12">
        <v>1308</v>
      </c>
      <c r="O32" s="12">
        <v>1320</v>
      </c>
      <c r="P32" s="12"/>
      <c r="Q32" s="12">
        <v>1253</v>
      </c>
      <c r="R32" s="12">
        <v>1367</v>
      </c>
      <c r="S32" s="12">
        <v>796</v>
      </c>
      <c r="T32" s="12">
        <v>1073</v>
      </c>
      <c r="U32" s="12">
        <v>1124</v>
      </c>
      <c r="V32" s="12">
        <v>1175</v>
      </c>
      <c r="W32" s="12"/>
      <c r="X32" s="12">
        <v>1369</v>
      </c>
      <c r="Y32" s="12">
        <v>1425</v>
      </c>
      <c r="Z32" s="12">
        <v>1147</v>
      </c>
      <c r="AA32" s="12">
        <v>1282</v>
      </c>
      <c r="AB32" s="12">
        <v>1315</v>
      </c>
      <c r="AC32" s="12">
        <v>1400</v>
      </c>
      <c r="AD32" s="12"/>
      <c r="AE32" s="12">
        <v>1315</v>
      </c>
      <c r="AF32" s="12">
        <v>1363</v>
      </c>
      <c r="AG32" s="12">
        <v>971</v>
      </c>
      <c r="AH32" s="12">
        <v>1213</v>
      </c>
      <c r="AI32" s="12">
        <v>1274</v>
      </c>
      <c r="AJ32" s="12">
        <v>1307</v>
      </c>
      <c r="AK32" s="12"/>
      <c r="AL32" s="12">
        <v>1446</v>
      </c>
      <c r="AM32" s="12">
        <v>1493</v>
      </c>
      <c r="AN32" s="12">
        <v>1199</v>
      </c>
      <c r="AO32" s="12">
        <v>1334</v>
      </c>
      <c r="AP32" s="12">
        <v>1464</v>
      </c>
      <c r="AQ32" s="12">
        <v>1442</v>
      </c>
      <c r="AR32" s="12"/>
      <c r="AS32" s="12">
        <v>1400</v>
      </c>
      <c r="AT32" s="12">
        <v>1472</v>
      </c>
      <c r="AU32" s="12">
        <v>858</v>
      </c>
      <c r="AV32" s="12">
        <v>1245</v>
      </c>
      <c r="AW32" s="12">
        <v>1373</v>
      </c>
      <c r="AX32" s="12">
        <v>1352</v>
      </c>
      <c r="AY32" s="12"/>
      <c r="AZ32" s="12">
        <v>1558</v>
      </c>
      <c r="BA32" s="12">
        <v>1647</v>
      </c>
      <c r="BB32" s="12">
        <v>1202</v>
      </c>
      <c r="BC32" s="12">
        <v>1423</v>
      </c>
      <c r="BD32" s="12">
        <v>1492</v>
      </c>
      <c r="BE32" s="12">
        <v>1578</v>
      </c>
      <c r="BF32" s="12"/>
      <c r="BG32" s="12">
        <v>1600</v>
      </c>
      <c r="BH32" s="12">
        <v>1654</v>
      </c>
      <c r="BI32" s="12">
        <v>1200</v>
      </c>
      <c r="BJ32" s="12">
        <v>1500</v>
      </c>
      <c r="BK32" s="12">
        <v>1518</v>
      </c>
      <c r="BL32" s="12">
        <v>1638</v>
      </c>
      <c r="BM32" s="12"/>
      <c r="BN32" s="12">
        <v>1779</v>
      </c>
      <c r="BO32" s="12">
        <v>1867</v>
      </c>
      <c r="BP32" s="12">
        <v>1400</v>
      </c>
      <c r="BQ32" s="12">
        <v>1654</v>
      </c>
      <c r="BR32" s="12">
        <v>1688</v>
      </c>
      <c r="BS32" s="12">
        <v>1763</v>
      </c>
      <c r="BT32" s="12"/>
      <c r="BU32" s="12">
        <v>1696</v>
      </c>
      <c r="BV32" s="12">
        <v>1790</v>
      </c>
      <c r="BW32" s="12">
        <v>1066</v>
      </c>
      <c r="BX32" s="12">
        <v>1562</v>
      </c>
      <c r="BY32" s="12">
        <v>1564</v>
      </c>
      <c r="BZ32" s="12">
        <v>1684</v>
      </c>
      <c r="CA32" s="12"/>
      <c r="CB32" s="12">
        <v>1880</v>
      </c>
      <c r="CC32" s="12">
        <v>2017</v>
      </c>
      <c r="CD32" s="12">
        <v>1382</v>
      </c>
      <c r="CE32" s="12">
        <v>1739</v>
      </c>
      <c r="CF32" s="12">
        <v>1683</v>
      </c>
      <c r="CG32" s="12">
        <v>1883</v>
      </c>
      <c r="CH32" s="12"/>
      <c r="CI32" s="12">
        <v>1785</v>
      </c>
      <c r="CJ32" s="12">
        <v>1900</v>
      </c>
      <c r="CK32" s="12">
        <v>1381</v>
      </c>
      <c r="CL32" s="12">
        <v>1629</v>
      </c>
      <c r="CM32" s="12">
        <v>1652</v>
      </c>
      <c r="CN32" s="12">
        <v>1753</v>
      </c>
      <c r="CO32" s="12"/>
      <c r="CP32" s="9">
        <v>1919</v>
      </c>
      <c r="CQ32" s="12">
        <v>2014</v>
      </c>
      <c r="CR32" s="12">
        <v>1538</v>
      </c>
      <c r="CS32" s="12">
        <v>1801</v>
      </c>
      <c r="CT32" s="12">
        <v>1828</v>
      </c>
      <c r="CU32" s="12">
        <v>1929</v>
      </c>
      <c r="CV32" s="12"/>
      <c r="CW32" s="9">
        <v>1843</v>
      </c>
      <c r="CX32" s="12">
        <v>1973</v>
      </c>
      <c r="CY32" s="12">
        <v>1200</v>
      </c>
      <c r="CZ32" s="12">
        <v>1752</v>
      </c>
      <c r="DA32" s="12">
        <v>1694</v>
      </c>
      <c r="DB32" s="12">
        <v>1755</v>
      </c>
      <c r="DC32" s="12"/>
      <c r="DD32" s="9">
        <v>2051</v>
      </c>
      <c r="DE32" s="12">
        <v>2300</v>
      </c>
      <c r="DF32" s="12">
        <v>1547</v>
      </c>
      <c r="DG32" s="12">
        <v>1835</v>
      </c>
      <c r="DH32" s="12">
        <v>1836</v>
      </c>
      <c r="DI32" s="12">
        <v>1965</v>
      </c>
      <c r="DJ32" s="12"/>
      <c r="DK32" s="9">
        <v>1875</v>
      </c>
      <c r="DL32" s="12">
        <v>2000</v>
      </c>
      <c r="DM32" s="12">
        <v>1414</v>
      </c>
      <c r="DN32" s="12">
        <v>1779</v>
      </c>
      <c r="DO32" s="12">
        <v>1756</v>
      </c>
      <c r="DP32" s="12">
        <v>1881</v>
      </c>
      <c r="DQ32" s="12"/>
      <c r="DR32" s="9">
        <v>2050</v>
      </c>
      <c r="DS32" s="12">
        <v>2191</v>
      </c>
      <c r="DT32" s="12">
        <v>1808</v>
      </c>
      <c r="DU32" s="12">
        <v>1857</v>
      </c>
      <c r="DV32" s="12">
        <v>1944</v>
      </c>
      <c r="DW32" s="12">
        <v>2050</v>
      </c>
      <c r="DX32" s="12"/>
    </row>
    <row r="33" spans="1:128">
      <c r="A33" s="7">
        <v>241</v>
      </c>
      <c r="B33" s="11" t="s">
        <v>237</v>
      </c>
      <c r="C33" s="12">
        <v>1688</v>
      </c>
      <c r="D33" s="12">
        <v>1895</v>
      </c>
      <c r="E33" s="12">
        <v>1000</v>
      </c>
      <c r="F33" s="12">
        <v>1287</v>
      </c>
      <c r="G33" s="12">
        <v>1282</v>
      </c>
      <c r="H33" s="12">
        <v>1472</v>
      </c>
      <c r="I33" s="12"/>
      <c r="J33" s="12">
        <v>1737</v>
      </c>
      <c r="K33" s="12">
        <v>1950</v>
      </c>
      <c r="L33" s="12">
        <v>978</v>
      </c>
      <c r="M33" s="12">
        <v>1297</v>
      </c>
      <c r="N33" s="12">
        <v>1223</v>
      </c>
      <c r="O33" s="12">
        <v>1517</v>
      </c>
      <c r="P33" s="12"/>
      <c r="Q33" s="12">
        <v>1768</v>
      </c>
      <c r="R33" s="12">
        <v>1963</v>
      </c>
      <c r="S33" s="12">
        <v>1072</v>
      </c>
      <c r="T33" s="12">
        <v>1305</v>
      </c>
      <c r="U33" s="12">
        <v>1270</v>
      </c>
      <c r="V33" s="12">
        <v>1537</v>
      </c>
      <c r="W33" s="12"/>
      <c r="X33" s="12">
        <v>1825</v>
      </c>
      <c r="Y33" s="12">
        <v>2002</v>
      </c>
      <c r="Z33" s="12">
        <v>1125</v>
      </c>
      <c r="AA33" s="12">
        <v>1350</v>
      </c>
      <c r="AB33" s="12">
        <v>1339</v>
      </c>
      <c r="AC33" s="12">
        <v>1620</v>
      </c>
      <c r="AD33" s="12"/>
      <c r="AE33" s="12">
        <v>1870</v>
      </c>
      <c r="AF33" s="12">
        <v>2083</v>
      </c>
      <c r="AG33" s="12">
        <v>1119</v>
      </c>
      <c r="AH33" s="12">
        <v>1342</v>
      </c>
      <c r="AI33" s="12">
        <v>1333</v>
      </c>
      <c r="AJ33" s="12">
        <v>1625</v>
      </c>
      <c r="AK33" s="12"/>
      <c r="AL33" s="12">
        <v>1971</v>
      </c>
      <c r="AM33" s="12">
        <v>2167</v>
      </c>
      <c r="AN33" s="12">
        <v>1200</v>
      </c>
      <c r="AO33" s="12">
        <v>1417</v>
      </c>
      <c r="AP33" s="12">
        <v>1400</v>
      </c>
      <c r="AQ33" s="12">
        <v>1728</v>
      </c>
      <c r="AR33" s="12"/>
      <c r="AS33" s="12">
        <v>2000</v>
      </c>
      <c r="AT33" s="12">
        <v>2214</v>
      </c>
      <c r="AU33" s="12">
        <v>1209</v>
      </c>
      <c r="AV33" s="12">
        <v>1450</v>
      </c>
      <c r="AW33" s="12">
        <v>1477</v>
      </c>
      <c r="AX33" s="12">
        <v>1778</v>
      </c>
      <c r="AY33" s="12"/>
      <c r="AZ33" s="12">
        <v>2100</v>
      </c>
      <c r="BA33" s="12">
        <v>2311</v>
      </c>
      <c r="BB33" s="12">
        <v>1227</v>
      </c>
      <c r="BC33" s="12">
        <v>1516</v>
      </c>
      <c r="BD33" s="12">
        <v>1526</v>
      </c>
      <c r="BE33" s="12">
        <v>1867</v>
      </c>
      <c r="BF33" s="12"/>
      <c r="BG33" s="12">
        <v>2100</v>
      </c>
      <c r="BH33" s="12">
        <v>2349</v>
      </c>
      <c r="BI33" s="12">
        <v>1240</v>
      </c>
      <c r="BJ33" s="12">
        <v>1548</v>
      </c>
      <c r="BK33" s="12">
        <v>1522</v>
      </c>
      <c r="BL33" s="12">
        <v>1850</v>
      </c>
      <c r="BM33" s="12"/>
      <c r="BN33" s="12">
        <v>2200</v>
      </c>
      <c r="BO33" s="12">
        <v>2447</v>
      </c>
      <c r="BP33" s="12">
        <v>1412</v>
      </c>
      <c r="BQ33" s="12">
        <v>1686</v>
      </c>
      <c r="BR33" s="12">
        <v>1635</v>
      </c>
      <c r="BS33" s="12">
        <v>1918</v>
      </c>
      <c r="BT33" s="12"/>
      <c r="BU33" s="12">
        <v>2224</v>
      </c>
      <c r="BV33" s="12">
        <v>2419</v>
      </c>
      <c r="BW33" s="12">
        <v>1450</v>
      </c>
      <c r="BX33" s="12">
        <v>1650</v>
      </c>
      <c r="BY33" s="12">
        <v>1725</v>
      </c>
      <c r="BZ33" s="12">
        <v>1949</v>
      </c>
      <c r="CA33" s="12"/>
      <c r="CB33" s="12">
        <v>2318</v>
      </c>
      <c r="CC33" s="12">
        <v>2500</v>
      </c>
      <c r="CD33" s="12">
        <v>1473</v>
      </c>
      <c r="CE33" s="12">
        <v>1644</v>
      </c>
      <c r="CF33" s="12">
        <v>1800</v>
      </c>
      <c r="CG33" s="12">
        <v>2000</v>
      </c>
      <c r="CH33" s="12"/>
      <c r="CI33" s="12">
        <v>2303</v>
      </c>
      <c r="CJ33" s="12">
        <v>2537</v>
      </c>
      <c r="CK33" s="12">
        <v>1483</v>
      </c>
      <c r="CL33" s="12">
        <v>1686</v>
      </c>
      <c r="CM33" s="12">
        <v>1746</v>
      </c>
      <c r="CN33" s="12">
        <v>1967</v>
      </c>
      <c r="CO33" s="12"/>
      <c r="CP33" s="9">
        <v>2479</v>
      </c>
      <c r="CQ33" s="12">
        <v>2730</v>
      </c>
      <c r="CR33" s="12">
        <v>1548</v>
      </c>
      <c r="CS33" s="12">
        <v>1783</v>
      </c>
      <c r="CT33" s="12">
        <v>1800</v>
      </c>
      <c r="CU33" s="12">
        <v>2100</v>
      </c>
      <c r="CV33" s="12"/>
      <c r="CW33" s="9">
        <v>2497</v>
      </c>
      <c r="CX33" s="12">
        <v>2683</v>
      </c>
      <c r="CY33" s="12">
        <v>1520</v>
      </c>
      <c r="CZ33" s="12">
        <v>1694</v>
      </c>
      <c r="DA33" s="12">
        <v>1800</v>
      </c>
      <c r="DB33" s="12">
        <v>2123</v>
      </c>
      <c r="DC33" s="12"/>
      <c r="DD33" s="9">
        <v>2551</v>
      </c>
      <c r="DE33" s="12">
        <v>2769</v>
      </c>
      <c r="DF33" s="12">
        <v>1556</v>
      </c>
      <c r="DG33" s="12">
        <v>1810</v>
      </c>
      <c r="DH33" s="12">
        <v>1879</v>
      </c>
      <c r="DI33" s="12">
        <v>2216</v>
      </c>
      <c r="DJ33" s="12"/>
      <c r="DK33" s="9">
        <v>2500</v>
      </c>
      <c r="DL33" s="12">
        <v>2752</v>
      </c>
      <c r="DM33" s="12">
        <v>1447</v>
      </c>
      <c r="DN33" s="12">
        <v>1750</v>
      </c>
      <c r="DO33" s="12">
        <v>1787</v>
      </c>
      <c r="DP33" s="12">
        <v>2080</v>
      </c>
      <c r="DQ33" s="12"/>
      <c r="DR33" s="9">
        <v>2669</v>
      </c>
      <c r="DS33" s="12">
        <v>2936</v>
      </c>
      <c r="DT33" s="12">
        <v>1555</v>
      </c>
      <c r="DU33" s="12">
        <v>1838</v>
      </c>
      <c r="DV33" s="12">
        <v>1900</v>
      </c>
      <c r="DW33" s="12">
        <v>2234</v>
      </c>
      <c r="DX33" s="12"/>
    </row>
    <row r="34" spans="1:128">
      <c r="A34" s="7">
        <v>24110009</v>
      </c>
      <c r="B34" s="11" t="s">
        <v>238</v>
      </c>
      <c r="C34" s="12">
        <v>1464</v>
      </c>
      <c r="D34" s="12">
        <v>1670</v>
      </c>
      <c r="E34" s="12">
        <v>1037</v>
      </c>
      <c r="F34" s="12">
        <v>1250</v>
      </c>
      <c r="G34" s="12">
        <v>1200</v>
      </c>
      <c r="H34" s="12">
        <v>1375</v>
      </c>
      <c r="I34" s="12"/>
      <c r="J34" s="12">
        <v>1486</v>
      </c>
      <c r="K34" s="12">
        <v>1686</v>
      </c>
      <c r="L34" s="12">
        <v>1000</v>
      </c>
      <c r="M34" s="12">
        <v>1218</v>
      </c>
      <c r="N34" s="12">
        <v>1170</v>
      </c>
      <c r="O34" s="12">
        <v>1400</v>
      </c>
      <c r="P34" s="12"/>
      <c r="Q34" s="12">
        <v>1550</v>
      </c>
      <c r="R34" s="12">
        <v>1780</v>
      </c>
      <c r="S34" s="12">
        <v>1100</v>
      </c>
      <c r="T34" s="12">
        <v>1288</v>
      </c>
      <c r="U34" s="12">
        <v>1200</v>
      </c>
      <c r="V34" s="12">
        <v>1478</v>
      </c>
      <c r="W34" s="12"/>
      <c r="X34" s="12">
        <v>1612</v>
      </c>
      <c r="Y34" s="12">
        <v>1839</v>
      </c>
      <c r="Z34" s="12">
        <v>1168</v>
      </c>
      <c r="AA34" s="12">
        <v>1300</v>
      </c>
      <c r="AB34" s="12">
        <v>1275</v>
      </c>
      <c r="AC34" s="12">
        <v>1529</v>
      </c>
      <c r="AD34" s="12"/>
      <c r="AE34" s="12">
        <v>1597</v>
      </c>
      <c r="AF34" s="12">
        <v>1813</v>
      </c>
      <c r="AG34" s="12">
        <v>1159</v>
      </c>
      <c r="AH34" s="12">
        <v>1289</v>
      </c>
      <c r="AI34" s="12">
        <v>1249</v>
      </c>
      <c r="AJ34" s="12">
        <v>1500</v>
      </c>
      <c r="AK34" s="12"/>
      <c r="AL34" s="12">
        <v>1700</v>
      </c>
      <c r="AM34" s="12">
        <v>1932</v>
      </c>
      <c r="AN34" s="12">
        <v>1200</v>
      </c>
      <c r="AO34" s="12">
        <v>1393</v>
      </c>
      <c r="AP34" s="12">
        <v>1283</v>
      </c>
      <c r="AQ34" s="12">
        <v>1631</v>
      </c>
      <c r="AR34" s="12"/>
      <c r="AS34" s="12">
        <v>1760</v>
      </c>
      <c r="AT34" s="12">
        <v>2000</v>
      </c>
      <c r="AU34" s="12">
        <v>1245</v>
      </c>
      <c r="AV34" s="12">
        <v>1456</v>
      </c>
      <c r="AW34" s="12">
        <v>1400</v>
      </c>
      <c r="AX34" s="12">
        <v>1686</v>
      </c>
      <c r="AY34" s="12"/>
      <c r="AZ34" s="12">
        <v>1815</v>
      </c>
      <c r="BA34" s="12">
        <v>2062</v>
      </c>
      <c r="BB34" s="12">
        <v>1252</v>
      </c>
      <c r="BC34" s="12">
        <v>1497</v>
      </c>
      <c r="BD34" s="12">
        <v>1463</v>
      </c>
      <c r="BE34" s="12">
        <v>1700</v>
      </c>
      <c r="BF34" s="12"/>
      <c r="BG34" s="12">
        <v>1812</v>
      </c>
      <c r="BH34" s="12">
        <v>2064</v>
      </c>
      <c r="BI34" s="12">
        <v>1200</v>
      </c>
      <c r="BJ34" s="12">
        <v>1514</v>
      </c>
      <c r="BK34" s="12">
        <v>1454</v>
      </c>
      <c r="BL34" s="12">
        <v>1707</v>
      </c>
      <c r="BM34" s="12"/>
      <c r="BN34" s="12">
        <v>1923</v>
      </c>
      <c r="BO34" s="12">
        <v>2164</v>
      </c>
      <c r="BP34" s="12">
        <v>1523</v>
      </c>
      <c r="BQ34" s="12">
        <v>1678</v>
      </c>
      <c r="BR34" s="12">
        <v>1540</v>
      </c>
      <c r="BS34" s="12">
        <v>1792</v>
      </c>
      <c r="BT34" s="12"/>
      <c r="BU34" s="12">
        <v>1957</v>
      </c>
      <c r="BV34" s="12">
        <v>2202</v>
      </c>
      <c r="BW34" s="12">
        <v>1500</v>
      </c>
      <c r="BX34" s="12">
        <v>1647</v>
      </c>
      <c r="BY34" s="12">
        <v>1614</v>
      </c>
      <c r="BZ34" s="12">
        <v>1813</v>
      </c>
      <c r="CA34" s="12"/>
      <c r="CB34" s="12">
        <v>2000</v>
      </c>
      <c r="CC34" s="12">
        <v>2300</v>
      </c>
      <c r="CD34" s="12">
        <v>1542</v>
      </c>
      <c r="CE34" s="12">
        <v>1639</v>
      </c>
      <c r="CF34" s="12">
        <v>1659</v>
      </c>
      <c r="CG34" s="12">
        <v>1836</v>
      </c>
      <c r="CH34" s="12"/>
      <c r="CI34" s="12">
        <v>2000</v>
      </c>
      <c r="CJ34" s="12">
        <v>2291</v>
      </c>
      <c r="CK34" s="12">
        <v>1516</v>
      </c>
      <c r="CL34" s="12">
        <v>1672</v>
      </c>
      <c r="CM34" s="12">
        <v>1667</v>
      </c>
      <c r="CN34" s="12">
        <v>1802</v>
      </c>
      <c r="CO34" s="12"/>
      <c r="CP34" s="9">
        <v>2080</v>
      </c>
      <c r="CQ34" s="12">
        <v>2350</v>
      </c>
      <c r="CR34" s="12">
        <v>1600</v>
      </c>
      <c r="CS34" s="12">
        <v>1750</v>
      </c>
      <c r="CT34" s="12">
        <v>1729</v>
      </c>
      <c r="CU34" s="12">
        <v>1907</v>
      </c>
      <c r="CV34" s="12"/>
      <c r="CW34" s="9">
        <v>2100</v>
      </c>
      <c r="CX34" s="12">
        <v>2400</v>
      </c>
      <c r="CY34" s="12">
        <v>1667</v>
      </c>
      <c r="CZ34" s="12">
        <v>1729</v>
      </c>
      <c r="DA34" s="12">
        <v>1727</v>
      </c>
      <c r="DB34" s="12">
        <v>1900</v>
      </c>
      <c r="DC34" s="12"/>
      <c r="DD34" s="9">
        <v>2204</v>
      </c>
      <c r="DE34" s="12">
        <v>2518</v>
      </c>
      <c r="DF34" s="12">
        <v>1630</v>
      </c>
      <c r="DG34" s="12">
        <v>1820</v>
      </c>
      <c r="DH34" s="12">
        <v>1795</v>
      </c>
      <c r="DI34" s="12">
        <v>1983</v>
      </c>
      <c r="DJ34" s="12"/>
      <c r="DK34" s="9">
        <v>2093</v>
      </c>
      <c r="DL34" s="12">
        <v>2429</v>
      </c>
      <c r="DM34" s="12">
        <v>1547</v>
      </c>
      <c r="DN34" s="12">
        <v>1700</v>
      </c>
      <c r="DO34" s="12">
        <v>1750</v>
      </c>
      <c r="DP34" s="12">
        <v>1883</v>
      </c>
      <c r="DQ34" s="12"/>
      <c r="DR34" s="9">
        <v>2252</v>
      </c>
      <c r="DS34" s="12">
        <v>2583</v>
      </c>
      <c r="DT34" s="12">
        <v>1652</v>
      </c>
      <c r="DU34" s="12">
        <v>1840</v>
      </c>
      <c r="DV34" s="12">
        <v>1825</v>
      </c>
      <c r="DW34" s="12">
        <v>2014</v>
      </c>
      <c r="DX34" s="12"/>
    </row>
    <row r="35" spans="1:128">
      <c r="A35" s="7">
        <v>2421</v>
      </c>
      <c r="B35" s="11" t="s">
        <v>55</v>
      </c>
      <c r="C35" s="12">
        <v>2022</v>
      </c>
      <c r="D35" s="12">
        <v>2200</v>
      </c>
      <c r="E35" s="12">
        <v>1665</v>
      </c>
      <c r="F35" s="12">
        <v>1531</v>
      </c>
      <c r="G35" s="12">
        <v>1567</v>
      </c>
      <c r="H35" s="12">
        <v>1800</v>
      </c>
      <c r="I35" s="12"/>
      <c r="J35" s="12">
        <v>2095</v>
      </c>
      <c r="K35" s="12">
        <v>2268</v>
      </c>
      <c r="L35" s="12">
        <v>1731</v>
      </c>
      <c r="M35" s="12">
        <v>1600</v>
      </c>
      <c r="N35" s="12">
        <v>1645</v>
      </c>
      <c r="O35" s="12">
        <v>1864</v>
      </c>
      <c r="P35" s="12"/>
      <c r="Q35" s="12">
        <v>2100</v>
      </c>
      <c r="R35" s="12">
        <v>2285</v>
      </c>
      <c r="S35" s="12">
        <v>1743</v>
      </c>
      <c r="T35" s="12">
        <v>1600</v>
      </c>
      <c r="U35" s="12">
        <v>1600</v>
      </c>
      <c r="V35" s="12">
        <v>1805</v>
      </c>
      <c r="W35" s="12"/>
      <c r="X35" s="12">
        <v>2194</v>
      </c>
      <c r="Y35" s="12">
        <v>2350</v>
      </c>
      <c r="Z35" s="12">
        <v>1835</v>
      </c>
      <c r="AA35" s="12">
        <v>1730</v>
      </c>
      <c r="AB35" s="12">
        <v>1620</v>
      </c>
      <c r="AC35" s="12">
        <v>1980</v>
      </c>
      <c r="AD35" s="12"/>
      <c r="AE35" s="12">
        <v>2200</v>
      </c>
      <c r="AF35" s="12">
        <v>2400</v>
      </c>
      <c r="AG35" s="12">
        <v>1796</v>
      </c>
      <c r="AH35" s="12">
        <v>1608</v>
      </c>
      <c r="AI35" s="12">
        <v>1659</v>
      </c>
      <c r="AJ35" s="12">
        <v>1931</v>
      </c>
      <c r="AK35" s="12"/>
      <c r="AL35" s="12">
        <v>2344</v>
      </c>
      <c r="AM35" s="12">
        <v>2500</v>
      </c>
      <c r="AN35" s="12">
        <v>1917</v>
      </c>
      <c r="AO35" s="12">
        <v>1790</v>
      </c>
      <c r="AP35" s="12">
        <v>1783</v>
      </c>
      <c r="AQ35" s="12">
        <v>2118</v>
      </c>
      <c r="AR35" s="12"/>
      <c r="AS35" s="12">
        <v>2288</v>
      </c>
      <c r="AT35" s="12">
        <v>2450</v>
      </c>
      <c r="AU35" s="12">
        <v>1848</v>
      </c>
      <c r="AV35" s="12">
        <v>1650</v>
      </c>
      <c r="AW35" s="12">
        <v>1779</v>
      </c>
      <c r="AX35" s="12">
        <v>2000</v>
      </c>
      <c r="AY35" s="12"/>
      <c r="AZ35" s="12">
        <v>2477</v>
      </c>
      <c r="BA35" s="12">
        <v>2624</v>
      </c>
      <c r="BB35" s="12">
        <v>1993</v>
      </c>
      <c r="BC35" s="12">
        <v>1923</v>
      </c>
      <c r="BD35" s="12">
        <v>1864</v>
      </c>
      <c r="BE35" s="12">
        <v>2200</v>
      </c>
      <c r="BF35" s="12"/>
      <c r="BG35" s="12">
        <v>2471</v>
      </c>
      <c r="BH35" s="12">
        <v>2643</v>
      </c>
      <c r="BI35" s="12">
        <v>2000</v>
      </c>
      <c r="BJ35" s="12">
        <v>1763</v>
      </c>
      <c r="BK35" s="12">
        <v>1800</v>
      </c>
      <c r="BL35" s="12">
        <v>2221</v>
      </c>
      <c r="BM35" s="12"/>
      <c r="BN35" s="12">
        <v>2600</v>
      </c>
      <c r="BO35" s="12">
        <v>2750</v>
      </c>
      <c r="BP35" s="12">
        <v>2225</v>
      </c>
      <c r="BQ35" s="12">
        <v>1900</v>
      </c>
      <c r="BR35" s="12">
        <v>1953</v>
      </c>
      <c r="BS35" s="12">
        <v>2377</v>
      </c>
      <c r="BT35" s="12"/>
      <c r="BU35" s="12">
        <v>2577</v>
      </c>
      <c r="BV35" s="12">
        <v>2759</v>
      </c>
      <c r="BW35" s="12">
        <v>2078</v>
      </c>
      <c r="BX35" s="12">
        <v>1900</v>
      </c>
      <c r="BY35" s="12">
        <v>1983</v>
      </c>
      <c r="BZ35" s="12">
        <v>2217</v>
      </c>
      <c r="CA35" s="12"/>
      <c r="CB35" s="12">
        <v>2723</v>
      </c>
      <c r="CC35" s="12">
        <v>2882</v>
      </c>
      <c r="CD35" s="12">
        <v>2283</v>
      </c>
      <c r="CE35" s="12">
        <v>2056</v>
      </c>
      <c r="CF35" s="12">
        <v>2167</v>
      </c>
      <c r="CG35" s="12">
        <v>2500</v>
      </c>
      <c r="CH35" s="12"/>
      <c r="CI35" s="12">
        <v>2700</v>
      </c>
      <c r="CJ35" s="12">
        <v>2900</v>
      </c>
      <c r="CK35" s="12">
        <v>2154</v>
      </c>
      <c r="CL35" s="12">
        <v>2016</v>
      </c>
      <c r="CM35" s="12">
        <v>2000</v>
      </c>
      <c r="CN35" s="12">
        <v>2400</v>
      </c>
      <c r="CO35" s="12"/>
      <c r="CP35" s="9">
        <v>2868</v>
      </c>
      <c r="CQ35" s="12">
        <v>3023</v>
      </c>
      <c r="CR35" s="12">
        <v>2328</v>
      </c>
      <c r="CS35" s="12">
        <v>2048</v>
      </c>
      <c r="CT35" s="12">
        <v>2184</v>
      </c>
      <c r="CU35" s="12">
        <v>2600</v>
      </c>
      <c r="CV35" s="12"/>
      <c r="CW35" s="9">
        <v>2765</v>
      </c>
      <c r="CX35" s="12">
        <v>2990</v>
      </c>
      <c r="CY35" s="12">
        <v>2300</v>
      </c>
      <c r="CZ35" s="12">
        <v>2075</v>
      </c>
      <c r="DA35" s="12">
        <v>2200</v>
      </c>
      <c r="DB35" s="12">
        <v>2426</v>
      </c>
      <c r="DC35" s="12"/>
      <c r="DD35" s="9">
        <v>2900</v>
      </c>
      <c r="DE35" s="12">
        <v>3067</v>
      </c>
      <c r="DF35" s="12">
        <v>2444</v>
      </c>
      <c r="DG35" s="12">
        <v>2207</v>
      </c>
      <c r="DH35" s="12">
        <v>2371</v>
      </c>
      <c r="DI35" s="12">
        <v>2693</v>
      </c>
      <c r="DJ35" s="12"/>
      <c r="DK35" s="9">
        <v>2853</v>
      </c>
      <c r="DL35" s="12">
        <v>3044</v>
      </c>
      <c r="DM35" s="12">
        <v>2367</v>
      </c>
      <c r="DN35" s="12">
        <v>2147</v>
      </c>
      <c r="DO35" s="12">
        <v>2231</v>
      </c>
      <c r="DP35" s="12">
        <v>2550</v>
      </c>
      <c r="DQ35" s="12"/>
      <c r="DR35" s="9">
        <v>3000</v>
      </c>
      <c r="DS35" s="12">
        <v>3200</v>
      </c>
      <c r="DT35" s="12">
        <v>2451</v>
      </c>
      <c r="DU35" s="12">
        <v>2200</v>
      </c>
      <c r="DV35" s="12">
        <v>2306</v>
      </c>
      <c r="DW35" s="12">
        <v>2700</v>
      </c>
      <c r="DX35" s="12"/>
    </row>
    <row r="36" spans="1:128">
      <c r="A36" s="7">
        <v>2423</v>
      </c>
      <c r="B36" s="11" t="s">
        <v>239</v>
      </c>
      <c r="C36" s="12">
        <v>1770</v>
      </c>
      <c r="D36" s="12">
        <v>1876</v>
      </c>
      <c r="E36" s="12">
        <v>1334</v>
      </c>
      <c r="F36" s="12">
        <v>1407</v>
      </c>
      <c r="G36" s="12">
        <v>1600</v>
      </c>
      <c r="H36" s="12">
        <v>1609</v>
      </c>
      <c r="I36" s="12"/>
      <c r="J36" s="12">
        <v>1885</v>
      </c>
      <c r="K36" s="12">
        <v>1982</v>
      </c>
      <c r="L36" s="12">
        <v>1430</v>
      </c>
      <c r="M36" s="12">
        <v>1622</v>
      </c>
      <c r="N36" s="12">
        <v>1833</v>
      </c>
      <c r="O36" s="12">
        <v>1747</v>
      </c>
      <c r="P36" s="12"/>
      <c r="Q36" s="12">
        <v>1833</v>
      </c>
      <c r="R36" s="12">
        <v>1975</v>
      </c>
      <c r="S36" s="12">
        <v>1335</v>
      </c>
      <c r="T36" s="12">
        <v>1440</v>
      </c>
      <c r="U36" s="12">
        <v>1638</v>
      </c>
      <c r="V36" s="12">
        <v>1591</v>
      </c>
      <c r="W36" s="12"/>
      <c r="X36" s="12">
        <v>1942</v>
      </c>
      <c r="Y36" s="12">
        <v>2008</v>
      </c>
      <c r="Z36" s="12">
        <v>1495</v>
      </c>
      <c r="AA36" s="12">
        <v>1650</v>
      </c>
      <c r="AB36" s="12">
        <v>2069</v>
      </c>
      <c r="AC36" s="12">
        <v>1787</v>
      </c>
      <c r="AD36" s="12"/>
      <c r="AE36" s="12">
        <v>1900</v>
      </c>
      <c r="AF36" s="12">
        <v>2029</v>
      </c>
      <c r="AG36" s="12">
        <v>1375</v>
      </c>
      <c r="AH36" s="12">
        <v>1520</v>
      </c>
      <c r="AI36" s="12">
        <v>1775</v>
      </c>
      <c r="AJ36" s="12">
        <v>1717</v>
      </c>
      <c r="AK36" s="12"/>
      <c r="AL36" s="12">
        <v>2105</v>
      </c>
      <c r="AM36" s="12">
        <v>2196</v>
      </c>
      <c r="AN36" s="12">
        <v>1643</v>
      </c>
      <c r="AO36" s="12">
        <v>1891</v>
      </c>
      <c r="AP36" s="12">
        <v>2083</v>
      </c>
      <c r="AQ36" s="12">
        <v>1936</v>
      </c>
      <c r="AR36" s="12"/>
      <c r="AS36" s="12">
        <v>2092</v>
      </c>
      <c r="AT36" s="12">
        <v>2205</v>
      </c>
      <c r="AU36" s="12">
        <v>1517</v>
      </c>
      <c r="AV36" s="12">
        <v>1600</v>
      </c>
      <c r="AW36" s="12">
        <v>1880</v>
      </c>
      <c r="AX36" s="12">
        <v>1800</v>
      </c>
      <c r="AY36" s="12"/>
      <c r="AZ36" s="12">
        <v>2273</v>
      </c>
      <c r="BA36" s="12">
        <v>2371</v>
      </c>
      <c r="BB36" s="12">
        <v>1719</v>
      </c>
      <c r="BC36" s="12">
        <v>2012</v>
      </c>
      <c r="BD36" s="12">
        <v>2282</v>
      </c>
      <c r="BE36" s="12">
        <v>2017</v>
      </c>
      <c r="BF36" s="12"/>
      <c r="BG36" s="12">
        <v>2204</v>
      </c>
      <c r="BH36" s="12">
        <v>2363</v>
      </c>
      <c r="BI36" s="12">
        <v>1704</v>
      </c>
      <c r="BJ36" s="12">
        <v>1728</v>
      </c>
      <c r="BK36" s="12">
        <v>2029</v>
      </c>
      <c r="BL36" s="12">
        <v>1975</v>
      </c>
      <c r="BM36" s="12"/>
      <c r="BN36" s="12">
        <v>2428</v>
      </c>
      <c r="BO36" s="12">
        <v>2513</v>
      </c>
      <c r="BP36" s="12">
        <v>1997</v>
      </c>
      <c r="BQ36" s="12">
        <v>2031</v>
      </c>
      <c r="BR36" s="12">
        <v>2337</v>
      </c>
      <c r="BS36" s="12">
        <v>2155</v>
      </c>
      <c r="BT36" s="12"/>
      <c r="BU36" s="12">
        <v>2300</v>
      </c>
      <c r="BV36" s="12">
        <v>2452</v>
      </c>
      <c r="BW36" s="12">
        <v>1800</v>
      </c>
      <c r="BX36" s="12">
        <v>1819</v>
      </c>
      <c r="BY36" s="12">
        <v>2075</v>
      </c>
      <c r="BZ36" s="12">
        <v>1975</v>
      </c>
      <c r="CA36" s="12"/>
      <c r="CB36" s="12">
        <v>2500</v>
      </c>
      <c r="CC36" s="12">
        <v>2600</v>
      </c>
      <c r="CD36" s="12">
        <v>1953</v>
      </c>
      <c r="CE36" s="12">
        <v>2116</v>
      </c>
      <c r="CF36" s="12">
        <v>2456</v>
      </c>
      <c r="CG36" s="12">
        <v>2305</v>
      </c>
      <c r="CH36" s="12"/>
      <c r="CI36" s="12">
        <v>2406</v>
      </c>
      <c r="CJ36" s="12">
        <v>2538</v>
      </c>
      <c r="CK36" s="12">
        <v>1816</v>
      </c>
      <c r="CL36" s="12">
        <v>1999</v>
      </c>
      <c r="CM36" s="12">
        <v>2246</v>
      </c>
      <c r="CN36" s="12">
        <v>2231</v>
      </c>
      <c r="CO36" s="12"/>
      <c r="CP36" s="9">
        <v>2575</v>
      </c>
      <c r="CQ36" s="12">
        <v>2700</v>
      </c>
      <c r="CR36" s="12">
        <v>2061</v>
      </c>
      <c r="CS36" s="12">
        <v>2262</v>
      </c>
      <c r="CT36" s="12">
        <v>2531</v>
      </c>
      <c r="CU36" s="12">
        <v>2400</v>
      </c>
      <c r="CV36" s="12"/>
      <c r="CW36" s="9">
        <v>2500</v>
      </c>
      <c r="CX36" s="12">
        <v>2602</v>
      </c>
      <c r="CY36" s="12">
        <v>2000</v>
      </c>
      <c r="CZ36" s="12">
        <v>1958</v>
      </c>
      <c r="DA36" s="12">
        <v>2325</v>
      </c>
      <c r="DB36" s="12">
        <v>2318</v>
      </c>
      <c r="DC36" s="12"/>
      <c r="DD36" s="9">
        <v>2683</v>
      </c>
      <c r="DE36" s="12">
        <v>2795</v>
      </c>
      <c r="DF36" s="12">
        <v>2078</v>
      </c>
      <c r="DG36" s="12">
        <v>2282</v>
      </c>
      <c r="DH36" s="12">
        <v>2579</v>
      </c>
      <c r="DI36" s="12">
        <v>2575</v>
      </c>
      <c r="DJ36" s="12"/>
      <c r="DK36" s="9">
        <v>2564</v>
      </c>
      <c r="DL36" s="12">
        <v>2705</v>
      </c>
      <c r="DM36" s="12">
        <v>1987</v>
      </c>
      <c r="DN36" s="12">
        <v>1917</v>
      </c>
      <c r="DO36" s="12">
        <v>2417</v>
      </c>
      <c r="DP36" s="12">
        <v>2392</v>
      </c>
      <c r="DQ36" s="12"/>
      <c r="DR36" s="9">
        <v>2725</v>
      </c>
      <c r="DS36" s="12">
        <v>2850</v>
      </c>
      <c r="DT36" s="12">
        <v>2225</v>
      </c>
      <c r="DU36" s="12">
        <v>2330</v>
      </c>
      <c r="DV36" s="12">
        <v>2642</v>
      </c>
      <c r="DW36" s="12">
        <v>2581</v>
      </c>
      <c r="DX36" s="12"/>
    </row>
    <row r="37" spans="1:128">
      <c r="A37" s="7">
        <v>243</v>
      </c>
      <c r="B37" s="11" t="s">
        <v>240</v>
      </c>
      <c r="C37" s="12">
        <v>1917</v>
      </c>
      <c r="D37" s="12">
        <v>2000</v>
      </c>
      <c r="E37" s="12">
        <v>1248</v>
      </c>
      <c r="F37" s="12">
        <v>1488</v>
      </c>
      <c r="G37" s="12">
        <v>1335</v>
      </c>
      <c r="H37" s="12">
        <v>1605</v>
      </c>
      <c r="I37" s="12"/>
      <c r="J37" s="12">
        <v>1937</v>
      </c>
      <c r="K37" s="12">
        <v>2009</v>
      </c>
      <c r="L37" s="12">
        <v>1279</v>
      </c>
      <c r="M37" s="12">
        <v>1699</v>
      </c>
      <c r="N37" s="12">
        <v>1350</v>
      </c>
      <c r="O37" s="12">
        <v>1648</v>
      </c>
      <c r="P37" s="12"/>
      <c r="Q37" s="12">
        <v>1970</v>
      </c>
      <c r="R37" s="12">
        <v>2069</v>
      </c>
      <c r="S37" s="12">
        <v>1297</v>
      </c>
      <c r="T37" s="12">
        <v>1599</v>
      </c>
      <c r="U37" s="12">
        <v>1571</v>
      </c>
      <c r="V37" s="12">
        <v>1622</v>
      </c>
      <c r="W37" s="12"/>
      <c r="X37" s="12">
        <v>2075</v>
      </c>
      <c r="Y37" s="12">
        <v>2198</v>
      </c>
      <c r="Z37" s="12">
        <v>1362</v>
      </c>
      <c r="AA37" s="12">
        <v>1588</v>
      </c>
      <c r="AB37" s="12">
        <v>1522</v>
      </c>
      <c r="AC37" s="12">
        <v>1732</v>
      </c>
      <c r="AD37" s="12"/>
      <c r="AE37" s="12">
        <v>2067</v>
      </c>
      <c r="AF37" s="12">
        <v>2178</v>
      </c>
      <c r="AG37" s="12">
        <v>1395</v>
      </c>
      <c r="AH37" s="12">
        <v>1567</v>
      </c>
      <c r="AI37" s="12">
        <v>1600</v>
      </c>
      <c r="AJ37" s="12">
        <v>1744</v>
      </c>
      <c r="AK37" s="12"/>
      <c r="AL37" s="12">
        <v>2180</v>
      </c>
      <c r="AM37" s="12">
        <v>2279</v>
      </c>
      <c r="AN37" s="12">
        <v>1486</v>
      </c>
      <c r="AO37" s="12">
        <v>1795</v>
      </c>
      <c r="AP37" s="12">
        <v>1666</v>
      </c>
      <c r="AQ37" s="12">
        <v>1849</v>
      </c>
      <c r="AR37" s="12"/>
      <c r="AS37" s="12">
        <v>2204</v>
      </c>
      <c r="AT37" s="12">
        <v>2334</v>
      </c>
      <c r="AU37" s="12">
        <v>1629</v>
      </c>
      <c r="AV37" s="12">
        <v>1710</v>
      </c>
      <c r="AW37" s="12">
        <v>1707</v>
      </c>
      <c r="AX37" s="12">
        <v>1851</v>
      </c>
      <c r="AY37" s="12"/>
      <c r="AZ37" s="12">
        <v>2349</v>
      </c>
      <c r="BA37" s="12">
        <v>2463</v>
      </c>
      <c r="BB37" s="12">
        <v>1666</v>
      </c>
      <c r="BC37" s="12">
        <v>1873</v>
      </c>
      <c r="BD37" s="12">
        <v>1920</v>
      </c>
      <c r="BE37" s="12">
        <v>2000</v>
      </c>
      <c r="BF37" s="12"/>
      <c r="BG37" s="12">
        <v>2369</v>
      </c>
      <c r="BH37" s="12">
        <v>2500</v>
      </c>
      <c r="BI37" s="12">
        <v>1540</v>
      </c>
      <c r="BJ37" s="12">
        <v>1836</v>
      </c>
      <c r="BK37" s="12">
        <v>1804</v>
      </c>
      <c r="BL37" s="12">
        <v>1945</v>
      </c>
      <c r="BM37" s="12"/>
      <c r="BN37" s="12">
        <v>2450</v>
      </c>
      <c r="BO37" s="12">
        <v>2548</v>
      </c>
      <c r="BP37" s="12">
        <v>1745</v>
      </c>
      <c r="BQ37" s="12">
        <v>1945</v>
      </c>
      <c r="BR37" s="12">
        <v>2016</v>
      </c>
      <c r="BS37" s="12">
        <v>2068</v>
      </c>
      <c r="BT37" s="12"/>
      <c r="BU37" s="12">
        <v>2435</v>
      </c>
      <c r="BV37" s="12">
        <v>2548</v>
      </c>
      <c r="BW37" s="12">
        <v>1770</v>
      </c>
      <c r="BX37" s="12">
        <v>1858</v>
      </c>
      <c r="BY37" s="12">
        <v>1881</v>
      </c>
      <c r="BZ37" s="12">
        <v>2075</v>
      </c>
      <c r="CA37" s="12"/>
      <c r="CB37" s="12">
        <v>2541</v>
      </c>
      <c r="CC37" s="12">
        <v>2637</v>
      </c>
      <c r="CD37" s="12">
        <v>1768</v>
      </c>
      <c r="CE37" s="12">
        <v>2044</v>
      </c>
      <c r="CF37" s="12">
        <v>1890</v>
      </c>
      <c r="CG37" s="12">
        <v>2195</v>
      </c>
      <c r="CH37" s="12"/>
      <c r="CI37" s="12">
        <v>2519</v>
      </c>
      <c r="CJ37" s="12">
        <v>2615</v>
      </c>
      <c r="CK37" s="12">
        <v>1751</v>
      </c>
      <c r="CL37" s="12">
        <v>1806</v>
      </c>
      <c r="CM37" s="12">
        <v>1877</v>
      </c>
      <c r="CN37" s="12">
        <v>2200</v>
      </c>
      <c r="CO37" s="12"/>
      <c r="CP37" s="9">
        <v>2593</v>
      </c>
      <c r="CQ37" s="12">
        <v>2700</v>
      </c>
      <c r="CR37" s="12">
        <v>1887</v>
      </c>
      <c r="CS37" s="12">
        <v>1954</v>
      </c>
      <c r="CT37" s="12">
        <v>1920</v>
      </c>
      <c r="CU37" s="12">
        <v>2300</v>
      </c>
      <c r="CV37" s="12"/>
      <c r="CW37" s="9">
        <v>2593</v>
      </c>
      <c r="CX37" s="12">
        <v>2700</v>
      </c>
      <c r="CY37" s="12">
        <v>1897</v>
      </c>
      <c r="CZ37" s="12">
        <v>1909</v>
      </c>
      <c r="DA37" s="12">
        <v>1950</v>
      </c>
      <c r="DB37" s="12">
        <v>2250</v>
      </c>
      <c r="DC37" s="12"/>
      <c r="DD37" s="9">
        <v>2708</v>
      </c>
      <c r="DE37" s="12">
        <v>2845</v>
      </c>
      <c r="DF37" s="12">
        <v>1867</v>
      </c>
      <c r="DG37" s="12">
        <v>2103</v>
      </c>
      <c r="DH37" s="12">
        <v>2096</v>
      </c>
      <c r="DI37" s="12">
        <v>2400</v>
      </c>
      <c r="DJ37" s="12"/>
      <c r="DK37" s="9">
        <v>2601</v>
      </c>
      <c r="DL37" s="12">
        <v>2733</v>
      </c>
      <c r="DM37" s="12">
        <v>1890</v>
      </c>
      <c r="DN37" s="12">
        <v>1971</v>
      </c>
      <c r="DO37" s="12">
        <v>2027</v>
      </c>
      <c r="DP37" s="12">
        <v>2269</v>
      </c>
      <c r="DQ37" s="12"/>
      <c r="DR37" s="9">
        <v>2744</v>
      </c>
      <c r="DS37" s="12">
        <v>2862</v>
      </c>
      <c r="DT37" s="12">
        <v>1930</v>
      </c>
      <c r="DU37" s="12">
        <v>2036</v>
      </c>
      <c r="DV37" s="12">
        <v>1970</v>
      </c>
      <c r="DW37" s="12">
        <v>2400</v>
      </c>
      <c r="DX37" s="12"/>
    </row>
    <row r="38" spans="1:128">
      <c r="A38" s="7">
        <v>2511</v>
      </c>
      <c r="B38" s="11" t="s">
        <v>60</v>
      </c>
      <c r="C38" s="12">
        <v>2737</v>
      </c>
      <c r="D38" s="12">
        <v>2800</v>
      </c>
      <c r="E38" s="12">
        <v>1900</v>
      </c>
      <c r="F38" s="12" t="s">
        <v>287</v>
      </c>
      <c r="G38" s="12">
        <v>2512</v>
      </c>
      <c r="H38" s="12">
        <v>2500</v>
      </c>
      <c r="I38" s="12"/>
      <c r="J38" s="12">
        <v>2851</v>
      </c>
      <c r="K38" s="12">
        <v>2900</v>
      </c>
      <c r="L38" s="12">
        <v>1767</v>
      </c>
      <c r="M38" s="12">
        <v>2235</v>
      </c>
      <c r="N38" s="12">
        <v>2656</v>
      </c>
      <c r="O38" s="12">
        <v>2618</v>
      </c>
      <c r="P38" s="12"/>
      <c r="Q38" s="12">
        <v>2772</v>
      </c>
      <c r="R38" s="12">
        <v>2860</v>
      </c>
      <c r="S38" s="12">
        <v>1647</v>
      </c>
      <c r="T38" s="12">
        <v>2168</v>
      </c>
      <c r="U38" s="12">
        <v>2419</v>
      </c>
      <c r="V38" s="12">
        <v>2477</v>
      </c>
      <c r="W38" s="12"/>
      <c r="X38" s="12">
        <v>2877</v>
      </c>
      <c r="Y38" s="12">
        <v>2941</v>
      </c>
      <c r="Z38" s="12">
        <v>1611</v>
      </c>
      <c r="AA38" s="12">
        <v>1861</v>
      </c>
      <c r="AB38" s="12">
        <v>1980</v>
      </c>
      <c r="AC38" s="12">
        <v>2633</v>
      </c>
      <c r="AD38" s="12"/>
      <c r="AE38" s="12">
        <v>2977</v>
      </c>
      <c r="AF38" s="12">
        <v>3026</v>
      </c>
      <c r="AG38" s="12">
        <v>1953</v>
      </c>
      <c r="AH38" s="12" t="s">
        <v>287</v>
      </c>
      <c r="AI38" s="12">
        <v>2106</v>
      </c>
      <c r="AJ38" s="12">
        <v>2678</v>
      </c>
      <c r="AK38" s="12"/>
      <c r="AL38" s="12">
        <v>3025</v>
      </c>
      <c r="AM38" s="12">
        <v>3107</v>
      </c>
      <c r="AN38" s="12">
        <v>1642</v>
      </c>
      <c r="AO38" s="12">
        <v>2263</v>
      </c>
      <c r="AP38" s="12">
        <v>2789</v>
      </c>
      <c r="AQ38" s="12">
        <v>2736</v>
      </c>
      <c r="AR38" s="12"/>
      <c r="AS38" s="12">
        <v>3001</v>
      </c>
      <c r="AT38" s="12">
        <v>3100</v>
      </c>
      <c r="AU38" s="12">
        <v>1686</v>
      </c>
      <c r="AV38" s="12">
        <v>1880</v>
      </c>
      <c r="AW38" s="12">
        <v>2447</v>
      </c>
      <c r="AX38" s="12">
        <v>2662</v>
      </c>
      <c r="AY38" s="12"/>
      <c r="AZ38" s="12">
        <v>3210</v>
      </c>
      <c r="BA38" s="12">
        <v>3257</v>
      </c>
      <c r="BB38" s="12">
        <v>1907</v>
      </c>
      <c r="BC38" s="12" t="s">
        <v>287</v>
      </c>
      <c r="BD38" s="12">
        <v>2612</v>
      </c>
      <c r="BE38" s="12">
        <v>3000</v>
      </c>
      <c r="BF38" s="12"/>
      <c r="BG38" s="12">
        <v>3274</v>
      </c>
      <c r="BH38" s="12">
        <v>3360</v>
      </c>
      <c r="BI38" s="12" t="s">
        <v>287</v>
      </c>
      <c r="BJ38" s="12" t="s">
        <v>287</v>
      </c>
      <c r="BK38" s="12">
        <v>2829</v>
      </c>
      <c r="BL38" s="12">
        <v>2954</v>
      </c>
      <c r="BM38" s="12"/>
      <c r="BN38" s="12">
        <v>3430</v>
      </c>
      <c r="BO38" s="12">
        <v>3500</v>
      </c>
      <c r="BP38" s="12">
        <v>2043</v>
      </c>
      <c r="BQ38" s="12">
        <v>1500</v>
      </c>
      <c r="BR38" s="12">
        <v>2900</v>
      </c>
      <c r="BS38" s="12">
        <v>3246</v>
      </c>
      <c r="BT38" s="12"/>
      <c r="BU38" s="12">
        <v>3333</v>
      </c>
      <c r="BV38" s="12">
        <v>3449</v>
      </c>
      <c r="BW38" s="12" t="s">
        <v>287</v>
      </c>
      <c r="BX38" s="12" t="s">
        <v>287</v>
      </c>
      <c r="BY38" s="12">
        <v>2641</v>
      </c>
      <c r="BZ38" s="12">
        <v>2950</v>
      </c>
      <c r="CA38" s="12"/>
      <c r="CB38" s="12">
        <v>3458</v>
      </c>
      <c r="CC38" s="12">
        <v>3500</v>
      </c>
      <c r="CD38" s="12" t="s">
        <v>287</v>
      </c>
      <c r="CE38" s="12" t="s">
        <v>287</v>
      </c>
      <c r="CF38" s="12">
        <v>2900</v>
      </c>
      <c r="CG38" s="12">
        <v>3226</v>
      </c>
      <c r="CH38" s="12"/>
      <c r="CI38" s="12">
        <v>3549</v>
      </c>
      <c r="CJ38" s="12">
        <v>3672</v>
      </c>
      <c r="CK38" s="12" t="s">
        <v>287</v>
      </c>
      <c r="CL38" s="12" t="s">
        <v>287</v>
      </c>
      <c r="CM38" s="12">
        <v>2567</v>
      </c>
      <c r="CN38" s="12">
        <v>3131</v>
      </c>
      <c r="CO38" s="12"/>
      <c r="CP38" s="9">
        <v>3564</v>
      </c>
      <c r="CQ38" s="12">
        <v>3667</v>
      </c>
      <c r="CR38" s="12" t="s">
        <v>287</v>
      </c>
      <c r="CS38" s="12" t="s">
        <v>287</v>
      </c>
      <c r="CT38" s="12">
        <v>2095</v>
      </c>
      <c r="CU38" s="12">
        <v>3209</v>
      </c>
      <c r="CV38" s="12"/>
      <c r="CW38" s="9">
        <v>3567</v>
      </c>
      <c r="CX38" s="12">
        <v>3671</v>
      </c>
      <c r="CY38" s="12" t="s">
        <v>287</v>
      </c>
      <c r="CZ38" s="12" t="s">
        <v>287</v>
      </c>
      <c r="DA38" s="12">
        <v>2600</v>
      </c>
      <c r="DB38" s="12">
        <v>3242</v>
      </c>
      <c r="DC38" s="12"/>
      <c r="DD38" s="9">
        <v>3667</v>
      </c>
      <c r="DE38" s="12">
        <v>3776</v>
      </c>
      <c r="DF38" s="12" t="s">
        <v>287</v>
      </c>
      <c r="DG38" s="12" t="s">
        <v>287</v>
      </c>
      <c r="DH38" s="12">
        <v>2540</v>
      </c>
      <c r="DI38" s="12">
        <v>3306</v>
      </c>
      <c r="DJ38" s="12"/>
      <c r="DK38" s="9">
        <v>3665</v>
      </c>
      <c r="DL38" s="12">
        <v>3804</v>
      </c>
      <c r="DM38" s="12" t="s">
        <v>287</v>
      </c>
      <c r="DN38" s="12" t="s">
        <v>287</v>
      </c>
      <c r="DO38" s="12">
        <v>1992</v>
      </c>
      <c r="DP38" s="12">
        <v>3200</v>
      </c>
      <c r="DQ38" s="12"/>
      <c r="DR38" s="9">
        <v>3800</v>
      </c>
      <c r="DS38" s="12">
        <v>3873</v>
      </c>
      <c r="DT38" s="12" t="s">
        <v>287</v>
      </c>
      <c r="DU38" s="12" t="s">
        <v>287</v>
      </c>
      <c r="DV38" s="12" t="s">
        <v>287</v>
      </c>
      <c r="DW38" s="12">
        <v>3483</v>
      </c>
      <c r="DX38" s="12"/>
    </row>
    <row r="39" spans="1:128">
      <c r="A39" s="7">
        <v>2512</v>
      </c>
      <c r="B39" s="11" t="s">
        <v>61</v>
      </c>
      <c r="C39" s="12">
        <v>3113</v>
      </c>
      <c r="D39" s="12">
        <v>3242</v>
      </c>
      <c r="E39" s="12">
        <v>1967</v>
      </c>
      <c r="F39" s="12">
        <v>2001</v>
      </c>
      <c r="G39" s="12">
        <v>2576</v>
      </c>
      <c r="H39" s="12">
        <v>2633</v>
      </c>
      <c r="I39" s="12"/>
      <c r="J39" s="12">
        <v>3242</v>
      </c>
      <c r="K39" s="12">
        <v>3350</v>
      </c>
      <c r="L39" s="12">
        <v>2223</v>
      </c>
      <c r="M39" s="12">
        <v>1925</v>
      </c>
      <c r="N39" s="12">
        <v>2595</v>
      </c>
      <c r="O39" s="12">
        <v>2800</v>
      </c>
      <c r="P39" s="12"/>
      <c r="Q39" s="12">
        <v>3222</v>
      </c>
      <c r="R39" s="12">
        <v>3333</v>
      </c>
      <c r="S39" s="12">
        <v>2148</v>
      </c>
      <c r="T39" s="12">
        <v>1905</v>
      </c>
      <c r="U39" s="12">
        <v>2182</v>
      </c>
      <c r="V39" s="12">
        <v>2805</v>
      </c>
      <c r="W39" s="12"/>
      <c r="X39" s="12">
        <v>3312</v>
      </c>
      <c r="Y39" s="12">
        <v>3439</v>
      </c>
      <c r="Z39" s="12">
        <v>2207</v>
      </c>
      <c r="AA39" s="12">
        <v>2051</v>
      </c>
      <c r="AB39" s="12">
        <v>2250</v>
      </c>
      <c r="AC39" s="12">
        <v>2940</v>
      </c>
      <c r="AD39" s="12"/>
      <c r="AE39" s="12">
        <v>3500</v>
      </c>
      <c r="AF39" s="12">
        <v>3600</v>
      </c>
      <c r="AG39" s="12">
        <v>2400</v>
      </c>
      <c r="AH39" s="12">
        <v>2117</v>
      </c>
      <c r="AI39" s="12">
        <v>2250</v>
      </c>
      <c r="AJ39" s="12">
        <v>3033</v>
      </c>
      <c r="AK39" s="12"/>
      <c r="AL39" s="12">
        <v>3533</v>
      </c>
      <c r="AM39" s="12">
        <v>3660</v>
      </c>
      <c r="AN39" s="12">
        <v>2593</v>
      </c>
      <c r="AO39" s="12">
        <v>2209</v>
      </c>
      <c r="AP39" s="12">
        <v>2567</v>
      </c>
      <c r="AQ39" s="12">
        <v>3049</v>
      </c>
      <c r="AR39" s="12"/>
      <c r="AS39" s="12">
        <v>3571</v>
      </c>
      <c r="AT39" s="12">
        <v>3694</v>
      </c>
      <c r="AU39" s="12">
        <v>2414</v>
      </c>
      <c r="AV39" s="12">
        <v>2335</v>
      </c>
      <c r="AW39" s="12">
        <v>2460</v>
      </c>
      <c r="AX39" s="12">
        <v>3193</v>
      </c>
      <c r="AY39" s="12"/>
      <c r="AZ39" s="12">
        <v>3800</v>
      </c>
      <c r="BA39" s="12">
        <v>3892</v>
      </c>
      <c r="BB39" s="12">
        <v>2533</v>
      </c>
      <c r="BC39" s="12">
        <v>2240</v>
      </c>
      <c r="BD39" s="12">
        <v>2781</v>
      </c>
      <c r="BE39" s="12">
        <v>3406</v>
      </c>
      <c r="BF39" s="12"/>
      <c r="BG39" s="12">
        <v>3818</v>
      </c>
      <c r="BH39" s="12">
        <v>3933</v>
      </c>
      <c r="BI39" s="12">
        <v>2435</v>
      </c>
      <c r="BJ39" s="12">
        <v>2211</v>
      </c>
      <c r="BK39" s="12">
        <v>2899</v>
      </c>
      <c r="BL39" s="12">
        <v>3441</v>
      </c>
      <c r="BM39" s="12"/>
      <c r="BN39" s="12">
        <v>4000</v>
      </c>
      <c r="BO39" s="12">
        <v>4100</v>
      </c>
      <c r="BP39" s="12">
        <v>2816</v>
      </c>
      <c r="BQ39" s="12">
        <v>2069</v>
      </c>
      <c r="BR39" s="12">
        <v>3242</v>
      </c>
      <c r="BS39" s="12">
        <v>3543</v>
      </c>
      <c r="BT39" s="12"/>
      <c r="BU39" s="12">
        <v>3956</v>
      </c>
      <c r="BV39" s="12">
        <v>4050</v>
      </c>
      <c r="BW39" s="12">
        <v>2694</v>
      </c>
      <c r="BX39" s="12">
        <v>2200</v>
      </c>
      <c r="BY39" s="12">
        <v>3140</v>
      </c>
      <c r="BZ39" s="12">
        <v>3443</v>
      </c>
      <c r="CA39" s="12"/>
      <c r="CB39" s="12">
        <v>4050</v>
      </c>
      <c r="CC39" s="12">
        <v>4166</v>
      </c>
      <c r="CD39" s="12">
        <v>2638</v>
      </c>
      <c r="CE39" s="12">
        <v>2382</v>
      </c>
      <c r="CF39" s="12">
        <v>3057</v>
      </c>
      <c r="CG39" s="12">
        <v>3638</v>
      </c>
      <c r="CH39" s="12"/>
      <c r="CI39" s="12">
        <v>4150</v>
      </c>
      <c r="CJ39" s="12">
        <v>4263</v>
      </c>
      <c r="CK39" s="12">
        <v>2575</v>
      </c>
      <c r="CL39" s="12">
        <v>2524</v>
      </c>
      <c r="CM39" s="12">
        <v>3200</v>
      </c>
      <c r="CN39" s="12">
        <v>3753</v>
      </c>
      <c r="CO39" s="12"/>
      <c r="CP39" s="9">
        <v>4289</v>
      </c>
      <c r="CQ39" s="12">
        <v>4404</v>
      </c>
      <c r="CR39" s="12">
        <v>3215</v>
      </c>
      <c r="CS39" s="12">
        <v>2610</v>
      </c>
      <c r="CT39" s="12">
        <v>3233</v>
      </c>
      <c r="CU39" s="12">
        <v>3803</v>
      </c>
      <c r="CV39" s="12"/>
      <c r="CW39" s="9">
        <v>4300</v>
      </c>
      <c r="CX39" s="12">
        <v>4410</v>
      </c>
      <c r="CY39" s="12">
        <v>2784</v>
      </c>
      <c r="CZ39" s="12">
        <v>2500</v>
      </c>
      <c r="DA39" s="12">
        <v>2995</v>
      </c>
      <c r="DB39" s="12">
        <v>3900</v>
      </c>
      <c r="DC39" s="12"/>
      <c r="DD39" s="9">
        <v>4399</v>
      </c>
      <c r="DE39" s="12">
        <v>4500</v>
      </c>
      <c r="DF39" s="12">
        <v>2709</v>
      </c>
      <c r="DG39" s="12">
        <v>2613</v>
      </c>
      <c r="DH39" s="12">
        <v>2829</v>
      </c>
      <c r="DI39" s="12">
        <v>3945</v>
      </c>
      <c r="DJ39" s="12"/>
      <c r="DK39" s="9">
        <v>4451</v>
      </c>
      <c r="DL39" s="12">
        <v>4557</v>
      </c>
      <c r="DM39" s="12">
        <v>2800</v>
      </c>
      <c r="DN39" s="12">
        <v>2454</v>
      </c>
      <c r="DO39" s="12">
        <v>2814</v>
      </c>
      <c r="DP39" s="12">
        <v>3900</v>
      </c>
      <c r="DQ39" s="12"/>
      <c r="DR39" s="9">
        <v>4522</v>
      </c>
      <c r="DS39" s="12">
        <v>4619</v>
      </c>
      <c r="DT39" s="12">
        <v>3242</v>
      </c>
      <c r="DU39" s="12">
        <v>2697</v>
      </c>
      <c r="DV39" s="12">
        <v>3000</v>
      </c>
      <c r="DW39" s="12">
        <v>4200</v>
      </c>
      <c r="DX39" s="12"/>
    </row>
    <row r="40" spans="1:128">
      <c r="A40" s="7">
        <v>2522</v>
      </c>
      <c r="B40" s="11" t="s">
        <v>56</v>
      </c>
      <c r="C40" s="12">
        <v>2155</v>
      </c>
      <c r="D40" s="12">
        <v>2414</v>
      </c>
      <c r="E40" s="12">
        <v>1367</v>
      </c>
      <c r="F40" s="12">
        <v>1447</v>
      </c>
      <c r="G40" s="12">
        <v>1580</v>
      </c>
      <c r="H40" s="12">
        <v>1646</v>
      </c>
      <c r="I40" s="12"/>
      <c r="J40" s="12">
        <v>2200</v>
      </c>
      <c r="K40" s="12">
        <v>2489</v>
      </c>
      <c r="L40" s="12">
        <v>1468</v>
      </c>
      <c r="M40" s="12">
        <v>1560</v>
      </c>
      <c r="N40" s="12">
        <v>1606</v>
      </c>
      <c r="O40" s="12">
        <v>1700</v>
      </c>
      <c r="P40" s="12"/>
      <c r="Q40" s="12">
        <v>2192</v>
      </c>
      <c r="R40" s="12">
        <v>2498</v>
      </c>
      <c r="S40" s="12">
        <v>1333</v>
      </c>
      <c r="T40" s="12">
        <v>1458</v>
      </c>
      <c r="U40" s="12">
        <v>1552</v>
      </c>
      <c r="V40" s="12">
        <v>1700</v>
      </c>
      <c r="W40" s="12"/>
      <c r="X40" s="12">
        <v>2363</v>
      </c>
      <c r="Y40" s="12">
        <v>2600</v>
      </c>
      <c r="Z40" s="12">
        <v>1500</v>
      </c>
      <c r="AA40" s="12">
        <v>1583</v>
      </c>
      <c r="AB40" s="12">
        <v>1688</v>
      </c>
      <c r="AC40" s="12">
        <v>1884</v>
      </c>
      <c r="AD40" s="12"/>
      <c r="AE40" s="12">
        <v>2421</v>
      </c>
      <c r="AF40" s="12">
        <v>2695</v>
      </c>
      <c r="AG40" s="12">
        <v>1527</v>
      </c>
      <c r="AH40" s="12">
        <v>1419</v>
      </c>
      <c r="AI40" s="12">
        <v>1707</v>
      </c>
      <c r="AJ40" s="12">
        <v>1833</v>
      </c>
      <c r="AK40" s="12"/>
      <c r="AL40" s="12">
        <v>2513</v>
      </c>
      <c r="AM40" s="12">
        <v>2733</v>
      </c>
      <c r="AN40" s="12">
        <v>1630</v>
      </c>
      <c r="AO40" s="12">
        <v>1564</v>
      </c>
      <c r="AP40" s="12">
        <v>1770</v>
      </c>
      <c r="AQ40" s="12">
        <v>1951</v>
      </c>
      <c r="AR40" s="12"/>
      <c r="AS40" s="12">
        <v>2523</v>
      </c>
      <c r="AT40" s="12">
        <v>2778</v>
      </c>
      <c r="AU40" s="12">
        <v>1600</v>
      </c>
      <c r="AV40" s="12">
        <v>1524</v>
      </c>
      <c r="AW40" s="12">
        <v>1845</v>
      </c>
      <c r="AX40" s="12">
        <v>2025</v>
      </c>
      <c r="AY40" s="12"/>
      <c r="AZ40" s="12">
        <v>2662</v>
      </c>
      <c r="BA40" s="12">
        <v>2956</v>
      </c>
      <c r="BB40" s="12">
        <v>1500</v>
      </c>
      <c r="BC40" s="12">
        <v>1745</v>
      </c>
      <c r="BD40" s="12">
        <v>2000</v>
      </c>
      <c r="BE40" s="12">
        <v>2200</v>
      </c>
      <c r="BF40" s="12"/>
      <c r="BG40" s="12">
        <v>2750</v>
      </c>
      <c r="BH40" s="12">
        <v>3011</v>
      </c>
      <c r="BI40" s="12">
        <v>1532</v>
      </c>
      <c r="BJ40" s="12">
        <v>1873</v>
      </c>
      <c r="BK40" s="12">
        <v>2026</v>
      </c>
      <c r="BL40" s="12">
        <v>2196</v>
      </c>
      <c r="BM40" s="12"/>
      <c r="BN40" s="12">
        <v>2800</v>
      </c>
      <c r="BO40" s="12">
        <v>3052</v>
      </c>
      <c r="BP40" s="12">
        <v>1786</v>
      </c>
      <c r="BQ40" s="12">
        <v>2101</v>
      </c>
      <c r="BR40" s="12">
        <v>2086</v>
      </c>
      <c r="BS40" s="12">
        <v>2228</v>
      </c>
      <c r="BT40" s="12"/>
      <c r="BU40" s="12">
        <v>2728</v>
      </c>
      <c r="BV40" s="12">
        <v>2988</v>
      </c>
      <c r="BW40" s="12">
        <v>1647</v>
      </c>
      <c r="BX40" s="12">
        <v>1838</v>
      </c>
      <c r="BY40" s="12">
        <v>2050</v>
      </c>
      <c r="BZ40" s="12">
        <v>2198</v>
      </c>
      <c r="CA40" s="12"/>
      <c r="CB40" s="12">
        <v>2846</v>
      </c>
      <c r="CC40" s="12">
        <v>3083</v>
      </c>
      <c r="CD40" s="12">
        <v>2000</v>
      </c>
      <c r="CE40" s="12">
        <v>2150</v>
      </c>
      <c r="CF40" s="12">
        <v>2222</v>
      </c>
      <c r="CG40" s="12">
        <v>2616</v>
      </c>
      <c r="CH40" s="12"/>
      <c r="CI40" s="12">
        <v>2918</v>
      </c>
      <c r="CJ40" s="12">
        <v>3190</v>
      </c>
      <c r="CK40" s="12">
        <v>1905</v>
      </c>
      <c r="CL40" s="12">
        <v>1882</v>
      </c>
      <c r="CM40" s="12">
        <v>2195</v>
      </c>
      <c r="CN40" s="12">
        <v>2400</v>
      </c>
      <c r="CO40" s="12"/>
      <c r="CP40" s="9">
        <v>2950</v>
      </c>
      <c r="CQ40" s="12">
        <v>3200</v>
      </c>
      <c r="CR40" s="12">
        <v>1905</v>
      </c>
      <c r="CS40" s="12">
        <v>2067</v>
      </c>
      <c r="CT40" s="12">
        <v>2302</v>
      </c>
      <c r="CU40" s="12">
        <v>2620</v>
      </c>
      <c r="CV40" s="12"/>
      <c r="CW40" s="9">
        <v>2910</v>
      </c>
      <c r="CX40" s="12">
        <v>3130</v>
      </c>
      <c r="CY40" s="12">
        <v>1902</v>
      </c>
      <c r="CZ40" s="12">
        <v>2050</v>
      </c>
      <c r="DA40" s="12">
        <v>2274</v>
      </c>
      <c r="DB40" s="12">
        <v>2500</v>
      </c>
      <c r="DC40" s="12"/>
      <c r="DD40" s="9">
        <v>3048</v>
      </c>
      <c r="DE40" s="12">
        <v>3300</v>
      </c>
      <c r="DF40" s="12">
        <v>2338</v>
      </c>
      <c r="DG40" s="12">
        <v>2142</v>
      </c>
      <c r="DH40" s="12">
        <v>2423</v>
      </c>
      <c r="DI40" s="12">
        <v>2585</v>
      </c>
      <c r="DJ40" s="12"/>
      <c r="DK40" s="9">
        <v>3017</v>
      </c>
      <c r="DL40" s="12">
        <v>3230</v>
      </c>
      <c r="DM40" s="12">
        <v>2200</v>
      </c>
      <c r="DN40" s="12">
        <v>2067</v>
      </c>
      <c r="DO40" s="12">
        <v>2395</v>
      </c>
      <c r="DP40" s="12">
        <v>2589</v>
      </c>
      <c r="DQ40" s="12"/>
      <c r="DR40" s="9">
        <v>3121</v>
      </c>
      <c r="DS40" s="12">
        <v>3333</v>
      </c>
      <c r="DT40" s="12">
        <v>2336</v>
      </c>
      <c r="DU40" s="12">
        <v>2284</v>
      </c>
      <c r="DV40" s="12">
        <v>2558</v>
      </c>
      <c r="DW40" s="12">
        <v>2700</v>
      </c>
      <c r="DX40" s="12"/>
    </row>
    <row r="41" spans="1:128">
      <c r="A41" s="7">
        <v>261</v>
      </c>
      <c r="B41" s="11" t="s">
        <v>241</v>
      </c>
      <c r="C41" s="12">
        <v>2300</v>
      </c>
      <c r="D41" s="12">
        <v>2338</v>
      </c>
      <c r="E41" s="12">
        <v>2165</v>
      </c>
      <c r="F41" s="12">
        <v>2165</v>
      </c>
      <c r="G41" s="12">
        <v>2165</v>
      </c>
      <c r="H41" s="12">
        <v>2166</v>
      </c>
      <c r="I41" s="12"/>
      <c r="J41" s="12">
        <v>2373</v>
      </c>
      <c r="K41" s="12">
        <v>2433</v>
      </c>
      <c r="L41" s="12">
        <v>2200</v>
      </c>
      <c r="M41" s="12">
        <v>2308</v>
      </c>
      <c r="N41" s="12">
        <v>2283</v>
      </c>
      <c r="O41" s="12">
        <v>2300</v>
      </c>
      <c r="P41" s="12"/>
      <c r="Q41" s="12">
        <v>2350</v>
      </c>
      <c r="R41" s="12">
        <v>2444</v>
      </c>
      <c r="S41" s="12">
        <v>2200</v>
      </c>
      <c r="T41" s="12">
        <v>2200</v>
      </c>
      <c r="U41" s="12">
        <v>2205</v>
      </c>
      <c r="V41" s="12">
        <v>2205</v>
      </c>
      <c r="W41" s="12"/>
      <c r="X41" s="12">
        <v>2510</v>
      </c>
      <c r="Y41" s="12">
        <v>2593</v>
      </c>
      <c r="Z41" s="12">
        <v>2221</v>
      </c>
      <c r="AA41" s="12">
        <v>2433</v>
      </c>
      <c r="AB41" s="12">
        <v>2220</v>
      </c>
      <c r="AC41" s="12">
        <v>2405</v>
      </c>
      <c r="AD41" s="12"/>
      <c r="AE41" s="12">
        <v>2482</v>
      </c>
      <c r="AF41" s="12">
        <v>2550</v>
      </c>
      <c r="AG41" s="12">
        <v>2200</v>
      </c>
      <c r="AH41" s="12">
        <v>2200</v>
      </c>
      <c r="AI41" s="12">
        <v>2320</v>
      </c>
      <c r="AJ41" s="12">
        <v>2365</v>
      </c>
      <c r="AK41" s="12"/>
      <c r="AL41" s="12">
        <v>2593</v>
      </c>
      <c r="AM41" s="12">
        <v>2666</v>
      </c>
      <c r="AN41" s="12">
        <v>2374</v>
      </c>
      <c r="AO41" s="12">
        <v>2432</v>
      </c>
      <c r="AP41" s="12">
        <v>2380</v>
      </c>
      <c r="AQ41" s="12">
        <v>2433</v>
      </c>
      <c r="AR41" s="12"/>
      <c r="AS41" s="12">
        <v>2600</v>
      </c>
      <c r="AT41" s="12">
        <v>2700</v>
      </c>
      <c r="AU41" s="12">
        <v>2374</v>
      </c>
      <c r="AV41" s="12">
        <v>2380</v>
      </c>
      <c r="AW41" s="12">
        <v>2374</v>
      </c>
      <c r="AX41" s="12">
        <v>2450</v>
      </c>
      <c r="AY41" s="12"/>
      <c r="AZ41" s="12">
        <v>2900</v>
      </c>
      <c r="BA41" s="12">
        <v>2967</v>
      </c>
      <c r="BB41" s="12">
        <v>2594</v>
      </c>
      <c r="BC41" s="12">
        <v>2505</v>
      </c>
      <c r="BD41" s="12">
        <v>2611</v>
      </c>
      <c r="BE41" s="12">
        <v>2910</v>
      </c>
      <c r="BF41" s="12"/>
      <c r="BG41" s="12">
        <v>2767</v>
      </c>
      <c r="BH41" s="12">
        <v>2861</v>
      </c>
      <c r="BI41" s="12">
        <v>2374</v>
      </c>
      <c r="BJ41" s="12">
        <v>2374</v>
      </c>
      <c r="BK41" s="12">
        <v>2476</v>
      </c>
      <c r="BL41" s="12">
        <v>2634</v>
      </c>
      <c r="BM41" s="12"/>
      <c r="BN41" s="12">
        <v>2970</v>
      </c>
      <c r="BO41" s="12">
        <v>3022</v>
      </c>
      <c r="BP41" s="12">
        <v>2663</v>
      </c>
      <c r="BQ41" s="12">
        <v>2704</v>
      </c>
      <c r="BR41" s="12">
        <v>2805</v>
      </c>
      <c r="BS41" s="12">
        <v>2787</v>
      </c>
      <c r="BT41" s="12"/>
      <c r="BU41" s="12">
        <v>2855</v>
      </c>
      <c r="BV41" s="12">
        <v>2981</v>
      </c>
      <c r="BW41" s="12">
        <v>2255</v>
      </c>
      <c r="BX41" s="12">
        <v>2499</v>
      </c>
      <c r="BY41" s="12">
        <v>2500</v>
      </c>
      <c r="BZ41" s="12">
        <v>2618</v>
      </c>
      <c r="CA41" s="12"/>
      <c r="CB41" s="12">
        <v>3050</v>
      </c>
      <c r="CC41" s="12">
        <v>3160</v>
      </c>
      <c r="CD41" s="12">
        <v>2597</v>
      </c>
      <c r="CE41" s="12">
        <v>2392</v>
      </c>
      <c r="CF41" s="12">
        <v>2512</v>
      </c>
      <c r="CG41" s="12">
        <v>2970</v>
      </c>
      <c r="CH41" s="12"/>
      <c r="CI41" s="12">
        <v>3017</v>
      </c>
      <c r="CJ41" s="12">
        <v>3100</v>
      </c>
      <c r="CK41" s="12">
        <v>2233</v>
      </c>
      <c r="CL41" s="12">
        <v>2448</v>
      </c>
      <c r="CM41" s="12">
        <v>2579</v>
      </c>
      <c r="CN41" s="12">
        <v>2902</v>
      </c>
      <c r="CO41" s="12"/>
      <c r="CP41" s="9">
        <v>3100</v>
      </c>
      <c r="CQ41" s="12">
        <v>3200</v>
      </c>
      <c r="CR41" s="12">
        <v>2357</v>
      </c>
      <c r="CS41" s="12">
        <v>2383</v>
      </c>
      <c r="CT41" s="12">
        <v>2728</v>
      </c>
      <c r="CU41" s="12">
        <v>2900</v>
      </c>
      <c r="CV41" s="12"/>
      <c r="CW41" s="9">
        <v>3100</v>
      </c>
      <c r="CX41" s="12">
        <v>3231</v>
      </c>
      <c r="CY41" s="12">
        <v>2315</v>
      </c>
      <c r="CZ41" s="12">
        <v>2274</v>
      </c>
      <c r="DA41" s="12">
        <v>2767</v>
      </c>
      <c r="DB41" s="12">
        <v>2900</v>
      </c>
      <c r="DC41" s="12"/>
      <c r="DD41" s="9">
        <v>3300</v>
      </c>
      <c r="DE41" s="12">
        <v>3419</v>
      </c>
      <c r="DF41" s="12">
        <v>2668</v>
      </c>
      <c r="DG41" s="12">
        <v>2462</v>
      </c>
      <c r="DH41" s="12">
        <v>2847</v>
      </c>
      <c r="DI41" s="12">
        <v>3072</v>
      </c>
      <c r="DJ41" s="12"/>
      <c r="DK41" s="9">
        <v>3180</v>
      </c>
      <c r="DL41" s="12">
        <v>3254</v>
      </c>
      <c r="DM41" s="12">
        <v>2525</v>
      </c>
      <c r="DN41" s="12">
        <v>2229</v>
      </c>
      <c r="DO41" s="12">
        <v>2867</v>
      </c>
      <c r="DP41" s="12">
        <v>3000</v>
      </c>
      <c r="DQ41" s="12"/>
      <c r="DR41" s="9">
        <v>3275</v>
      </c>
      <c r="DS41" s="12">
        <v>3360</v>
      </c>
      <c r="DT41" s="12">
        <v>2598</v>
      </c>
      <c r="DU41" s="12">
        <v>2792</v>
      </c>
      <c r="DV41" s="12">
        <v>2929</v>
      </c>
      <c r="DW41" s="12">
        <v>3071</v>
      </c>
      <c r="DX41" s="12"/>
    </row>
    <row r="42" spans="1:128">
      <c r="A42" s="7">
        <v>2622</v>
      </c>
      <c r="B42" s="11" t="s">
        <v>242</v>
      </c>
      <c r="C42" s="12">
        <v>1048</v>
      </c>
      <c r="D42" s="12">
        <v>1300</v>
      </c>
      <c r="E42" s="12">
        <v>765</v>
      </c>
      <c r="F42" s="12">
        <v>884</v>
      </c>
      <c r="G42" s="12">
        <v>892</v>
      </c>
      <c r="H42" s="12">
        <v>950</v>
      </c>
      <c r="I42" s="12"/>
      <c r="J42" s="12">
        <v>1084</v>
      </c>
      <c r="K42" s="12">
        <v>1300</v>
      </c>
      <c r="L42" s="12">
        <v>784</v>
      </c>
      <c r="M42" s="12">
        <v>906</v>
      </c>
      <c r="N42" s="12">
        <v>908</v>
      </c>
      <c r="O42" s="12">
        <v>1015</v>
      </c>
      <c r="P42" s="12"/>
      <c r="Q42" s="12">
        <v>1070</v>
      </c>
      <c r="R42" s="12">
        <v>1300</v>
      </c>
      <c r="S42" s="12">
        <v>775</v>
      </c>
      <c r="T42" s="12">
        <v>875</v>
      </c>
      <c r="U42" s="12">
        <v>941</v>
      </c>
      <c r="V42" s="12">
        <v>986</v>
      </c>
      <c r="W42" s="12"/>
      <c r="X42" s="12">
        <v>1138</v>
      </c>
      <c r="Y42" s="12">
        <v>1350</v>
      </c>
      <c r="Z42" s="12">
        <v>900</v>
      </c>
      <c r="AA42" s="12">
        <v>994</v>
      </c>
      <c r="AB42" s="12">
        <v>1064</v>
      </c>
      <c r="AC42" s="12">
        <v>1081</v>
      </c>
      <c r="AD42" s="12"/>
      <c r="AE42" s="12">
        <v>1076</v>
      </c>
      <c r="AF42" s="12">
        <v>1347</v>
      </c>
      <c r="AG42" s="12">
        <v>783</v>
      </c>
      <c r="AH42" s="12">
        <v>911</v>
      </c>
      <c r="AI42" s="12">
        <v>1007</v>
      </c>
      <c r="AJ42" s="12">
        <v>983</v>
      </c>
      <c r="AK42" s="12"/>
      <c r="AL42" s="12">
        <v>1179</v>
      </c>
      <c r="AM42" s="12">
        <v>1400</v>
      </c>
      <c r="AN42" s="12">
        <v>870</v>
      </c>
      <c r="AO42" s="12">
        <v>943</v>
      </c>
      <c r="AP42" s="12">
        <v>1054</v>
      </c>
      <c r="AQ42" s="12">
        <v>1125</v>
      </c>
      <c r="AR42" s="12"/>
      <c r="AS42" s="12">
        <v>1163</v>
      </c>
      <c r="AT42" s="12">
        <v>1400</v>
      </c>
      <c r="AU42" s="12">
        <v>790</v>
      </c>
      <c r="AV42" s="12">
        <v>953</v>
      </c>
      <c r="AW42" s="12">
        <v>1050</v>
      </c>
      <c r="AX42" s="12">
        <v>1053</v>
      </c>
      <c r="AY42" s="12"/>
      <c r="AZ42" s="12">
        <v>1279</v>
      </c>
      <c r="BA42" s="12">
        <v>1550</v>
      </c>
      <c r="BB42" s="12">
        <v>920</v>
      </c>
      <c r="BC42" s="12">
        <v>1060</v>
      </c>
      <c r="BD42" s="12">
        <v>1127</v>
      </c>
      <c r="BE42" s="12">
        <v>1214</v>
      </c>
      <c r="BF42" s="12"/>
      <c r="BG42" s="12">
        <v>1282</v>
      </c>
      <c r="BH42" s="12">
        <v>1582</v>
      </c>
      <c r="BI42" s="12">
        <v>849</v>
      </c>
      <c r="BJ42" s="12">
        <v>1000</v>
      </c>
      <c r="BK42" s="12">
        <v>1143</v>
      </c>
      <c r="BL42" s="12">
        <v>1215</v>
      </c>
      <c r="BM42" s="12"/>
      <c r="BN42" s="12">
        <v>1392</v>
      </c>
      <c r="BO42" s="12">
        <v>1600</v>
      </c>
      <c r="BP42" s="12">
        <v>941</v>
      </c>
      <c r="BQ42" s="12">
        <v>1055</v>
      </c>
      <c r="BR42" s="12">
        <v>1210</v>
      </c>
      <c r="BS42" s="12">
        <v>1325</v>
      </c>
      <c r="BT42" s="12"/>
      <c r="BU42" s="12">
        <v>1334</v>
      </c>
      <c r="BV42" s="12">
        <v>1600</v>
      </c>
      <c r="BW42" s="12">
        <v>902</v>
      </c>
      <c r="BX42" s="12">
        <v>1021</v>
      </c>
      <c r="BY42" s="12">
        <v>1217</v>
      </c>
      <c r="BZ42" s="12">
        <v>1232</v>
      </c>
      <c r="CA42" s="12"/>
      <c r="CB42" s="12">
        <v>1483</v>
      </c>
      <c r="CC42" s="12">
        <v>1750</v>
      </c>
      <c r="CD42" s="12">
        <v>1003</v>
      </c>
      <c r="CE42" s="12">
        <v>1098</v>
      </c>
      <c r="CF42" s="12">
        <v>1306</v>
      </c>
      <c r="CG42" s="12">
        <v>1372</v>
      </c>
      <c r="CH42" s="12"/>
      <c r="CI42" s="12">
        <v>1393</v>
      </c>
      <c r="CJ42" s="12">
        <v>1612</v>
      </c>
      <c r="CK42" s="12">
        <v>968</v>
      </c>
      <c r="CL42" s="12">
        <v>1109</v>
      </c>
      <c r="CM42" s="12">
        <v>1206</v>
      </c>
      <c r="CN42" s="12">
        <v>1283</v>
      </c>
      <c r="CO42" s="12"/>
      <c r="CP42" s="9">
        <v>1461</v>
      </c>
      <c r="CQ42" s="12">
        <v>1650</v>
      </c>
      <c r="CR42" s="12">
        <v>1033</v>
      </c>
      <c r="CS42" s="12">
        <v>1159</v>
      </c>
      <c r="CT42" s="12">
        <v>1296</v>
      </c>
      <c r="CU42" s="12">
        <v>1366</v>
      </c>
      <c r="CV42" s="12"/>
      <c r="CW42" s="9">
        <v>1410</v>
      </c>
      <c r="CX42" s="12">
        <v>1634</v>
      </c>
      <c r="CY42" s="12">
        <v>959</v>
      </c>
      <c r="CZ42" s="12">
        <v>1142</v>
      </c>
      <c r="DA42" s="12">
        <v>1278</v>
      </c>
      <c r="DB42" s="12">
        <v>1256</v>
      </c>
      <c r="DC42" s="12"/>
      <c r="DD42" s="9">
        <v>1536</v>
      </c>
      <c r="DE42" s="12">
        <v>1700</v>
      </c>
      <c r="DF42" s="12">
        <v>1142</v>
      </c>
      <c r="DG42" s="12">
        <v>1233</v>
      </c>
      <c r="DH42" s="12">
        <v>1395</v>
      </c>
      <c r="DI42" s="12">
        <v>1413</v>
      </c>
      <c r="DJ42" s="12"/>
      <c r="DK42" s="9">
        <v>1485</v>
      </c>
      <c r="DL42" s="12">
        <v>1707</v>
      </c>
      <c r="DM42" s="12">
        <v>1060</v>
      </c>
      <c r="DN42" s="12">
        <v>1240</v>
      </c>
      <c r="DO42" s="12">
        <v>1292</v>
      </c>
      <c r="DP42" s="12">
        <v>1343</v>
      </c>
      <c r="DQ42" s="12"/>
      <c r="DR42" s="9">
        <v>1510</v>
      </c>
      <c r="DS42" s="12">
        <v>1697</v>
      </c>
      <c r="DT42" s="12">
        <v>1100</v>
      </c>
      <c r="DU42" s="12">
        <v>1321</v>
      </c>
      <c r="DV42" s="12">
        <v>1377</v>
      </c>
      <c r="DW42" s="12">
        <v>1383</v>
      </c>
      <c r="DX42" s="12"/>
    </row>
    <row r="43" spans="1:128">
      <c r="A43" s="7">
        <v>2634</v>
      </c>
      <c r="B43" s="11" t="s">
        <v>32</v>
      </c>
      <c r="C43" s="12">
        <v>1385</v>
      </c>
      <c r="D43" s="12">
        <v>1409</v>
      </c>
      <c r="E43" s="12">
        <v>1315</v>
      </c>
      <c r="F43" s="12">
        <v>1315</v>
      </c>
      <c r="G43" s="12">
        <v>1429</v>
      </c>
      <c r="H43" s="12">
        <v>1333</v>
      </c>
      <c r="I43" s="12"/>
      <c r="J43" s="12">
        <v>1462</v>
      </c>
      <c r="K43" s="12">
        <v>1466</v>
      </c>
      <c r="L43" s="12">
        <v>1438</v>
      </c>
      <c r="M43" s="12">
        <v>1554</v>
      </c>
      <c r="N43" s="12">
        <v>1540</v>
      </c>
      <c r="O43" s="12">
        <v>1428</v>
      </c>
      <c r="P43" s="12"/>
      <c r="Q43" s="12">
        <v>1404</v>
      </c>
      <c r="R43" s="12">
        <v>1450</v>
      </c>
      <c r="S43" s="12">
        <v>1315</v>
      </c>
      <c r="T43" s="12">
        <v>1357</v>
      </c>
      <c r="U43" s="12">
        <v>1521</v>
      </c>
      <c r="V43" s="12">
        <v>1349</v>
      </c>
      <c r="W43" s="12"/>
      <c r="X43" s="12">
        <v>1500</v>
      </c>
      <c r="Y43" s="12">
        <v>1534</v>
      </c>
      <c r="Z43" s="12">
        <v>1445</v>
      </c>
      <c r="AA43" s="12">
        <v>1696</v>
      </c>
      <c r="AB43" s="12">
        <v>1494</v>
      </c>
      <c r="AC43" s="12">
        <v>1459</v>
      </c>
      <c r="AD43" s="12"/>
      <c r="AE43" s="12">
        <v>1449</v>
      </c>
      <c r="AF43" s="12">
        <v>1507</v>
      </c>
      <c r="AG43" s="12">
        <v>1304</v>
      </c>
      <c r="AH43" s="12">
        <v>1500</v>
      </c>
      <c r="AI43" s="12">
        <v>1540</v>
      </c>
      <c r="AJ43" s="12">
        <v>1383</v>
      </c>
      <c r="AK43" s="12"/>
      <c r="AL43" s="12">
        <v>1565</v>
      </c>
      <c r="AM43" s="12">
        <v>1603</v>
      </c>
      <c r="AN43" s="12">
        <v>1498</v>
      </c>
      <c r="AO43" s="12">
        <v>1760</v>
      </c>
      <c r="AP43" s="12">
        <v>1520</v>
      </c>
      <c r="AQ43" s="12">
        <v>1534</v>
      </c>
      <c r="AR43" s="12"/>
      <c r="AS43" s="12">
        <v>1532</v>
      </c>
      <c r="AT43" s="12">
        <v>1588</v>
      </c>
      <c r="AU43" s="12">
        <v>1411</v>
      </c>
      <c r="AV43" s="12">
        <v>1422</v>
      </c>
      <c r="AW43" s="12">
        <v>1550</v>
      </c>
      <c r="AX43" s="12">
        <v>1469</v>
      </c>
      <c r="AY43" s="12"/>
      <c r="AZ43" s="12">
        <v>1717</v>
      </c>
      <c r="BA43" s="12">
        <v>1797</v>
      </c>
      <c r="BB43" s="12">
        <v>1533</v>
      </c>
      <c r="BC43" s="12">
        <v>1642</v>
      </c>
      <c r="BD43" s="12">
        <v>1824</v>
      </c>
      <c r="BE43" s="12">
        <v>1664</v>
      </c>
      <c r="BF43" s="12"/>
      <c r="BG43" s="12">
        <v>1739</v>
      </c>
      <c r="BH43" s="12">
        <v>1779</v>
      </c>
      <c r="BI43" s="12">
        <v>1708</v>
      </c>
      <c r="BJ43" s="12">
        <v>1600</v>
      </c>
      <c r="BK43" s="12">
        <v>1700</v>
      </c>
      <c r="BL43" s="12">
        <v>1714</v>
      </c>
      <c r="BM43" s="12"/>
      <c r="BN43" s="12">
        <v>1926</v>
      </c>
      <c r="BO43" s="12">
        <v>1948</v>
      </c>
      <c r="BP43" s="12">
        <v>1977</v>
      </c>
      <c r="BQ43" s="12">
        <v>1875</v>
      </c>
      <c r="BR43" s="12">
        <v>1837</v>
      </c>
      <c r="BS43" s="12">
        <v>1900</v>
      </c>
      <c r="BT43" s="12"/>
      <c r="BU43" s="12">
        <v>1807</v>
      </c>
      <c r="BV43" s="12">
        <v>1865</v>
      </c>
      <c r="BW43" s="12">
        <v>1536</v>
      </c>
      <c r="BX43" s="12">
        <v>1713</v>
      </c>
      <c r="BY43" s="12">
        <v>1861</v>
      </c>
      <c r="BZ43" s="12">
        <v>1802</v>
      </c>
      <c r="CA43" s="12"/>
      <c r="CB43" s="12">
        <v>2004</v>
      </c>
      <c r="CC43" s="12">
        <v>2082</v>
      </c>
      <c r="CD43" s="12">
        <v>1931</v>
      </c>
      <c r="CE43" s="12">
        <v>1763</v>
      </c>
      <c r="CF43" s="12">
        <v>1949</v>
      </c>
      <c r="CG43" s="12">
        <v>1967</v>
      </c>
      <c r="CH43" s="12"/>
      <c r="CI43" s="12">
        <v>1953</v>
      </c>
      <c r="CJ43" s="12">
        <v>2044</v>
      </c>
      <c r="CK43" s="12">
        <v>1803</v>
      </c>
      <c r="CL43" s="12">
        <v>1533</v>
      </c>
      <c r="CM43" s="12">
        <v>1874</v>
      </c>
      <c r="CN43" s="12">
        <v>1898</v>
      </c>
      <c r="CO43" s="12"/>
      <c r="CP43" s="9">
        <v>2080</v>
      </c>
      <c r="CQ43" s="12">
        <v>2100</v>
      </c>
      <c r="CR43" s="12">
        <v>2100</v>
      </c>
      <c r="CS43" s="12">
        <v>1803</v>
      </c>
      <c r="CT43" s="12">
        <v>2008</v>
      </c>
      <c r="CU43" s="12">
        <v>2080</v>
      </c>
      <c r="CV43" s="12"/>
      <c r="CW43" s="9">
        <v>2000</v>
      </c>
      <c r="CX43" s="12">
        <v>2074</v>
      </c>
      <c r="CY43" s="12">
        <v>1815</v>
      </c>
      <c r="CZ43" s="12">
        <v>1288</v>
      </c>
      <c r="DA43" s="12">
        <v>1978</v>
      </c>
      <c r="DB43" s="12">
        <v>1983</v>
      </c>
      <c r="DC43" s="12"/>
      <c r="DD43" s="9">
        <v>2160</v>
      </c>
      <c r="DE43" s="12">
        <v>2200</v>
      </c>
      <c r="DF43" s="12">
        <v>2000</v>
      </c>
      <c r="DG43" s="12">
        <v>1970</v>
      </c>
      <c r="DH43" s="12">
        <v>2155</v>
      </c>
      <c r="DI43" s="12">
        <v>2089</v>
      </c>
      <c r="DJ43" s="12"/>
      <c r="DK43" s="9">
        <v>2063</v>
      </c>
      <c r="DL43" s="12">
        <v>2100</v>
      </c>
      <c r="DM43" s="12">
        <v>1937</v>
      </c>
      <c r="DN43" s="12">
        <v>1820</v>
      </c>
      <c r="DO43" s="12">
        <v>2078</v>
      </c>
      <c r="DP43" s="12">
        <v>2033</v>
      </c>
      <c r="DQ43" s="12"/>
      <c r="DR43" s="9">
        <v>2168</v>
      </c>
      <c r="DS43" s="12">
        <v>2134</v>
      </c>
      <c r="DT43" s="12">
        <v>2105</v>
      </c>
      <c r="DU43" s="12">
        <v>1820</v>
      </c>
      <c r="DV43" s="12">
        <v>2123</v>
      </c>
      <c r="DW43" s="12">
        <v>2216</v>
      </c>
      <c r="DX43" s="12"/>
    </row>
    <row r="44" spans="1:128">
      <c r="A44" s="7">
        <v>2635</v>
      </c>
      <c r="B44" s="11" t="s">
        <v>34</v>
      </c>
      <c r="C44" s="12">
        <v>1370</v>
      </c>
      <c r="D44" s="12">
        <v>1474</v>
      </c>
      <c r="E44" s="12">
        <v>1220</v>
      </c>
      <c r="F44" s="12">
        <v>1305</v>
      </c>
      <c r="G44" s="12">
        <v>1315</v>
      </c>
      <c r="H44" s="12">
        <v>1361</v>
      </c>
      <c r="I44" s="12"/>
      <c r="J44" s="12">
        <v>1425</v>
      </c>
      <c r="K44" s="12">
        <v>1501</v>
      </c>
      <c r="L44" s="12">
        <v>1313</v>
      </c>
      <c r="M44" s="12">
        <v>1386</v>
      </c>
      <c r="N44" s="12">
        <v>1367</v>
      </c>
      <c r="O44" s="12">
        <v>1410</v>
      </c>
      <c r="P44" s="12"/>
      <c r="Q44" s="12">
        <v>1400</v>
      </c>
      <c r="R44" s="12">
        <v>1474</v>
      </c>
      <c r="S44" s="12">
        <v>1303</v>
      </c>
      <c r="T44" s="12">
        <v>1320</v>
      </c>
      <c r="U44" s="12">
        <v>1345</v>
      </c>
      <c r="V44" s="12">
        <v>1400</v>
      </c>
      <c r="W44" s="12"/>
      <c r="X44" s="12">
        <v>1500</v>
      </c>
      <c r="Y44" s="12">
        <v>1550</v>
      </c>
      <c r="Z44" s="12">
        <v>1373</v>
      </c>
      <c r="AA44" s="12">
        <v>1494</v>
      </c>
      <c r="AB44" s="12">
        <v>1450</v>
      </c>
      <c r="AC44" s="12">
        <v>1499</v>
      </c>
      <c r="AD44" s="12"/>
      <c r="AE44" s="12">
        <v>1431</v>
      </c>
      <c r="AF44" s="12">
        <v>1567</v>
      </c>
      <c r="AG44" s="12">
        <v>1309</v>
      </c>
      <c r="AH44" s="12">
        <v>1352</v>
      </c>
      <c r="AI44" s="12">
        <v>1396</v>
      </c>
      <c r="AJ44" s="12">
        <v>1413</v>
      </c>
      <c r="AK44" s="12"/>
      <c r="AL44" s="12">
        <v>1533</v>
      </c>
      <c r="AM44" s="12">
        <v>1592</v>
      </c>
      <c r="AN44" s="12">
        <v>1444</v>
      </c>
      <c r="AO44" s="12">
        <v>1517</v>
      </c>
      <c r="AP44" s="12">
        <v>1517</v>
      </c>
      <c r="AQ44" s="12">
        <v>1512</v>
      </c>
      <c r="AR44" s="12"/>
      <c r="AS44" s="12">
        <v>1532</v>
      </c>
      <c r="AT44" s="12">
        <v>1627</v>
      </c>
      <c r="AU44" s="12">
        <v>1425</v>
      </c>
      <c r="AV44" s="12">
        <v>1492</v>
      </c>
      <c r="AW44" s="12">
        <v>1453</v>
      </c>
      <c r="AX44" s="12">
        <v>1494</v>
      </c>
      <c r="AY44" s="12"/>
      <c r="AZ44" s="12">
        <v>1635</v>
      </c>
      <c r="BA44" s="12">
        <v>1744</v>
      </c>
      <c r="BB44" s="12">
        <v>1539</v>
      </c>
      <c r="BC44" s="12">
        <v>1547</v>
      </c>
      <c r="BD44" s="12">
        <v>1608</v>
      </c>
      <c r="BE44" s="12">
        <v>1604</v>
      </c>
      <c r="BF44" s="12"/>
      <c r="BG44" s="12">
        <v>1660</v>
      </c>
      <c r="BH44" s="12">
        <v>1770</v>
      </c>
      <c r="BI44" s="12">
        <v>1517</v>
      </c>
      <c r="BJ44" s="12">
        <v>1600</v>
      </c>
      <c r="BK44" s="12">
        <v>1657</v>
      </c>
      <c r="BL44" s="12">
        <v>1637</v>
      </c>
      <c r="BM44" s="12"/>
      <c r="BN44" s="12">
        <v>1800</v>
      </c>
      <c r="BO44" s="12">
        <v>1888</v>
      </c>
      <c r="BP44" s="12">
        <v>1616</v>
      </c>
      <c r="BQ44" s="12">
        <v>1743</v>
      </c>
      <c r="BR44" s="12">
        <v>1749</v>
      </c>
      <c r="BS44" s="12">
        <v>1784</v>
      </c>
      <c r="BT44" s="12"/>
      <c r="BU44" s="12">
        <v>1795</v>
      </c>
      <c r="BV44" s="12">
        <v>1888</v>
      </c>
      <c r="BW44" s="12">
        <v>1637</v>
      </c>
      <c r="BX44" s="12">
        <v>1611</v>
      </c>
      <c r="BY44" s="12">
        <v>1749</v>
      </c>
      <c r="BZ44" s="12">
        <v>1774</v>
      </c>
      <c r="CA44" s="12"/>
      <c r="CB44" s="12">
        <v>1891</v>
      </c>
      <c r="CC44" s="12">
        <v>1972</v>
      </c>
      <c r="CD44" s="12">
        <v>1800</v>
      </c>
      <c r="CE44" s="12">
        <v>1785</v>
      </c>
      <c r="CF44" s="12">
        <v>1800</v>
      </c>
      <c r="CG44" s="12">
        <v>1861</v>
      </c>
      <c r="CH44" s="12"/>
      <c r="CI44" s="12">
        <v>1838</v>
      </c>
      <c r="CJ44" s="12">
        <v>1975</v>
      </c>
      <c r="CK44" s="12">
        <v>1760</v>
      </c>
      <c r="CL44" s="12">
        <v>1655</v>
      </c>
      <c r="CM44" s="12">
        <v>1785</v>
      </c>
      <c r="CN44" s="12">
        <v>1803</v>
      </c>
      <c r="CO44" s="12"/>
      <c r="CP44" s="9">
        <v>1909</v>
      </c>
      <c r="CQ44" s="12">
        <v>1994</v>
      </c>
      <c r="CR44" s="12">
        <v>1864</v>
      </c>
      <c r="CS44" s="12">
        <v>1820</v>
      </c>
      <c r="CT44" s="12">
        <v>1835</v>
      </c>
      <c r="CU44" s="12">
        <v>1914</v>
      </c>
      <c r="CV44" s="12"/>
      <c r="CW44" s="9">
        <v>1904</v>
      </c>
      <c r="CX44" s="12">
        <v>2000</v>
      </c>
      <c r="CY44" s="12">
        <v>1800</v>
      </c>
      <c r="CZ44" s="12">
        <v>1700</v>
      </c>
      <c r="DA44" s="12">
        <v>1833</v>
      </c>
      <c r="DB44" s="12">
        <v>1891</v>
      </c>
      <c r="DC44" s="12"/>
      <c r="DD44" s="9">
        <v>1990</v>
      </c>
      <c r="DE44" s="12">
        <v>2017</v>
      </c>
      <c r="DF44" s="12">
        <v>2000</v>
      </c>
      <c r="DG44" s="12">
        <v>1876</v>
      </c>
      <c r="DH44" s="12">
        <v>1948</v>
      </c>
      <c r="DI44" s="12">
        <v>1973</v>
      </c>
      <c r="DJ44" s="12"/>
      <c r="DK44" s="9">
        <v>1991</v>
      </c>
      <c r="DL44" s="12">
        <v>2119</v>
      </c>
      <c r="DM44" s="12">
        <v>1846</v>
      </c>
      <c r="DN44" s="12">
        <v>1820</v>
      </c>
      <c r="DO44" s="12">
        <v>1820</v>
      </c>
      <c r="DP44" s="12">
        <v>1964</v>
      </c>
      <c r="DQ44" s="12"/>
      <c r="DR44" s="9">
        <v>2000</v>
      </c>
      <c r="DS44" s="12">
        <v>2057</v>
      </c>
      <c r="DT44" s="12">
        <v>1958</v>
      </c>
      <c r="DU44" s="12">
        <v>1870</v>
      </c>
      <c r="DV44" s="12">
        <v>1886</v>
      </c>
      <c r="DW44" s="12">
        <v>2002</v>
      </c>
      <c r="DX44" s="12"/>
    </row>
    <row r="45" spans="1:128">
      <c r="A45" s="7">
        <v>2642</v>
      </c>
      <c r="B45" s="11" t="s">
        <v>39</v>
      </c>
      <c r="C45" s="12">
        <v>1508</v>
      </c>
      <c r="D45" s="12">
        <v>1553</v>
      </c>
      <c r="E45" s="12">
        <v>941</v>
      </c>
      <c r="F45" s="12">
        <v>1165</v>
      </c>
      <c r="G45" s="12">
        <v>1180</v>
      </c>
      <c r="H45" s="12">
        <v>1443</v>
      </c>
      <c r="I45" s="12"/>
      <c r="J45" s="12">
        <v>1581</v>
      </c>
      <c r="K45" s="12">
        <v>1643</v>
      </c>
      <c r="L45" s="12">
        <v>879</v>
      </c>
      <c r="M45" s="12">
        <v>1159</v>
      </c>
      <c r="N45" s="12">
        <v>1218</v>
      </c>
      <c r="O45" s="12">
        <v>1500</v>
      </c>
      <c r="P45" s="12"/>
      <c r="Q45" s="12">
        <v>1555</v>
      </c>
      <c r="R45" s="12">
        <v>1634</v>
      </c>
      <c r="S45" s="12">
        <v>898</v>
      </c>
      <c r="T45" s="12">
        <v>1147</v>
      </c>
      <c r="U45" s="12">
        <v>1055</v>
      </c>
      <c r="V45" s="12">
        <v>1411</v>
      </c>
      <c r="W45" s="12"/>
      <c r="X45" s="12">
        <v>1656</v>
      </c>
      <c r="Y45" s="12">
        <v>1753</v>
      </c>
      <c r="Z45" s="12">
        <v>903</v>
      </c>
      <c r="AA45" s="12">
        <v>1317</v>
      </c>
      <c r="AB45" s="12">
        <v>1183</v>
      </c>
      <c r="AC45" s="12">
        <v>1458</v>
      </c>
      <c r="AD45" s="12"/>
      <c r="AE45" s="12">
        <v>1650</v>
      </c>
      <c r="AF45" s="12">
        <v>1753</v>
      </c>
      <c r="AG45" s="12">
        <v>963</v>
      </c>
      <c r="AH45" s="12">
        <v>1354</v>
      </c>
      <c r="AI45" s="12">
        <v>1163</v>
      </c>
      <c r="AJ45" s="12">
        <v>1450</v>
      </c>
      <c r="AK45" s="12"/>
      <c r="AL45" s="12">
        <v>1709</v>
      </c>
      <c r="AM45" s="12">
        <v>1799</v>
      </c>
      <c r="AN45" s="12">
        <v>914</v>
      </c>
      <c r="AO45" s="12">
        <v>1448</v>
      </c>
      <c r="AP45" s="12">
        <v>1283</v>
      </c>
      <c r="AQ45" s="12">
        <v>1584</v>
      </c>
      <c r="AR45" s="12"/>
      <c r="AS45" s="12">
        <v>1683</v>
      </c>
      <c r="AT45" s="12">
        <v>1763</v>
      </c>
      <c r="AU45" s="12">
        <v>1085</v>
      </c>
      <c r="AV45" s="12">
        <v>1308</v>
      </c>
      <c r="AW45" s="12">
        <v>1242</v>
      </c>
      <c r="AX45" s="12">
        <v>1423</v>
      </c>
      <c r="AY45" s="12"/>
      <c r="AZ45" s="12">
        <v>1799</v>
      </c>
      <c r="BA45" s="12">
        <v>1882</v>
      </c>
      <c r="BB45" s="12">
        <v>1173</v>
      </c>
      <c r="BC45" s="12">
        <v>1478</v>
      </c>
      <c r="BD45" s="12">
        <v>1374</v>
      </c>
      <c r="BE45" s="12">
        <v>1595</v>
      </c>
      <c r="BF45" s="12"/>
      <c r="BG45" s="12">
        <v>1899</v>
      </c>
      <c r="BH45" s="12">
        <v>1991</v>
      </c>
      <c r="BI45" s="12">
        <v>1039</v>
      </c>
      <c r="BJ45" s="12">
        <v>1371</v>
      </c>
      <c r="BK45" s="12">
        <v>1455</v>
      </c>
      <c r="BL45" s="12">
        <v>1621</v>
      </c>
      <c r="BM45" s="12"/>
      <c r="BN45" s="12">
        <v>1900</v>
      </c>
      <c r="BO45" s="12">
        <v>2000</v>
      </c>
      <c r="BP45" s="12">
        <v>1260</v>
      </c>
      <c r="BQ45" s="12">
        <v>1488</v>
      </c>
      <c r="BR45" s="12">
        <v>1481</v>
      </c>
      <c r="BS45" s="12">
        <v>1667</v>
      </c>
      <c r="BT45" s="12"/>
      <c r="BU45" s="12">
        <v>1846</v>
      </c>
      <c r="BV45" s="12">
        <v>1904</v>
      </c>
      <c r="BW45" s="12" t="s">
        <v>287</v>
      </c>
      <c r="BX45" s="12" t="s">
        <v>287</v>
      </c>
      <c r="BY45" s="12">
        <v>1492</v>
      </c>
      <c r="BZ45" s="12">
        <v>1661</v>
      </c>
      <c r="CA45" s="12"/>
      <c r="CB45" s="12">
        <v>1909</v>
      </c>
      <c r="CC45" s="12">
        <v>1976</v>
      </c>
      <c r="CD45" s="12" t="s">
        <v>287</v>
      </c>
      <c r="CE45" s="12" t="s">
        <v>287</v>
      </c>
      <c r="CF45" s="12">
        <v>1500</v>
      </c>
      <c r="CG45" s="12">
        <v>1760</v>
      </c>
      <c r="CH45" s="12"/>
      <c r="CI45" s="12">
        <v>1971</v>
      </c>
      <c r="CJ45" s="12">
        <v>2050</v>
      </c>
      <c r="CK45" s="12" t="s">
        <v>287</v>
      </c>
      <c r="CL45" s="12" t="s">
        <v>287</v>
      </c>
      <c r="CM45" s="12">
        <v>1567</v>
      </c>
      <c r="CN45" s="12">
        <v>1794</v>
      </c>
      <c r="CO45" s="12"/>
      <c r="CP45" s="9">
        <v>2000</v>
      </c>
      <c r="CQ45" s="12">
        <v>2091</v>
      </c>
      <c r="CR45" s="12" t="s">
        <v>287</v>
      </c>
      <c r="CS45" s="12" t="s">
        <v>287</v>
      </c>
      <c r="CT45" s="12">
        <v>1567</v>
      </c>
      <c r="CU45" s="12">
        <v>1833</v>
      </c>
      <c r="CV45" s="12"/>
      <c r="CW45" s="9">
        <v>1966</v>
      </c>
      <c r="CX45" s="12">
        <v>2052</v>
      </c>
      <c r="CY45" s="12" t="s">
        <v>287</v>
      </c>
      <c r="CZ45" s="12" t="s">
        <v>287</v>
      </c>
      <c r="DA45" s="12">
        <v>1660</v>
      </c>
      <c r="DB45" s="12">
        <v>1750</v>
      </c>
      <c r="DC45" s="12"/>
      <c r="DD45" s="9">
        <v>2050</v>
      </c>
      <c r="DE45" s="12">
        <v>2125</v>
      </c>
      <c r="DF45" s="12">
        <v>1426</v>
      </c>
      <c r="DG45" s="12">
        <v>1690</v>
      </c>
      <c r="DH45" s="12">
        <v>1675</v>
      </c>
      <c r="DI45" s="12">
        <v>1892</v>
      </c>
      <c r="DJ45" s="12"/>
      <c r="DK45" s="9">
        <v>2000</v>
      </c>
      <c r="DL45" s="12">
        <v>2040</v>
      </c>
      <c r="DM45" s="12" t="s">
        <v>287</v>
      </c>
      <c r="DN45" s="12" t="s">
        <v>287</v>
      </c>
      <c r="DO45" s="12">
        <v>1675</v>
      </c>
      <c r="DP45" s="12">
        <v>1882</v>
      </c>
      <c r="DQ45" s="12"/>
      <c r="DR45" s="9">
        <v>2096</v>
      </c>
      <c r="DS45" s="12">
        <v>2182</v>
      </c>
      <c r="DT45" s="12" t="s">
        <v>287</v>
      </c>
      <c r="DU45" s="12" t="s">
        <v>287</v>
      </c>
      <c r="DV45" s="12">
        <v>1800</v>
      </c>
      <c r="DW45" s="12">
        <v>1872</v>
      </c>
      <c r="DX45" s="12"/>
    </row>
    <row r="46" spans="1:128">
      <c r="A46" s="7">
        <v>3112</v>
      </c>
      <c r="B46" s="11" t="s">
        <v>42</v>
      </c>
      <c r="C46" s="12">
        <v>1557</v>
      </c>
      <c r="D46" s="12">
        <v>1650</v>
      </c>
      <c r="E46" s="12">
        <v>1461</v>
      </c>
      <c r="F46" s="12">
        <v>1325</v>
      </c>
      <c r="G46" s="12">
        <v>1362</v>
      </c>
      <c r="H46" s="12">
        <v>1474</v>
      </c>
      <c r="I46" s="12"/>
      <c r="J46" s="12">
        <v>1558</v>
      </c>
      <c r="K46" s="12">
        <v>1644</v>
      </c>
      <c r="L46" s="12">
        <v>1398</v>
      </c>
      <c r="M46" s="12">
        <v>1248</v>
      </c>
      <c r="N46" s="12">
        <v>1400</v>
      </c>
      <c r="O46" s="12">
        <v>1500</v>
      </c>
      <c r="P46" s="12"/>
      <c r="Q46" s="12">
        <v>1621</v>
      </c>
      <c r="R46" s="12">
        <v>1790</v>
      </c>
      <c r="S46" s="12">
        <v>1471</v>
      </c>
      <c r="T46" s="12">
        <v>1400</v>
      </c>
      <c r="U46" s="12">
        <v>1402</v>
      </c>
      <c r="V46" s="12">
        <v>1509</v>
      </c>
      <c r="W46" s="12"/>
      <c r="X46" s="12">
        <v>1720</v>
      </c>
      <c r="Y46" s="12">
        <v>1800</v>
      </c>
      <c r="Z46" s="12">
        <v>1589</v>
      </c>
      <c r="AA46" s="12">
        <v>1437</v>
      </c>
      <c r="AB46" s="12">
        <v>1500</v>
      </c>
      <c r="AC46" s="12">
        <v>1633</v>
      </c>
      <c r="AD46" s="12"/>
      <c r="AE46" s="12">
        <v>1662</v>
      </c>
      <c r="AF46" s="12">
        <v>1789</v>
      </c>
      <c r="AG46" s="12">
        <v>1509</v>
      </c>
      <c r="AH46" s="12">
        <v>1400</v>
      </c>
      <c r="AI46" s="12">
        <v>1500</v>
      </c>
      <c r="AJ46" s="12">
        <v>1521</v>
      </c>
      <c r="AK46" s="12"/>
      <c r="AL46" s="12">
        <v>1709</v>
      </c>
      <c r="AM46" s="12">
        <v>1835</v>
      </c>
      <c r="AN46" s="12">
        <v>1696</v>
      </c>
      <c r="AO46" s="12">
        <v>1578</v>
      </c>
      <c r="AP46" s="12">
        <v>1527</v>
      </c>
      <c r="AQ46" s="12">
        <v>1623</v>
      </c>
      <c r="AR46" s="12"/>
      <c r="AS46" s="12">
        <v>1785</v>
      </c>
      <c r="AT46" s="12">
        <v>1957</v>
      </c>
      <c r="AU46" s="12">
        <v>1700</v>
      </c>
      <c r="AV46" s="12">
        <v>1554</v>
      </c>
      <c r="AW46" s="12">
        <v>1550</v>
      </c>
      <c r="AX46" s="12">
        <v>1631</v>
      </c>
      <c r="AY46" s="12"/>
      <c r="AZ46" s="12">
        <v>1933</v>
      </c>
      <c r="BA46" s="12">
        <v>2000</v>
      </c>
      <c r="BB46" s="12">
        <v>1781</v>
      </c>
      <c r="BC46" s="12">
        <v>1589</v>
      </c>
      <c r="BD46" s="12">
        <v>1633</v>
      </c>
      <c r="BE46" s="12">
        <v>1867</v>
      </c>
      <c r="BF46" s="12"/>
      <c r="BG46" s="12">
        <v>1889</v>
      </c>
      <c r="BH46" s="12">
        <v>2050</v>
      </c>
      <c r="BI46" s="12">
        <v>1675</v>
      </c>
      <c r="BJ46" s="12">
        <v>1575</v>
      </c>
      <c r="BK46" s="12">
        <v>1648</v>
      </c>
      <c r="BL46" s="12">
        <v>1728</v>
      </c>
      <c r="BM46" s="12"/>
      <c r="BN46" s="12">
        <v>1940</v>
      </c>
      <c r="BO46" s="12">
        <v>2087</v>
      </c>
      <c r="BP46" s="12">
        <v>1704</v>
      </c>
      <c r="BQ46" s="12">
        <v>1577</v>
      </c>
      <c r="BR46" s="12">
        <v>1680</v>
      </c>
      <c r="BS46" s="12">
        <v>1811</v>
      </c>
      <c r="BT46" s="12"/>
      <c r="BU46" s="12">
        <v>1986</v>
      </c>
      <c r="BV46" s="12">
        <v>2172</v>
      </c>
      <c r="BW46" s="12">
        <v>1699</v>
      </c>
      <c r="BX46" s="12">
        <v>1605</v>
      </c>
      <c r="BY46" s="12">
        <v>1658</v>
      </c>
      <c r="BZ46" s="12">
        <v>1850</v>
      </c>
      <c r="CA46" s="12"/>
      <c r="CB46" s="12">
        <v>2100</v>
      </c>
      <c r="CC46" s="12">
        <v>2224</v>
      </c>
      <c r="CD46" s="12">
        <v>1904</v>
      </c>
      <c r="CE46" s="12">
        <v>1661</v>
      </c>
      <c r="CF46" s="12">
        <v>1825</v>
      </c>
      <c r="CG46" s="12">
        <v>1995</v>
      </c>
      <c r="CH46" s="12"/>
      <c r="CI46" s="12">
        <v>2075</v>
      </c>
      <c r="CJ46" s="12">
        <v>2274</v>
      </c>
      <c r="CK46" s="12">
        <v>1817</v>
      </c>
      <c r="CL46" s="12">
        <v>1740</v>
      </c>
      <c r="CM46" s="12">
        <v>1648</v>
      </c>
      <c r="CN46" s="12">
        <v>1895</v>
      </c>
      <c r="CO46" s="12"/>
      <c r="CP46" s="9">
        <v>2100</v>
      </c>
      <c r="CQ46" s="12">
        <v>2292</v>
      </c>
      <c r="CR46" s="12">
        <v>1874</v>
      </c>
      <c r="CS46" s="12">
        <v>1726</v>
      </c>
      <c r="CT46" s="12">
        <v>1864</v>
      </c>
      <c r="CU46" s="12">
        <v>2000</v>
      </c>
      <c r="CV46" s="12"/>
      <c r="CW46" s="9">
        <v>2136</v>
      </c>
      <c r="CX46" s="12">
        <v>2325</v>
      </c>
      <c r="CY46" s="12">
        <v>1975</v>
      </c>
      <c r="CZ46" s="12">
        <v>1760</v>
      </c>
      <c r="DA46" s="12">
        <v>1897</v>
      </c>
      <c r="DB46" s="12">
        <v>2005</v>
      </c>
      <c r="DC46" s="12"/>
      <c r="DD46" s="9">
        <v>2275</v>
      </c>
      <c r="DE46" s="12">
        <v>2480</v>
      </c>
      <c r="DF46" s="12">
        <v>1906</v>
      </c>
      <c r="DG46" s="12">
        <v>1800</v>
      </c>
      <c r="DH46" s="12">
        <v>1852</v>
      </c>
      <c r="DI46" s="12">
        <v>2033</v>
      </c>
      <c r="DJ46" s="12"/>
      <c r="DK46" s="9">
        <v>2167</v>
      </c>
      <c r="DL46" s="12">
        <v>2368</v>
      </c>
      <c r="DM46" s="12">
        <v>1815</v>
      </c>
      <c r="DN46" s="12">
        <v>1722</v>
      </c>
      <c r="DO46" s="12">
        <v>1832</v>
      </c>
      <c r="DP46" s="12">
        <v>2002</v>
      </c>
      <c r="DQ46" s="12"/>
      <c r="DR46" s="9">
        <v>2266</v>
      </c>
      <c r="DS46" s="12">
        <v>2498</v>
      </c>
      <c r="DT46" s="12">
        <v>1876</v>
      </c>
      <c r="DU46" s="12">
        <v>1939</v>
      </c>
      <c r="DV46" s="12">
        <v>1847</v>
      </c>
      <c r="DW46" s="12">
        <v>2068</v>
      </c>
      <c r="DX46" s="12"/>
    </row>
    <row r="47" spans="1:128">
      <c r="A47" s="7">
        <v>3115</v>
      </c>
      <c r="B47" s="11" t="s">
        <v>36</v>
      </c>
      <c r="C47" s="12">
        <v>1432</v>
      </c>
      <c r="D47" s="12">
        <v>1538</v>
      </c>
      <c r="E47" s="12">
        <v>1094</v>
      </c>
      <c r="F47" s="12">
        <v>1413</v>
      </c>
      <c r="G47" s="12">
        <v>1375</v>
      </c>
      <c r="H47" s="12">
        <v>1353</v>
      </c>
      <c r="I47" s="12"/>
      <c r="J47" s="12">
        <v>1509</v>
      </c>
      <c r="K47" s="12">
        <v>1600</v>
      </c>
      <c r="L47" s="12">
        <v>1174</v>
      </c>
      <c r="M47" s="12">
        <v>1517</v>
      </c>
      <c r="N47" s="12">
        <v>1436</v>
      </c>
      <c r="O47" s="12">
        <v>1410</v>
      </c>
      <c r="P47" s="12"/>
      <c r="Q47" s="12">
        <v>1556</v>
      </c>
      <c r="R47" s="12">
        <v>1648</v>
      </c>
      <c r="S47" s="12">
        <v>1230</v>
      </c>
      <c r="T47" s="12">
        <v>1537</v>
      </c>
      <c r="U47" s="12">
        <v>1438</v>
      </c>
      <c r="V47" s="12">
        <v>1468</v>
      </c>
      <c r="W47" s="12"/>
      <c r="X47" s="12">
        <v>1594</v>
      </c>
      <c r="Y47" s="12">
        <v>1679</v>
      </c>
      <c r="Z47" s="12">
        <v>1220</v>
      </c>
      <c r="AA47" s="12">
        <v>1604</v>
      </c>
      <c r="AB47" s="12">
        <v>1448</v>
      </c>
      <c r="AC47" s="12">
        <v>1503</v>
      </c>
      <c r="AD47" s="12"/>
      <c r="AE47" s="12">
        <v>1521</v>
      </c>
      <c r="AF47" s="12">
        <v>1636</v>
      </c>
      <c r="AG47" s="12">
        <v>1171</v>
      </c>
      <c r="AH47" s="12">
        <v>1601</v>
      </c>
      <c r="AI47" s="12">
        <v>1293</v>
      </c>
      <c r="AJ47" s="12">
        <v>1480</v>
      </c>
      <c r="AK47" s="12"/>
      <c r="AL47" s="12">
        <v>1729</v>
      </c>
      <c r="AM47" s="12">
        <v>1834</v>
      </c>
      <c r="AN47" s="12">
        <v>1291</v>
      </c>
      <c r="AO47" s="12">
        <v>1792</v>
      </c>
      <c r="AP47" s="12">
        <v>1578</v>
      </c>
      <c r="AQ47" s="12">
        <v>1602</v>
      </c>
      <c r="AR47" s="12"/>
      <c r="AS47" s="12">
        <v>1749</v>
      </c>
      <c r="AT47" s="12">
        <v>1838</v>
      </c>
      <c r="AU47" s="12">
        <v>1297</v>
      </c>
      <c r="AV47" s="12">
        <v>1712</v>
      </c>
      <c r="AW47" s="12">
        <v>1603</v>
      </c>
      <c r="AX47" s="12">
        <v>1625</v>
      </c>
      <c r="AY47" s="12"/>
      <c r="AZ47" s="12">
        <v>1827</v>
      </c>
      <c r="BA47" s="12">
        <v>1912</v>
      </c>
      <c r="BB47" s="12">
        <v>1347</v>
      </c>
      <c r="BC47" s="12">
        <v>1828</v>
      </c>
      <c r="BD47" s="12">
        <v>1764</v>
      </c>
      <c r="BE47" s="12">
        <v>1635</v>
      </c>
      <c r="BF47" s="12"/>
      <c r="BG47" s="12">
        <v>1784</v>
      </c>
      <c r="BH47" s="12">
        <v>1885</v>
      </c>
      <c r="BI47" s="12">
        <v>1169</v>
      </c>
      <c r="BJ47" s="12">
        <v>1691</v>
      </c>
      <c r="BK47" s="12">
        <v>1630</v>
      </c>
      <c r="BL47" s="12">
        <v>1631</v>
      </c>
      <c r="BM47" s="12"/>
      <c r="BN47" s="12">
        <v>1926</v>
      </c>
      <c r="BO47" s="12">
        <v>2017</v>
      </c>
      <c r="BP47" s="12">
        <v>1438</v>
      </c>
      <c r="BQ47" s="12">
        <v>1934</v>
      </c>
      <c r="BR47" s="12">
        <v>1825</v>
      </c>
      <c r="BS47" s="12">
        <v>1795</v>
      </c>
      <c r="BT47" s="12"/>
      <c r="BU47" s="12">
        <v>1924</v>
      </c>
      <c r="BV47" s="12">
        <v>2045</v>
      </c>
      <c r="BW47" s="12">
        <v>1524</v>
      </c>
      <c r="BX47" s="12">
        <v>1835</v>
      </c>
      <c r="BY47" s="12">
        <v>1800</v>
      </c>
      <c r="BZ47" s="12">
        <v>1776</v>
      </c>
      <c r="CA47" s="12"/>
      <c r="CB47" s="12">
        <v>1949</v>
      </c>
      <c r="CC47" s="12">
        <v>2072</v>
      </c>
      <c r="CD47" s="12">
        <v>1425</v>
      </c>
      <c r="CE47" s="12">
        <v>1815</v>
      </c>
      <c r="CF47" s="12">
        <v>1831</v>
      </c>
      <c r="CG47" s="12">
        <v>1839</v>
      </c>
      <c r="CH47" s="12"/>
      <c r="CI47" s="12">
        <v>1898</v>
      </c>
      <c r="CJ47" s="12">
        <v>2017</v>
      </c>
      <c r="CK47" s="12">
        <v>1472</v>
      </c>
      <c r="CL47" s="12">
        <v>1747</v>
      </c>
      <c r="CM47" s="12">
        <v>1692</v>
      </c>
      <c r="CN47" s="12">
        <v>1751</v>
      </c>
      <c r="CO47" s="12"/>
      <c r="CP47" s="9">
        <v>2016</v>
      </c>
      <c r="CQ47" s="12">
        <v>2155</v>
      </c>
      <c r="CR47" s="12">
        <v>1661</v>
      </c>
      <c r="CS47" s="12">
        <v>1858</v>
      </c>
      <c r="CT47" s="12">
        <v>1827</v>
      </c>
      <c r="CU47" s="12">
        <v>1830</v>
      </c>
      <c r="CV47" s="12"/>
      <c r="CW47" s="9">
        <v>2049</v>
      </c>
      <c r="CX47" s="12">
        <v>2175</v>
      </c>
      <c r="CY47" s="12">
        <v>1701</v>
      </c>
      <c r="CZ47" s="12">
        <v>2003</v>
      </c>
      <c r="DA47" s="12">
        <v>1906</v>
      </c>
      <c r="DB47" s="12">
        <v>1912</v>
      </c>
      <c r="DC47" s="12"/>
      <c r="DD47" s="9">
        <v>2097</v>
      </c>
      <c r="DE47" s="12">
        <v>2203</v>
      </c>
      <c r="DF47" s="12">
        <v>1685</v>
      </c>
      <c r="DG47" s="12">
        <v>2099</v>
      </c>
      <c r="DH47" s="12">
        <v>1966</v>
      </c>
      <c r="DI47" s="12">
        <v>1999</v>
      </c>
      <c r="DJ47" s="12"/>
      <c r="DK47" s="9">
        <v>1965</v>
      </c>
      <c r="DL47" s="12">
        <v>2045</v>
      </c>
      <c r="DM47" s="12">
        <v>1645</v>
      </c>
      <c r="DN47" s="12">
        <v>1975</v>
      </c>
      <c r="DO47" s="12">
        <v>1667</v>
      </c>
      <c r="DP47" s="12">
        <v>1906</v>
      </c>
      <c r="DQ47" s="12"/>
      <c r="DR47" s="9">
        <v>2140</v>
      </c>
      <c r="DS47" s="12">
        <v>2224</v>
      </c>
      <c r="DT47" s="12">
        <v>1793</v>
      </c>
      <c r="DU47" s="12">
        <v>2068</v>
      </c>
      <c r="DV47" s="12">
        <v>1827</v>
      </c>
      <c r="DW47" s="12">
        <v>2060</v>
      </c>
      <c r="DX47" s="12"/>
    </row>
    <row r="48" spans="1:128">
      <c r="A48" s="7">
        <v>3122</v>
      </c>
      <c r="B48" s="11" t="s">
        <v>46</v>
      </c>
      <c r="C48" s="12">
        <v>1647</v>
      </c>
      <c r="D48" s="12">
        <v>1728</v>
      </c>
      <c r="E48" s="12">
        <v>1397</v>
      </c>
      <c r="F48" s="12">
        <v>1690</v>
      </c>
      <c r="G48" s="12">
        <v>1550</v>
      </c>
      <c r="H48" s="12">
        <v>1667</v>
      </c>
      <c r="I48" s="12"/>
      <c r="J48" s="12">
        <v>1771</v>
      </c>
      <c r="K48" s="12">
        <v>1809</v>
      </c>
      <c r="L48" s="12">
        <v>1591</v>
      </c>
      <c r="M48" s="12">
        <v>1835</v>
      </c>
      <c r="N48" s="12">
        <v>1642</v>
      </c>
      <c r="O48" s="12">
        <v>1793</v>
      </c>
      <c r="P48" s="12"/>
      <c r="Q48" s="12">
        <v>1810</v>
      </c>
      <c r="R48" s="12">
        <v>1834</v>
      </c>
      <c r="S48" s="12">
        <v>1569</v>
      </c>
      <c r="T48" s="12">
        <v>1888</v>
      </c>
      <c r="U48" s="12">
        <v>1675</v>
      </c>
      <c r="V48" s="12">
        <v>1911</v>
      </c>
      <c r="W48" s="12"/>
      <c r="X48" s="12">
        <v>1850</v>
      </c>
      <c r="Y48" s="12">
        <v>1908</v>
      </c>
      <c r="Z48" s="12">
        <v>1518</v>
      </c>
      <c r="AA48" s="12">
        <v>1890</v>
      </c>
      <c r="AB48" s="12">
        <v>1732</v>
      </c>
      <c r="AC48" s="12">
        <v>1896</v>
      </c>
      <c r="AD48" s="12"/>
      <c r="AE48" s="12">
        <v>1791</v>
      </c>
      <c r="AF48" s="12">
        <v>1881</v>
      </c>
      <c r="AG48" s="12">
        <v>1448</v>
      </c>
      <c r="AH48" s="12">
        <v>1755</v>
      </c>
      <c r="AI48" s="12">
        <v>1600</v>
      </c>
      <c r="AJ48" s="12">
        <v>1819</v>
      </c>
      <c r="AK48" s="12"/>
      <c r="AL48" s="12">
        <v>1945</v>
      </c>
      <c r="AM48" s="12">
        <v>2033</v>
      </c>
      <c r="AN48" s="12">
        <v>1788</v>
      </c>
      <c r="AO48" s="12">
        <v>1939</v>
      </c>
      <c r="AP48" s="12">
        <v>1781</v>
      </c>
      <c r="AQ48" s="12">
        <v>1984</v>
      </c>
      <c r="AR48" s="12"/>
      <c r="AS48" s="12">
        <v>1950</v>
      </c>
      <c r="AT48" s="12">
        <v>2008</v>
      </c>
      <c r="AU48" s="12">
        <v>1810</v>
      </c>
      <c r="AV48" s="12">
        <v>1967</v>
      </c>
      <c r="AW48" s="12">
        <v>1798</v>
      </c>
      <c r="AX48" s="12">
        <v>1950</v>
      </c>
      <c r="AY48" s="12"/>
      <c r="AZ48" s="12">
        <v>2027</v>
      </c>
      <c r="BA48" s="12">
        <v>2096</v>
      </c>
      <c r="BB48" s="12">
        <v>1848</v>
      </c>
      <c r="BC48" s="12">
        <v>2050</v>
      </c>
      <c r="BD48" s="12">
        <v>1883</v>
      </c>
      <c r="BE48" s="12">
        <v>2033</v>
      </c>
      <c r="BF48" s="12"/>
      <c r="BG48" s="12">
        <v>1928</v>
      </c>
      <c r="BH48" s="12">
        <v>2043</v>
      </c>
      <c r="BI48" s="12">
        <v>1739</v>
      </c>
      <c r="BJ48" s="12">
        <v>1959</v>
      </c>
      <c r="BK48" s="12">
        <v>1833</v>
      </c>
      <c r="BL48" s="12">
        <v>1879</v>
      </c>
      <c r="BM48" s="12"/>
      <c r="BN48" s="12">
        <v>2142</v>
      </c>
      <c r="BO48" s="12">
        <v>2270</v>
      </c>
      <c r="BP48" s="12">
        <v>1972</v>
      </c>
      <c r="BQ48" s="12">
        <v>2080</v>
      </c>
      <c r="BR48" s="12">
        <v>1946</v>
      </c>
      <c r="BS48" s="12">
        <v>2145</v>
      </c>
      <c r="BT48" s="12"/>
      <c r="BU48" s="12">
        <v>2100</v>
      </c>
      <c r="BV48" s="12">
        <v>2190</v>
      </c>
      <c r="BW48" s="12">
        <v>1991</v>
      </c>
      <c r="BX48" s="12">
        <v>2093</v>
      </c>
      <c r="BY48" s="12">
        <v>1958</v>
      </c>
      <c r="BZ48" s="12">
        <v>2105</v>
      </c>
      <c r="CA48" s="12"/>
      <c r="CB48" s="12">
        <v>2150</v>
      </c>
      <c r="CC48" s="12">
        <v>2216</v>
      </c>
      <c r="CD48" s="12">
        <v>2000</v>
      </c>
      <c r="CE48" s="12">
        <v>2116</v>
      </c>
      <c r="CF48" s="12">
        <v>2029</v>
      </c>
      <c r="CG48" s="12">
        <v>2160</v>
      </c>
      <c r="CH48" s="12"/>
      <c r="CI48" s="12">
        <v>2077</v>
      </c>
      <c r="CJ48" s="12">
        <v>2139</v>
      </c>
      <c r="CK48" s="12">
        <v>2064</v>
      </c>
      <c r="CL48" s="12">
        <v>2057</v>
      </c>
      <c r="CM48" s="12">
        <v>1977</v>
      </c>
      <c r="CN48" s="12">
        <v>2037</v>
      </c>
      <c r="CO48" s="12"/>
      <c r="CP48" s="9">
        <v>2234</v>
      </c>
      <c r="CQ48" s="12">
        <v>2274</v>
      </c>
      <c r="CR48" s="12">
        <v>2026</v>
      </c>
      <c r="CS48" s="12">
        <v>2232</v>
      </c>
      <c r="CT48" s="12">
        <v>2070</v>
      </c>
      <c r="CU48" s="12">
        <v>2312</v>
      </c>
      <c r="CV48" s="12"/>
      <c r="CW48" s="9">
        <v>2221</v>
      </c>
      <c r="CX48" s="12">
        <v>2324</v>
      </c>
      <c r="CY48" s="12">
        <v>2012</v>
      </c>
      <c r="CZ48" s="12">
        <v>2161</v>
      </c>
      <c r="DA48" s="12">
        <v>2129</v>
      </c>
      <c r="DB48" s="12">
        <v>2289</v>
      </c>
      <c r="DC48" s="12"/>
      <c r="DD48" s="9">
        <v>2300</v>
      </c>
      <c r="DE48" s="12">
        <v>2363</v>
      </c>
      <c r="DF48" s="12">
        <v>2019</v>
      </c>
      <c r="DG48" s="12">
        <v>2211</v>
      </c>
      <c r="DH48" s="12">
        <v>2200</v>
      </c>
      <c r="DI48" s="12">
        <v>2355</v>
      </c>
      <c r="DJ48" s="12"/>
      <c r="DK48" s="9">
        <v>2220</v>
      </c>
      <c r="DL48" s="12">
        <v>2309</v>
      </c>
      <c r="DM48" s="12">
        <v>2038</v>
      </c>
      <c r="DN48" s="12">
        <v>2101</v>
      </c>
      <c r="DO48" s="12">
        <v>2035</v>
      </c>
      <c r="DP48" s="12">
        <v>2241</v>
      </c>
      <c r="DQ48" s="12"/>
      <c r="DR48" s="9">
        <v>2376</v>
      </c>
      <c r="DS48" s="12">
        <v>2450</v>
      </c>
      <c r="DT48" s="12">
        <v>2150</v>
      </c>
      <c r="DU48" s="12">
        <v>2245</v>
      </c>
      <c r="DV48" s="12">
        <v>2220</v>
      </c>
      <c r="DW48" s="12">
        <v>2464</v>
      </c>
      <c r="DX48" s="12"/>
    </row>
    <row r="49" spans="1:128">
      <c r="A49" s="7">
        <v>3123</v>
      </c>
      <c r="B49" s="11" t="s">
        <v>49</v>
      </c>
      <c r="C49" s="12">
        <v>1667</v>
      </c>
      <c r="D49" s="12">
        <v>1796</v>
      </c>
      <c r="E49" s="12">
        <v>1185</v>
      </c>
      <c r="F49" s="12">
        <v>1640</v>
      </c>
      <c r="G49" s="12">
        <v>1350</v>
      </c>
      <c r="H49" s="12">
        <v>1600</v>
      </c>
      <c r="I49" s="12"/>
      <c r="J49" s="12">
        <v>1697</v>
      </c>
      <c r="K49" s="12">
        <v>1815</v>
      </c>
      <c r="L49" s="12">
        <v>1078</v>
      </c>
      <c r="M49" s="12">
        <v>1671</v>
      </c>
      <c r="N49" s="12">
        <v>1358</v>
      </c>
      <c r="O49" s="12">
        <v>1700</v>
      </c>
      <c r="P49" s="12"/>
      <c r="Q49" s="12">
        <v>1769</v>
      </c>
      <c r="R49" s="12">
        <v>1917</v>
      </c>
      <c r="S49" s="12">
        <v>1139</v>
      </c>
      <c r="T49" s="12">
        <v>1661</v>
      </c>
      <c r="U49" s="12">
        <v>1374</v>
      </c>
      <c r="V49" s="12">
        <v>1760</v>
      </c>
      <c r="W49" s="12"/>
      <c r="X49" s="12">
        <v>1867</v>
      </c>
      <c r="Y49" s="12">
        <v>2000</v>
      </c>
      <c r="Z49" s="12">
        <v>1226</v>
      </c>
      <c r="AA49" s="12">
        <v>1698</v>
      </c>
      <c r="AB49" s="12">
        <v>1415</v>
      </c>
      <c r="AC49" s="12">
        <v>1800</v>
      </c>
      <c r="AD49" s="12"/>
      <c r="AE49" s="12">
        <v>1804</v>
      </c>
      <c r="AF49" s="12">
        <v>1953</v>
      </c>
      <c r="AG49" s="12">
        <v>1204</v>
      </c>
      <c r="AH49" s="12">
        <v>1617</v>
      </c>
      <c r="AI49" s="12">
        <v>1306</v>
      </c>
      <c r="AJ49" s="12">
        <v>1770</v>
      </c>
      <c r="AK49" s="12"/>
      <c r="AL49" s="12">
        <v>1919</v>
      </c>
      <c r="AM49" s="12">
        <v>2042</v>
      </c>
      <c r="AN49" s="12">
        <v>1186</v>
      </c>
      <c r="AO49" s="12">
        <v>1666</v>
      </c>
      <c r="AP49" s="12">
        <v>1453</v>
      </c>
      <c r="AQ49" s="12">
        <v>1919</v>
      </c>
      <c r="AR49" s="12"/>
      <c r="AS49" s="12">
        <v>2000</v>
      </c>
      <c r="AT49" s="12">
        <v>2158</v>
      </c>
      <c r="AU49" s="12">
        <v>1241</v>
      </c>
      <c r="AV49" s="12">
        <v>1800</v>
      </c>
      <c r="AW49" s="12">
        <v>1474</v>
      </c>
      <c r="AX49" s="12">
        <v>1946</v>
      </c>
      <c r="AY49" s="12"/>
      <c r="AZ49" s="12">
        <v>2100</v>
      </c>
      <c r="BA49" s="12">
        <v>2300</v>
      </c>
      <c r="BB49" s="12">
        <v>1351</v>
      </c>
      <c r="BC49" s="12">
        <v>1783</v>
      </c>
      <c r="BD49" s="12">
        <v>1584</v>
      </c>
      <c r="BE49" s="12">
        <v>2078</v>
      </c>
      <c r="BF49" s="12"/>
      <c r="BG49" s="12">
        <v>2000</v>
      </c>
      <c r="BH49" s="12">
        <v>2200</v>
      </c>
      <c r="BI49" s="12">
        <v>1202</v>
      </c>
      <c r="BJ49" s="12">
        <v>1778</v>
      </c>
      <c r="BK49" s="12">
        <v>1596</v>
      </c>
      <c r="BL49" s="12">
        <v>1951</v>
      </c>
      <c r="BM49" s="12"/>
      <c r="BN49" s="12">
        <v>2100</v>
      </c>
      <c r="BO49" s="12">
        <v>2232</v>
      </c>
      <c r="BP49" s="12">
        <v>1488</v>
      </c>
      <c r="BQ49" s="12">
        <v>1884</v>
      </c>
      <c r="BR49" s="12">
        <v>1803</v>
      </c>
      <c r="BS49" s="12">
        <v>2098</v>
      </c>
      <c r="BT49" s="12"/>
      <c r="BU49" s="12">
        <v>2157</v>
      </c>
      <c r="BV49" s="12">
        <v>2295</v>
      </c>
      <c r="BW49" s="12">
        <v>1566</v>
      </c>
      <c r="BX49" s="12">
        <v>1920</v>
      </c>
      <c r="BY49" s="12">
        <v>1889</v>
      </c>
      <c r="BZ49" s="12">
        <v>2121</v>
      </c>
      <c r="CA49" s="12"/>
      <c r="CB49" s="12">
        <v>2268</v>
      </c>
      <c r="CC49" s="12">
        <v>2450</v>
      </c>
      <c r="CD49" s="12">
        <v>1686</v>
      </c>
      <c r="CE49" s="12">
        <v>1961</v>
      </c>
      <c r="CF49" s="12">
        <v>1934</v>
      </c>
      <c r="CG49" s="12">
        <v>2206</v>
      </c>
      <c r="CH49" s="12"/>
      <c r="CI49" s="12">
        <v>2200</v>
      </c>
      <c r="CJ49" s="12">
        <v>2360</v>
      </c>
      <c r="CK49" s="12">
        <v>1658</v>
      </c>
      <c r="CL49" s="12">
        <v>2010</v>
      </c>
      <c r="CM49" s="12">
        <v>1887</v>
      </c>
      <c r="CN49" s="12">
        <v>2165</v>
      </c>
      <c r="CO49" s="12"/>
      <c r="CP49" s="9">
        <v>2272</v>
      </c>
      <c r="CQ49" s="12">
        <v>2414</v>
      </c>
      <c r="CR49" s="12">
        <v>1649</v>
      </c>
      <c r="CS49" s="12">
        <v>2047</v>
      </c>
      <c r="CT49" s="12">
        <v>2005</v>
      </c>
      <c r="CU49" s="12">
        <v>2287</v>
      </c>
      <c r="CV49" s="12"/>
      <c r="CW49" s="9">
        <v>2332</v>
      </c>
      <c r="CX49" s="12">
        <v>2500</v>
      </c>
      <c r="CY49" s="12">
        <v>1696</v>
      </c>
      <c r="CZ49" s="12">
        <v>2200</v>
      </c>
      <c r="DA49" s="12">
        <v>2022</v>
      </c>
      <c r="DB49" s="12">
        <v>2233</v>
      </c>
      <c r="DC49" s="12"/>
      <c r="DD49" s="9">
        <v>2515</v>
      </c>
      <c r="DE49" s="12">
        <v>2650</v>
      </c>
      <c r="DF49" s="12">
        <v>1750</v>
      </c>
      <c r="DG49" s="12">
        <v>2067</v>
      </c>
      <c r="DH49" s="12">
        <v>2168</v>
      </c>
      <c r="DI49" s="12">
        <v>2417</v>
      </c>
      <c r="DJ49" s="12"/>
      <c r="DK49" s="9">
        <v>2220</v>
      </c>
      <c r="DL49" s="12">
        <v>2493</v>
      </c>
      <c r="DM49" s="12">
        <v>1578</v>
      </c>
      <c r="DN49" s="12">
        <v>1917</v>
      </c>
      <c r="DO49" s="12">
        <v>1837</v>
      </c>
      <c r="DP49" s="12">
        <v>1993</v>
      </c>
      <c r="DQ49" s="12"/>
      <c r="DR49" s="9">
        <v>2480</v>
      </c>
      <c r="DS49" s="12">
        <v>2606</v>
      </c>
      <c r="DT49" s="12">
        <v>1670</v>
      </c>
      <c r="DU49" s="12">
        <v>2279</v>
      </c>
      <c r="DV49" s="12">
        <v>2287</v>
      </c>
      <c r="DW49" s="12">
        <v>2400</v>
      </c>
      <c r="DX49" s="12"/>
    </row>
    <row r="50" spans="1:128">
      <c r="A50" s="7">
        <v>3251</v>
      </c>
      <c r="B50" s="11" t="s">
        <v>243</v>
      </c>
      <c r="C50" s="12">
        <v>1261</v>
      </c>
      <c r="D50" s="12">
        <v>1330</v>
      </c>
      <c r="E50" s="12">
        <v>1088</v>
      </c>
      <c r="F50" s="12">
        <v>1162</v>
      </c>
      <c r="G50" s="12">
        <v>1169</v>
      </c>
      <c r="H50" s="12">
        <v>1245</v>
      </c>
      <c r="I50" s="12"/>
      <c r="J50" s="12">
        <v>1413</v>
      </c>
      <c r="K50" s="12">
        <v>1478</v>
      </c>
      <c r="L50" s="12">
        <v>1247</v>
      </c>
      <c r="M50" s="12">
        <v>1200</v>
      </c>
      <c r="N50" s="12">
        <v>1352</v>
      </c>
      <c r="O50" s="12">
        <v>1420</v>
      </c>
      <c r="P50" s="12"/>
      <c r="Q50" s="12">
        <v>1358</v>
      </c>
      <c r="R50" s="12">
        <v>1430</v>
      </c>
      <c r="S50" s="12">
        <v>1147</v>
      </c>
      <c r="T50" s="12">
        <v>1158</v>
      </c>
      <c r="U50" s="12">
        <v>1290</v>
      </c>
      <c r="V50" s="12">
        <v>1350</v>
      </c>
      <c r="W50" s="12"/>
      <c r="X50" s="12">
        <v>1475</v>
      </c>
      <c r="Y50" s="12">
        <v>1544</v>
      </c>
      <c r="Z50" s="12">
        <v>1291</v>
      </c>
      <c r="AA50" s="12">
        <v>1200</v>
      </c>
      <c r="AB50" s="12">
        <v>1444</v>
      </c>
      <c r="AC50" s="12">
        <v>1459</v>
      </c>
      <c r="AD50" s="12"/>
      <c r="AE50" s="12">
        <v>1304</v>
      </c>
      <c r="AF50" s="12">
        <v>1375</v>
      </c>
      <c r="AG50" s="12">
        <v>1215</v>
      </c>
      <c r="AH50" s="12">
        <v>1125</v>
      </c>
      <c r="AI50" s="12">
        <v>1295</v>
      </c>
      <c r="AJ50" s="12">
        <v>1277</v>
      </c>
      <c r="AK50" s="12"/>
      <c r="AL50" s="12">
        <v>1565</v>
      </c>
      <c r="AM50" s="12">
        <v>1661</v>
      </c>
      <c r="AN50" s="12">
        <v>1446</v>
      </c>
      <c r="AO50" s="12">
        <v>1274</v>
      </c>
      <c r="AP50" s="12">
        <v>1458</v>
      </c>
      <c r="AQ50" s="12">
        <v>1521</v>
      </c>
      <c r="AR50" s="12"/>
      <c r="AS50" s="12">
        <v>1533</v>
      </c>
      <c r="AT50" s="12">
        <v>1665</v>
      </c>
      <c r="AU50" s="12">
        <v>1370</v>
      </c>
      <c r="AV50" s="12">
        <v>1229</v>
      </c>
      <c r="AW50" s="12">
        <v>1451</v>
      </c>
      <c r="AX50" s="12">
        <v>1438</v>
      </c>
      <c r="AY50" s="12"/>
      <c r="AZ50" s="12">
        <v>1621</v>
      </c>
      <c r="BA50" s="12">
        <v>1699</v>
      </c>
      <c r="BB50" s="12">
        <v>1436</v>
      </c>
      <c r="BC50" s="12">
        <v>1292</v>
      </c>
      <c r="BD50" s="12">
        <v>1530</v>
      </c>
      <c r="BE50" s="12">
        <v>1598</v>
      </c>
      <c r="BF50" s="12"/>
      <c r="BG50" s="12">
        <v>1543</v>
      </c>
      <c r="BH50" s="12">
        <v>1661</v>
      </c>
      <c r="BI50" s="12">
        <v>1428</v>
      </c>
      <c r="BJ50" s="12">
        <v>1308</v>
      </c>
      <c r="BK50" s="12">
        <v>1483</v>
      </c>
      <c r="BL50" s="12">
        <v>1464</v>
      </c>
      <c r="BM50" s="12"/>
      <c r="BN50" s="12">
        <v>1759</v>
      </c>
      <c r="BO50" s="12">
        <v>1877</v>
      </c>
      <c r="BP50" s="12">
        <v>1577</v>
      </c>
      <c r="BQ50" s="12">
        <v>1422</v>
      </c>
      <c r="BR50" s="12">
        <v>1644</v>
      </c>
      <c r="BS50" s="12">
        <v>1686</v>
      </c>
      <c r="BT50" s="12"/>
      <c r="BU50" s="12">
        <v>1756</v>
      </c>
      <c r="BV50" s="12">
        <v>1885</v>
      </c>
      <c r="BW50" s="12">
        <v>1527</v>
      </c>
      <c r="BX50" s="12">
        <v>1369</v>
      </c>
      <c r="BY50" s="12">
        <v>1707</v>
      </c>
      <c r="BZ50" s="12">
        <v>1688</v>
      </c>
      <c r="CA50" s="12"/>
      <c r="CB50" s="12">
        <v>1835</v>
      </c>
      <c r="CC50" s="12">
        <v>1894</v>
      </c>
      <c r="CD50" s="12">
        <v>1840</v>
      </c>
      <c r="CE50" s="12">
        <v>1443</v>
      </c>
      <c r="CF50" s="12">
        <v>1710</v>
      </c>
      <c r="CG50" s="12">
        <v>1824</v>
      </c>
      <c r="CH50" s="12"/>
      <c r="CI50" s="12">
        <v>1741</v>
      </c>
      <c r="CJ50" s="12">
        <v>1845</v>
      </c>
      <c r="CK50" s="12">
        <v>1619</v>
      </c>
      <c r="CL50" s="12">
        <v>1450</v>
      </c>
      <c r="CM50" s="12">
        <v>1629</v>
      </c>
      <c r="CN50" s="12">
        <v>1681</v>
      </c>
      <c r="CO50" s="12"/>
      <c r="CP50" s="9">
        <v>1958</v>
      </c>
      <c r="CQ50" s="12">
        <v>2032</v>
      </c>
      <c r="CR50" s="12">
        <v>1805</v>
      </c>
      <c r="CS50" s="12">
        <v>1483</v>
      </c>
      <c r="CT50" s="12">
        <v>1752</v>
      </c>
      <c r="CU50" s="12">
        <v>1955</v>
      </c>
      <c r="CV50" s="12"/>
      <c r="CW50" s="9">
        <v>1911</v>
      </c>
      <c r="CX50" s="12">
        <v>2016</v>
      </c>
      <c r="CY50" s="12">
        <v>1622</v>
      </c>
      <c r="CZ50" s="12">
        <v>1522</v>
      </c>
      <c r="DA50" s="12">
        <v>1854</v>
      </c>
      <c r="DB50" s="12">
        <v>1819</v>
      </c>
      <c r="DC50" s="12"/>
      <c r="DD50" s="9">
        <v>2000</v>
      </c>
      <c r="DE50" s="12">
        <v>2074</v>
      </c>
      <c r="DF50" s="12">
        <v>1793</v>
      </c>
      <c r="DG50" s="12">
        <v>1629</v>
      </c>
      <c r="DH50" s="12">
        <v>1897</v>
      </c>
      <c r="DI50" s="12">
        <v>2047</v>
      </c>
      <c r="DJ50" s="12"/>
      <c r="DK50" s="9">
        <v>1904</v>
      </c>
      <c r="DL50" s="12">
        <v>2042</v>
      </c>
      <c r="DM50" s="12">
        <v>1667</v>
      </c>
      <c r="DN50" s="12">
        <v>1546</v>
      </c>
      <c r="DO50" s="12">
        <v>1740</v>
      </c>
      <c r="DP50" s="12">
        <v>1791</v>
      </c>
      <c r="DQ50" s="12"/>
      <c r="DR50" s="9">
        <v>2072</v>
      </c>
      <c r="DS50" s="12">
        <v>2183</v>
      </c>
      <c r="DT50" s="12">
        <v>1568</v>
      </c>
      <c r="DU50" s="12">
        <v>1713</v>
      </c>
      <c r="DV50" s="12">
        <v>1925</v>
      </c>
      <c r="DW50" s="12">
        <v>2030</v>
      </c>
      <c r="DX50" s="12"/>
    </row>
    <row r="51" spans="1:128">
      <c r="A51" s="7">
        <v>33130003</v>
      </c>
      <c r="B51" s="11" t="s">
        <v>244</v>
      </c>
      <c r="C51" s="12">
        <v>1323</v>
      </c>
      <c r="D51" s="12">
        <v>1492</v>
      </c>
      <c r="E51" s="12">
        <v>965</v>
      </c>
      <c r="F51" s="12">
        <v>1118</v>
      </c>
      <c r="G51" s="12">
        <v>1163</v>
      </c>
      <c r="H51" s="12">
        <v>1250</v>
      </c>
      <c r="I51" s="12"/>
      <c r="J51" s="12">
        <v>1339</v>
      </c>
      <c r="K51" s="12">
        <v>1500</v>
      </c>
      <c r="L51" s="12">
        <v>989</v>
      </c>
      <c r="M51" s="12">
        <v>1122</v>
      </c>
      <c r="N51" s="12">
        <v>1200</v>
      </c>
      <c r="O51" s="12">
        <v>1292</v>
      </c>
      <c r="P51" s="12"/>
      <c r="Q51" s="12">
        <v>1398</v>
      </c>
      <c r="R51" s="12">
        <v>1549</v>
      </c>
      <c r="S51" s="12">
        <v>1077</v>
      </c>
      <c r="T51" s="12">
        <v>1199</v>
      </c>
      <c r="U51" s="12">
        <v>1227</v>
      </c>
      <c r="V51" s="12">
        <v>1300</v>
      </c>
      <c r="W51" s="12"/>
      <c r="X51" s="12">
        <v>1440</v>
      </c>
      <c r="Y51" s="12">
        <v>1580</v>
      </c>
      <c r="Z51" s="12">
        <v>1048</v>
      </c>
      <c r="AA51" s="12">
        <v>1239</v>
      </c>
      <c r="AB51" s="12">
        <v>1230</v>
      </c>
      <c r="AC51" s="12">
        <v>1377</v>
      </c>
      <c r="AD51" s="12"/>
      <c r="AE51" s="12">
        <v>1419</v>
      </c>
      <c r="AF51" s="12">
        <v>1560</v>
      </c>
      <c r="AG51" s="12">
        <v>1006</v>
      </c>
      <c r="AH51" s="12">
        <v>1215</v>
      </c>
      <c r="AI51" s="12">
        <v>1205</v>
      </c>
      <c r="AJ51" s="12">
        <v>1340</v>
      </c>
      <c r="AK51" s="12"/>
      <c r="AL51" s="12">
        <v>1502</v>
      </c>
      <c r="AM51" s="12">
        <v>1676</v>
      </c>
      <c r="AN51" s="12">
        <v>1117</v>
      </c>
      <c r="AO51" s="12">
        <v>1300</v>
      </c>
      <c r="AP51" s="12">
        <v>1300</v>
      </c>
      <c r="AQ51" s="12">
        <v>1421</v>
      </c>
      <c r="AR51" s="12"/>
      <c r="AS51" s="12">
        <v>1526</v>
      </c>
      <c r="AT51" s="12">
        <v>1677</v>
      </c>
      <c r="AU51" s="12">
        <v>1211</v>
      </c>
      <c r="AV51" s="12">
        <v>1304</v>
      </c>
      <c r="AW51" s="12">
        <v>1366</v>
      </c>
      <c r="AX51" s="12">
        <v>1405</v>
      </c>
      <c r="AY51" s="12"/>
      <c r="AZ51" s="12">
        <v>1600</v>
      </c>
      <c r="BA51" s="12">
        <v>1759</v>
      </c>
      <c r="BB51" s="12">
        <v>1160</v>
      </c>
      <c r="BC51" s="12">
        <v>1353</v>
      </c>
      <c r="BD51" s="12">
        <v>1389</v>
      </c>
      <c r="BE51" s="12">
        <v>1500</v>
      </c>
      <c r="BF51" s="12"/>
      <c r="BG51" s="12">
        <v>1607</v>
      </c>
      <c r="BH51" s="12">
        <v>1797</v>
      </c>
      <c r="BI51" s="12">
        <v>1192</v>
      </c>
      <c r="BJ51" s="12">
        <v>1375</v>
      </c>
      <c r="BK51" s="12">
        <v>1387</v>
      </c>
      <c r="BL51" s="12">
        <v>1500</v>
      </c>
      <c r="BM51" s="12"/>
      <c r="BN51" s="12">
        <v>1713</v>
      </c>
      <c r="BO51" s="12">
        <v>1906</v>
      </c>
      <c r="BP51" s="12">
        <v>1246</v>
      </c>
      <c r="BQ51" s="12">
        <v>1435</v>
      </c>
      <c r="BR51" s="12">
        <v>1465</v>
      </c>
      <c r="BS51" s="12">
        <v>1600</v>
      </c>
      <c r="BT51" s="12"/>
      <c r="BU51" s="12">
        <v>1722</v>
      </c>
      <c r="BV51" s="12">
        <v>1900</v>
      </c>
      <c r="BW51" s="12">
        <v>1275</v>
      </c>
      <c r="BX51" s="12">
        <v>1492</v>
      </c>
      <c r="BY51" s="12">
        <v>1499</v>
      </c>
      <c r="BZ51" s="12">
        <v>1604</v>
      </c>
      <c r="CA51" s="12"/>
      <c r="CB51" s="12">
        <v>1779</v>
      </c>
      <c r="CC51" s="12">
        <v>1950</v>
      </c>
      <c r="CD51" s="12">
        <v>1295</v>
      </c>
      <c r="CE51" s="12">
        <v>1476</v>
      </c>
      <c r="CF51" s="12">
        <v>1535</v>
      </c>
      <c r="CG51" s="12">
        <v>1653</v>
      </c>
      <c r="CH51" s="12"/>
      <c r="CI51" s="12">
        <v>1767</v>
      </c>
      <c r="CJ51" s="12">
        <v>1950</v>
      </c>
      <c r="CK51" s="12">
        <v>1275</v>
      </c>
      <c r="CL51" s="12">
        <v>1500</v>
      </c>
      <c r="CM51" s="12">
        <v>1508</v>
      </c>
      <c r="CN51" s="12">
        <v>1640</v>
      </c>
      <c r="CO51" s="12"/>
      <c r="CP51" s="9">
        <v>1871</v>
      </c>
      <c r="CQ51" s="12">
        <v>2039</v>
      </c>
      <c r="CR51" s="12">
        <v>1352</v>
      </c>
      <c r="CS51" s="12">
        <v>1575</v>
      </c>
      <c r="CT51" s="12">
        <v>1578</v>
      </c>
      <c r="CU51" s="12">
        <v>1750</v>
      </c>
      <c r="CV51" s="12"/>
      <c r="CW51" s="9">
        <v>1886</v>
      </c>
      <c r="CX51" s="12">
        <v>2041</v>
      </c>
      <c r="CY51" s="12">
        <v>1393</v>
      </c>
      <c r="CZ51" s="12">
        <v>1591</v>
      </c>
      <c r="DA51" s="12">
        <v>1629</v>
      </c>
      <c r="DB51" s="12">
        <v>1773</v>
      </c>
      <c r="DC51" s="12"/>
      <c r="DD51" s="9">
        <v>1956</v>
      </c>
      <c r="DE51" s="12">
        <v>2157</v>
      </c>
      <c r="DF51" s="12">
        <v>1457</v>
      </c>
      <c r="DG51" s="12">
        <v>1611</v>
      </c>
      <c r="DH51" s="12">
        <v>1640</v>
      </c>
      <c r="DI51" s="12">
        <v>1841</v>
      </c>
      <c r="DJ51" s="12"/>
      <c r="DK51" s="9">
        <v>1885</v>
      </c>
      <c r="DL51" s="12">
        <v>2041</v>
      </c>
      <c r="DM51" s="12">
        <v>1428</v>
      </c>
      <c r="DN51" s="12">
        <v>1576</v>
      </c>
      <c r="DO51" s="12">
        <v>1600</v>
      </c>
      <c r="DP51" s="12">
        <v>1782</v>
      </c>
      <c r="DQ51" s="12"/>
      <c r="DR51" s="9">
        <v>2000</v>
      </c>
      <c r="DS51" s="12">
        <v>2179</v>
      </c>
      <c r="DT51" s="12">
        <v>1507</v>
      </c>
      <c r="DU51" s="12">
        <v>1600</v>
      </c>
      <c r="DV51" s="12">
        <v>1718</v>
      </c>
      <c r="DW51" s="12">
        <v>1900</v>
      </c>
      <c r="DX51" s="12"/>
    </row>
    <row r="52" spans="1:128">
      <c r="A52" s="7">
        <v>3322</v>
      </c>
      <c r="B52" s="11" t="s">
        <v>43</v>
      </c>
      <c r="C52" s="12">
        <v>1608</v>
      </c>
      <c r="D52" s="12">
        <v>1700</v>
      </c>
      <c r="E52" s="12">
        <v>1200</v>
      </c>
      <c r="F52" s="12">
        <v>1467</v>
      </c>
      <c r="G52" s="12">
        <v>1354</v>
      </c>
      <c r="H52" s="12">
        <v>1472</v>
      </c>
      <c r="I52" s="12"/>
      <c r="J52" s="12">
        <v>1692</v>
      </c>
      <c r="K52" s="12">
        <v>1770</v>
      </c>
      <c r="L52" s="12">
        <v>1207</v>
      </c>
      <c r="M52" s="12">
        <v>1527</v>
      </c>
      <c r="N52" s="12">
        <v>1436</v>
      </c>
      <c r="O52" s="12">
        <v>1588</v>
      </c>
      <c r="P52" s="12"/>
      <c r="Q52" s="12">
        <v>1726</v>
      </c>
      <c r="R52" s="12">
        <v>1800</v>
      </c>
      <c r="S52" s="12">
        <v>1322</v>
      </c>
      <c r="T52" s="12">
        <v>1611</v>
      </c>
      <c r="U52" s="12">
        <v>1430</v>
      </c>
      <c r="V52" s="12">
        <v>1610</v>
      </c>
      <c r="W52" s="12"/>
      <c r="X52" s="12">
        <v>1789</v>
      </c>
      <c r="Y52" s="12">
        <v>1859</v>
      </c>
      <c r="Z52" s="12">
        <v>1435</v>
      </c>
      <c r="AA52" s="12">
        <v>1690</v>
      </c>
      <c r="AB52" s="12">
        <v>1464</v>
      </c>
      <c r="AC52" s="12">
        <v>1692</v>
      </c>
      <c r="AD52" s="12"/>
      <c r="AE52" s="12">
        <v>1775</v>
      </c>
      <c r="AF52" s="12">
        <v>1872</v>
      </c>
      <c r="AG52" s="12">
        <v>1398</v>
      </c>
      <c r="AH52" s="12">
        <v>1600</v>
      </c>
      <c r="AI52" s="12">
        <v>1459</v>
      </c>
      <c r="AJ52" s="12">
        <v>1609</v>
      </c>
      <c r="AK52" s="12"/>
      <c r="AL52" s="12">
        <v>1933</v>
      </c>
      <c r="AM52" s="12">
        <v>2000</v>
      </c>
      <c r="AN52" s="12">
        <v>1482</v>
      </c>
      <c r="AO52" s="12">
        <v>1682</v>
      </c>
      <c r="AP52" s="12">
        <v>1563</v>
      </c>
      <c r="AQ52" s="12">
        <v>1798</v>
      </c>
      <c r="AR52" s="12"/>
      <c r="AS52" s="12">
        <v>1942</v>
      </c>
      <c r="AT52" s="12">
        <v>2005</v>
      </c>
      <c r="AU52" s="12">
        <v>1505</v>
      </c>
      <c r="AV52" s="12">
        <v>1726</v>
      </c>
      <c r="AW52" s="12">
        <v>1631</v>
      </c>
      <c r="AX52" s="12">
        <v>1817</v>
      </c>
      <c r="AY52" s="12"/>
      <c r="AZ52" s="12">
        <v>2007</v>
      </c>
      <c r="BA52" s="12">
        <v>2088</v>
      </c>
      <c r="BB52" s="12">
        <v>1592</v>
      </c>
      <c r="BC52" s="12">
        <v>1827</v>
      </c>
      <c r="BD52" s="12">
        <v>1700</v>
      </c>
      <c r="BE52" s="12">
        <v>1900</v>
      </c>
      <c r="BF52" s="12"/>
      <c r="BG52" s="12">
        <v>1989</v>
      </c>
      <c r="BH52" s="12">
        <v>2073</v>
      </c>
      <c r="BI52" s="12">
        <v>1537</v>
      </c>
      <c r="BJ52" s="12">
        <v>1705</v>
      </c>
      <c r="BK52" s="12">
        <v>1661</v>
      </c>
      <c r="BL52" s="12">
        <v>1842</v>
      </c>
      <c r="BM52" s="12"/>
      <c r="BN52" s="12">
        <v>2090</v>
      </c>
      <c r="BO52" s="12">
        <v>2162</v>
      </c>
      <c r="BP52" s="12">
        <v>1701</v>
      </c>
      <c r="BQ52" s="12">
        <v>1950</v>
      </c>
      <c r="BR52" s="12">
        <v>1812</v>
      </c>
      <c r="BS52" s="12">
        <v>1993</v>
      </c>
      <c r="BT52" s="12"/>
      <c r="BU52" s="12">
        <v>2099</v>
      </c>
      <c r="BV52" s="12">
        <v>2181</v>
      </c>
      <c r="BW52" s="12">
        <v>1694</v>
      </c>
      <c r="BX52" s="12">
        <v>1948</v>
      </c>
      <c r="BY52" s="12">
        <v>1781</v>
      </c>
      <c r="BZ52" s="12">
        <v>1958</v>
      </c>
      <c r="CA52" s="12"/>
      <c r="CB52" s="12">
        <v>2152</v>
      </c>
      <c r="CC52" s="12">
        <v>2224</v>
      </c>
      <c r="CD52" s="12">
        <v>1713</v>
      </c>
      <c r="CE52" s="12">
        <v>1985</v>
      </c>
      <c r="CF52" s="12">
        <v>1848</v>
      </c>
      <c r="CG52" s="12">
        <v>2033</v>
      </c>
      <c r="CH52" s="12"/>
      <c r="CI52" s="12">
        <v>2127</v>
      </c>
      <c r="CJ52" s="12">
        <v>2208</v>
      </c>
      <c r="CK52" s="12">
        <v>1798</v>
      </c>
      <c r="CL52" s="12">
        <v>1850</v>
      </c>
      <c r="CM52" s="12">
        <v>1798</v>
      </c>
      <c r="CN52" s="12">
        <v>1973</v>
      </c>
      <c r="CO52" s="12"/>
      <c r="CP52" s="9">
        <v>2229</v>
      </c>
      <c r="CQ52" s="12">
        <v>2324</v>
      </c>
      <c r="CR52" s="12">
        <v>1789</v>
      </c>
      <c r="CS52" s="12">
        <v>1944</v>
      </c>
      <c r="CT52" s="12">
        <v>1928</v>
      </c>
      <c r="CU52" s="12">
        <v>2068</v>
      </c>
      <c r="CV52" s="12"/>
      <c r="CW52" s="9">
        <v>2226</v>
      </c>
      <c r="CX52" s="12">
        <v>2310</v>
      </c>
      <c r="CY52" s="12">
        <v>1800</v>
      </c>
      <c r="CZ52" s="12">
        <v>1980</v>
      </c>
      <c r="DA52" s="12">
        <v>1920</v>
      </c>
      <c r="DB52" s="12">
        <v>2082</v>
      </c>
      <c r="DC52" s="12"/>
      <c r="DD52" s="9">
        <v>2305</v>
      </c>
      <c r="DE52" s="12">
        <v>2399</v>
      </c>
      <c r="DF52" s="12">
        <v>1890</v>
      </c>
      <c r="DG52" s="12">
        <v>2097</v>
      </c>
      <c r="DH52" s="12">
        <v>1967</v>
      </c>
      <c r="DI52" s="12">
        <v>2169</v>
      </c>
      <c r="DJ52" s="12"/>
      <c r="DK52" s="9">
        <v>2208</v>
      </c>
      <c r="DL52" s="12">
        <v>2300</v>
      </c>
      <c r="DM52" s="12">
        <v>1833</v>
      </c>
      <c r="DN52" s="12">
        <v>2012</v>
      </c>
      <c r="DO52" s="12">
        <v>1920</v>
      </c>
      <c r="DP52" s="12">
        <v>2064</v>
      </c>
      <c r="DQ52" s="12"/>
      <c r="DR52" s="9">
        <v>2332</v>
      </c>
      <c r="DS52" s="12">
        <v>2433</v>
      </c>
      <c r="DT52" s="12">
        <v>1956</v>
      </c>
      <c r="DU52" s="12">
        <v>2095</v>
      </c>
      <c r="DV52" s="12">
        <v>1985</v>
      </c>
      <c r="DW52" s="12">
        <v>2184</v>
      </c>
      <c r="DX52" s="12"/>
    </row>
    <row r="53" spans="1:128">
      <c r="A53" s="7">
        <v>3323</v>
      </c>
      <c r="B53" s="11" t="s">
        <v>44</v>
      </c>
      <c r="C53" s="12">
        <v>1600</v>
      </c>
      <c r="D53" s="12">
        <v>1766</v>
      </c>
      <c r="E53" s="12">
        <v>1176</v>
      </c>
      <c r="F53" s="12">
        <v>1332</v>
      </c>
      <c r="G53" s="12">
        <v>1254</v>
      </c>
      <c r="H53" s="12">
        <v>1271</v>
      </c>
      <c r="I53" s="12"/>
      <c r="J53" s="12">
        <v>1616</v>
      </c>
      <c r="K53" s="12">
        <v>1800</v>
      </c>
      <c r="L53" s="12">
        <v>1217</v>
      </c>
      <c r="M53" s="12">
        <v>1400</v>
      </c>
      <c r="N53" s="12">
        <v>1246</v>
      </c>
      <c r="O53" s="12">
        <v>1334</v>
      </c>
      <c r="P53" s="12"/>
      <c r="Q53" s="12">
        <v>1662</v>
      </c>
      <c r="R53" s="12">
        <v>1829</v>
      </c>
      <c r="S53" s="12">
        <v>1200</v>
      </c>
      <c r="T53" s="12">
        <v>1436</v>
      </c>
      <c r="U53" s="12">
        <v>1303</v>
      </c>
      <c r="V53" s="12">
        <v>1350</v>
      </c>
      <c r="W53" s="12"/>
      <c r="X53" s="12">
        <v>1705</v>
      </c>
      <c r="Y53" s="12">
        <v>1850</v>
      </c>
      <c r="Z53" s="12">
        <v>1297</v>
      </c>
      <c r="AA53" s="12">
        <v>1476</v>
      </c>
      <c r="AB53" s="12">
        <v>1403</v>
      </c>
      <c r="AC53" s="12">
        <v>1500</v>
      </c>
      <c r="AD53" s="12"/>
      <c r="AE53" s="12">
        <v>1746</v>
      </c>
      <c r="AF53" s="12">
        <v>1900</v>
      </c>
      <c r="AG53" s="12">
        <v>1236</v>
      </c>
      <c r="AH53" s="12">
        <v>1478</v>
      </c>
      <c r="AI53" s="12">
        <v>1348</v>
      </c>
      <c r="AJ53" s="12">
        <v>1446</v>
      </c>
      <c r="AK53" s="12"/>
      <c r="AL53" s="12">
        <v>1818</v>
      </c>
      <c r="AM53" s="12">
        <v>1984</v>
      </c>
      <c r="AN53" s="12">
        <v>1308</v>
      </c>
      <c r="AO53" s="12">
        <v>1546</v>
      </c>
      <c r="AP53" s="12">
        <v>1406</v>
      </c>
      <c r="AQ53" s="12">
        <v>1550</v>
      </c>
      <c r="AR53" s="12"/>
      <c r="AS53" s="12">
        <v>1866</v>
      </c>
      <c r="AT53" s="12">
        <v>2000</v>
      </c>
      <c r="AU53" s="12">
        <v>1337</v>
      </c>
      <c r="AV53" s="12">
        <v>1604</v>
      </c>
      <c r="AW53" s="12">
        <v>1454</v>
      </c>
      <c r="AX53" s="12">
        <v>1531</v>
      </c>
      <c r="AY53" s="12"/>
      <c r="AZ53" s="12">
        <v>1933</v>
      </c>
      <c r="BA53" s="12">
        <v>2098</v>
      </c>
      <c r="BB53" s="12">
        <v>1435</v>
      </c>
      <c r="BC53" s="12">
        <v>1671</v>
      </c>
      <c r="BD53" s="12">
        <v>1483</v>
      </c>
      <c r="BE53" s="12">
        <v>1650</v>
      </c>
      <c r="BF53" s="12"/>
      <c r="BG53" s="12">
        <v>1950</v>
      </c>
      <c r="BH53" s="12">
        <v>2135</v>
      </c>
      <c r="BI53" s="12">
        <v>1358</v>
      </c>
      <c r="BJ53" s="12">
        <v>1656</v>
      </c>
      <c r="BK53" s="12">
        <v>1515</v>
      </c>
      <c r="BL53" s="12">
        <v>1572</v>
      </c>
      <c r="BM53" s="12"/>
      <c r="BN53" s="12">
        <v>2063</v>
      </c>
      <c r="BO53" s="12">
        <v>2232</v>
      </c>
      <c r="BP53" s="12">
        <v>1450</v>
      </c>
      <c r="BQ53" s="12">
        <v>1711</v>
      </c>
      <c r="BR53" s="12">
        <v>1645</v>
      </c>
      <c r="BS53" s="12">
        <v>1703</v>
      </c>
      <c r="BT53" s="12"/>
      <c r="BU53" s="12">
        <v>2034</v>
      </c>
      <c r="BV53" s="12">
        <v>2199</v>
      </c>
      <c r="BW53" s="12">
        <v>1494</v>
      </c>
      <c r="BX53" s="12">
        <v>1711</v>
      </c>
      <c r="BY53" s="12">
        <v>1656</v>
      </c>
      <c r="BZ53" s="12">
        <v>1699</v>
      </c>
      <c r="CA53" s="12"/>
      <c r="CB53" s="12">
        <v>2090</v>
      </c>
      <c r="CC53" s="12">
        <v>2231</v>
      </c>
      <c r="CD53" s="12">
        <v>1477</v>
      </c>
      <c r="CE53" s="12">
        <v>1847</v>
      </c>
      <c r="CF53" s="12">
        <v>1647</v>
      </c>
      <c r="CG53" s="12">
        <v>1805</v>
      </c>
      <c r="CH53" s="12"/>
      <c r="CI53" s="12">
        <v>2082</v>
      </c>
      <c r="CJ53" s="12">
        <v>2249</v>
      </c>
      <c r="CK53" s="12">
        <v>1460</v>
      </c>
      <c r="CL53" s="12">
        <v>1831</v>
      </c>
      <c r="CM53" s="12">
        <v>1748</v>
      </c>
      <c r="CN53" s="12">
        <v>1745</v>
      </c>
      <c r="CO53" s="12"/>
      <c r="CP53" s="9">
        <v>2183</v>
      </c>
      <c r="CQ53" s="12">
        <v>2351</v>
      </c>
      <c r="CR53" s="12">
        <v>1498</v>
      </c>
      <c r="CS53" s="12">
        <v>1963</v>
      </c>
      <c r="CT53" s="12">
        <v>1700</v>
      </c>
      <c r="CU53" s="12">
        <v>1847</v>
      </c>
      <c r="CV53" s="12"/>
      <c r="CW53" s="9">
        <v>2162</v>
      </c>
      <c r="CX53" s="12">
        <v>2313</v>
      </c>
      <c r="CY53" s="12">
        <v>1561</v>
      </c>
      <c r="CZ53" s="12">
        <v>1943</v>
      </c>
      <c r="DA53" s="12">
        <v>1710</v>
      </c>
      <c r="DB53" s="12">
        <v>1901</v>
      </c>
      <c r="DC53" s="12"/>
      <c r="DD53" s="9">
        <v>2246</v>
      </c>
      <c r="DE53" s="12">
        <v>2400</v>
      </c>
      <c r="DF53" s="12">
        <v>1568</v>
      </c>
      <c r="DG53" s="12">
        <v>2036</v>
      </c>
      <c r="DH53" s="12">
        <v>1821</v>
      </c>
      <c r="DI53" s="12">
        <v>1987</v>
      </c>
      <c r="DJ53" s="12"/>
      <c r="DK53" s="9">
        <v>2247</v>
      </c>
      <c r="DL53" s="12">
        <v>2408</v>
      </c>
      <c r="DM53" s="12">
        <v>1577</v>
      </c>
      <c r="DN53" s="12">
        <v>1967</v>
      </c>
      <c r="DO53" s="12">
        <v>1832</v>
      </c>
      <c r="DP53" s="12">
        <v>1920</v>
      </c>
      <c r="DQ53" s="12"/>
      <c r="DR53" s="9">
        <v>2310</v>
      </c>
      <c r="DS53" s="12">
        <v>2476</v>
      </c>
      <c r="DT53" s="12">
        <v>1624</v>
      </c>
      <c r="DU53" s="12">
        <v>2036</v>
      </c>
      <c r="DV53" s="12">
        <v>1900</v>
      </c>
      <c r="DW53" s="12">
        <v>1991</v>
      </c>
      <c r="DX53" s="12"/>
    </row>
    <row r="54" spans="1:128">
      <c r="A54" s="7">
        <v>3341</v>
      </c>
      <c r="B54" s="11" t="s">
        <v>48</v>
      </c>
      <c r="C54" s="12">
        <v>1662</v>
      </c>
      <c r="D54" s="12">
        <v>1739</v>
      </c>
      <c r="E54" s="12">
        <v>1300</v>
      </c>
      <c r="F54" s="12">
        <v>1314</v>
      </c>
      <c r="G54" s="12">
        <v>1277</v>
      </c>
      <c r="H54" s="12">
        <v>1500</v>
      </c>
      <c r="I54" s="12"/>
      <c r="J54" s="12">
        <v>1608</v>
      </c>
      <c r="K54" s="12">
        <v>1686</v>
      </c>
      <c r="L54" s="12">
        <v>1380</v>
      </c>
      <c r="M54" s="12">
        <v>1450</v>
      </c>
      <c r="N54" s="12">
        <v>1367</v>
      </c>
      <c r="O54" s="12">
        <v>1517</v>
      </c>
      <c r="P54" s="12"/>
      <c r="Q54" s="12">
        <v>1700</v>
      </c>
      <c r="R54" s="12">
        <v>1778</v>
      </c>
      <c r="S54" s="12">
        <v>1305</v>
      </c>
      <c r="T54" s="12">
        <v>1373</v>
      </c>
      <c r="U54" s="12">
        <v>1300</v>
      </c>
      <c r="V54" s="12">
        <v>1508</v>
      </c>
      <c r="W54" s="12"/>
      <c r="X54" s="12">
        <v>1739</v>
      </c>
      <c r="Y54" s="12">
        <v>1818</v>
      </c>
      <c r="Z54" s="12">
        <v>1383</v>
      </c>
      <c r="AA54" s="12">
        <v>1453</v>
      </c>
      <c r="AB54" s="12">
        <v>1410</v>
      </c>
      <c r="AC54" s="12">
        <v>1575</v>
      </c>
      <c r="AD54" s="12"/>
      <c r="AE54" s="12">
        <v>1800</v>
      </c>
      <c r="AF54" s="12">
        <v>1881</v>
      </c>
      <c r="AG54" s="12">
        <v>1502</v>
      </c>
      <c r="AH54" s="12">
        <v>1448</v>
      </c>
      <c r="AI54" s="12">
        <v>1450</v>
      </c>
      <c r="AJ54" s="12">
        <v>1600</v>
      </c>
      <c r="AK54" s="12"/>
      <c r="AL54" s="12">
        <v>1852</v>
      </c>
      <c r="AM54" s="12">
        <v>1910</v>
      </c>
      <c r="AN54" s="12">
        <v>1567</v>
      </c>
      <c r="AO54" s="12">
        <v>1600</v>
      </c>
      <c r="AP54" s="12">
        <v>1506</v>
      </c>
      <c r="AQ54" s="12">
        <v>1683</v>
      </c>
      <c r="AR54" s="12"/>
      <c r="AS54" s="12">
        <v>1900</v>
      </c>
      <c r="AT54" s="12">
        <v>1979</v>
      </c>
      <c r="AU54" s="12">
        <v>1537</v>
      </c>
      <c r="AV54" s="12">
        <v>1500</v>
      </c>
      <c r="AW54" s="12">
        <v>1512</v>
      </c>
      <c r="AX54" s="12">
        <v>1731</v>
      </c>
      <c r="AY54" s="12"/>
      <c r="AZ54" s="12">
        <v>1997</v>
      </c>
      <c r="BA54" s="12">
        <v>2050</v>
      </c>
      <c r="BB54" s="12">
        <v>1652</v>
      </c>
      <c r="BC54" s="12">
        <v>1621</v>
      </c>
      <c r="BD54" s="12">
        <v>1599</v>
      </c>
      <c r="BE54" s="12">
        <v>1867</v>
      </c>
      <c r="BF54" s="12"/>
      <c r="BG54" s="12">
        <v>2050</v>
      </c>
      <c r="BH54" s="12">
        <v>2160</v>
      </c>
      <c r="BI54" s="12">
        <v>1692</v>
      </c>
      <c r="BJ54" s="12">
        <v>1500</v>
      </c>
      <c r="BK54" s="12">
        <v>1600</v>
      </c>
      <c r="BL54" s="12">
        <v>1785</v>
      </c>
      <c r="BM54" s="12"/>
      <c r="BN54" s="12">
        <v>2080</v>
      </c>
      <c r="BO54" s="12">
        <v>2195</v>
      </c>
      <c r="BP54" s="12">
        <v>1850</v>
      </c>
      <c r="BQ54" s="12">
        <v>1595</v>
      </c>
      <c r="BR54" s="12">
        <v>1846</v>
      </c>
      <c r="BS54" s="12">
        <v>1892</v>
      </c>
      <c r="BT54" s="12"/>
      <c r="BU54" s="12">
        <v>2105</v>
      </c>
      <c r="BV54" s="12">
        <v>2204</v>
      </c>
      <c r="BW54" s="12">
        <v>1746</v>
      </c>
      <c r="BX54" s="12">
        <v>1702</v>
      </c>
      <c r="BY54" s="12">
        <v>1750</v>
      </c>
      <c r="BZ54" s="12">
        <v>1900</v>
      </c>
      <c r="CA54" s="12"/>
      <c r="CB54" s="12">
        <v>2169</v>
      </c>
      <c r="CC54" s="12">
        <v>2251</v>
      </c>
      <c r="CD54" s="12">
        <v>1967</v>
      </c>
      <c r="CE54" s="12">
        <v>1754</v>
      </c>
      <c r="CF54" s="12">
        <v>1751</v>
      </c>
      <c r="CG54" s="12">
        <v>1949</v>
      </c>
      <c r="CH54" s="12"/>
      <c r="CI54" s="12">
        <v>2222</v>
      </c>
      <c r="CJ54" s="12">
        <v>2335</v>
      </c>
      <c r="CK54" s="12">
        <v>1798</v>
      </c>
      <c r="CL54" s="12">
        <v>1721</v>
      </c>
      <c r="CM54" s="12">
        <v>1678</v>
      </c>
      <c r="CN54" s="12">
        <v>1998</v>
      </c>
      <c r="CO54" s="12"/>
      <c r="CP54" s="9">
        <v>2209</v>
      </c>
      <c r="CQ54" s="12">
        <v>2301</v>
      </c>
      <c r="CR54" s="12">
        <v>1870</v>
      </c>
      <c r="CS54" s="12">
        <v>1849</v>
      </c>
      <c r="CT54" s="12">
        <v>1833</v>
      </c>
      <c r="CU54" s="12">
        <v>2050</v>
      </c>
      <c r="CV54" s="12"/>
      <c r="CW54" s="9">
        <v>2298</v>
      </c>
      <c r="CX54" s="12">
        <v>2395</v>
      </c>
      <c r="CY54" s="12">
        <v>1870</v>
      </c>
      <c r="CZ54" s="12">
        <v>1850</v>
      </c>
      <c r="DA54" s="12">
        <v>1869</v>
      </c>
      <c r="DB54" s="12">
        <v>2050</v>
      </c>
      <c r="DC54" s="12"/>
      <c r="DD54" s="9">
        <v>2310</v>
      </c>
      <c r="DE54" s="12">
        <v>2414</v>
      </c>
      <c r="DF54" s="12">
        <v>2075</v>
      </c>
      <c r="DG54" s="12">
        <v>1895</v>
      </c>
      <c r="DH54" s="12">
        <v>1927</v>
      </c>
      <c r="DI54" s="12">
        <v>2123</v>
      </c>
      <c r="DJ54" s="12"/>
      <c r="DK54" s="9">
        <v>2366</v>
      </c>
      <c r="DL54" s="12">
        <v>2479</v>
      </c>
      <c r="DM54" s="12">
        <v>2000</v>
      </c>
      <c r="DN54" s="12">
        <v>1959</v>
      </c>
      <c r="DO54" s="12">
        <v>1807</v>
      </c>
      <c r="DP54" s="12">
        <v>2124</v>
      </c>
      <c r="DQ54" s="12"/>
      <c r="DR54" s="9">
        <v>2420</v>
      </c>
      <c r="DS54" s="12">
        <v>2500</v>
      </c>
      <c r="DT54" s="12">
        <v>1943</v>
      </c>
      <c r="DU54" s="12">
        <v>2171</v>
      </c>
      <c r="DV54" s="12">
        <v>1917</v>
      </c>
      <c r="DW54" s="12">
        <v>2273</v>
      </c>
      <c r="DX54" s="12"/>
    </row>
    <row r="55" spans="1:128">
      <c r="A55" s="7">
        <v>3343</v>
      </c>
      <c r="B55" s="11" t="s">
        <v>245</v>
      </c>
      <c r="C55" s="12">
        <v>1225</v>
      </c>
      <c r="D55" s="12">
        <v>1336</v>
      </c>
      <c r="E55" s="12">
        <v>953</v>
      </c>
      <c r="F55" s="12">
        <v>1006</v>
      </c>
      <c r="G55" s="12">
        <v>1039</v>
      </c>
      <c r="H55" s="12">
        <v>1167</v>
      </c>
      <c r="I55" s="12"/>
      <c r="J55" s="12">
        <v>1256</v>
      </c>
      <c r="K55" s="12">
        <v>1350</v>
      </c>
      <c r="L55" s="12">
        <v>1017</v>
      </c>
      <c r="M55" s="12">
        <v>1072</v>
      </c>
      <c r="N55" s="12">
        <v>1071</v>
      </c>
      <c r="O55" s="12">
        <v>1200</v>
      </c>
      <c r="P55" s="12"/>
      <c r="Q55" s="12">
        <v>1270</v>
      </c>
      <c r="R55" s="12">
        <v>1364</v>
      </c>
      <c r="S55" s="12">
        <v>1005</v>
      </c>
      <c r="T55" s="12">
        <v>1066</v>
      </c>
      <c r="U55" s="12">
        <v>1129</v>
      </c>
      <c r="V55" s="12">
        <v>1200</v>
      </c>
      <c r="W55" s="12"/>
      <c r="X55" s="12">
        <v>1337</v>
      </c>
      <c r="Y55" s="12">
        <v>1446</v>
      </c>
      <c r="Z55" s="12">
        <v>1084</v>
      </c>
      <c r="AA55" s="12">
        <v>1128</v>
      </c>
      <c r="AB55" s="12">
        <v>1168</v>
      </c>
      <c r="AC55" s="12">
        <v>1297</v>
      </c>
      <c r="AD55" s="12"/>
      <c r="AE55" s="12">
        <v>1300</v>
      </c>
      <c r="AF55" s="12">
        <v>1417</v>
      </c>
      <c r="AG55" s="12">
        <v>1000</v>
      </c>
      <c r="AH55" s="12">
        <v>1124</v>
      </c>
      <c r="AI55" s="12">
        <v>1112</v>
      </c>
      <c r="AJ55" s="12">
        <v>1250</v>
      </c>
      <c r="AK55" s="12"/>
      <c r="AL55" s="12">
        <v>1380</v>
      </c>
      <c r="AM55" s="12">
        <v>1500</v>
      </c>
      <c r="AN55" s="12">
        <v>1093</v>
      </c>
      <c r="AO55" s="12">
        <v>1186</v>
      </c>
      <c r="AP55" s="12">
        <v>1188</v>
      </c>
      <c r="AQ55" s="12">
        <v>1343</v>
      </c>
      <c r="AR55" s="12"/>
      <c r="AS55" s="12">
        <v>1399</v>
      </c>
      <c r="AT55" s="12">
        <v>1500</v>
      </c>
      <c r="AU55" s="12">
        <v>1113</v>
      </c>
      <c r="AV55" s="12">
        <v>1217</v>
      </c>
      <c r="AW55" s="12">
        <v>1210</v>
      </c>
      <c r="AX55" s="12">
        <v>1317</v>
      </c>
      <c r="AY55" s="12"/>
      <c r="AZ55" s="12">
        <v>1500</v>
      </c>
      <c r="BA55" s="12">
        <v>1628</v>
      </c>
      <c r="BB55" s="12">
        <v>1169</v>
      </c>
      <c r="BC55" s="12">
        <v>1284</v>
      </c>
      <c r="BD55" s="12">
        <v>1300</v>
      </c>
      <c r="BE55" s="12">
        <v>1467</v>
      </c>
      <c r="BF55" s="12"/>
      <c r="BG55" s="12">
        <v>1504</v>
      </c>
      <c r="BH55" s="12">
        <v>1634</v>
      </c>
      <c r="BI55" s="12">
        <v>1132</v>
      </c>
      <c r="BJ55" s="12">
        <v>1249</v>
      </c>
      <c r="BK55" s="12">
        <v>1300</v>
      </c>
      <c r="BL55" s="12">
        <v>1449</v>
      </c>
      <c r="BM55" s="12"/>
      <c r="BN55" s="12">
        <v>1581</v>
      </c>
      <c r="BO55" s="12">
        <v>1700</v>
      </c>
      <c r="BP55" s="12">
        <v>1257</v>
      </c>
      <c r="BQ55" s="12">
        <v>1307</v>
      </c>
      <c r="BR55" s="12">
        <v>1340</v>
      </c>
      <c r="BS55" s="12">
        <v>1520</v>
      </c>
      <c r="BT55" s="12"/>
      <c r="BU55" s="12">
        <v>1565</v>
      </c>
      <c r="BV55" s="12">
        <v>1700</v>
      </c>
      <c r="BW55" s="12">
        <v>1262</v>
      </c>
      <c r="BX55" s="12">
        <v>1300</v>
      </c>
      <c r="BY55" s="12">
        <v>1396</v>
      </c>
      <c r="BZ55" s="12">
        <v>1495</v>
      </c>
      <c r="CA55" s="12"/>
      <c r="CB55" s="12">
        <v>1672</v>
      </c>
      <c r="CC55" s="12">
        <v>1804</v>
      </c>
      <c r="CD55" s="12">
        <v>1339</v>
      </c>
      <c r="CE55" s="12">
        <v>1383</v>
      </c>
      <c r="CF55" s="12">
        <v>1424</v>
      </c>
      <c r="CG55" s="12">
        <v>1620</v>
      </c>
      <c r="CH55" s="12"/>
      <c r="CI55" s="12">
        <v>1624</v>
      </c>
      <c r="CJ55" s="12">
        <v>1764</v>
      </c>
      <c r="CK55" s="12">
        <v>1317</v>
      </c>
      <c r="CL55" s="12">
        <v>1350</v>
      </c>
      <c r="CM55" s="12">
        <v>1346</v>
      </c>
      <c r="CN55" s="12">
        <v>1582</v>
      </c>
      <c r="CO55" s="12"/>
      <c r="CP55" s="9">
        <v>1700</v>
      </c>
      <c r="CQ55" s="12">
        <v>1809</v>
      </c>
      <c r="CR55" s="12">
        <v>1400</v>
      </c>
      <c r="CS55" s="12">
        <v>1400</v>
      </c>
      <c r="CT55" s="12">
        <v>1443</v>
      </c>
      <c r="CU55" s="12">
        <v>1670</v>
      </c>
      <c r="CV55" s="12"/>
      <c r="CW55" s="9">
        <v>1691</v>
      </c>
      <c r="CX55" s="12">
        <v>1828</v>
      </c>
      <c r="CY55" s="12">
        <v>1424</v>
      </c>
      <c r="CZ55" s="12">
        <v>1362</v>
      </c>
      <c r="DA55" s="12">
        <v>1450</v>
      </c>
      <c r="DB55" s="12">
        <v>1622</v>
      </c>
      <c r="DC55" s="12"/>
      <c r="DD55" s="9">
        <v>1800</v>
      </c>
      <c r="DE55" s="12">
        <v>1933</v>
      </c>
      <c r="DF55" s="12">
        <v>1507</v>
      </c>
      <c r="DG55" s="12">
        <v>1446</v>
      </c>
      <c r="DH55" s="12">
        <v>1500</v>
      </c>
      <c r="DI55" s="12">
        <v>1767</v>
      </c>
      <c r="DJ55" s="12"/>
      <c r="DK55" s="9">
        <v>1750</v>
      </c>
      <c r="DL55" s="12">
        <v>1863</v>
      </c>
      <c r="DM55" s="12">
        <v>1490</v>
      </c>
      <c r="DN55" s="12">
        <v>1433</v>
      </c>
      <c r="DO55" s="12">
        <v>1500</v>
      </c>
      <c r="DP55" s="12">
        <v>1700</v>
      </c>
      <c r="DQ55" s="12"/>
      <c r="DR55" s="9">
        <v>1800</v>
      </c>
      <c r="DS55" s="12">
        <v>1922</v>
      </c>
      <c r="DT55" s="12">
        <v>1586</v>
      </c>
      <c r="DU55" s="12">
        <v>1463</v>
      </c>
      <c r="DV55" s="12">
        <v>1519</v>
      </c>
      <c r="DW55" s="12">
        <v>1774</v>
      </c>
      <c r="DX55" s="12"/>
    </row>
    <row r="56" spans="1:128">
      <c r="A56" s="7">
        <v>335</v>
      </c>
      <c r="B56" s="11" t="s">
        <v>38</v>
      </c>
      <c r="C56" s="12">
        <v>1385</v>
      </c>
      <c r="D56" s="12">
        <v>1511</v>
      </c>
      <c r="E56" s="12">
        <v>1503</v>
      </c>
      <c r="F56" s="12">
        <v>1230</v>
      </c>
      <c r="G56" s="12">
        <v>1255</v>
      </c>
      <c r="H56" s="12">
        <v>1300</v>
      </c>
      <c r="I56" s="12"/>
      <c r="J56" s="12">
        <v>1470</v>
      </c>
      <c r="K56" s="12">
        <v>1600</v>
      </c>
      <c r="L56" s="12">
        <v>1524</v>
      </c>
      <c r="M56" s="12">
        <v>1404</v>
      </c>
      <c r="N56" s="12">
        <v>1395</v>
      </c>
      <c r="O56" s="12">
        <v>1445</v>
      </c>
      <c r="P56" s="12"/>
      <c r="Q56" s="12">
        <v>1460</v>
      </c>
      <c r="R56" s="12">
        <v>1600</v>
      </c>
      <c r="S56" s="12">
        <v>1533</v>
      </c>
      <c r="T56" s="12">
        <v>1356</v>
      </c>
      <c r="U56" s="12">
        <v>1390</v>
      </c>
      <c r="V56" s="12">
        <v>1411</v>
      </c>
      <c r="W56" s="12"/>
      <c r="X56" s="12">
        <v>1600</v>
      </c>
      <c r="Y56" s="12">
        <v>1700</v>
      </c>
      <c r="Z56" s="12">
        <v>1543</v>
      </c>
      <c r="AA56" s="12">
        <v>1537</v>
      </c>
      <c r="AB56" s="12">
        <v>1548</v>
      </c>
      <c r="AC56" s="12">
        <v>1550</v>
      </c>
      <c r="AD56" s="12"/>
      <c r="AE56" s="12">
        <v>1528</v>
      </c>
      <c r="AF56" s="12">
        <v>1667</v>
      </c>
      <c r="AG56" s="12">
        <v>1590</v>
      </c>
      <c r="AH56" s="12">
        <v>1461</v>
      </c>
      <c r="AI56" s="12">
        <v>1500</v>
      </c>
      <c r="AJ56" s="12">
        <v>1498</v>
      </c>
      <c r="AK56" s="12"/>
      <c r="AL56" s="12">
        <v>1600</v>
      </c>
      <c r="AM56" s="12">
        <v>1750</v>
      </c>
      <c r="AN56" s="12">
        <v>1669</v>
      </c>
      <c r="AO56" s="12">
        <v>1575</v>
      </c>
      <c r="AP56" s="12">
        <v>1510</v>
      </c>
      <c r="AQ56" s="12">
        <v>1543</v>
      </c>
      <c r="AR56" s="12"/>
      <c r="AS56" s="12">
        <v>1600</v>
      </c>
      <c r="AT56" s="12">
        <v>1772</v>
      </c>
      <c r="AU56" s="12">
        <v>1744</v>
      </c>
      <c r="AV56" s="12">
        <v>1505</v>
      </c>
      <c r="AW56" s="12">
        <v>1501</v>
      </c>
      <c r="AX56" s="12">
        <v>1549</v>
      </c>
      <c r="AY56" s="12"/>
      <c r="AZ56" s="12">
        <v>1740</v>
      </c>
      <c r="BA56" s="12">
        <v>1921</v>
      </c>
      <c r="BB56" s="12">
        <v>1773</v>
      </c>
      <c r="BC56" s="12">
        <v>1673</v>
      </c>
      <c r="BD56" s="12">
        <v>1640</v>
      </c>
      <c r="BE56" s="12">
        <v>1693</v>
      </c>
      <c r="BF56" s="12"/>
      <c r="BG56" s="12">
        <v>1730</v>
      </c>
      <c r="BH56" s="12">
        <v>1904</v>
      </c>
      <c r="BI56" s="12">
        <v>1824</v>
      </c>
      <c r="BJ56" s="12">
        <v>1650</v>
      </c>
      <c r="BK56" s="12">
        <v>1694</v>
      </c>
      <c r="BL56" s="12">
        <v>1698</v>
      </c>
      <c r="BM56" s="12"/>
      <c r="BN56" s="12">
        <v>1775</v>
      </c>
      <c r="BO56" s="12">
        <v>1979</v>
      </c>
      <c r="BP56" s="12">
        <v>1802</v>
      </c>
      <c r="BQ56" s="12">
        <v>1720</v>
      </c>
      <c r="BR56" s="12">
        <v>1700</v>
      </c>
      <c r="BS56" s="12">
        <v>1700</v>
      </c>
      <c r="BT56" s="12"/>
      <c r="BU56" s="12">
        <v>1775</v>
      </c>
      <c r="BV56" s="12">
        <v>1963</v>
      </c>
      <c r="BW56" s="12">
        <v>1803</v>
      </c>
      <c r="BX56" s="12">
        <v>1693</v>
      </c>
      <c r="BY56" s="12">
        <v>1700</v>
      </c>
      <c r="BZ56" s="12">
        <v>1700</v>
      </c>
      <c r="CA56" s="12"/>
      <c r="CB56" s="12">
        <v>1881</v>
      </c>
      <c r="CC56" s="12">
        <v>2093</v>
      </c>
      <c r="CD56" s="12">
        <v>1855</v>
      </c>
      <c r="CE56" s="12">
        <v>1750</v>
      </c>
      <c r="CF56" s="12">
        <v>1750</v>
      </c>
      <c r="CG56" s="12">
        <v>1775</v>
      </c>
      <c r="CH56" s="12"/>
      <c r="CI56" s="12">
        <v>1800</v>
      </c>
      <c r="CJ56" s="12">
        <v>2032</v>
      </c>
      <c r="CK56" s="12">
        <v>1816</v>
      </c>
      <c r="CL56" s="12">
        <v>1732</v>
      </c>
      <c r="CM56" s="12">
        <v>1700</v>
      </c>
      <c r="CN56" s="12">
        <v>1745</v>
      </c>
      <c r="CO56" s="12"/>
      <c r="CP56" s="9">
        <v>1944</v>
      </c>
      <c r="CQ56" s="12">
        <v>2192</v>
      </c>
      <c r="CR56" s="12">
        <v>1914</v>
      </c>
      <c r="CS56" s="12">
        <v>1831</v>
      </c>
      <c r="CT56" s="12">
        <v>1825</v>
      </c>
      <c r="CU56" s="12">
        <v>1820</v>
      </c>
      <c r="CV56" s="12"/>
      <c r="CW56" s="9">
        <v>1898</v>
      </c>
      <c r="CX56" s="12">
        <v>2164</v>
      </c>
      <c r="CY56" s="12">
        <v>1908</v>
      </c>
      <c r="CZ56" s="12">
        <v>1790</v>
      </c>
      <c r="DA56" s="12">
        <v>1816</v>
      </c>
      <c r="DB56" s="12">
        <v>1796</v>
      </c>
      <c r="DC56" s="12"/>
      <c r="DD56" s="9">
        <v>2125</v>
      </c>
      <c r="DE56" s="12">
        <v>2400</v>
      </c>
      <c r="DF56" s="12">
        <v>2237</v>
      </c>
      <c r="DG56" s="12">
        <v>1850</v>
      </c>
      <c r="DH56" s="12">
        <v>1936</v>
      </c>
      <c r="DI56" s="12">
        <v>1993</v>
      </c>
      <c r="DJ56" s="12"/>
      <c r="DK56" s="9">
        <v>1997</v>
      </c>
      <c r="DL56" s="12">
        <v>2200</v>
      </c>
      <c r="DM56" s="12">
        <v>1943</v>
      </c>
      <c r="DN56" s="12">
        <v>1862</v>
      </c>
      <c r="DO56" s="12">
        <v>1860</v>
      </c>
      <c r="DP56" s="12">
        <v>1885</v>
      </c>
      <c r="DQ56" s="12"/>
      <c r="DR56" s="9">
        <v>2039</v>
      </c>
      <c r="DS56" s="12">
        <v>2290</v>
      </c>
      <c r="DT56" s="12">
        <v>1914</v>
      </c>
      <c r="DU56" s="12">
        <v>1885</v>
      </c>
      <c r="DV56" s="12">
        <v>1935</v>
      </c>
      <c r="DW56" s="12">
        <v>1937</v>
      </c>
      <c r="DX56" s="12"/>
    </row>
    <row r="57" spans="1:128">
      <c r="A57" s="7">
        <v>3412</v>
      </c>
      <c r="B57" s="11" t="s">
        <v>24</v>
      </c>
      <c r="C57" s="12">
        <v>1083</v>
      </c>
      <c r="D57" s="12">
        <v>1179</v>
      </c>
      <c r="E57" s="12">
        <v>1039</v>
      </c>
      <c r="F57" s="12">
        <v>1061</v>
      </c>
      <c r="G57" s="12">
        <v>992</v>
      </c>
      <c r="H57" s="12">
        <v>1056</v>
      </c>
      <c r="I57" s="12"/>
      <c r="J57" s="12">
        <v>1165</v>
      </c>
      <c r="K57" s="12">
        <v>1244</v>
      </c>
      <c r="L57" s="12">
        <v>1092</v>
      </c>
      <c r="M57" s="12">
        <v>1196</v>
      </c>
      <c r="N57" s="12">
        <v>1068</v>
      </c>
      <c r="O57" s="12">
        <v>1150</v>
      </c>
      <c r="P57" s="12"/>
      <c r="Q57" s="12">
        <v>1130</v>
      </c>
      <c r="R57" s="12">
        <v>1285</v>
      </c>
      <c r="S57" s="12">
        <v>1058</v>
      </c>
      <c r="T57" s="12">
        <v>1102</v>
      </c>
      <c r="U57" s="12">
        <v>1022</v>
      </c>
      <c r="V57" s="12">
        <v>1095</v>
      </c>
      <c r="W57" s="12"/>
      <c r="X57" s="12">
        <v>1217</v>
      </c>
      <c r="Y57" s="12">
        <v>1327</v>
      </c>
      <c r="Z57" s="12">
        <v>1172</v>
      </c>
      <c r="AA57" s="12">
        <v>1185</v>
      </c>
      <c r="AB57" s="12">
        <v>1130</v>
      </c>
      <c r="AC57" s="12">
        <v>1171</v>
      </c>
      <c r="AD57" s="12"/>
      <c r="AE57" s="12">
        <v>1148</v>
      </c>
      <c r="AF57" s="12">
        <v>1269</v>
      </c>
      <c r="AG57" s="12">
        <v>1057</v>
      </c>
      <c r="AH57" s="12">
        <v>1145</v>
      </c>
      <c r="AI57" s="12">
        <v>1050</v>
      </c>
      <c r="AJ57" s="12">
        <v>1111</v>
      </c>
      <c r="AK57" s="12"/>
      <c r="AL57" s="12">
        <v>1273</v>
      </c>
      <c r="AM57" s="12">
        <v>1390</v>
      </c>
      <c r="AN57" s="12">
        <v>1188</v>
      </c>
      <c r="AO57" s="12">
        <v>1265</v>
      </c>
      <c r="AP57" s="12">
        <v>1201</v>
      </c>
      <c r="AQ57" s="12">
        <v>1254</v>
      </c>
      <c r="AR57" s="12"/>
      <c r="AS57" s="12">
        <v>1278</v>
      </c>
      <c r="AT57" s="12">
        <v>1414</v>
      </c>
      <c r="AU57" s="12">
        <v>1165</v>
      </c>
      <c r="AV57" s="12">
        <v>1229</v>
      </c>
      <c r="AW57" s="12">
        <v>1172</v>
      </c>
      <c r="AX57" s="12">
        <v>1246</v>
      </c>
      <c r="AY57" s="12"/>
      <c r="AZ57" s="12">
        <v>1300</v>
      </c>
      <c r="BA57" s="12">
        <v>1511</v>
      </c>
      <c r="BB57" s="12">
        <v>1135</v>
      </c>
      <c r="BC57" s="12">
        <v>1225</v>
      </c>
      <c r="BD57" s="12">
        <v>1165</v>
      </c>
      <c r="BE57" s="12">
        <v>1236</v>
      </c>
      <c r="BF57" s="12"/>
      <c r="BG57" s="12">
        <v>1300</v>
      </c>
      <c r="BH57" s="12">
        <v>1561</v>
      </c>
      <c r="BI57" s="12">
        <v>1162</v>
      </c>
      <c r="BJ57" s="12">
        <v>1249</v>
      </c>
      <c r="BK57" s="12">
        <v>1178</v>
      </c>
      <c r="BL57" s="12">
        <v>1233</v>
      </c>
      <c r="BM57" s="12"/>
      <c r="BN57" s="12">
        <v>1423</v>
      </c>
      <c r="BO57" s="12">
        <v>1603</v>
      </c>
      <c r="BP57" s="12">
        <v>1345</v>
      </c>
      <c r="BQ57" s="12">
        <v>1399</v>
      </c>
      <c r="BR57" s="12">
        <v>1283</v>
      </c>
      <c r="BS57" s="12">
        <v>1380</v>
      </c>
      <c r="BT57" s="12"/>
      <c r="BU57" s="12">
        <v>1428</v>
      </c>
      <c r="BV57" s="12">
        <v>1620</v>
      </c>
      <c r="BW57" s="12">
        <v>1333</v>
      </c>
      <c r="BX57" s="12">
        <v>1350</v>
      </c>
      <c r="BY57" s="12">
        <v>1274</v>
      </c>
      <c r="BZ57" s="12">
        <v>1385</v>
      </c>
      <c r="CA57" s="12"/>
      <c r="CB57" s="12">
        <v>1477</v>
      </c>
      <c r="CC57" s="12">
        <v>1784</v>
      </c>
      <c r="CD57" s="12">
        <v>1322</v>
      </c>
      <c r="CE57" s="12">
        <v>1452</v>
      </c>
      <c r="CF57" s="12">
        <v>1325</v>
      </c>
      <c r="CG57" s="12">
        <v>1384</v>
      </c>
      <c r="CH57" s="12"/>
      <c r="CI57" s="12">
        <v>1468</v>
      </c>
      <c r="CJ57" s="12">
        <v>1732</v>
      </c>
      <c r="CK57" s="12">
        <v>1366</v>
      </c>
      <c r="CL57" s="12">
        <v>1471</v>
      </c>
      <c r="CM57" s="12">
        <v>1353</v>
      </c>
      <c r="CN57" s="12">
        <v>1394</v>
      </c>
      <c r="CO57" s="12"/>
      <c r="CP57" s="9">
        <v>1634</v>
      </c>
      <c r="CQ57" s="12">
        <v>1807</v>
      </c>
      <c r="CR57" s="12">
        <v>1586</v>
      </c>
      <c r="CS57" s="12">
        <v>1673</v>
      </c>
      <c r="CT57" s="12">
        <v>1600</v>
      </c>
      <c r="CU57" s="12">
        <v>1551</v>
      </c>
      <c r="CV57" s="12"/>
      <c r="CW57" s="9">
        <v>1571</v>
      </c>
      <c r="CX57" s="12">
        <v>1737</v>
      </c>
      <c r="CY57" s="12">
        <v>1473</v>
      </c>
      <c r="CZ57" s="12">
        <v>1569</v>
      </c>
      <c r="DA57" s="12">
        <v>1497</v>
      </c>
      <c r="DB57" s="12">
        <v>1511</v>
      </c>
      <c r="DC57" s="12"/>
      <c r="DD57" s="9">
        <v>1601</v>
      </c>
      <c r="DE57" s="12">
        <v>1800</v>
      </c>
      <c r="DF57" s="12">
        <v>1479</v>
      </c>
      <c r="DG57" s="12">
        <v>1600</v>
      </c>
      <c r="DH57" s="12">
        <v>1582</v>
      </c>
      <c r="DI57" s="12">
        <v>1501</v>
      </c>
      <c r="DJ57" s="12"/>
      <c r="DK57" s="9">
        <v>1572</v>
      </c>
      <c r="DL57" s="12">
        <v>1782</v>
      </c>
      <c r="DM57" s="12">
        <v>1484</v>
      </c>
      <c r="DN57" s="12">
        <v>1579</v>
      </c>
      <c r="DO57" s="12">
        <v>1500</v>
      </c>
      <c r="DP57" s="12">
        <v>1470</v>
      </c>
      <c r="DQ57" s="12"/>
      <c r="DR57" s="9">
        <v>1684</v>
      </c>
      <c r="DS57" s="12">
        <v>1800</v>
      </c>
      <c r="DT57" s="12">
        <v>1699</v>
      </c>
      <c r="DU57" s="12">
        <v>1810</v>
      </c>
      <c r="DV57" s="12">
        <v>1644</v>
      </c>
      <c r="DW57" s="12">
        <v>1602</v>
      </c>
      <c r="DX57" s="12"/>
    </row>
    <row r="58" spans="1:128">
      <c r="A58" s="7">
        <v>3422</v>
      </c>
      <c r="B58" s="11" t="s">
        <v>246</v>
      </c>
      <c r="C58" s="12">
        <v>1037</v>
      </c>
      <c r="D58" s="12">
        <v>1046</v>
      </c>
      <c r="E58" s="12">
        <v>1020</v>
      </c>
      <c r="F58" s="12">
        <v>1094</v>
      </c>
      <c r="G58" s="12">
        <v>1005</v>
      </c>
      <c r="H58" s="12">
        <v>1037</v>
      </c>
      <c r="I58" s="12"/>
      <c r="J58" s="12">
        <v>1000</v>
      </c>
      <c r="K58" s="12">
        <v>908</v>
      </c>
      <c r="L58" s="12">
        <v>1125</v>
      </c>
      <c r="M58" s="12">
        <v>1150</v>
      </c>
      <c r="N58" s="12">
        <v>1004</v>
      </c>
      <c r="O58" s="12">
        <v>1020</v>
      </c>
      <c r="P58" s="12"/>
      <c r="Q58" s="12">
        <v>1051</v>
      </c>
      <c r="R58" s="12">
        <v>1063</v>
      </c>
      <c r="S58" s="12">
        <v>1020</v>
      </c>
      <c r="T58" s="12">
        <v>1019</v>
      </c>
      <c r="U58" s="12">
        <v>1041</v>
      </c>
      <c r="V58" s="12">
        <v>1104</v>
      </c>
      <c r="W58" s="12"/>
      <c r="X58" s="12">
        <v>1150</v>
      </c>
      <c r="Y58" s="12">
        <v>1162</v>
      </c>
      <c r="Z58" s="12">
        <v>1162</v>
      </c>
      <c r="AA58" s="12">
        <v>1164</v>
      </c>
      <c r="AB58" s="12">
        <v>1104</v>
      </c>
      <c r="AC58" s="12">
        <v>1155</v>
      </c>
      <c r="AD58" s="12"/>
      <c r="AE58" s="12">
        <v>1107</v>
      </c>
      <c r="AF58" s="12">
        <v>1109</v>
      </c>
      <c r="AG58" s="12">
        <v>1037</v>
      </c>
      <c r="AH58" s="12">
        <v>1087</v>
      </c>
      <c r="AI58" s="12">
        <v>1149</v>
      </c>
      <c r="AJ58" s="12">
        <v>1136</v>
      </c>
      <c r="AK58" s="12"/>
      <c r="AL58" s="12">
        <v>1168</v>
      </c>
      <c r="AM58" s="12">
        <v>1168</v>
      </c>
      <c r="AN58" s="12">
        <v>1125</v>
      </c>
      <c r="AO58" s="12">
        <v>1167</v>
      </c>
      <c r="AP58" s="12">
        <v>1197</v>
      </c>
      <c r="AQ58" s="12">
        <v>1191</v>
      </c>
      <c r="AR58" s="12"/>
      <c r="AS58" s="12">
        <v>1146</v>
      </c>
      <c r="AT58" s="12">
        <v>1152</v>
      </c>
      <c r="AU58" s="12">
        <v>1020</v>
      </c>
      <c r="AV58" s="12">
        <v>1037</v>
      </c>
      <c r="AW58" s="12">
        <v>1171</v>
      </c>
      <c r="AX58" s="12">
        <v>1168</v>
      </c>
      <c r="AY58" s="12"/>
      <c r="AZ58" s="12">
        <v>1202</v>
      </c>
      <c r="BA58" s="12">
        <v>1200</v>
      </c>
      <c r="BB58" s="12">
        <v>1200</v>
      </c>
      <c r="BC58" s="12">
        <v>1167</v>
      </c>
      <c r="BD58" s="12">
        <v>1297</v>
      </c>
      <c r="BE58" s="12">
        <v>1200</v>
      </c>
      <c r="BF58" s="12"/>
      <c r="BG58" s="12">
        <v>1309</v>
      </c>
      <c r="BH58" s="12">
        <v>1290</v>
      </c>
      <c r="BI58" s="12">
        <v>1400</v>
      </c>
      <c r="BJ58" s="12">
        <v>1273</v>
      </c>
      <c r="BK58" s="12">
        <v>1395</v>
      </c>
      <c r="BL58" s="12">
        <v>1337</v>
      </c>
      <c r="BM58" s="12"/>
      <c r="BN58" s="12">
        <v>1400</v>
      </c>
      <c r="BO58" s="12">
        <v>1400</v>
      </c>
      <c r="BP58" s="12">
        <v>1400</v>
      </c>
      <c r="BQ58" s="12">
        <v>1400</v>
      </c>
      <c r="BR58" s="12">
        <v>1400</v>
      </c>
      <c r="BS58" s="12">
        <v>1400</v>
      </c>
      <c r="BT58" s="12"/>
      <c r="BU58" s="12">
        <v>1400</v>
      </c>
      <c r="BV58" s="12">
        <v>1400</v>
      </c>
      <c r="BW58" s="12">
        <v>1400</v>
      </c>
      <c r="BX58" s="12">
        <v>1207</v>
      </c>
      <c r="BY58" s="12">
        <v>1385</v>
      </c>
      <c r="BZ58" s="12">
        <v>1400</v>
      </c>
      <c r="CA58" s="12"/>
      <c r="CB58" s="12">
        <v>1400</v>
      </c>
      <c r="CC58" s="12">
        <v>1400</v>
      </c>
      <c r="CD58" s="12">
        <v>1400</v>
      </c>
      <c r="CE58" s="12">
        <v>1323</v>
      </c>
      <c r="CF58" s="12">
        <v>1400</v>
      </c>
      <c r="CG58" s="12">
        <v>1421</v>
      </c>
      <c r="CH58" s="12"/>
      <c r="CI58" s="12">
        <v>1400</v>
      </c>
      <c r="CJ58" s="12">
        <v>1400</v>
      </c>
      <c r="CK58" s="12">
        <v>1400</v>
      </c>
      <c r="CL58" s="12">
        <v>1337</v>
      </c>
      <c r="CM58" s="12">
        <v>1400</v>
      </c>
      <c r="CN58" s="12">
        <v>1400</v>
      </c>
      <c r="CO58" s="12"/>
      <c r="CP58" s="9">
        <v>1431</v>
      </c>
      <c r="CQ58" s="12">
        <v>1418</v>
      </c>
      <c r="CR58" s="12">
        <v>1403</v>
      </c>
      <c r="CS58" s="12">
        <v>1430</v>
      </c>
      <c r="CT58" s="12">
        <v>1494</v>
      </c>
      <c r="CU58" s="12">
        <v>1451</v>
      </c>
      <c r="CV58" s="12"/>
      <c r="CW58" s="9">
        <v>1400</v>
      </c>
      <c r="CX58" s="12">
        <v>1400</v>
      </c>
      <c r="CY58" s="12">
        <v>1400</v>
      </c>
      <c r="CZ58" s="12">
        <v>1400</v>
      </c>
      <c r="DA58" s="12">
        <v>1448</v>
      </c>
      <c r="DB58" s="12">
        <v>1400</v>
      </c>
      <c r="DC58" s="12"/>
      <c r="DD58" s="9">
        <v>1472</v>
      </c>
      <c r="DE58" s="12">
        <v>1453</v>
      </c>
      <c r="DF58" s="12">
        <v>1400</v>
      </c>
      <c r="DG58" s="12">
        <v>1408</v>
      </c>
      <c r="DH58" s="12">
        <v>1588</v>
      </c>
      <c r="DI58" s="12">
        <v>1543</v>
      </c>
      <c r="DJ58" s="12"/>
      <c r="DK58" s="9">
        <v>1440</v>
      </c>
      <c r="DL58" s="12">
        <v>1460</v>
      </c>
      <c r="DM58" s="12">
        <v>1400</v>
      </c>
      <c r="DN58" s="12">
        <v>1433</v>
      </c>
      <c r="DO58" s="12">
        <v>1537</v>
      </c>
      <c r="DP58" s="12">
        <v>1477</v>
      </c>
      <c r="DQ58" s="12"/>
      <c r="DR58" s="9">
        <v>1509</v>
      </c>
      <c r="DS58" s="12">
        <v>1500</v>
      </c>
      <c r="DT58" s="12">
        <v>1400</v>
      </c>
      <c r="DU58" s="12">
        <v>1573</v>
      </c>
      <c r="DV58" s="12">
        <v>1608</v>
      </c>
      <c r="DW58" s="12">
        <v>1561</v>
      </c>
      <c r="DX58" s="12"/>
    </row>
    <row r="59" spans="1:128">
      <c r="A59" s="7">
        <v>3434</v>
      </c>
      <c r="B59" s="11" t="s">
        <v>7</v>
      </c>
      <c r="C59" s="12">
        <v>975</v>
      </c>
      <c r="D59" s="12">
        <v>1103</v>
      </c>
      <c r="E59" s="12">
        <v>736</v>
      </c>
      <c r="F59" s="12">
        <v>840</v>
      </c>
      <c r="G59" s="12">
        <v>948</v>
      </c>
      <c r="H59" s="12">
        <v>920</v>
      </c>
      <c r="I59" s="12"/>
      <c r="J59" s="12">
        <v>786</v>
      </c>
      <c r="K59" s="12">
        <v>766</v>
      </c>
      <c r="L59" s="12">
        <v>677</v>
      </c>
      <c r="M59" s="12">
        <v>881</v>
      </c>
      <c r="N59" s="12">
        <v>763</v>
      </c>
      <c r="O59" s="12">
        <v>852</v>
      </c>
      <c r="P59" s="12"/>
      <c r="Q59" s="12">
        <v>1080</v>
      </c>
      <c r="R59" s="12">
        <v>1290</v>
      </c>
      <c r="S59" s="12">
        <v>745</v>
      </c>
      <c r="T59" s="12">
        <v>933</v>
      </c>
      <c r="U59" s="12">
        <v>931</v>
      </c>
      <c r="V59" s="12">
        <v>937</v>
      </c>
      <c r="W59" s="12"/>
      <c r="X59" s="12">
        <v>1165</v>
      </c>
      <c r="Y59" s="12">
        <v>1331</v>
      </c>
      <c r="Z59" s="12">
        <v>922</v>
      </c>
      <c r="AA59" s="12">
        <v>967</v>
      </c>
      <c r="AB59" s="12">
        <v>986</v>
      </c>
      <c r="AC59" s="12">
        <v>1053</v>
      </c>
      <c r="AD59" s="12"/>
      <c r="AE59" s="12">
        <v>1132</v>
      </c>
      <c r="AF59" s="12">
        <v>1336</v>
      </c>
      <c r="AG59" s="12">
        <v>817</v>
      </c>
      <c r="AH59" s="12">
        <v>911</v>
      </c>
      <c r="AI59" s="12">
        <v>993</v>
      </c>
      <c r="AJ59" s="12">
        <v>1006</v>
      </c>
      <c r="AK59" s="12"/>
      <c r="AL59" s="12">
        <v>1243</v>
      </c>
      <c r="AM59" s="12">
        <v>1448</v>
      </c>
      <c r="AN59" s="12">
        <v>950</v>
      </c>
      <c r="AO59" s="12">
        <v>1074</v>
      </c>
      <c r="AP59" s="12">
        <v>1054</v>
      </c>
      <c r="AQ59" s="12">
        <v>1176</v>
      </c>
      <c r="AR59" s="12"/>
      <c r="AS59" s="12">
        <v>1300</v>
      </c>
      <c r="AT59" s="12">
        <v>1528</v>
      </c>
      <c r="AU59" s="12">
        <v>881</v>
      </c>
      <c r="AV59" s="12">
        <v>1070</v>
      </c>
      <c r="AW59" s="12">
        <v>1154</v>
      </c>
      <c r="AX59" s="12">
        <v>1170</v>
      </c>
      <c r="AY59" s="12"/>
      <c r="AZ59" s="12">
        <v>1339</v>
      </c>
      <c r="BA59" s="12">
        <v>1592</v>
      </c>
      <c r="BB59" s="12">
        <v>940</v>
      </c>
      <c r="BC59" s="12">
        <v>1150</v>
      </c>
      <c r="BD59" s="12">
        <v>1218</v>
      </c>
      <c r="BE59" s="12">
        <v>1243</v>
      </c>
      <c r="BF59" s="12"/>
      <c r="BG59" s="12">
        <v>1338</v>
      </c>
      <c r="BH59" s="12">
        <v>1642</v>
      </c>
      <c r="BI59" s="12">
        <v>896</v>
      </c>
      <c r="BJ59" s="12">
        <v>1124</v>
      </c>
      <c r="BK59" s="12">
        <v>1200</v>
      </c>
      <c r="BL59" s="12">
        <v>1249</v>
      </c>
      <c r="BM59" s="12"/>
      <c r="BN59" s="12">
        <v>1408</v>
      </c>
      <c r="BO59" s="12">
        <v>1690</v>
      </c>
      <c r="BP59" s="12">
        <v>974</v>
      </c>
      <c r="BQ59" s="12">
        <v>1233</v>
      </c>
      <c r="BR59" s="12">
        <v>1220</v>
      </c>
      <c r="BS59" s="12">
        <v>1255</v>
      </c>
      <c r="BT59" s="12"/>
      <c r="BU59" s="12">
        <v>1411</v>
      </c>
      <c r="BV59" s="12">
        <v>1629</v>
      </c>
      <c r="BW59" s="12">
        <v>979</v>
      </c>
      <c r="BX59" s="12">
        <v>1124</v>
      </c>
      <c r="BY59" s="12">
        <v>1297</v>
      </c>
      <c r="BZ59" s="12">
        <v>1278</v>
      </c>
      <c r="CA59" s="12"/>
      <c r="CB59" s="12">
        <v>1475</v>
      </c>
      <c r="CC59" s="12">
        <v>1697</v>
      </c>
      <c r="CD59" s="12">
        <v>1012</v>
      </c>
      <c r="CE59" s="12">
        <v>1320</v>
      </c>
      <c r="CF59" s="12">
        <v>1303</v>
      </c>
      <c r="CG59" s="12">
        <v>1406</v>
      </c>
      <c r="CH59" s="12"/>
      <c r="CI59" s="12">
        <v>1460</v>
      </c>
      <c r="CJ59" s="12">
        <v>1738</v>
      </c>
      <c r="CK59" s="12">
        <v>972</v>
      </c>
      <c r="CL59" s="12">
        <v>1311</v>
      </c>
      <c r="CM59" s="12">
        <v>1313</v>
      </c>
      <c r="CN59" s="12">
        <v>1267</v>
      </c>
      <c r="CO59" s="12"/>
      <c r="CP59" s="9">
        <v>1500</v>
      </c>
      <c r="CQ59" s="12">
        <v>1786</v>
      </c>
      <c r="CR59" s="12">
        <v>1163</v>
      </c>
      <c r="CS59" s="12">
        <v>1251</v>
      </c>
      <c r="CT59" s="12">
        <v>1320</v>
      </c>
      <c r="CU59" s="12">
        <v>1429</v>
      </c>
      <c r="CV59" s="12"/>
      <c r="CW59" s="9">
        <v>1548</v>
      </c>
      <c r="CX59" s="12">
        <v>1861</v>
      </c>
      <c r="CY59" s="12">
        <v>1124</v>
      </c>
      <c r="CZ59" s="12">
        <v>1231</v>
      </c>
      <c r="DA59" s="12">
        <v>1391</v>
      </c>
      <c r="DB59" s="12">
        <v>1444</v>
      </c>
      <c r="DC59" s="12"/>
      <c r="DD59" s="9">
        <v>1607</v>
      </c>
      <c r="DE59" s="12">
        <v>1861</v>
      </c>
      <c r="DF59" s="12">
        <v>1120</v>
      </c>
      <c r="DG59" s="12">
        <v>1364</v>
      </c>
      <c r="DH59" s="12">
        <v>1398</v>
      </c>
      <c r="DI59" s="12">
        <v>1474</v>
      </c>
      <c r="DJ59" s="12"/>
      <c r="DK59" s="9">
        <v>1587</v>
      </c>
      <c r="DL59" s="12">
        <v>1801</v>
      </c>
      <c r="DM59" s="12">
        <v>1118</v>
      </c>
      <c r="DN59" s="12">
        <v>1423</v>
      </c>
      <c r="DO59" s="12">
        <v>1419</v>
      </c>
      <c r="DP59" s="12">
        <v>1474</v>
      </c>
      <c r="DQ59" s="12"/>
      <c r="DR59" s="9">
        <v>1619</v>
      </c>
      <c r="DS59" s="12">
        <v>1914</v>
      </c>
      <c r="DT59" s="12">
        <v>1173</v>
      </c>
      <c r="DU59" s="12">
        <v>1438</v>
      </c>
      <c r="DV59" s="12">
        <v>1438</v>
      </c>
      <c r="DW59" s="12">
        <v>1500</v>
      </c>
      <c r="DX59" s="12"/>
    </row>
    <row r="60" spans="1:128">
      <c r="A60" s="7">
        <v>3512</v>
      </c>
      <c r="B60" s="11" t="s">
        <v>247</v>
      </c>
      <c r="C60" s="12">
        <v>1678</v>
      </c>
      <c r="D60" s="12">
        <v>1723</v>
      </c>
      <c r="E60" s="12">
        <v>1325</v>
      </c>
      <c r="F60" s="12">
        <v>1490</v>
      </c>
      <c r="G60" s="12">
        <v>1400</v>
      </c>
      <c r="H60" s="12">
        <v>1589</v>
      </c>
      <c r="I60" s="12"/>
      <c r="J60" s="12">
        <v>1761</v>
      </c>
      <c r="K60" s="12">
        <v>1803</v>
      </c>
      <c r="L60" s="12">
        <v>1361</v>
      </c>
      <c r="M60" s="12">
        <v>1603</v>
      </c>
      <c r="N60" s="12">
        <v>1458</v>
      </c>
      <c r="O60" s="12">
        <v>1727</v>
      </c>
      <c r="P60" s="12"/>
      <c r="Q60" s="12">
        <v>1736</v>
      </c>
      <c r="R60" s="12">
        <v>1814</v>
      </c>
      <c r="S60" s="12">
        <v>1417</v>
      </c>
      <c r="T60" s="12">
        <v>1586</v>
      </c>
      <c r="U60" s="12">
        <v>1462</v>
      </c>
      <c r="V60" s="12">
        <v>1636</v>
      </c>
      <c r="W60" s="12"/>
      <c r="X60" s="12">
        <v>1787</v>
      </c>
      <c r="Y60" s="12">
        <v>1830</v>
      </c>
      <c r="Z60" s="12">
        <v>1350</v>
      </c>
      <c r="AA60" s="12">
        <v>1605</v>
      </c>
      <c r="AB60" s="12">
        <v>1490</v>
      </c>
      <c r="AC60" s="12">
        <v>1753</v>
      </c>
      <c r="AD60" s="12"/>
      <c r="AE60" s="12">
        <v>1801</v>
      </c>
      <c r="AF60" s="12">
        <v>1851</v>
      </c>
      <c r="AG60" s="12">
        <v>1392</v>
      </c>
      <c r="AH60" s="12">
        <v>1519</v>
      </c>
      <c r="AI60" s="12">
        <v>1443</v>
      </c>
      <c r="AJ60" s="12">
        <v>1772</v>
      </c>
      <c r="AK60" s="12"/>
      <c r="AL60" s="12">
        <v>1913</v>
      </c>
      <c r="AM60" s="12">
        <v>1970</v>
      </c>
      <c r="AN60" s="12">
        <v>1367</v>
      </c>
      <c r="AO60" s="12">
        <v>1647</v>
      </c>
      <c r="AP60" s="12">
        <v>1479</v>
      </c>
      <c r="AQ60" s="12">
        <v>1851</v>
      </c>
      <c r="AR60" s="12"/>
      <c r="AS60" s="12">
        <v>1888</v>
      </c>
      <c r="AT60" s="12">
        <v>1955</v>
      </c>
      <c r="AU60" s="12">
        <v>1410</v>
      </c>
      <c r="AV60" s="12">
        <v>1600</v>
      </c>
      <c r="AW60" s="12">
        <v>1572</v>
      </c>
      <c r="AX60" s="12">
        <v>1800</v>
      </c>
      <c r="AY60" s="12"/>
      <c r="AZ60" s="12">
        <v>2015</v>
      </c>
      <c r="BA60" s="12">
        <v>2066</v>
      </c>
      <c r="BB60" s="12">
        <v>1537</v>
      </c>
      <c r="BC60" s="12">
        <v>1613</v>
      </c>
      <c r="BD60" s="12">
        <v>1711</v>
      </c>
      <c r="BE60" s="12">
        <v>2000</v>
      </c>
      <c r="BF60" s="12"/>
      <c r="BG60" s="12">
        <v>2040</v>
      </c>
      <c r="BH60" s="12">
        <v>2100</v>
      </c>
      <c r="BI60" s="12">
        <v>1617</v>
      </c>
      <c r="BJ60" s="12">
        <v>1635</v>
      </c>
      <c r="BK60" s="12">
        <v>1739</v>
      </c>
      <c r="BL60" s="12">
        <v>2007</v>
      </c>
      <c r="BM60" s="12"/>
      <c r="BN60" s="12">
        <v>2184</v>
      </c>
      <c r="BO60" s="12">
        <v>2210</v>
      </c>
      <c r="BP60" s="12">
        <v>1687</v>
      </c>
      <c r="BQ60" s="12">
        <v>2055</v>
      </c>
      <c r="BR60" s="12">
        <v>1762</v>
      </c>
      <c r="BS60" s="12">
        <v>2200</v>
      </c>
      <c r="BT60" s="12"/>
      <c r="BU60" s="12">
        <v>2100</v>
      </c>
      <c r="BV60" s="12">
        <v>2140</v>
      </c>
      <c r="BW60" s="12">
        <v>1729</v>
      </c>
      <c r="BX60" s="12">
        <v>1843</v>
      </c>
      <c r="BY60" s="12">
        <v>1832</v>
      </c>
      <c r="BZ60" s="12">
        <v>2089</v>
      </c>
      <c r="CA60" s="12"/>
      <c r="CB60" s="12">
        <v>2175</v>
      </c>
      <c r="CC60" s="12">
        <v>2199</v>
      </c>
      <c r="CD60" s="12">
        <v>1800</v>
      </c>
      <c r="CE60" s="12">
        <v>1966</v>
      </c>
      <c r="CF60" s="12">
        <v>1951</v>
      </c>
      <c r="CG60" s="12">
        <v>2205</v>
      </c>
      <c r="CH60" s="12"/>
      <c r="CI60" s="12">
        <v>2200</v>
      </c>
      <c r="CJ60" s="12">
        <v>2250</v>
      </c>
      <c r="CK60" s="12">
        <v>1778</v>
      </c>
      <c r="CL60" s="12">
        <v>1862</v>
      </c>
      <c r="CM60" s="12">
        <v>1900</v>
      </c>
      <c r="CN60" s="12">
        <v>2182</v>
      </c>
      <c r="CO60" s="12"/>
      <c r="CP60" s="9">
        <v>2321</v>
      </c>
      <c r="CQ60" s="12">
        <v>2337</v>
      </c>
      <c r="CR60" s="12">
        <v>1961</v>
      </c>
      <c r="CS60" s="12">
        <v>2290</v>
      </c>
      <c r="CT60" s="12">
        <v>2096</v>
      </c>
      <c r="CU60" s="12">
        <v>2314</v>
      </c>
      <c r="CV60" s="12"/>
      <c r="CW60" s="9">
        <v>2300</v>
      </c>
      <c r="CX60" s="12">
        <v>2340</v>
      </c>
      <c r="CY60" s="12">
        <v>1870</v>
      </c>
      <c r="CZ60" s="12">
        <v>2026</v>
      </c>
      <c r="DA60" s="12">
        <v>1926</v>
      </c>
      <c r="DB60" s="12">
        <v>2347</v>
      </c>
      <c r="DC60" s="12"/>
      <c r="DD60" s="9">
        <v>2360</v>
      </c>
      <c r="DE60" s="12">
        <v>2393</v>
      </c>
      <c r="DF60" s="12">
        <v>1966</v>
      </c>
      <c r="DG60" s="12">
        <v>2288</v>
      </c>
      <c r="DH60" s="12">
        <v>2084</v>
      </c>
      <c r="DI60" s="12">
        <v>2367</v>
      </c>
      <c r="DJ60" s="12"/>
      <c r="DK60" s="9">
        <v>2334</v>
      </c>
      <c r="DL60" s="12">
        <v>2373</v>
      </c>
      <c r="DM60" s="12">
        <v>1900</v>
      </c>
      <c r="DN60" s="12">
        <v>2093</v>
      </c>
      <c r="DO60" s="12">
        <v>2041</v>
      </c>
      <c r="DP60" s="12">
        <v>2319</v>
      </c>
      <c r="DQ60" s="12"/>
      <c r="DR60" s="9">
        <v>2520</v>
      </c>
      <c r="DS60" s="12">
        <v>2528</v>
      </c>
      <c r="DT60" s="12">
        <v>1928</v>
      </c>
      <c r="DU60" s="12">
        <v>2425</v>
      </c>
      <c r="DV60" s="12">
        <v>2291</v>
      </c>
      <c r="DW60" s="12">
        <v>2625</v>
      </c>
      <c r="DX60" s="12"/>
    </row>
    <row r="61" spans="1:128">
      <c r="A61" s="7">
        <v>3513</v>
      </c>
      <c r="B61" s="11" t="s">
        <v>47</v>
      </c>
      <c r="C61" s="12">
        <v>1660</v>
      </c>
      <c r="D61" s="12">
        <v>1821</v>
      </c>
      <c r="E61" s="12">
        <v>735</v>
      </c>
      <c r="F61" s="12">
        <v>1507</v>
      </c>
      <c r="G61" s="12">
        <v>1225</v>
      </c>
      <c r="H61" s="12">
        <v>1500</v>
      </c>
      <c r="I61" s="12"/>
      <c r="J61" s="12">
        <v>1741</v>
      </c>
      <c r="K61" s="12">
        <v>1927</v>
      </c>
      <c r="L61" s="12">
        <v>785</v>
      </c>
      <c r="M61" s="12">
        <v>1602</v>
      </c>
      <c r="N61" s="12">
        <v>1225</v>
      </c>
      <c r="O61" s="12">
        <v>1700</v>
      </c>
      <c r="P61" s="12"/>
      <c r="Q61" s="12">
        <v>1698</v>
      </c>
      <c r="R61" s="12">
        <v>1902</v>
      </c>
      <c r="S61" s="12">
        <v>834</v>
      </c>
      <c r="T61" s="12">
        <v>1281</v>
      </c>
      <c r="U61" s="12">
        <v>1254</v>
      </c>
      <c r="V61" s="12">
        <v>1593</v>
      </c>
      <c r="W61" s="12"/>
      <c r="X61" s="12">
        <v>1823</v>
      </c>
      <c r="Y61" s="12">
        <v>2000</v>
      </c>
      <c r="Z61" s="12">
        <v>826</v>
      </c>
      <c r="AA61" s="12">
        <v>1773</v>
      </c>
      <c r="AB61" s="12">
        <v>1288</v>
      </c>
      <c r="AC61" s="12">
        <v>1786</v>
      </c>
      <c r="AD61" s="12"/>
      <c r="AE61" s="12">
        <v>1815</v>
      </c>
      <c r="AF61" s="12">
        <v>1991</v>
      </c>
      <c r="AG61" s="12">
        <v>850</v>
      </c>
      <c r="AH61" s="12">
        <v>1651</v>
      </c>
      <c r="AI61" s="12">
        <v>1321</v>
      </c>
      <c r="AJ61" s="12">
        <v>1758</v>
      </c>
      <c r="AK61" s="12"/>
      <c r="AL61" s="12">
        <v>2000</v>
      </c>
      <c r="AM61" s="12">
        <v>2197</v>
      </c>
      <c r="AN61" s="12">
        <v>995</v>
      </c>
      <c r="AO61" s="12">
        <v>1353</v>
      </c>
      <c r="AP61" s="12">
        <v>1323</v>
      </c>
      <c r="AQ61" s="12">
        <v>1940</v>
      </c>
      <c r="AR61" s="12"/>
      <c r="AS61" s="12">
        <v>2000</v>
      </c>
      <c r="AT61" s="12">
        <v>2203</v>
      </c>
      <c r="AU61" s="12">
        <v>1000</v>
      </c>
      <c r="AV61" s="12">
        <v>1433</v>
      </c>
      <c r="AW61" s="12">
        <v>1416</v>
      </c>
      <c r="AX61" s="12">
        <v>1903</v>
      </c>
      <c r="AY61" s="12"/>
      <c r="AZ61" s="12">
        <v>2100</v>
      </c>
      <c r="BA61" s="12">
        <v>2369</v>
      </c>
      <c r="BB61" s="12">
        <v>1168</v>
      </c>
      <c r="BC61" s="12">
        <v>1727</v>
      </c>
      <c r="BD61" s="12">
        <v>1492</v>
      </c>
      <c r="BE61" s="12">
        <v>2056</v>
      </c>
      <c r="BF61" s="12"/>
      <c r="BG61" s="12">
        <v>2100</v>
      </c>
      <c r="BH61" s="12">
        <v>2312</v>
      </c>
      <c r="BI61" s="12">
        <v>1130</v>
      </c>
      <c r="BJ61" s="12">
        <v>1500</v>
      </c>
      <c r="BK61" s="12">
        <v>1512</v>
      </c>
      <c r="BL61" s="12">
        <v>2050</v>
      </c>
      <c r="BM61" s="12"/>
      <c r="BN61" s="12">
        <v>2230</v>
      </c>
      <c r="BO61" s="12">
        <v>2433</v>
      </c>
      <c r="BP61" s="12">
        <v>1106</v>
      </c>
      <c r="BQ61" s="12">
        <v>1762</v>
      </c>
      <c r="BR61" s="12">
        <v>1524</v>
      </c>
      <c r="BS61" s="12">
        <v>2092</v>
      </c>
      <c r="BT61" s="12"/>
      <c r="BU61" s="12">
        <v>2204</v>
      </c>
      <c r="BV61" s="12">
        <v>2423</v>
      </c>
      <c r="BW61" s="12">
        <v>1130</v>
      </c>
      <c r="BX61" s="12">
        <v>1495</v>
      </c>
      <c r="BY61" s="12">
        <v>1554</v>
      </c>
      <c r="BZ61" s="12">
        <v>2069</v>
      </c>
      <c r="CA61" s="12"/>
      <c r="CB61" s="12">
        <v>2314</v>
      </c>
      <c r="CC61" s="12">
        <v>2536</v>
      </c>
      <c r="CD61" s="12">
        <v>1251</v>
      </c>
      <c r="CE61" s="12">
        <v>1880</v>
      </c>
      <c r="CF61" s="12">
        <v>1630</v>
      </c>
      <c r="CG61" s="12">
        <v>2162</v>
      </c>
      <c r="CH61" s="12"/>
      <c r="CI61" s="12">
        <v>2297</v>
      </c>
      <c r="CJ61" s="12">
        <v>2512</v>
      </c>
      <c r="CK61" s="12">
        <v>1280</v>
      </c>
      <c r="CL61" s="12">
        <v>1817</v>
      </c>
      <c r="CM61" s="12">
        <v>1734</v>
      </c>
      <c r="CN61" s="12">
        <v>2075</v>
      </c>
      <c r="CO61" s="12"/>
      <c r="CP61" s="9">
        <v>2400</v>
      </c>
      <c r="CQ61" s="12">
        <v>2558</v>
      </c>
      <c r="CR61" s="12">
        <v>1232</v>
      </c>
      <c r="CS61" s="12">
        <v>2062</v>
      </c>
      <c r="CT61" s="12">
        <v>1700</v>
      </c>
      <c r="CU61" s="12">
        <v>2238</v>
      </c>
      <c r="CV61" s="12"/>
      <c r="CW61" s="9">
        <v>2415</v>
      </c>
      <c r="CX61" s="12">
        <v>2670</v>
      </c>
      <c r="CY61" s="12">
        <v>1300</v>
      </c>
      <c r="CZ61" s="12">
        <v>2037</v>
      </c>
      <c r="DA61" s="12">
        <v>1800</v>
      </c>
      <c r="DB61" s="12">
        <v>2236</v>
      </c>
      <c r="DC61" s="12"/>
      <c r="DD61" s="9">
        <v>2500</v>
      </c>
      <c r="DE61" s="12">
        <v>2739</v>
      </c>
      <c r="DF61" s="12">
        <v>1217</v>
      </c>
      <c r="DG61" s="12">
        <v>2081</v>
      </c>
      <c r="DH61" s="12">
        <v>1840</v>
      </c>
      <c r="DI61" s="12">
        <v>2207</v>
      </c>
      <c r="DJ61" s="12"/>
      <c r="DK61" s="9">
        <v>2476</v>
      </c>
      <c r="DL61" s="12">
        <v>2706</v>
      </c>
      <c r="DM61" s="12">
        <v>1173</v>
      </c>
      <c r="DN61" s="12">
        <v>2053</v>
      </c>
      <c r="DO61" s="12">
        <v>1900</v>
      </c>
      <c r="DP61" s="12">
        <v>2282</v>
      </c>
      <c r="DQ61" s="12"/>
      <c r="DR61" s="9">
        <v>2542</v>
      </c>
      <c r="DS61" s="12">
        <v>2839</v>
      </c>
      <c r="DT61" s="12">
        <v>1248</v>
      </c>
      <c r="DU61" s="12">
        <v>1942</v>
      </c>
      <c r="DV61" s="12">
        <v>1904</v>
      </c>
      <c r="DW61" s="12">
        <v>2310</v>
      </c>
      <c r="DX61" s="12"/>
    </row>
    <row r="62" spans="1:128">
      <c r="A62" s="7">
        <v>4110</v>
      </c>
      <c r="B62" s="11" t="s">
        <v>19</v>
      </c>
      <c r="C62" s="12">
        <v>1015</v>
      </c>
      <c r="D62" s="12">
        <v>1100</v>
      </c>
      <c r="E62" s="12">
        <v>603</v>
      </c>
      <c r="F62" s="12">
        <v>813</v>
      </c>
      <c r="G62" s="12">
        <v>800</v>
      </c>
      <c r="H62" s="12">
        <v>950</v>
      </c>
      <c r="I62" s="12"/>
      <c r="J62" s="12">
        <v>1030</v>
      </c>
      <c r="K62" s="12">
        <v>1080</v>
      </c>
      <c r="L62" s="12">
        <v>640</v>
      </c>
      <c r="M62" s="12">
        <v>847</v>
      </c>
      <c r="N62" s="12">
        <v>837</v>
      </c>
      <c r="O62" s="12">
        <v>1002</v>
      </c>
      <c r="P62" s="12"/>
      <c r="Q62" s="12">
        <v>1037</v>
      </c>
      <c r="R62" s="12">
        <v>1092</v>
      </c>
      <c r="S62" s="12">
        <v>692</v>
      </c>
      <c r="T62" s="12">
        <v>899</v>
      </c>
      <c r="U62" s="12">
        <v>834</v>
      </c>
      <c r="V62" s="12">
        <v>1000</v>
      </c>
      <c r="W62" s="12"/>
      <c r="X62" s="12">
        <v>1073</v>
      </c>
      <c r="Y62" s="12">
        <v>1162</v>
      </c>
      <c r="Z62" s="12">
        <v>668</v>
      </c>
      <c r="AA62" s="12">
        <v>864</v>
      </c>
      <c r="AB62" s="12">
        <v>853</v>
      </c>
      <c r="AC62" s="12">
        <v>1050</v>
      </c>
      <c r="AD62" s="12"/>
      <c r="AE62" s="12">
        <v>1070</v>
      </c>
      <c r="AF62" s="12">
        <v>1143</v>
      </c>
      <c r="AG62" s="12">
        <v>717</v>
      </c>
      <c r="AH62" s="12">
        <v>858</v>
      </c>
      <c r="AI62" s="12">
        <v>888</v>
      </c>
      <c r="AJ62" s="12">
        <v>1063</v>
      </c>
      <c r="AK62" s="12"/>
      <c r="AL62" s="12">
        <v>1145</v>
      </c>
      <c r="AM62" s="12">
        <v>1200</v>
      </c>
      <c r="AN62" s="12">
        <v>696</v>
      </c>
      <c r="AO62" s="12">
        <v>900</v>
      </c>
      <c r="AP62" s="12">
        <v>993</v>
      </c>
      <c r="AQ62" s="12">
        <v>1070</v>
      </c>
      <c r="AR62" s="12"/>
      <c r="AS62" s="12">
        <v>1168</v>
      </c>
      <c r="AT62" s="12">
        <v>1238</v>
      </c>
      <c r="AU62" s="12">
        <v>738</v>
      </c>
      <c r="AV62" s="12">
        <v>1037</v>
      </c>
      <c r="AW62" s="12">
        <v>1028</v>
      </c>
      <c r="AX62" s="12">
        <v>1130</v>
      </c>
      <c r="AY62" s="12"/>
      <c r="AZ62" s="12">
        <v>1227</v>
      </c>
      <c r="BA62" s="12">
        <v>1308</v>
      </c>
      <c r="BB62" s="12">
        <v>805</v>
      </c>
      <c r="BC62" s="12">
        <v>1037</v>
      </c>
      <c r="BD62" s="12">
        <v>1108</v>
      </c>
      <c r="BE62" s="12">
        <v>1217</v>
      </c>
      <c r="BF62" s="12"/>
      <c r="BG62" s="12">
        <v>1261</v>
      </c>
      <c r="BH62" s="12">
        <v>1315</v>
      </c>
      <c r="BI62" s="12">
        <v>854</v>
      </c>
      <c r="BJ62" s="12">
        <v>1033</v>
      </c>
      <c r="BK62" s="12">
        <v>1049</v>
      </c>
      <c r="BL62" s="12">
        <v>1250</v>
      </c>
      <c r="BM62" s="12"/>
      <c r="BN62" s="12">
        <v>1261</v>
      </c>
      <c r="BO62" s="12">
        <v>1308</v>
      </c>
      <c r="BP62" s="12">
        <v>924</v>
      </c>
      <c r="BQ62" s="12">
        <v>1143</v>
      </c>
      <c r="BR62" s="12">
        <v>1100</v>
      </c>
      <c r="BS62" s="12">
        <v>1218</v>
      </c>
      <c r="BT62" s="12"/>
      <c r="BU62" s="12">
        <v>1297</v>
      </c>
      <c r="BV62" s="12">
        <v>1349</v>
      </c>
      <c r="BW62" s="12">
        <v>1037</v>
      </c>
      <c r="BX62" s="12">
        <v>1070</v>
      </c>
      <c r="BY62" s="12">
        <v>1127</v>
      </c>
      <c r="BZ62" s="12">
        <v>1240</v>
      </c>
      <c r="CA62" s="12"/>
      <c r="CB62" s="12">
        <v>1308</v>
      </c>
      <c r="CC62" s="12">
        <v>1383</v>
      </c>
      <c r="CD62" s="12">
        <v>1018</v>
      </c>
      <c r="CE62" s="12">
        <v>1099</v>
      </c>
      <c r="CF62" s="12">
        <v>1100</v>
      </c>
      <c r="CG62" s="12">
        <v>1250</v>
      </c>
      <c r="CH62" s="12"/>
      <c r="CI62" s="12">
        <v>1313</v>
      </c>
      <c r="CJ62" s="12">
        <v>1400</v>
      </c>
      <c r="CK62" s="12">
        <v>1030</v>
      </c>
      <c r="CL62" s="12">
        <v>1021</v>
      </c>
      <c r="CM62" s="12">
        <v>1123</v>
      </c>
      <c r="CN62" s="12">
        <v>1330</v>
      </c>
      <c r="CO62" s="12"/>
      <c r="CP62" s="9">
        <v>1367</v>
      </c>
      <c r="CQ62" s="12">
        <v>1450</v>
      </c>
      <c r="CR62" s="12">
        <v>1142</v>
      </c>
      <c r="CS62" s="12">
        <v>1119</v>
      </c>
      <c r="CT62" s="12">
        <v>1118</v>
      </c>
      <c r="CU62" s="12">
        <v>1365</v>
      </c>
      <c r="CV62" s="12"/>
      <c r="CW62" s="9">
        <v>1386</v>
      </c>
      <c r="CX62" s="12">
        <v>1450</v>
      </c>
      <c r="CY62" s="12">
        <v>1201</v>
      </c>
      <c r="CZ62" s="12">
        <v>1200</v>
      </c>
      <c r="DA62" s="12">
        <v>1155</v>
      </c>
      <c r="DB62" s="12">
        <v>1394</v>
      </c>
      <c r="DC62" s="12"/>
      <c r="DD62" s="9">
        <v>1428</v>
      </c>
      <c r="DE62" s="12">
        <v>1458</v>
      </c>
      <c r="DF62" s="12">
        <v>1202</v>
      </c>
      <c r="DG62" s="12">
        <v>1300</v>
      </c>
      <c r="DH62" s="12">
        <v>1201</v>
      </c>
      <c r="DI62" s="12">
        <v>1411</v>
      </c>
      <c r="DJ62" s="12"/>
      <c r="DK62" s="9">
        <v>1416</v>
      </c>
      <c r="DL62" s="12">
        <v>1497</v>
      </c>
      <c r="DM62" s="12">
        <v>1133</v>
      </c>
      <c r="DN62" s="12">
        <v>1200</v>
      </c>
      <c r="DO62" s="12">
        <v>1175</v>
      </c>
      <c r="DP62" s="12">
        <v>1367</v>
      </c>
      <c r="DQ62" s="12"/>
      <c r="DR62" s="9">
        <v>1442</v>
      </c>
      <c r="DS62" s="12">
        <v>1523</v>
      </c>
      <c r="DT62" s="12">
        <v>1216</v>
      </c>
      <c r="DU62" s="12">
        <v>1233</v>
      </c>
      <c r="DV62" s="12">
        <v>1178</v>
      </c>
      <c r="DW62" s="12">
        <v>1390</v>
      </c>
      <c r="DX62" s="12"/>
    </row>
    <row r="63" spans="1:128">
      <c r="A63" s="7">
        <v>4132</v>
      </c>
      <c r="B63" s="11" t="s">
        <v>26</v>
      </c>
      <c r="C63" s="12">
        <v>1139</v>
      </c>
      <c r="D63" s="12">
        <v>1222</v>
      </c>
      <c r="E63" s="12">
        <v>836</v>
      </c>
      <c r="F63" s="12">
        <v>977</v>
      </c>
      <c r="G63" s="12">
        <v>899</v>
      </c>
      <c r="H63" s="12">
        <v>974</v>
      </c>
      <c r="I63" s="12"/>
      <c r="J63" s="12">
        <v>1188</v>
      </c>
      <c r="K63" s="12">
        <v>1253</v>
      </c>
      <c r="L63" s="12">
        <v>871</v>
      </c>
      <c r="M63" s="12">
        <v>1086</v>
      </c>
      <c r="N63" s="12">
        <v>997</v>
      </c>
      <c r="O63" s="12">
        <v>1046</v>
      </c>
      <c r="P63" s="12"/>
      <c r="Q63" s="12">
        <v>1211</v>
      </c>
      <c r="R63" s="12">
        <v>1286</v>
      </c>
      <c r="S63" s="12">
        <v>878</v>
      </c>
      <c r="T63" s="12">
        <v>1154</v>
      </c>
      <c r="U63" s="12">
        <v>1007</v>
      </c>
      <c r="V63" s="12">
        <v>1037</v>
      </c>
      <c r="W63" s="12"/>
      <c r="X63" s="12">
        <v>1230</v>
      </c>
      <c r="Y63" s="12">
        <v>1291</v>
      </c>
      <c r="Z63" s="12">
        <v>920</v>
      </c>
      <c r="AA63" s="12">
        <v>1150</v>
      </c>
      <c r="AB63" s="12">
        <v>1028</v>
      </c>
      <c r="AC63" s="12">
        <v>1106</v>
      </c>
      <c r="AD63" s="12"/>
      <c r="AE63" s="12">
        <v>1251</v>
      </c>
      <c r="AF63" s="12">
        <v>1339</v>
      </c>
      <c r="AG63" s="12">
        <v>914</v>
      </c>
      <c r="AH63" s="12">
        <v>1115</v>
      </c>
      <c r="AI63" s="12">
        <v>929</v>
      </c>
      <c r="AJ63" s="12">
        <v>1052</v>
      </c>
      <c r="AK63" s="12"/>
      <c r="AL63" s="12">
        <v>1331</v>
      </c>
      <c r="AM63" s="12">
        <v>1400</v>
      </c>
      <c r="AN63" s="12">
        <v>968</v>
      </c>
      <c r="AO63" s="12">
        <v>1212</v>
      </c>
      <c r="AP63" s="12">
        <v>1053</v>
      </c>
      <c r="AQ63" s="12">
        <v>1167</v>
      </c>
      <c r="AR63" s="12"/>
      <c r="AS63" s="12">
        <v>1333</v>
      </c>
      <c r="AT63" s="12">
        <v>1402</v>
      </c>
      <c r="AU63" s="12">
        <v>1008</v>
      </c>
      <c r="AV63" s="12">
        <v>1210</v>
      </c>
      <c r="AW63" s="12">
        <v>1070</v>
      </c>
      <c r="AX63" s="12">
        <v>1187</v>
      </c>
      <c r="AY63" s="12"/>
      <c r="AZ63" s="12">
        <v>1368</v>
      </c>
      <c r="BA63" s="12">
        <v>1429</v>
      </c>
      <c r="BB63" s="12">
        <v>984</v>
      </c>
      <c r="BC63" s="12">
        <v>1253</v>
      </c>
      <c r="BD63" s="12">
        <v>1025</v>
      </c>
      <c r="BE63" s="12">
        <v>1215</v>
      </c>
      <c r="BF63" s="12"/>
      <c r="BG63" s="12">
        <v>1402</v>
      </c>
      <c r="BH63" s="12">
        <v>1495</v>
      </c>
      <c r="BI63" s="12">
        <v>983</v>
      </c>
      <c r="BJ63" s="12">
        <v>1216</v>
      </c>
      <c r="BK63" s="12">
        <v>968</v>
      </c>
      <c r="BL63" s="12">
        <v>1191</v>
      </c>
      <c r="BM63" s="12"/>
      <c r="BN63" s="12">
        <v>1444</v>
      </c>
      <c r="BO63" s="12">
        <v>1520</v>
      </c>
      <c r="BP63" s="12">
        <v>966</v>
      </c>
      <c r="BQ63" s="12">
        <v>1339</v>
      </c>
      <c r="BR63" s="12">
        <v>1031</v>
      </c>
      <c r="BS63" s="12">
        <v>1265</v>
      </c>
      <c r="BT63" s="12"/>
      <c r="BU63" s="12">
        <v>1450</v>
      </c>
      <c r="BV63" s="12">
        <v>1548</v>
      </c>
      <c r="BW63" s="12">
        <v>1040</v>
      </c>
      <c r="BX63" s="12">
        <v>1331</v>
      </c>
      <c r="BY63" s="12">
        <v>1107</v>
      </c>
      <c r="BZ63" s="12">
        <v>1275</v>
      </c>
      <c r="CA63" s="12"/>
      <c r="CB63" s="12">
        <v>1479</v>
      </c>
      <c r="CC63" s="12">
        <v>1550</v>
      </c>
      <c r="CD63" s="12">
        <v>1005</v>
      </c>
      <c r="CE63" s="12">
        <v>1373</v>
      </c>
      <c r="CF63" s="12">
        <v>1009</v>
      </c>
      <c r="CG63" s="12">
        <v>1306</v>
      </c>
      <c r="CH63" s="12"/>
      <c r="CI63" s="12">
        <v>1482</v>
      </c>
      <c r="CJ63" s="12">
        <v>1578</v>
      </c>
      <c r="CK63" s="12">
        <v>1048</v>
      </c>
      <c r="CL63" s="12">
        <v>1312</v>
      </c>
      <c r="CM63" s="12">
        <v>1078</v>
      </c>
      <c r="CN63" s="12">
        <v>1268</v>
      </c>
      <c r="CO63" s="12"/>
      <c r="CP63" s="9">
        <v>1567</v>
      </c>
      <c r="CQ63" s="12">
        <v>1654</v>
      </c>
      <c r="CR63" s="12">
        <v>1140</v>
      </c>
      <c r="CS63" s="12">
        <v>1405</v>
      </c>
      <c r="CT63" s="12">
        <v>1096</v>
      </c>
      <c r="CU63" s="12">
        <v>1399</v>
      </c>
      <c r="CV63" s="12"/>
      <c r="CW63" s="9">
        <v>1576</v>
      </c>
      <c r="CX63" s="12">
        <v>1670</v>
      </c>
      <c r="CY63" s="12">
        <v>1093</v>
      </c>
      <c r="CZ63" s="12">
        <v>1400</v>
      </c>
      <c r="DA63" s="12">
        <v>1127</v>
      </c>
      <c r="DB63" s="12">
        <v>1349</v>
      </c>
      <c r="DC63" s="12"/>
      <c r="DD63" s="9">
        <v>1600</v>
      </c>
      <c r="DE63" s="12">
        <v>1675</v>
      </c>
      <c r="DF63" s="12">
        <v>1021</v>
      </c>
      <c r="DG63" s="12">
        <v>1466</v>
      </c>
      <c r="DH63" s="12">
        <v>1062</v>
      </c>
      <c r="DI63" s="12">
        <v>1406</v>
      </c>
      <c r="DJ63" s="12"/>
      <c r="DK63" s="9">
        <v>1611</v>
      </c>
      <c r="DL63" s="12">
        <v>1700</v>
      </c>
      <c r="DM63" s="12">
        <v>1340</v>
      </c>
      <c r="DN63" s="12">
        <v>1425</v>
      </c>
      <c r="DO63" s="12">
        <v>1116</v>
      </c>
      <c r="DP63" s="12">
        <v>1371</v>
      </c>
      <c r="DQ63" s="12"/>
      <c r="DR63" s="9">
        <v>1716</v>
      </c>
      <c r="DS63" s="12">
        <v>1790</v>
      </c>
      <c r="DT63" s="12">
        <v>1474</v>
      </c>
      <c r="DU63" s="12">
        <v>1585</v>
      </c>
      <c r="DV63" s="12">
        <v>1141</v>
      </c>
      <c r="DW63" s="12">
        <v>1460</v>
      </c>
      <c r="DX63" s="12"/>
    </row>
    <row r="64" spans="1:128">
      <c r="A64" s="7">
        <v>4211</v>
      </c>
      <c r="B64" s="11" t="s">
        <v>248</v>
      </c>
      <c r="C64" s="12">
        <v>1238</v>
      </c>
      <c r="D64" s="12">
        <v>1321</v>
      </c>
      <c r="E64" s="12">
        <v>1120</v>
      </c>
      <c r="F64" s="12">
        <v>1200</v>
      </c>
      <c r="G64" s="12">
        <v>1103</v>
      </c>
      <c r="H64" s="12">
        <v>1200</v>
      </c>
      <c r="I64" s="12"/>
      <c r="J64" s="12">
        <v>1285</v>
      </c>
      <c r="K64" s="12">
        <v>1313</v>
      </c>
      <c r="L64" s="12">
        <v>1249</v>
      </c>
      <c r="M64" s="12">
        <v>1251</v>
      </c>
      <c r="N64" s="12">
        <v>1137</v>
      </c>
      <c r="O64" s="12">
        <v>1272</v>
      </c>
      <c r="P64" s="12"/>
      <c r="Q64" s="12">
        <v>1269</v>
      </c>
      <c r="R64" s="12">
        <v>1305</v>
      </c>
      <c r="S64" s="12">
        <v>1187</v>
      </c>
      <c r="T64" s="12">
        <v>1258</v>
      </c>
      <c r="U64" s="12">
        <v>1059</v>
      </c>
      <c r="V64" s="12">
        <v>1205</v>
      </c>
      <c r="W64" s="12"/>
      <c r="X64" s="12">
        <v>1252</v>
      </c>
      <c r="Y64" s="12">
        <v>1303</v>
      </c>
      <c r="Z64" s="12">
        <v>1114</v>
      </c>
      <c r="AA64" s="12">
        <v>1122</v>
      </c>
      <c r="AB64" s="12">
        <v>1197</v>
      </c>
      <c r="AC64" s="12">
        <v>1173</v>
      </c>
      <c r="AD64" s="12"/>
      <c r="AE64" s="12">
        <v>1353</v>
      </c>
      <c r="AF64" s="12">
        <v>1450</v>
      </c>
      <c r="AG64" s="12">
        <v>1122</v>
      </c>
      <c r="AH64" s="12">
        <v>1346</v>
      </c>
      <c r="AI64" s="12">
        <v>1112</v>
      </c>
      <c r="AJ64" s="12">
        <v>1262</v>
      </c>
      <c r="AK64" s="12"/>
      <c r="AL64" s="12">
        <v>1435</v>
      </c>
      <c r="AM64" s="12">
        <v>1493</v>
      </c>
      <c r="AN64" s="12">
        <v>1322</v>
      </c>
      <c r="AO64" s="12">
        <v>1387</v>
      </c>
      <c r="AP64" s="12">
        <v>1409</v>
      </c>
      <c r="AQ64" s="12">
        <v>1327</v>
      </c>
      <c r="AR64" s="12"/>
      <c r="AS64" s="12">
        <v>1452</v>
      </c>
      <c r="AT64" s="12">
        <v>1494</v>
      </c>
      <c r="AU64" s="12">
        <v>1370</v>
      </c>
      <c r="AV64" s="12">
        <v>1412</v>
      </c>
      <c r="AW64" s="12">
        <v>1423</v>
      </c>
      <c r="AX64" s="12">
        <v>1400</v>
      </c>
      <c r="AY64" s="12"/>
      <c r="AZ64" s="12">
        <v>1633</v>
      </c>
      <c r="BA64" s="12">
        <v>1699</v>
      </c>
      <c r="BB64" s="12">
        <v>1439</v>
      </c>
      <c r="BC64" s="12">
        <v>1580</v>
      </c>
      <c r="BD64" s="12">
        <v>1552</v>
      </c>
      <c r="BE64" s="12">
        <v>1562</v>
      </c>
      <c r="BF64" s="12"/>
      <c r="BG64" s="12">
        <v>1767</v>
      </c>
      <c r="BH64" s="12">
        <v>1862</v>
      </c>
      <c r="BI64" s="12">
        <v>1579</v>
      </c>
      <c r="BJ64" s="12">
        <v>1656</v>
      </c>
      <c r="BK64" s="12">
        <v>1654</v>
      </c>
      <c r="BL64" s="12">
        <v>1715</v>
      </c>
      <c r="BM64" s="12"/>
      <c r="BN64" s="12">
        <v>1667</v>
      </c>
      <c r="BO64" s="12">
        <v>1727</v>
      </c>
      <c r="BP64" s="12">
        <v>1425</v>
      </c>
      <c r="BQ64" s="12">
        <v>1550</v>
      </c>
      <c r="BR64" s="12">
        <v>1551</v>
      </c>
      <c r="BS64" s="12">
        <v>1600</v>
      </c>
      <c r="BT64" s="12"/>
      <c r="BU64" s="12">
        <v>1670</v>
      </c>
      <c r="BV64" s="12">
        <v>1749</v>
      </c>
      <c r="BW64" s="12">
        <v>1554</v>
      </c>
      <c r="BX64" s="12">
        <v>1490</v>
      </c>
      <c r="BY64" s="12">
        <v>1681</v>
      </c>
      <c r="BZ64" s="12">
        <v>1586</v>
      </c>
      <c r="CA64" s="12"/>
      <c r="CB64" s="12">
        <v>1645</v>
      </c>
      <c r="CC64" s="12">
        <v>1700</v>
      </c>
      <c r="CD64" s="12">
        <v>1485</v>
      </c>
      <c r="CE64" s="12">
        <v>1410</v>
      </c>
      <c r="CF64" s="12">
        <v>1602</v>
      </c>
      <c r="CG64" s="12">
        <v>1571</v>
      </c>
      <c r="CH64" s="12"/>
      <c r="CI64" s="12">
        <v>1833</v>
      </c>
      <c r="CJ64" s="12">
        <v>1950</v>
      </c>
      <c r="CK64" s="12">
        <v>1461</v>
      </c>
      <c r="CL64" s="12">
        <v>1710</v>
      </c>
      <c r="CM64" s="12">
        <v>1736</v>
      </c>
      <c r="CN64" s="12">
        <v>1819</v>
      </c>
      <c r="CO64" s="12"/>
      <c r="CP64" s="9">
        <v>1828</v>
      </c>
      <c r="CQ64" s="12">
        <v>1891</v>
      </c>
      <c r="CR64" s="12">
        <v>1639</v>
      </c>
      <c r="CS64" s="12">
        <v>1874</v>
      </c>
      <c r="CT64" s="12">
        <v>1800</v>
      </c>
      <c r="CU64" s="12">
        <v>1769</v>
      </c>
      <c r="CV64" s="12"/>
      <c r="CW64" s="9">
        <v>1873</v>
      </c>
      <c r="CX64" s="12">
        <v>1920</v>
      </c>
      <c r="CY64" s="12">
        <v>1674</v>
      </c>
      <c r="CZ64" s="12">
        <v>1796</v>
      </c>
      <c r="DA64" s="12">
        <v>1816</v>
      </c>
      <c r="DB64" s="12">
        <v>1803</v>
      </c>
      <c r="DC64" s="12"/>
      <c r="DD64" s="9">
        <v>1822</v>
      </c>
      <c r="DE64" s="12">
        <v>1893</v>
      </c>
      <c r="DF64" s="12">
        <v>1632</v>
      </c>
      <c r="DG64" s="12">
        <v>1560</v>
      </c>
      <c r="DH64" s="12">
        <v>1782</v>
      </c>
      <c r="DI64" s="12">
        <v>1775</v>
      </c>
      <c r="DJ64" s="12"/>
      <c r="DK64" s="9">
        <v>1976</v>
      </c>
      <c r="DL64" s="12">
        <v>2059</v>
      </c>
      <c r="DM64" s="12">
        <v>1714</v>
      </c>
      <c r="DN64" s="12">
        <v>1881</v>
      </c>
      <c r="DO64" s="12">
        <v>1948</v>
      </c>
      <c r="DP64" s="12">
        <v>1945</v>
      </c>
      <c r="DQ64" s="12"/>
      <c r="DR64" s="9">
        <v>1959</v>
      </c>
      <c r="DS64" s="12">
        <v>2024</v>
      </c>
      <c r="DT64" s="12">
        <v>1812</v>
      </c>
      <c r="DU64" s="12">
        <v>1908</v>
      </c>
      <c r="DV64" s="12">
        <v>1870</v>
      </c>
      <c r="DW64" s="12">
        <v>1918</v>
      </c>
      <c r="DX64" s="12"/>
    </row>
    <row r="65" spans="1:128">
      <c r="A65" s="7">
        <v>4221</v>
      </c>
      <c r="B65" s="11" t="s">
        <v>249</v>
      </c>
      <c r="C65" s="12">
        <v>1163</v>
      </c>
      <c r="D65" s="12">
        <v>1191</v>
      </c>
      <c r="E65" s="12" t="s">
        <v>287</v>
      </c>
      <c r="F65" s="12" t="s">
        <v>287</v>
      </c>
      <c r="G65" s="12">
        <v>927</v>
      </c>
      <c r="H65" s="12">
        <v>847</v>
      </c>
      <c r="I65" s="12"/>
      <c r="J65" s="12">
        <v>594</v>
      </c>
      <c r="K65" s="12">
        <v>639</v>
      </c>
      <c r="L65" s="12" t="s">
        <v>287</v>
      </c>
      <c r="M65" s="12" t="s">
        <v>287</v>
      </c>
      <c r="N65" s="12">
        <v>482</v>
      </c>
      <c r="O65" s="12">
        <v>531</v>
      </c>
      <c r="P65" s="12"/>
      <c r="Q65" s="12">
        <v>1254</v>
      </c>
      <c r="R65" s="12">
        <v>1306</v>
      </c>
      <c r="S65" s="12" t="s">
        <v>287</v>
      </c>
      <c r="T65" s="12" t="s">
        <v>287</v>
      </c>
      <c r="U65" s="12">
        <v>1090</v>
      </c>
      <c r="V65" s="12">
        <v>1042</v>
      </c>
      <c r="W65" s="12"/>
      <c r="X65" s="12">
        <v>1259</v>
      </c>
      <c r="Y65" s="12">
        <v>1303</v>
      </c>
      <c r="Z65" s="12" t="s">
        <v>287</v>
      </c>
      <c r="AA65" s="12" t="s">
        <v>287</v>
      </c>
      <c r="AB65" s="12">
        <v>1494</v>
      </c>
      <c r="AC65" s="12">
        <v>1137</v>
      </c>
      <c r="AD65" s="12"/>
      <c r="AE65" s="12">
        <v>1346</v>
      </c>
      <c r="AF65" s="12">
        <v>1384</v>
      </c>
      <c r="AG65" s="12" t="s">
        <v>287</v>
      </c>
      <c r="AH65" s="12" t="s">
        <v>287</v>
      </c>
      <c r="AI65" s="12">
        <v>1533</v>
      </c>
      <c r="AJ65" s="12">
        <v>1118</v>
      </c>
      <c r="AK65" s="12"/>
      <c r="AL65" s="12">
        <v>1394</v>
      </c>
      <c r="AM65" s="12">
        <v>1432</v>
      </c>
      <c r="AN65" s="12" t="s">
        <v>287</v>
      </c>
      <c r="AO65" s="12" t="s">
        <v>287</v>
      </c>
      <c r="AP65" s="12">
        <v>1535</v>
      </c>
      <c r="AQ65" s="12">
        <v>1166</v>
      </c>
      <c r="AR65" s="12"/>
      <c r="AS65" s="12">
        <v>1515</v>
      </c>
      <c r="AT65" s="12">
        <v>1545</v>
      </c>
      <c r="AU65" s="12">
        <v>654</v>
      </c>
      <c r="AV65" s="12" t="s">
        <v>287</v>
      </c>
      <c r="AW65" s="12">
        <v>1289</v>
      </c>
      <c r="AX65" s="12">
        <v>1418</v>
      </c>
      <c r="AY65" s="12"/>
      <c r="AZ65" s="12">
        <v>1549</v>
      </c>
      <c r="BA65" s="12">
        <v>1578</v>
      </c>
      <c r="BB65" s="12" t="s">
        <v>287</v>
      </c>
      <c r="BC65" s="12" t="s">
        <v>287</v>
      </c>
      <c r="BD65" s="12">
        <v>1729</v>
      </c>
      <c r="BE65" s="12">
        <v>1372</v>
      </c>
      <c r="BF65" s="12"/>
      <c r="BG65" s="12">
        <v>1551</v>
      </c>
      <c r="BH65" s="12">
        <v>1573</v>
      </c>
      <c r="BI65" s="12">
        <v>808</v>
      </c>
      <c r="BJ65" s="12" t="s">
        <v>287</v>
      </c>
      <c r="BK65" s="12">
        <v>1693</v>
      </c>
      <c r="BL65" s="12">
        <v>1415</v>
      </c>
      <c r="BM65" s="12"/>
      <c r="BN65" s="12">
        <v>1633</v>
      </c>
      <c r="BO65" s="12">
        <v>1651</v>
      </c>
      <c r="BP65" s="12" t="s">
        <v>287</v>
      </c>
      <c r="BQ65" s="12" t="s">
        <v>287</v>
      </c>
      <c r="BR65" s="12">
        <v>2120</v>
      </c>
      <c r="BS65" s="12">
        <v>1512</v>
      </c>
      <c r="BT65" s="12"/>
      <c r="BU65" s="12">
        <v>1653</v>
      </c>
      <c r="BV65" s="12">
        <v>1692</v>
      </c>
      <c r="BW65" s="12" t="s">
        <v>287</v>
      </c>
      <c r="BX65" s="12" t="s">
        <v>287</v>
      </c>
      <c r="BY65" s="12">
        <v>1530</v>
      </c>
      <c r="BZ65" s="12">
        <v>1590</v>
      </c>
      <c r="CA65" s="12"/>
      <c r="CB65" s="12">
        <v>1762</v>
      </c>
      <c r="CC65" s="12">
        <v>1770</v>
      </c>
      <c r="CD65" s="12" t="s">
        <v>287</v>
      </c>
      <c r="CE65" s="12" t="s">
        <v>287</v>
      </c>
      <c r="CF65" s="12">
        <v>2187</v>
      </c>
      <c r="CG65" s="12">
        <v>1660</v>
      </c>
      <c r="CH65" s="12"/>
      <c r="CI65" s="12">
        <v>1653</v>
      </c>
      <c r="CJ65" s="12">
        <v>1680</v>
      </c>
      <c r="CK65" s="12" t="s">
        <v>287</v>
      </c>
      <c r="CL65" s="12" t="s">
        <v>287</v>
      </c>
      <c r="CM65" s="12">
        <v>1863</v>
      </c>
      <c r="CN65" s="12">
        <v>1542</v>
      </c>
      <c r="CO65" s="12"/>
      <c r="CP65" s="9">
        <v>1754</v>
      </c>
      <c r="CQ65" s="12">
        <v>1794</v>
      </c>
      <c r="CR65" s="12" t="s">
        <v>287</v>
      </c>
      <c r="CS65" s="12" t="s">
        <v>287</v>
      </c>
      <c r="CT65" s="12">
        <v>2260</v>
      </c>
      <c r="CU65" s="12">
        <v>1639</v>
      </c>
      <c r="CV65" s="12"/>
      <c r="CW65" s="9">
        <v>1800</v>
      </c>
      <c r="CX65" s="12">
        <v>1842</v>
      </c>
      <c r="CY65" s="12" t="s">
        <v>287</v>
      </c>
      <c r="CZ65" s="12" t="s">
        <v>287</v>
      </c>
      <c r="DA65" s="12">
        <v>1699</v>
      </c>
      <c r="DB65" s="12">
        <v>1736</v>
      </c>
      <c r="DC65" s="12"/>
      <c r="DD65" s="9">
        <v>1861</v>
      </c>
      <c r="DE65" s="12">
        <v>1871</v>
      </c>
      <c r="DF65" s="12" t="s">
        <v>287</v>
      </c>
      <c r="DG65" s="12" t="s">
        <v>287</v>
      </c>
      <c r="DH65" s="12">
        <v>2255</v>
      </c>
      <c r="DI65" s="12">
        <v>1768</v>
      </c>
      <c r="DJ65" s="12"/>
      <c r="DK65" s="9">
        <v>1822</v>
      </c>
      <c r="DL65" s="12">
        <v>1850</v>
      </c>
      <c r="DM65" s="12" t="s">
        <v>287</v>
      </c>
      <c r="DN65" s="12" t="s">
        <v>287</v>
      </c>
      <c r="DO65" s="12">
        <v>2067</v>
      </c>
      <c r="DP65" s="12">
        <v>1688</v>
      </c>
      <c r="DQ65" s="12"/>
      <c r="DR65" s="9">
        <v>1895</v>
      </c>
      <c r="DS65" s="12">
        <v>1945</v>
      </c>
      <c r="DT65" s="12" t="s">
        <v>287</v>
      </c>
      <c r="DU65" s="12" t="s">
        <v>287</v>
      </c>
      <c r="DV65" s="12">
        <v>2220</v>
      </c>
      <c r="DW65" s="12">
        <v>1771</v>
      </c>
      <c r="DX65" s="12"/>
    </row>
    <row r="66" spans="1:128">
      <c r="A66" s="7">
        <v>4222</v>
      </c>
      <c r="B66" s="11" t="s">
        <v>31</v>
      </c>
      <c r="C66" s="12">
        <v>1363</v>
      </c>
      <c r="D66" s="12">
        <v>1427</v>
      </c>
      <c r="E66" s="12">
        <v>994</v>
      </c>
      <c r="F66" s="12">
        <v>1201</v>
      </c>
      <c r="G66" s="12">
        <v>1063</v>
      </c>
      <c r="H66" s="12">
        <v>1121</v>
      </c>
      <c r="I66" s="12"/>
      <c r="J66" s="12">
        <v>1403</v>
      </c>
      <c r="K66" s="12">
        <v>1470</v>
      </c>
      <c r="L66" s="12">
        <v>1074</v>
      </c>
      <c r="M66" s="12">
        <v>1222</v>
      </c>
      <c r="N66" s="12">
        <v>1095</v>
      </c>
      <c r="O66" s="12">
        <v>1182</v>
      </c>
      <c r="P66" s="12"/>
      <c r="Q66" s="12">
        <v>1400</v>
      </c>
      <c r="R66" s="12">
        <v>1456</v>
      </c>
      <c r="S66" s="12">
        <v>1086</v>
      </c>
      <c r="T66" s="12">
        <v>1246</v>
      </c>
      <c r="U66" s="12">
        <v>1090</v>
      </c>
      <c r="V66" s="12">
        <v>1181</v>
      </c>
      <c r="W66" s="12"/>
      <c r="X66" s="12">
        <v>1396</v>
      </c>
      <c r="Y66" s="12">
        <v>1430</v>
      </c>
      <c r="Z66" s="12">
        <v>1077</v>
      </c>
      <c r="AA66" s="12">
        <v>1201</v>
      </c>
      <c r="AB66" s="12">
        <v>1123</v>
      </c>
      <c r="AC66" s="12">
        <v>1249</v>
      </c>
      <c r="AD66" s="12"/>
      <c r="AE66" s="12">
        <v>1369</v>
      </c>
      <c r="AF66" s="12">
        <v>1438</v>
      </c>
      <c r="AG66" s="12">
        <v>1119</v>
      </c>
      <c r="AH66" s="12">
        <v>1241</v>
      </c>
      <c r="AI66" s="12">
        <v>1200</v>
      </c>
      <c r="AJ66" s="12">
        <v>1110</v>
      </c>
      <c r="AK66" s="12"/>
      <c r="AL66" s="12">
        <v>1520</v>
      </c>
      <c r="AM66" s="12">
        <v>1575</v>
      </c>
      <c r="AN66" s="12">
        <v>1186</v>
      </c>
      <c r="AO66" s="12">
        <v>1176</v>
      </c>
      <c r="AP66" s="12">
        <v>1216</v>
      </c>
      <c r="AQ66" s="12">
        <v>1302</v>
      </c>
      <c r="AR66" s="12"/>
      <c r="AS66" s="12">
        <v>1548</v>
      </c>
      <c r="AT66" s="12">
        <v>1594</v>
      </c>
      <c r="AU66" s="12">
        <v>1321</v>
      </c>
      <c r="AV66" s="12">
        <v>1250</v>
      </c>
      <c r="AW66" s="12">
        <v>1250</v>
      </c>
      <c r="AX66" s="12">
        <v>1379</v>
      </c>
      <c r="AY66" s="12"/>
      <c r="AZ66" s="12">
        <v>1618</v>
      </c>
      <c r="BA66" s="12">
        <v>1679</v>
      </c>
      <c r="BB66" s="12">
        <v>1319</v>
      </c>
      <c r="BC66" s="12">
        <v>1272</v>
      </c>
      <c r="BD66" s="12">
        <v>1268</v>
      </c>
      <c r="BE66" s="12">
        <v>1453</v>
      </c>
      <c r="BF66" s="12"/>
      <c r="BG66" s="12">
        <v>1683</v>
      </c>
      <c r="BH66" s="12">
        <v>1769</v>
      </c>
      <c r="BI66" s="12">
        <v>1417</v>
      </c>
      <c r="BJ66" s="12">
        <v>1278</v>
      </c>
      <c r="BK66" s="12">
        <v>1355</v>
      </c>
      <c r="BL66" s="12">
        <v>1460</v>
      </c>
      <c r="BM66" s="12"/>
      <c r="BN66" s="12">
        <v>1751</v>
      </c>
      <c r="BO66" s="12">
        <v>1828</v>
      </c>
      <c r="BP66" s="12">
        <v>1285</v>
      </c>
      <c r="BQ66" s="12">
        <v>1325</v>
      </c>
      <c r="BR66" s="12">
        <v>1360</v>
      </c>
      <c r="BS66" s="12">
        <v>1520</v>
      </c>
      <c r="BT66" s="12"/>
      <c r="BU66" s="12">
        <v>1705</v>
      </c>
      <c r="BV66" s="12">
        <v>1763</v>
      </c>
      <c r="BW66" s="12">
        <v>1430</v>
      </c>
      <c r="BX66" s="12">
        <v>1380</v>
      </c>
      <c r="BY66" s="12">
        <v>1369</v>
      </c>
      <c r="BZ66" s="12">
        <v>1536</v>
      </c>
      <c r="CA66" s="12"/>
      <c r="CB66" s="12">
        <v>1704</v>
      </c>
      <c r="CC66" s="12">
        <v>1750</v>
      </c>
      <c r="CD66" s="12">
        <v>1373</v>
      </c>
      <c r="CE66" s="12">
        <v>1348</v>
      </c>
      <c r="CF66" s="12">
        <v>1368</v>
      </c>
      <c r="CG66" s="12">
        <v>1638</v>
      </c>
      <c r="CH66" s="12"/>
      <c r="CI66" s="12">
        <v>1737</v>
      </c>
      <c r="CJ66" s="12">
        <v>1786</v>
      </c>
      <c r="CK66" s="12">
        <v>1473</v>
      </c>
      <c r="CL66" s="12">
        <v>1408</v>
      </c>
      <c r="CM66" s="12">
        <v>1476</v>
      </c>
      <c r="CN66" s="12">
        <v>1652</v>
      </c>
      <c r="CO66" s="12"/>
      <c r="CP66" s="9">
        <v>1820</v>
      </c>
      <c r="CQ66" s="12">
        <v>1862</v>
      </c>
      <c r="CR66" s="12">
        <v>1523</v>
      </c>
      <c r="CS66" s="12">
        <v>1422</v>
      </c>
      <c r="CT66" s="12">
        <v>1424</v>
      </c>
      <c r="CU66" s="12">
        <v>1770</v>
      </c>
      <c r="CV66" s="12"/>
      <c r="CW66" s="9">
        <v>1830</v>
      </c>
      <c r="CX66" s="12">
        <v>1873</v>
      </c>
      <c r="CY66" s="12">
        <v>1469</v>
      </c>
      <c r="CZ66" s="12">
        <v>1500</v>
      </c>
      <c r="DA66" s="12">
        <v>1500</v>
      </c>
      <c r="DB66" s="12">
        <v>1716</v>
      </c>
      <c r="DC66" s="12"/>
      <c r="DD66" s="9">
        <v>1847</v>
      </c>
      <c r="DE66" s="12">
        <v>1902</v>
      </c>
      <c r="DF66" s="12">
        <v>1593</v>
      </c>
      <c r="DG66" s="12">
        <v>1500</v>
      </c>
      <c r="DH66" s="12">
        <v>1550</v>
      </c>
      <c r="DI66" s="12">
        <v>1726</v>
      </c>
      <c r="DJ66" s="12"/>
      <c r="DK66" s="9">
        <v>1848</v>
      </c>
      <c r="DL66" s="12">
        <v>1893</v>
      </c>
      <c r="DM66" s="12">
        <v>1500</v>
      </c>
      <c r="DN66" s="12">
        <v>1625</v>
      </c>
      <c r="DO66" s="12">
        <v>1762</v>
      </c>
      <c r="DP66" s="12">
        <v>1748</v>
      </c>
      <c r="DQ66" s="12"/>
      <c r="DR66" s="9">
        <v>1915</v>
      </c>
      <c r="DS66" s="12">
        <v>1948</v>
      </c>
      <c r="DT66" s="12">
        <v>1588</v>
      </c>
      <c r="DU66" s="12">
        <v>1649</v>
      </c>
      <c r="DV66" s="12">
        <v>1639</v>
      </c>
      <c r="DW66" s="12">
        <v>1895</v>
      </c>
      <c r="DX66" s="12"/>
    </row>
    <row r="67" spans="1:128">
      <c r="A67" s="7">
        <v>4224</v>
      </c>
      <c r="B67" s="11" t="s">
        <v>3</v>
      </c>
      <c r="C67" s="12">
        <v>846</v>
      </c>
      <c r="D67" s="12">
        <v>932</v>
      </c>
      <c r="E67" s="12">
        <v>691</v>
      </c>
      <c r="F67" s="12">
        <v>758</v>
      </c>
      <c r="G67" s="12">
        <v>875</v>
      </c>
      <c r="H67" s="12">
        <v>827</v>
      </c>
      <c r="I67" s="12"/>
      <c r="J67" s="12">
        <v>475</v>
      </c>
      <c r="K67" s="12">
        <v>585</v>
      </c>
      <c r="L67" s="12">
        <v>300</v>
      </c>
      <c r="M67" s="12">
        <v>347</v>
      </c>
      <c r="N67" s="12">
        <v>403</v>
      </c>
      <c r="O67" s="12">
        <v>512</v>
      </c>
      <c r="P67" s="12"/>
      <c r="Q67" s="12">
        <v>898</v>
      </c>
      <c r="R67" s="12">
        <v>940</v>
      </c>
      <c r="S67" s="12">
        <v>878</v>
      </c>
      <c r="T67" s="12">
        <v>869</v>
      </c>
      <c r="U67" s="12">
        <v>930</v>
      </c>
      <c r="V67" s="12">
        <v>851</v>
      </c>
      <c r="W67" s="12"/>
      <c r="X67" s="12">
        <v>913</v>
      </c>
      <c r="Y67" s="12">
        <v>981</v>
      </c>
      <c r="Z67" s="12">
        <v>838</v>
      </c>
      <c r="AA67" s="12">
        <v>858</v>
      </c>
      <c r="AB67" s="12">
        <v>950</v>
      </c>
      <c r="AC67" s="12">
        <v>847</v>
      </c>
      <c r="AD67" s="12"/>
      <c r="AE67" s="12">
        <v>971</v>
      </c>
      <c r="AF67" s="12">
        <v>1093</v>
      </c>
      <c r="AG67" s="12">
        <v>870</v>
      </c>
      <c r="AH67" s="12">
        <v>888</v>
      </c>
      <c r="AI67" s="12">
        <v>965</v>
      </c>
      <c r="AJ67" s="12">
        <v>869</v>
      </c>
      <c r="AK67" s="12"/>
      <c r="AL67" s="12">
        <v>1023</v>
      </c>
      <c r="AM67" s="12">
        <v>1143</v>
      </c>
      <c r="AN67" s="12">
        <v>915</v>
      </c>
      <c r="AO67" s="12">
        <v>959</v>
      </c>
      <c r="AP67" s="12">
        <v>998</v>
      </c>
      <c r="AQ67" s="12">
        <v>974</v>
      </c>
      <c r="AR67" s="12"/>
      <c r="AS67" s="12">
        <v>1098</v>
      </c>
      <c r="AT67" s="12">
        <v>1196</v>
      </c>
      <c r="AU67" s="12">
        <v>996</v>
      </c>
      <c r="AV67" s="12">
        <v>1054</v>
      </c>
      <c r="AW67" s="12">
        <v>1083</v>
      </c>
      <c r="AX67" s="12">
        <v>1030</v>
      </c>
      <c r="AY67" s="12"/>
      <c r="AZ67" s="12">
        <v>1082</v>
      </c>
      <c r="BA67" s="12">
        <v>1173</v>
      </c>
      <c r="BB67" s="12">
        <v>1014</v>
      </c>
      <c r="BC67" s="12">
        <v>994</v>
      </c>
      <c r="BD67" s="12">
        <v>1066</v>
      </c>
      <c r="BE67" s="12">
        <v>986</v>
      </c>
      <c r="BF67" s="12"/>
      <c r="BG67" s="12">
        <v>1130</v>
      </c>
      <c r="BH67" s="12">
        <v>1258</v>
      </c>
      <c r="BI67" s="12">
        <v>985</v>
      </c>
      <c r="BJ67" s="12">
        <v>1050</v>
      </c>
      <c r="BK67" s="12">
        <v>1065</v>
      </c>
      <c r="BL67" s="12">
        <v>1063</v>
      </c>
      <c r="BM67" s="12"/>
      <c r="BN67" s="12">
        <v>1162</v>
      </c>
      <c r="BO67" s="12">
        <v>1257</v>
      </c>
      <c r="BP67" s="12">
        <v>1020</v>
      </c>
      <c r="BQ67" s="12">
        <v>1127</v>
      </c>
      <c r="BR67" s="12">
        <v>1110</v>
      </c>
      <c r="BS67" s="12">
        <v>1134</v>
      </c>
      <c r="BT67" s="12"/>
      <c r="BU67" s="12">
        <v>1217</v>
      </c>
      <c r="BV67" s="12">
        <v>1300</v>
      </c>
      <c r="BW67" s="12">
        <v>1070</v>
      </c>
      <c r="BX67" s="12">
        <v>1181</v>
      </c>
      <c r="BY67" s="12">
        <v>1233</v>
      </c>
      <c r="BZ67" s="12">
        <v>1135</v>
      </c>
      <c r="CA67" s="12"/>
      <c r="CB67" s="12">
        <v>1188</v>
      </c>
      <c r="CC67" s="12">
        <v>1234</v>
      </c>
      <c r="CD67" s="12">
        <v>1076</v>
      </c>
      <c r="CE67" s="12">
        <v>1066</v>
      </c>
      <c r="CF67" s="12">
        <v>1137</v>
      </c>
      <c r="CG67" s="12">
        <v>1180</v>
      </c>
      <c r="CH67" s="12"/>
      <c r="CI67" s="12">
        <v>1206</v>
      </c>
      <c r="CJ67" s="12">
        <v>1315</v>
      </c>
      <c r="CK67" s="12">
        <v>1119</v>
      </c>
      <c r="CL67" s="12">
        <v>1198</v>
      </c>
      <c r="CM67" s="12">
        <v>1200</v>
      </c>
      <c r="CN67" s="12">
        <v>1151</v>
      </c>
      <c r="CO67" s="12"/>
      <c r="CP67" s="9">
        <v>1246</v>
      </c>
      <c r="CQ67" s="12">
        <v>1371</v>
      </c>
      <c r="CR67" s="12">
        <v>1133</v>
      </c>
      <c r="CS67" s="12">
        <v>1200</v>
      </c>
      <c r="CT67" s="12">
        <v>1187</v>
      </c>
      <c r="CU67" s="12">
        <v>1205</v>
      </c>
      <c r="CV67" s="12"/>
      <c r="CW67" s="9">
        <v>1296</v>
      </c>
      <c r="CX67" s="12">
        <v>1362</v>
      </c>
      <c r="CY67" s="12">
        <v>1223</v>
      </c>
      <c r="CZ67" s="12">
        <v>1182</v>
      </c>
      <c r="DA67" s="12">
        <v>1264</v>
      </c>
      <c r="DB67" s="12">
        <v>1247</v>
      </c>
      <c r="DC67" s="12"/>
      <c r="DD67" s="9">
        <v>1289</v>
      </c>
      <c r="DE67" s="12">
        <v>1367</v>
      </c>
      <c r="DF67" s="12">
        <v>1183</v>
      </c>
      <c r="DG67" s="12">
        <v>1137</v>
      </c>
      <c r="DH67" s="12">
        <v>1261</v>
      </c>
      <c r="DI67" s="12">
        <v>1296</v>
      </c>
      <c r="DJ67" s="12"/>
      <c r="DK67" s="9">
        <v>1250</v>
      </c>
      <c r="DL67" s="12">
        <v>1339</v>
      </c>
      <c r="DM67" s="12">
        <v>1155</v>
      </c>
      <c r="DN67" s="12">
        <v>1106</v>
      </c>
      <c r="DO67" s="12">
        <v>1221</v>
      </c>
      <c r="DP67" s="12">
        <v>1212</v>
      </c>
      <c r="DQ67" s="12"/>
      <c r="DR67" s="9">
        <v>1271</v>
      </c>
      <c r="DS67" s="12">
        <v>1384</v>
      </c>
      <c r="DT67" s="12">
        <v>1122</v>
      </c>
      <c r="DU67" s="12">
        <v>1138</v>
      </c>
      <c r="DV67" s="12">
        <v>1190</v>
      </c>
      <c r="DW67" s="12">
        <v>1210</v>
      </c>
      <c r="DX67" s="12"/>
    </row>
    <row r="68" spans="1:128">
      <c r="A68" s="7">
        <v>4225</v>
      </c>
      <c r="B68" s="11" t="s">
        <v>250</v>
      </c>
      <c r="C68" s="12">
        <v>1380</v>
      </c>
      <c r="D68" s="12">
        <v>1467</v>
      </c>
      <c r="E68" s="12">
        <v>908</v>
      </c>
      <c r="F68" s="12">
        <v>1257</v>
      </c>
      <c r="G68" s="12">
        <v>1050</v>
      </c>
      <c r="H68" s="12">
        <v>1133</v>
      </c>
      <c r="I68" s="12"/>
      <c r="J68" s="12">
        <v>1424</v>
      </c>
      <c r="K68" s="12">
        <v>1530</v>
      </c>
      <c r="L68" s="12">
        <v>962</v>
      </c>
      <c r="M68" s="12">
        <v>1346</v>
      </c>
      <c r="N68" s="12">
        <v>1056</v>
      </c>
      <c r="O68" s="12">
        <v>1189</v>
      </c>
      <c r="P68" s="12"/>
      <c r="Q68" s="12">
        <v>1422</v>
      </c>
      <c r="R68" s="12">
        <v>1500</v>
      </c>
      <c r="S68" s="12">
        <v>956</v>
      </c>
      <c r="T68" s="12">
        <v>1244</v>
      </c>
      <c r="U68" s="12">
        <v>1100</v>
      </c>
      <c r="V68" s="12">
        <v>1194</v>
      </c>
      <c r="W68" s="12"/>
      <c r="X68" s="12">
        <v>1489</v>
      </c>
      <c r="Y68" s="12">
        <v>1565</v>
      </c>
      <c r="Z68" s="12">
        <v>1083</v>
      </c>
      <c r="AA68" s="12">
        <v>1414</v>
      </c>
      <c r="AB68" s="12">
        <v>1200</v>
      </c>
      <c r="AC68" s="12">
        <v>1270</v>
      </c>
      <c r="AD68" s="12"/>
      <c r="AE68" s="12">
        <v>1554</v>
      </c>
      <c r="AF68" s="12">
        <v>1647</v>
      </c>
      <c r="AG68" s="12">
        <v>1062</v>
      </c>
      <c r="AH68" s="12">
        <v>1318</v>
      </c>
      <c r="AI68" s="12">
        <v>1166</v>
      </c>
      <c r="AJ68" s="12">
        <v>1284</v>
      </c>
      <c r="AK68" s="12"/>
      <c r="AL68" s="12">
        <v>1619</v>
      </c>
      <c r="AM68" s="12">
        <v>1716</v>
      </c>
      <c r="AN68" s="12">
        <v>1070</v>
      </c>
      <c r="AO68" s="12">
        <v>1455</v>
      </c>
      <c r="AP68" s="12">
        <v>1212</v>
      </c>
      <c r="AQ68" s="12">
        <v>1363</v>
      </c>
      <c r="AR68" s="12"/>
      <c r="AS68" s="12">
        <v>1632</v>
      </c>
      <c r="AT68" s="12">
        <v>1733</v>
      </c>
      <c r="AU68" s="12">
        <v>1033</v>
      </c>
      <c r="AV68" s="12">
        <v>1560</v>
      </c>
      <c r="AW68" s="12">
        <v>1203</v>
      </c>
      <c r="AX68" s="12">
        <v>1389</v>
      </c>
      <c r="AY68" s="12"/>
      <c r="AZ68" s="12">
        <v>1750</v>
      </c>
      <c r="BA68" s="12">
        <v>1800</v>
      </c>
      <c r="BB68" s="12">
        <v>1250</v>
      </c>
      <c r="BC68" s="12">
        <v>1600</v>
      </c>
      <c r="BD68" s="12">
        <v>1333</v>
      </c>
      <c r="BE68" s="12">
        <v>1488</v>
      </c>
      <c r="BF68" s="12"/>
      <c r="BG68" s="12">
        <v>1771</v>
      </c>
      <c r="BH68" s="12">
        <v>1824</v>
      </c>
      <c r="BI68" s="12">
        <v>1216</v>
      </c>
      <c r="BJ68" s="12">
        <v>1698</v>
      </c>
      <c r="BK68" s="12">
        <v>1327</v>
      </c>
      <c r="BL68" s="12">
        <v>1469</v>
      </c>
      <c r="BM68" s="12"/>
      <c r="BN68" s="12">
        <v>1800</v>
      </c>
      <c r="BO68" s="12">
        <v>1867</v>
      </c>
      <c r="BP68" s="12">
        <v>1324</v>
      </c>
      <c r="BQ68" s="12">
        <v>1645</v>
      </c>
      <c r="BR68" s="12">
        <v>1398</v>
      </c>
      <c r="BS68" s="12">
        <v>1523</v>
      </c>
      <c r="BT68" s="12"/>
      <c r="BU68" s="12">
        <v>1798</v>
      </c>
      <c r="BV68" s="12">
        <v>1852</v>
      </c>
      <c r="BW68" s="12">
        <v>1268</v>
      </c>
      <c r="BX68" s="12">
        <v>1705</v>
      </c>
      <c r="BY68" s="12">
        <v>1414</v>
      </c>
      <c r="BZ68" s="12">
        <v>1489</v>
      </c>
      <c r="CA68" s="12"/>
      <c r="CB68" s="12">
        <v>1830</v>
      </c>
      <c r="CC68" s="12">
        <v>1872</v>
      </c>
      <c r="CD68" s="12">
        <v>1339</v>
      </c>
      <c r="CE68" s="12">
        <v>1743</v>
      </c>
      <c r="CF68" s="12">
        <v>1488</v>
      </c>
      <c r="CG68" s="12">
        <v>1591</v>
      </c>
      <c r="CH68" s="12"/>
      <c r="CI68" s="12">
        <v>1849</v>
      </c>
      <c r="CJ68" s="12">
        <v>1905</v>
      </c>
      <c r="CK68" s="12">
        <v>1374</v>
      </c>
      <c r="CL68" s="12">
        <v>1664</v>
      </c>
      <c r="CM68" s="12">
        <v>1497</v>
      </c>
      <c r="CN68" s="12">
        <v>1547</v>
      </c>
      <c r="CO68" s="12"/>
      <c r="CP68" s="9">
        <v>1942</v>
      </c>
      <c r="CQ68" s="12">
        <v>1983</v>
      </c>
      <c r="CR68" s="12">
        <v>1428</v>
      </c>
      <c r="CS68" s="12">
        <v>1865</v>
      </c>
      <c r="CT68" s="12">
        <v>1550</v>
      </c>
      <c r="CU68" s="12">
        <v>1655</v>
      </c>
      <c r="CV68" s="12"/>
      <c r="CW68" s="9">
        <v>1971</v>
      </c>
      <c r="CX68" s="12">
        <v>2028</v>
      </c>
      <c r="CY68" s="12">
        <v>1469</v>
      </c>
      <c r="CZ68" s="12">
        <v>1803</v>
      </c>
      <c r="DA68" s="12">
        <v>1684</v>
      </c>
      <c r="DB68" s="12">
        <v>1656</v>
      </c>
      <c r="DC68" s="12"/>
      <c r="DD68" s="9">
        <v>2033</v>
      </c>
      <c r="DE68" s="12">
        <v>2071</v>
      </c>
      <c r="DF68" s="12">
        <v>1441</v>
      </c>
      <c r="DG68" s="12">
        <v>1983</v>
      </c>
      <c r="DH68" s="12">
        <v>1721</v>
      </c>
      <c r="DI68" s="12">
        <v>1714</v>
      </c>
      <c r="DJ68" s="12"/>
      <c r="DK68" s="9">
        <v>2048</v>
      </c>
      <c r="DL68" s="12">
        <v>2100</v>
      </c>
      <c r="DM68" s="12">
        <v>1369</v>
      </c>
      <c r="DN68" s="12">
        <v>1755</v>
      </c>
      <c r="DO68" s="12">
        <v>1665</v>
      </c>
      <c r="DP68" s="12">
        <v>1692</v>
      </c>
      <c r="DQ68" s="12"/>
      <c r="DR68" s="9">
        <v>2137</v>
      </c>
      <c r="DS68" s="12">
        <v>2180</v>
      </c>
      <c r="DT68" s="12">
        <v>1498</v>
      </c>
      <c r="DU68" s="12">
        <v>1966</v>
      </c>
      <c r="DV68" s="12">
        <v>1777</v>
      </c>
      <c r="DW68" s="12">
        <v>1800</v>
      </c>
      <c r="DX68" s="12"/>
    </row>
    <row r="69" spans="1:128">
      <c r="A69" s="7">
        <v>42260001</v>
      </c>
      <c r="B69" s="11" t="s">
        <v>251</v>
      </c>
      <c r="C69" s="12">
        <v>800</v>
      </c>
      <c r="D69" s="12">
        <v>891</v>
      </c>
      <c r="E69" s="12">
        <v>610</v>
      </c>
      <c r="F69" s="12">
        <v>735</v>
      </c>
      <c r="G69" s="12">
        <v>717</v>
      </c>
      <c r="H69" s="12">
        <v>750</v>
      </c>
      <c r="I69" s="12"/>
      <c r="J69" s="12">
        <v>738</v>
      </c>
      <c r="K69" s="12">
        <v>784</v>
      </c>
      <c r="L69" s="12">
        <v>603</v>
      </c>
      <c r="M69" s="12">
        <v>683</v>
      </c>
      <c r="N69" s="12">
        <v>629</v>
      </c>
      <c r="O69" s="12">
        <v>740</v>
      </c>
      <c r="P69" s="12"/>
      <c r="Q69" s="12">
        <v>833</v>
      </c>
      <c r="R69" s="12">
        <v>915</v>
      </c>
      <c r="S69" s="12">
        <v>658</v>
      </c>
      <c r="T69" s="12">
        <v>777</v>
      </c>
      <c r="U69" s="12">
        <v>808</v>
      </c>
      <c r="V69" s="12">
        <v>790</v>
      </c>
      <c r="W69" s="12"/>
      <c r="X69" s="12">
        <v>897</v>
      </c>
      <c r="Y69" s="12">
        <v>960</v>
      </c>
      <c r="Z69" s="12">
        <v>673</v>
      </c>
      <c r="AA69" s="12">
        <v>811</v>
      </c>
      <c r="AB69" s="12">
        <v>848</v>
      </c>
      <c r="AC69" s="12">
        <v>875</v>
      </c>
      <c r="AD69" s="12"/>
      <c r="AE69" s="12">
        <v>886</v>
      </c>
      <c r="AF69" s="12">
        <v>967</v>
      </c>
      <c r="AG69" s="12">
        <v>679</v>
      </c>
      <c r="AH69" s="12">
        <v>800</v>
      </c>
      <c r="AI69" s="12">
        <v>887</v>
      </c>
      <c r="AJ69" s="12">
        <v>848</v>
      </c>
      <c r="AK69" s="12"/>
      <c r="AL69" s="12">
        <v>966</v>
      </c>
      <c r="AM69" s="12">
        <v>1062</v>
      </c>
      <c r="AN69" s="12">
        <v>734</v>
      </c>
      <c r="AO69" s="12">
        <v>866</v>
      </c>
      <c r="AP69" s="12">
        <v>947</v>
      </c>
      <c r="AQ69" s="12">
        <v>954</v>
      </c>
      <c r="AR69" s="12"/>
      <c r="AS69" s="12">
        <v>970</v>
      </c>
      <c r="AT69" s="12">
        <v>1085</v>
      </c>
      <c r="AU69" s="12">
        <v>727</v>
      </c>
      <c r="AV69" s="12">
        <v>833</v>
      </c>
      <c r="AW69" s="12">
        <v>956</v>
      </c>
      <c r="AX69" s="12">
        <v>868</v>
      </c>
      <c r="AY69" s="12"/>
      <c r="AZ69" s="12">
        <v>1026</v>
      </c>
      <c r="BA69" s="12">
        <v>1137</v>
      </c>
      <c r="BB69" s="12">
        <v>755</v>
      </c>
      <c r="BC69" s="12">
        <v>904</v>
      </c>
      <c r="BD69" s="12">
        <v>997</v>
      </c>
      <c r="BE69" s="12">
        <v>982</v>
      </c>
      <c r="BF69" s="12"/>
      <c r="BG69" s="12">
        <v>1026</v>
      </c>
      <c r="BH69" s="12">
        <v>1151</v>
      </c>
      <c r="BI69" s="12">
        <v>770</v>
      </c>
      <c r="BJ69" s="12">
        <v>862</v>
      </c>
      <c r="BK69" s="12">
        <v>973</v>
      </c>
      <c r="BL69" s="12">
        <v>992</v>
      </c>
      <c r="BM69" s="12"/>
      <c r="BN69" s="12">
        <v>1118</v>
      </c>
      <c r="BO69" s="12">
        <v>1213</v>
      </c>
      <c r="BP69" s="12">
        <v>845</v>
      </c>
      <c r="BQ69" s="12">
        <v>1005</v>
      </c>
      <c r="BR69" s="12">
        <v>1044</v>
      </c>
      <c r="BS69" s="12">
        <v>1067</v>
      </c>
      <c r="BT69" s="12"/>
      <c r="BU69" s="12">
        <v>1092</v>
      </c>
      <c r="BV69" s="12">
        <v>1200</v>
      </c>
      <c r="BW69" s="12">
        <v>818</v>
      </c>
      <c r="BX69" s="12">
        <v>898</v>
      </c>
      <c r="BY69" s="12">
        <v>1059</v>
      </c>
      <c r="BZ69" s="12">
        <v>1054</v>
      </c>
      <c r="CA69" s="12"/>
      <c r="CB69" s="12">
        <v>1140</v>
      </c>
      <c r="CC69" s="12">
        <v>1251</v>
      </c>
      <c r="CD69" s="12">
        <v>871</v>
      </c>
      <c r="CE69" s="12">
        <v>1000</v>
      </c>
      <c r="CF69" s="12">
        <v>1037</v>
      </c>
      <c r="CG69" s="12">
        <v>1110</v>
      </c>
      <c r="CH69" s="12"/>
      <c r="CI69" s="12">
        <v>1145</v>
      </c>
      <c r="CJ69" s="12">
        <v>1254</v>
      </c>
      <c r="CK69" s="12">
        <v>874</v>
      </c>
      <c r="CL69" s="12">
        <v>993</v>
      </c>
      <c r="CM69" s="12">
        <v>1074</v>
      </c>
      <c r="CN69" s="12">
        <v>1114</v>
      </c>
      <c r="CO69" s="12"/>
      <c r="CP69" s="9">
        <v>1200</v>
      </c>
      <c r="CQ69" s="12">
        <v>1300</v>
      </c>
      <c r="CR69" s="12">
        <v>907</v>
      </c>
      <c r="CS69" s="12">
        <v>1075</v>
      </c>
      <c r="CT69" s="12">
        <v>1095</v>
      </c>
      <c r="CU69" s="12">
        <v>1168</v>
      </c>
      <c r="CV69" s="12"/>
      <c r="CW69" s="9">
        <v>1197</v>
      </c>
      <c r="CX69" s="12">
        <v>1295</v>
      </c>
      <c r="CY69" s="12">
        <v>910</v>
      </c>
      <c r="CZ69" s="12">
        <v>1014</v>
      </c>
      <c r="DA69" s="12">
        <v>1133</v>
      </c>
      <c r="DB69" s="12">
        <v>1162</v>
      </c>
      <c r="DC69" s="12"/>
      <c r="DD69" s="9">
        <v>1247</v>
      </c>
      <c r="DE69" s="12">
        <v>1349</v>
      </c>
      <c r="DF69" s="12">
        <v>988</v>
      </c>
      <c r="DG69" s="12">
        <v>1060</v>
      </c>
      <c r="DH69" s="12">
        <v>1146</v>
      </c>
      <c r="DI69" s="12">
        <v>1247</v>
      </c>
      <c r="DJ69" s="12"/>
      <c r="DK69" s="9">
        <v>1215</v>
      </c>
      <c r="DL69" s="12">
        <v>1330</v>
      </c>
      <c r="DM69" s="12">
        <v>931</v>
      </c>
      <c r="DN69" s="12">
        <v>999</v>
      </c>
      <c r="DO69" s="12">
        <v>1179</v>
      </c>
      <c r="DP69" s="12">
        <v>1170</v>
      </c>
      <c r="DQ69" s="12"/>
      <c r="DR69" s="9">
        <v>1274</v>
      </c>
      <c r="DS69" s="12">
        <v>1394</v>
      </c>
      <c r="DT69" s="12">
        <v>984</v>
      </c>
      <c r="DU69" s="12">
        <v>1113</v>
      </c>
      <c r="DV69" s="12">
        <v>1200</v>
      </c>
      <c r="DW69" s="12">
        <v>1260</v>
      </c>
      <c r="DX69" s="12"/>
    </row>
    <row r="70" spans="1:128">
      <c r="A70" s="7">
        <v>4311</v>
      </c>
      <c r="B70" s="11" t="s">
        <v>252</v>
      </c>
      <c r="C70" s="12">
        <v>1108</v>
      </c>
      <c r="D70" s="12">
        <v>1219</v>
      </c>
      <c r="E70" s="12">
        <v>768</v>
      </c>
      <c r="F70" s="12">
        <v>908</v>
      </c>
      <c r="G70" s="12">
        <v>906</v>
      </c>
      <c r="H70" s="12">
        <v>1048</v>
      </c>
      <c r="I70" s="12"/>
      <c r="J70" s="12">
        <v>1167</v>
      </c>
      <c r="K70" s="12">
        <v>1297</v>
      </c>
      <c r="L70" s="12">
        <v>720</v>
      </c>
      <c r="M70" s="12">
        <v>962</v>
      </c>
      <c r="N70" s="12">
        <v>908</v>
      </c>
      <c r="O70" s="12">
        <v>1100</v>
      </c>
      <c r="P70" s="12"/>
      <c r="Q70" s="12">
        <v>1200</v>
      </c>
      <c r="R70" s="12">
        <v>1316</v>
      </c>
      <c r="S70" s="12">
        <v>800</v>
      </c>
      <c r="T70" s="12">
        <v>1000</v>
      </c>
      <c r="U70" s="12">
        <v>996</v>
      </c>
      <c r="V70" s="12">
        <v>1145</v>
      </c>
      <c r="W70" s="12"/>
      <c r="X70" s="12">
        <v>1210</v>
      </c>
      <c r="Y70" s="12">
        <v>1350</v>
      </c>
      <c r="Z70" s="12">
        <v>774</v>
      </c>
      <c r="AA70" s="12">
        <v>1017</v>
      </c>
      <c r="AB70" s="12">
        <v>1000</v>
      </c>
      <c r="AC70" s="12">
        <v>1167</v>
      </c>
      <c r="AD70" s="12"/>
      <c r="AE70" s="12">
        <v>1230</v>
      </c>
      <c r="AF70" s="12">
        <v>1367</v>
      </c>
      <c r="AG70" s="12">
        <v>795</v>
      </c>
      <c r="AH70" s="12">
        <v>1007</v>
      </c>
      <c r="AI70" s="12">
        <v>1000</v>
      </c>
      <c r="AJ70" s="12">
        <v>1193</v>
      </c>
      <c r="AK70" s="12"/>
      <c r="AL70" s="12">
        <v>1300</v>
      </c>
      <c r="AM70" s="12">
        <v>1452</v>
      </c>
      <c r="AN70" s="12">
        <v>801</v>
      </c>
      <c r="AO70" s="12">
        <v>1071</v>
      </c>
      <c r="AP70" s="12">
        <v>1047</v>
      </c>
      <c r="AQ70" s="12">
        <v>1235</v>
      </c>
      <c r="AR70" s="12"/>
      <c r="AS70" s="12">
        <v>1333</v>
      </c>
      <c r="AT70" s="12">
        <v>1500</v>
      </c>
      <c r="AU70" s="12">
        <v>873</v>
      </c>
      <c r="AV70" s="12">
        <v>1092</v>
      </c>
      <c r="AW70" s="12">
        <v>1097</v>
      </c>
      <c r="AX70" s="12">
        <v>1297</v>
      </c>
      <c r="AY70" s="12"/>
      <c r="AZ70" s="12">
        <v>1370</v>
      </c>
      <c r="BA70" s="12">
        <v>1543</v>
      </c>
      <c r="BB70" s="12">
        <v>871</v>
      </c>
      <c r="BC70" s="12">
        <v>1100</v>
      </c>
      <c r="BD70" s="12">
        <v>1131</v>
      </c>
      <c r="BE70" s="12">
        <v>1333</v>
      </c>
      <c r="BF70" s="12"/>
      <c r="BG70" s="12">
        <v>1400</v>
      </c>
      <c r="BH70" s="12">
        <v>1550</v>
      </c>
      <c r="BI70" s="12">
        <v>900</v>
      </c>
      <c r="BJ70" s="12">
        <v>1175</v>
      </c>
      <c r="BK70" s="12">
        <v>1129</v>
      </c>
      <c r="BL70" s="12">
        <v>1351</v>
      </c>
      <c r="BM70" s="12"/>
      <c r="BN70" s="12">
        <v>1466</v>
      </c>
      <c r="BO70" s="12">
        <v>1630</v>
      </c>
      <c r="BP70" s="12">
        <v>1000</v>
      </c>
      <c r="BQ70" s="12">
        <v>1220</v>
      </c>
      <c r="BR70" s="12">
        <v>1200</v>
      </c>
      <c r="BS70" s="12">
        <v>1411</v>
      </c>
      <c r="BT70" s="12"/>
      <c r="BU70" s="12">
        <v>1483</v>
      </c>
      <c r="BV70" s="12">
        <v>1621</v>
      </c>
      <c r="BW70" s="12">
        <v>1040</v>
      </c>
      <c r="BX70" s="12">
        <v>1234</v>
      </c>
      <c r="BY70" s="12">
        <v>1238</v>
      </c>
      <c r="BZ70" s="12">
        <v>1472</v>
      </c>
      <c r="CA70" s="12"/>
      <c r="CB70" s="12">
        <v>1501</v>
      </c>
      <c r="CC70" s="12">
        <v>1674</v>
      </c>
      <c r="CD70" s="12">
        <v>1012</v>
      </c>
      <c r="CE70" s="12">
        <v>1284</v>
      </c>
      <c r="CF70" s="12">
        <v>1285</v>
      </c>
      <c r="CG70" s="12">
        <v>1500</v>
      </c>
      <c r="CH70" s="12"/>
      <c r="CI70" s="12">
        <v>1524</v>
      </c>
      <c r="CJ70" s="12">
        <v>1700</v>
      </c>
      <c r="CK70" s="12">
        <v>1046</v>
      </c>
      <c r="CL70" s="12">
        <v>1264</v>
      </c>
      <c r="CM70" s="12">
        <v>1270</v>
      </c>
      <c r="CN70" s="12">
        <v>1497</v>
      </c>
      <c r="CO70" s="12"/>
      <c r="CP70" s="9">
        <v>1600</v>
      </c>
      <c r="CQ70" s="12">
        <v>1761</v>
      </c>
      <c r="CR70" s="12">
        <v>1099</v>
      </c>
      <c r="CS70" s="12">
        <v>1363</v>
      </c>
      <c r="CT70" s="12">
        <v>1274</v>
      </c>
      <c r="CU70" s="12">
        <v>1550</v>
      </c>
      <c r="CV70" s="12"/>
      <c r="CW70" s="9">
        <v>1630</v>
      </c>
      <c r="CX70" s="12">
        <v>1789</v>
      </c>
      <c r="CY70" s="12">
        <v>1071</v>
      </c>
      <c r="CZ70" s="12">
        <v>1422</v>
      </c>
      <c r="DA70" s="12">
        <v>1309</v>
      </c>
      <c r="DB70" s="12">
        <v>1595</v>
      </c>
      <c r="DC70" s="12"/>
      <c r="DD70" s="9">
        <v>1667</v>
      </c>
      <c r="DE70" s="12">
        <v>1837</v>
      </c>
      <c r="DF70" s="12">
        <v>1150</v>
      </c>
      <c r="DG70" s="12">
        <v>1441</v>
      </c>
      <c r="DH70" s="12">
        <v>1303</v>
      </c>
      <c r="DI70" s="12">
        <v>1640</v>
      </c>
      <c r="DJ70" s="12"/>
      <c r="DK70" s="9">
        <v>1640</v>
      </c>
      <c r="DL70" s="12">
        <v>1800</v>
      </c>
      <c r="DM70" s="12">
        <v>1099</v>
      </c>
      <c r="DN70" s="12">
        <v>1386</v>
      </c>
      <c r="DO70" s="12">
        <v>1338</v>
      </c>
      <c r="DP70" s="12">
        <v>1596</v>
      </c>
      <c r="DQ70" s="12"/>
      <c r="DR70" s="9">
        <v>1733</v>
      </c>
      <c r="DS70" s="12">
        <v>1912</v>
      </c>
      <c r="DT70" s="12">
        <v>1149</v>
      </c>
      <c r="DU70" s="12">
        <v>1444</v>
      </c>
      <c r="DV70" s="12">
        <v>1383</v>
      </c>
      <c r="DW70" s="12">
        <v>1667</v>
      </c>
      <c r="DX70" s="12"/>
    </row>
    <row r="71" spans="1:128">
      <c r="A71" s="7">
        <v>4321</v>
      </c>
      <c r="B71" s="11" t="s">
        <v>253</v>
      </c>
      <c r="C71" s="12">
        <v>1132</v>
      </c>
      <c r="D71" s="12">
        <v>1176</v>
      </c>
      <c r="E71" s="12">
        <v>848</v>
      </c>
      <c r="F71" s="12">
        <v>1145</v>
      </c>
      <c r="G71" s="12">
        <v>1045</v>
      </c>
      <c r="H71" s="12">
        <v>1069</v>
      </c>
      <c r="I71" s="12"/>
      <c r="J71" s="12">
        <v>1167</v>
      </c>
      <c r="K71" s="12">
        <v>1201</v>
      </c>
      <c r="L71" s="12">
        <v>831</v>
      </c>
      <c r="M71" s="12">
        <v>1213</v>
      </c>
      <c r="N71" s="12">
        <v>1092</v>
      </c>
      <c r="O71" s="12">
        <v>1131</v>
      </c>
      <c r="P71" s="12"/>
      <c r="Q71" s="12">
        <v>1200</v>
      </c>
      <c r="R71" s="12">
        <v>1240</v>
      </c>
      <c r="S71" s="12">
        <v>922</v>
      </c>
      <c r="T71" s="12">
        <v>1218</v>
      </c>
      <c r="U71" s="12">
        <v>1166</v>
      </c>
      <c r="V71" s="12">
        <v>1128</v>
      </c>
      <c r="W71" s="12"/>
      <c r="X71" s="12">
        <v>1234</v>
      </c>
      <c r="Y71" s="12">
        <v>1278</v>
      </c>
      <c r="Z71" s="12">
        <v>925</v>
      </c>
      <c r="AA71" s="12">
        <v>1263</v>
      </c>
      <c r="AB71" s="12">
        <v>1167</v>
      </c>
      <c r="AC71" s="12">
        <v>1190</v>
      </c>
      <c r="AD71" s="12"/>
      <c r="AE71" s="12">
        <v>1191</v>
      </c>
      <c r="AF71" s="12">
        <v>1238</v>
      </c>
      <c r="AG71" s="12">
        <v>935</v>
      </c>
      <c r="AH71" s="12">
        <v>1181</v>
      </c>
      <c r="AI71" s="12">
        <v>1126</v>
      </c>
      <c r="AJ71" s="12">
        <v>1139</v>
      </c>
      <c r="AK71" s="12"/>
      <c r="AL71" s="12">
        <v>1304</v>
      </c>
      <c r="AM71" s="12">
        <v>1350</v>
      </c>
      <c r="AN71" s="12">
        <v>1004</v>
      </c>
      <c r="AO71" s="12">
        <v>1300</v>
      </c>
      <c r="AP71" s="12">
        <v>1242</v>
      </c>
      <c r="AQ71" s="12">
        <v>1275</v>
      </c>
      <c r="AR71" s="12"/>
      <c r="AS71" s="12">
        <v>1339</v>
      </c>
      <c r="AT71" s="12">
        <v>1388</v>
      </c>
      <c r="AU71" s="12">
        <v>1041</v>
      </c>
      <c r="AV71" s="12">
        <v>1370</v>
      </c>
      <c r="AW71" s="12">
        <v>1240</v>
      </c>
      <c r="AX71" s="12">
        <v>1295</v>
      </c>
      <c r="AY71" s="12"/>
      <c r="AZ71" s="12">
        <v>1370</v>
      </c>
      <c r="BA71" s="12">
        <v>1418</v>
      </c>
      <c r="BB71" s="12">
        <v>1029</v>
      </c>
      <c r="BC71" s="12">
        <v>1378</v>
      </c>
      <c r="BD71" s="12">
        <v>1284</v>
      </c>
      <c r="BE71" s="12">
        <v>1308</v>
      </c>
      <c r="BF71" s="12"/>
      <c r="BG71" s="12">
        <v>1354</v>
      </c>
      <c r="BH71" s="12">
        <v>1402</v>
      </c>
      <c r="BI71" s="12">
        <v>1017</v>
      </c>
      <c r="BJ71" s="12">
        <v>1316</v>
      </c>
      <c r="BK71" s="12">
        <v>1249</v>
      </c>
      <c r="BL71" s="12">
        <v>1297</v>
      </c>
      <c r="BM71" s="12"/>
      <c r="BN71" s="12">
        <v>1436</v>
      </c>
      <c r="BO71" s="12">
        <v>1488</v>
      </c>
      <c r="BP71" s="12">
        <v>1156</v>
      </c>
      <c r="BQ71" s="12">
        <v>1450</v>
      </c>
      <c r="BR71" s="12">
        <v>1300</v>
      </c>
      <c r="BS71" s="12">
        <v>1379</v>
      </c>
      <c r="BT71" s="12"/>
      <c r="BU71" s="12">
        <v>1460</v>
      </c>
      <c r="BV71" s="12">
        <v>1504</v>
      </c>
      <c r="BW71" s="12">
        <v>1174</v>
      </c>
      <c r="BX71" s="12">
        <v>1466</v>
      </c>
      <c r="BY71" s="12">
        <v>1376</v>
      </c>
      <c r="BZ71" s="12">
        <v>1400</v>
      </c>
      <c r="CA71" s="12"/>
      <c r="CB71" s="12">
        <v>1483</v>
      </c>
      <c r="CC71" s="12">
        <v>1531</v>
      </c>
      <c r="CD71" s="12">
        <v>1154</v>
      </c>
      <c r="CE71" s="12">
        <v>1452</v>
      </c>
      <c r="CF71" s="12">
        <v>1369</v>
      </c>
      <c r="CG71" s="12">
        <v>1423</v>
      </c>
      <c r="CH71" s="12"/>
      <c r="CI71" s="12">
        <v>1447</v>
      </c>
      <c r="CJ71" s="12">
        <v>1501</v>
      </c>
      <c r="CK71" s="12">
        <v>1076</v>
      </c>
      <c r="CL71" s="12">
        <v>1372</v>
      </c>
      <c r="CM71" s="12">
        <v>1310</v>
      </c>
      <c r="CN71" s="12">
        <v>1400</v>
      </c>
      <c r="CO71" s="12"/>
      <c r="CP71" s="9">
        <v>1538</v>
      </c>
      <c r="CQ71" s="12">
        <v>1585</v>
      </c>
      <c r="CR71" s="12">
        <v>1192</v>
      </c>
      <c r="CS71" s="12">
        <v>1567</v>
      </c>
      <c r="CT71" s="12">
        <v>1439</v>
      </c>
      <c r="CU71" s="12">
        <v>1482</v>
      </c>
      <c r="CV71" s="12"/>
      <c r="CW71" s="9">
        <v>1553</v>
      </c>
      <c r="CX71" s="12">
        <v>1599</v>
      </c>
      <c r="CY71" s="12">
        <v>1249</v>
      </c>
      <c r="CZ71" s="12">
        <v>1511</v>
      </c>
      <c r="DA71" s="12">
        <v>1444</v>
      </c>
      <c r="DB71" s="12">
        <v>1508</v>
      </c>
      <c r="DC71" s="12"/>
      <c r="DD71" s="9">
        <v>1577</v>
      </c>
      <c r="DE71" s="12">
        <v>1631</v>
      </c>
      <c r="DF71" s="12">
        <v>1212</v>
      </c>
      <c r="DG71" s="12">
        <v>1591</v>
      </c>
      <c r="DH71" s="12">
        <v>1491</v>
      </c>
      <c r="DI71" s="12">
        <v>1509</v>
      </c>
      <c r="DJ71" s="12"/>
      <c r="DK71" s="9">
        <v>1542</v>
      </c>
      <c r="DL71" s="12">
        <v>1599</v>
      </c>
      <c r="DM71" s="12">
        <v>1207</v>
      </c>
      <c r="DN71" s="12">
        <v>1500</v>
      </c>
      <c r="DO71" s="12">
        <v>1390</v>
      </c>
      <c r="DP71" s="12">
        <v>1498</v>
      </c>
      <c r="DQ71" s="12"/>
      <c r="DR71" s="9">
        <v>1611</v>
      </c>
      <c r="DS71" s="12">
        <v>1671</v>
      </c>
      <c r="DT71" s="12">
        <v>1280</v>
      </c>
      <c r="DU71" s="12">
        <v>1595</v>
      </c>
      <c r="DV71" s="12">
        <v>1510</v>
      </c>
      <c r="DW71" s="12">
        <v>1550</v>
      </c>
      <c r="DX71" s="12"/>
    </row>
    <row r="72" spans="1:128">
      <c r="A72" s="7">
        <v>4322</v>
      </c>
      <c r="B72" s="11" t="s">
        <v>35</v>
      </c>
      <c r="C72" s="12">
        <v>1417</v>
      </c>
      <c r="D72" s="12">
        <v>1602</v>
      </c>
      <c r="E72" s="12">
        <v>1032</v>
      </c>
      <c r="F72" s="12">
        <v>1271</v>
      </c>
      <c r="G72" s="12">
        <v>1329</v>
      </c>
      <c r="H72" s="12">
        <v>1360</v>
      </c>
      <c r="I72" s="12"/>
      <c r="J72" s="12">
        <v>1509</v>
      </c>
      <c r="K72" s="12">
        <v>1675</v>
      </c>
      <c r="L72" s="12">
        <v>1007</v>
      </c>
      <c r="M72" s="12">
        <v>1347</v>
      </c>
      <c r="N72" s="12">
        <v>1391</v>
      </c>
      <c r="O72" s="12">
        <v>1516</v>
      </c>
      <c r="P72" s="12"/>
      <c r="Q72" s="12">
        <v>1479</v>
      </c>
      <c r="R72" s="12">
        <v>1664</v>
      </c>
      <c r="S72" s="12">
        <v>1067</v>
      </c>
      <c r="T72" s="12">
        <v>1339</v>
      </c>
      <c r="U72" s="12">
        <v>1379</v>
      </c>
      <c r="V72" s="12">
        <v>1463</v>
      </c>
      <c r="W72" s="12"/>
      <c r="X72" s="12">
        <v>1533</v>
      </c>
      <c r="Y72" s="12">
        <v>1745</v>
      </c>
      <c r="Z72" s="12">
        <v>1025</v>
      </c>
      <c r="AA72" s="12">
        <v>1332</v>
      </c>
      <c r="AB72" s="12">
        <v>1406</v>
      </c>
      <c r="AC72" s="12">
        <v>1550</v>
      </c>
      <c r="AD72" s="12"/>
      <c r="AE72" s="12">
        <v>1491</v>
      </c>
      <c r="AF72" s="12">
        <v>1760</v>
      </c>
      <c r="AG72" s="12">
        <v>1021</v>
      </c>
      <c r="AH72" s="12">
        <v>1358</v>
      </c>
      <c r="AI72" s="12">
        <v>1300</v>
      </c>
      <c r="AJ72" s="12">
        <v>1451</v>
      </c>
      <c r="AK72" s="12"/>
      <c r="AL72" s="12">
        <v>1617</v>
      </c>
      <c r="AM72" s="12">
        <v>1847</v>
      </c>
      <c r="AN72" s="12">
        <v>1110</v>
      </c>
      <c r="AO72" s="12">
        <v>1430</v>
      </c>
      <c r="AP72" s="12">
        <v>1417</v>
      </c>
      <c r="AQ72" s="12">
        <v>1621</v>
      </c>
      <c r="AR72" s="12"/>
      <c r="AS72" s="12">
        <v>1623</v>
      </c>
      <c r="AT72" s="12">
        <v>1893</v>
      </c>
      <c r="AU72" s="12">
        <v>1141</v>
      </c>
      <c r="AV72" s="12">
        <v>1441</v>
      </c>
      <c r="AW72" s="12">
        <v>1423</v>
      </c>
      <c r="AX72" s="12">
        <v>1631</v>
      </c>
      <c r="AY72" s="12"/>
      <c r="AZ72" s="12">
        <v>1714</v>
      </c>
      <c r="BA72" s="12">
        <v>1961</v>
      </c>
      <c r="BB72" s="12">
        <v>1179</v>
      </c>
      <c r="BC72" s="12">
        <v>1620</v>
      </c>
      <c r="BD72" s="12">
        <v>1500</v>
      </c>
      <c r="BE72" s="12">
        <v>1734</v>
      </c>
      <c r="BF72" s="12"/>
      <c r="BG72" s="12">
        <v>1674</v>
      </c>
      <c r="BH72" s="12">
        <v>1963</v>
      </c>
      <c r="BI72" s="12">
        <v>1152</v>
      </c>
      <c r="BJ72" s="12">
        <v>1534</v>
      </c>
      <c r="BK72" s="12">
        <v>1442</v>
      </c>
      <c r="BL72" s="12">
        <v>1660</v>
      </c>
      <c r="BM72" s="12"/>
      <c r="BN72" s="12">
        <v>1811</v>
      </c>
      <c r="BO72" s="12">
        <v>2182</v>
      </c>
      <c r="BP72" s="12">
        <v>1305</v>
      </c>
      <c r="BQ72" s="12">
        <v>1559</v>
      </c>
      <c r="BR72" s="12">
        <v>1514</v>
      </c>
      <c r="BS72" s="12">
        <v>1861</v>
      </c>
      <c r="BT72" s="12"/>
      <c r="BU72" s="12">
        <v>1804</v>
      </c>
      <c r="BV72" s="12">
        <v>2118</v>
      </c>
      <c r="BW72" s="12">
        <v>1300</v>
      </c>
      <c r="BX72" s="12">
        <v>1602</v>
      </c>
      <c r="BY72" s="12">
        <v>1553</v>
      </c>
      <c r="BZ72" s="12">
        <v>1800</v>
      </c>
      <c r="CA72" s="12"/>
      <c r="CB72" s="12">
        <v>1867</v>
      </c>
      <c r="CC72" s="12">
        <v>2151</v>
      </c>
      <c r="CD72" s="12">
        <v>1323</v>
      </c>
      <c r="CE72" s="12">
        <v>1623</v>
      </c>
      <c r="CF72" s="12">
        <v>1576</v>
      </c>
      <c r="CG72" s="12">
        <v>1933</v>
      </c>
      <c r="CH72" s="12"/>
      <c r="CI72" s="12">
        <v>1850</v>
      </c>
      <c r="CJ72" s="12">
        <v>2199</v>
      </c>
      <c r="CK72" s="12">
        <v>1300</v>
      </c>
      <c r="CL72" s="12">
        <v>1600</v>
      </c>
      <c r="CM72" s="12">
        <v>1637</v>
      </c>
      <c r="CN72" s="12">
        <v>1800</v>
      </c>
      <c r="CO72" s="12"/>
      <c r="CP72" s="9">
        <v>1976</v>
      </c>
      <c r="CQ72" s="12">
        <v>2318</v>
      </c>
      <c r="CR72" s="12">
        <v>1352</v>
      </c>
      <c r="CS72" s="12">
        <v>1700</v>
      </c>
      <c r="CT72" s="12">
        <v>1680</v>
      </c>
      <c r="CU72" s="12">
        <v>1964</v>
      </c>
      <c r="CV72" s="12"/>
      <c r="CW72" s="9">
        <v>1937</v>
      </c>
      <c r="CX72" s="12">
        <v>2260</v>
      </c>
      <c r="CY72" s="12">
        <v>1300</v>
      </c>
      <c r="CZ72" s="12">
        <v>1776</v>
      </c>
      <c r="DA72" s="12">
        <v>1693</v>
      </c>
      <c r="DB72" s="12">
        <v>1950</v>
      </c>
      <c r="DC72" s="12"/>
      <c r="DD72" s="9">
        <v>1984</v>
      </c>
      <c r="DE72" s="12">
        <v>2301</v>
      </c>
      <c r="DF72" s="12">
        <v>1376</v>
      </c>
      <c r="DG72" s="12">
        <v>1781</v>
      </c>
      <c r="DH72" s="12">
        <v>1753</v>
      </c>
      <c r="DI72" s="12">
        <v>2000</v>
      </c>
      <c r="DJ72" s="12"/>
      <c r="DK72" s="9">
        <v>1966</v>
      </c>
      <c r="DL72" s="12">
        <v>2336</v>
      </c>
      <c r="DM72" s="12">
        <v>1361</v>
      </c>
      <c r="DN72" s="12">
        <v>1884</v>
      </c>
      <c r="DO72" s="12">
        <v>1726</v>
      </c>
      <c r="DP72" s="12">
        <v>1926</v>
      </c>
      <c r="DQ72" s="12"/>
      <c r="DR72" s="9">
        <v>2088</v>
      </c>
      <c r="DS72" s="12">
        <v>2436</v>
      </c>
      <c r="DT72" s="12">
        <v>1428</v>
      </c>
      <c r="DU72" s="12">
        <v>1977</v>
      </c>
      <c r="DV72" s="12">
        <v>1813</v>
      </c>
      <c r="DW72" s="12">
        <v>2078</v>
      </c>
      <c r="DX72" s="12"/>
    </row>
    <row r="73" spans="1:128">
      <c r="A73" s="7">
        <v>43230008</v>
      </c>
      <c r="B73" s="11" t="s">
        <v>254</v>
      </c>
      <c r="C73" s="12">
        <v>1516</v>
      </c>
      <c r="D73" s="12">
        <v>1600</v>
      </c>
      <c r="E73" s="12">
        <v>792</v>
      </c>
      <c r="F73" s="12">
        <v>1364</v>
      </c>
      <c r="G73" s="12">
        <v>1250</v>
      </c>
      <c r="H73" s="12">
        <v>1333</v>
      </c>
      <c r="I73" s="12"/>
      <c r="J73" s="12">
        <v>1585</v>
      </c>
      <c r="K73" s="12">
        <v>1670</v>
      </c>
      <c r="L73" s="12">
        <v>764</v>
      </c>
      <c r="M73" s="12">
        <v>1431</v>
      </c>
      <c r="N73" s="12">
        <v>1360</v>
      </c>
      <c r="O73" s="12">
        <v>1380</v>
      </c>
      <c r="P73" s="12"/>
      <c r="Q73" s="12">
        <v>1573</v>
      </c>
      <c r="R73" s="12">
        <v>1659</v>
      </c>
      <c r="S73" s="12">
        <v>779</v>
      </c>
      <c r="T73" s="12">
        <v>1374</v>
      </c>
      <c r="U73" s="12">
        <v>1252</v>
      </c>
      <c r="V73" s="12">
        <v>1388</v>
      </c>
      <c r="W73" s="12"/>
      <c r="X73" s="12">
        <v>1597</v>
      </c>
      <c r="Y73" s="12">
        <v>1691</v>
      </c>
      <c r="Z73" s="12">
        <v>800</v>
      </c>
      <c r="AA73" s="12">
        <v>1366</v>
      </c>
      <c r="AB73" s="12">
        <v>1385</v>
      </c>
      <c r="AC73" s="12">
        <v>1423</v>
      </c>
      <c r="AD73" s="12"/>
      <c r="AE73" s="12">
        <v>1676</v>
      </c>
      <c r="AF73" s="12">
        <v>1815</v>
      </c>
      <c r="AG73" s="12">
        <v>812</v>
      </c>
      <c r="AH73" s="12">
        <v>1400</v>
      </c>
      <c r="AI73" s="12">
        <v>1300</v>
      </c>
      <c r="AJ73" s="12">
        <v>1410</v>
      </c>
      <c r="AK73" s="12"/>
      <c r="AL73" s="12">
        <v>1733</v>
      </c>
      <c r="AM73" s="12">
        <v>1872</v>
      </c>
      <c r="AN73" s="12">
        <v>977</v>
      </c>
      <c r="AO73" s="12">
        <v>1435</v>
      </c>
      <c r="AP73" s="12">
        <v>1339</v>
      </c>
      <c r="AQ73" s="12">
        <v>1500</v>
      </c>
      <c r="AR73" s="12"/>
      <c r="AS73" s="12">
        <v>1770</v>
      </c>
      <c r="AT73" s="12">
        <v>1887</v>
      </c>
      <c r="AU73" s="12">
        <v>1027</v>
      </c>
      <c r="AV73" s="12">
        <v>1533</v>
      </c>
      <c r="AW73" s="12">
        <v>1471</v>
      </c>
      <c r="AX73" s="12">
        <v>1571</v>
      </c>
      <c r="AY73" s="12"/>
      <c r="AZ73" s="12">
        <v>1856</v>
      </c>
      <c r="BA73" s="12">
        <v>1945</v>
      </c>
      <c r="BB73" s="12">
        <v>1027</v>
      </c>
      <c r="BC73" s="12">
        <v>1563</v>
      </c>
      <c r="BD73" s="12">
        <v>1502</v>
      </c>
      <c r="BE73" s="12">
        <v>1613</v>
      </c>
      <c r="BF73" s="12"/>
      <c r="BG73" s="12">
        <v>1905</v>
      </c>
      <c r="BH73" s="12">
        <v>2050</v>
      </c>
      <c r="BI73" s="12">
        <v>1116</v>
      </c>
      <c r="BJ73" s="12">
        <v>1513</v>
      </c>
      <c r="BK73" s="12">
        <v>1519</v>
      </c>
      <c r="BL73" s="12">
        <v>1616</v>
      </c>
      <c r="BM73" s="12"/>
      <c r="BN73" s="12">
        <v>1969</v>
      </c>
      <c r="BO73" s="12">
        <v>2070</v>
      </c>
      <c r="BP73" s="12">
        <v>1061</v>
      </c>
      <c r="BQ73" s="12">
        <v>1600</v>
      </c>
      <c r="BR73" s="12">
        <v>1587</v>
      </c>
      <c r="BS73" s="12">
        <v>1711</v>
      </c>
      <c r="BT73" s="12"/>
      <c r="BU73" s="12">
        <v>1919</v>
      </c>
      <c r="BV73" s="12">
        <v>2004</v>
      </c>
      <c r="BW73" s="12">
        <v>1239</v>
      </c>
      <c r="BX73" s="12">
        <v>1524</v>
      </c>
      <c r="BY73" s="12">
        <v>1676</v>
      </c>
      <c r="BZ73" s="12">
        <v>1756</v>
      </c>
      <c r="CA73" s="12"/>
      <c r="CB73" s="12">
        <v>1950</v>
      </c>
      <c r="CC73" s="12">
        <v>2050</v>
      </c>
      <c r="CD73" s="12">
        <v>1352</v>
      </c>
      <c r="CE73" s="12">
        <v>1608</v>
      </c>
      <c r="CF73" s="12">
        <v>1533</v>
      </c>
      <c r="CG73" s="12">
        <v>1764</v>
      </c>
      <c r="CH73" s="12"/>
      <c r="CI73" s="12">
        <v>1960</v>
      </c>
      <c r="CJ73" s="12">
        <v>2045</v>
      </c>
      <c r="CK73" s="12">
        <v>1261</v>
      </c>
      <c r="CL73" s="12">
        <v>1671</v>
      </c>
      <c r="CM73" s="12">
        <v>1575</v>
      </c>
      <c r="CN73" s="12">
        <v>1804</v>
      </c>
      <c r="CO73" s="12"/>
      <c r="CP73" s="9">
        <v>2070</v>
      </c>
      <c r="CQ73" s="12">
        <v>2177</v>
      </c>
      <c r="CR73" s="12">
        <v>1355</v>
      </c>
      <c r="CS73" s="12">
        <v>1733</v>
      </c>
      <c r="CT73" s="12">
        <v>1700</v>
      </c>
      <c r="CU73" s="12">
        <v>1904</v>
      </c>
      <c r="CV73" s="12"/>
      <c r="CW73" s="9">
        <v>2035</v>
      </c>
      <c r="CX73" s="12">
        <v>2114</v>
      </c>
      <c r="CY73" s="12">
        <v>1417</v>
      </c>
      <c r="CZ73" s="12">
        <v>1722</v>
      </c>
      <c r="DA73" s="12">
        <v>1742</v>
      </c>
      <c r="DB73" s="12">
        <v>1938</v>
      </c>
      <c r="DC73" s="12"/>
      <c r="DD73" s="9">
        <v>2110</v>
      </c>
      <c r="DE73" s="12">
        <v>2207</v>
      </c>
      <c r="DF73" s="12">
        <v>1450</v>
      </c>
      <c r="DG73" s="12">
        <v>1797</v>
      </c>
      <c r="DH73" s="12">
        <v>1887</v>
      </c>
      <c r="DI73" s="12">
        <v>1967</v>
      </c>
      <c r="DJ73" s="12"/>
      <c r="DK73" s="9">
        <v>2091</v>
      </c>
      <c r="DL73" s="12">
        <v>2204</v>
      </c>
      <c r="DM73" s="12">
        <v>1330</v>
      </c>
      <c r="DN73" s="12">
        <v>1846</v>
      </c>
      <c r="DO73" s="12">
        <v>1800</v>
      </c>
      <c r="DP73" s="12">
        <v>1817</v>
      </c>
      <c r="DQ73" s="12"/>
      <c r="DR73" s="9">
        <v>2200</v>
      </c>
      <c r="DS73" s="12">
        <v>2276</v>
      </c>
      <c r="DT73" s="12">
        <v>1492</v>
      </c>
      <c r="DU73" s="12">
        <v>1792</v>
      </c>
      <c r="DV73" s="12">
        <v>1828</v>
      </c>
      <c r="DW73" s="12">
        <v>2000</v>
      </c>
      <c r="DX73" s="12"/>
    </row>
    <row r="74" spans="1:128">
      <c r="A74" s="7">
        <v>4412</v>
      </c>
      <c r="B74" s="11" t="s">
        <v>255</v>
      </c>
      <c r="C74" s="12">
        <v>873</v>
      </c>
      <c r="D74" s="12">
        <v>926</v>
      </c>
      <c r="E74" s="12">
        <v>727</v>
      </c>
      <c r="F74" s="12">
        <v>771</v>
      </c>
      <c r="G74" s="12">
        <v>840</v>
      </c>
      <c r="H74" s="12">
        <v>801</v>
      </c>
      <c r="I74" s="12"/>
      <c r="J74" s="12">
        <v>912</v>
      </c>
      <c r="K74" s="12">
        <v>962</v>
      </c>
      <c r="L74" s="12">
        <v>762</v>
      </c>
      <c r="M74" s="12">
        <v>777</v>
      </c>
      <c r="N74" s="12">
        <v>907</v>
      </c>
      <c r="O74" s="12">
        <v>841</v>
      </c>
      <c r="P74" s="12"/>
      <c r="Q74" s="12">
        <v>910</v>
      </c>
      <c r="R74" s="12">
        <v>956</v>
      </c>
      <c r="S74" s="12">
        <v>779</v>
      </c>
      <c r="T74" s="12">
        <v>849</v>
      </c>
      <c r="U74" s="12">
        <v>869</v>
      </c>
      <c r="V74" s="12">
        <v>846</v>
      </c>
      <c r="W74" s="12"/>
      <c r="X74" s="12">
        <v>925</v>
      </c>
      <c r="Y74" s="12">
        <v>964</v>
      </c>
      <c r="Z74" s="12">
        <v>836</v>
      </c>
      <c r="AA74" s="12">
        <v>862</v>
      </c>
      <c r="AB74" s="12">
        <v>865</v>
      </c>
      <c r="AC74" s="12">
        <v>914</v>
      </c>
      <c r="AD74" s="12"/>
      <c r="AE74" s="12">
        <v>965</v>
      </c>
      <c r="AF74" s="12">
        <v>1004</v>
      </c>
      <c r="AG74" s="12">
        <v>810</v>
      </c>
      <c r="AH74" s="12">
        <v>845</v>
      </c>
      <c r="AI74" s="12">
        <v>923</v>
      </c>
      <c r="AJ74" s="12">
        <v>928</v>
      </c>
      <c r="AK74" s="12"/>
      <c r="AL74" s="12">
        <v>1039</v>
      </c>
      <c r="AM74" s="12">
        <v>1073</v>
      </c>
      <c r="AN74" s="12">
        <v>771</v>
      </c>
      <c r="AO74" s="12">
        <v>878</v>
      </c>
      <c r="AP74" s="12">
        <v>970</v>
      </c>
      <c r="AQ74" s="12">
        <v>1083</v>
      </c>
      <c r="AR74" s="12"/>
      <c r="AS74" s="12">
        <v>1004</v>
      </c>
      <c r="AT74" s="12">
        <v>1081</v>
      </c>
      <c r="AU74" s="12">
        <v>925</v>
      </c>
      <c r="AV74" s="12">
        <v>958</v>
      </c>
      <c r="AW74" s="12">
        <v>974</v>
      </c>
      <c r="AX74" s="12">
        <v>988</v>
      </c>
      <c r="AY74" s="12"/>
      <c r="AZ74" s="12">
        <v>1010</v>
      </c>
      <c r="BA74" s="12">
        <v>1078</v>
      </c>
      <c r="BB74" s="12">
        <v>911</v>
      </c>
      <c r="BC74" s="12">
        <v>972</v>
      </c>
      <c r="BD74" s="12">
        <v>978</v>
      </c>
      <c r="BE74" s="12">
        <v>985</v>
      </c>
      <c r="BF74" s="12"/>
      <c r="BG74" s="12">
        <v>1056</v>
      </c>
      <c r="BH74" s="12">
        <v>1115</v>
      </c>
      <c r="BI74" s="12">
        <v>941</v>
      </c>
      <c r="BJ74" s="12">
        <v>1019</v>
      </c>
      <c r="BK74" s="12">
        <v>1001</v>
      </c>
      <c r="BL74" s="12">
        <v>1030</v>
      </c>
      <c r="BM74" s="12"/>
      <c r="BN74" s="12">
        <v>1060</v>
      </c>
      <c r="BO74" s="12">
        <v>1163</v>
      </c>
      <c r="BP74" s="12">
        <v>960</v>
      </c>
      <c r="BQ74" s="12">
        <v>983</v>
      </c>
      <c r="BR74" s="12">
        <v>999</v>
      </c>
      <c r="BS74" s="12">
        <v>1040</v>
      </c>
      <c r="BT74" s="12"/>
      <c r="BU74" s="12">
        <v>1079</v>
      </c>
      <c r="BV74" s="12">
        <v>1113</v>
      </c>
      <c r="BW74" s="12">
        <v>1044</v>
      </c>
      <c r="BX74" s="12">
        <v>1072</v>
      </c>
      <c r="BY74" s="12">
        <v>1082</v>
      </c>
      <c r="BZ74" s="12">
        <v>1065</v>
      </c>
      <c r="CA74" s="12"/>
      <c r="CB74" s="12">
        <v>1089</v>
      </c>
      <c r="CC74" s="12">
        <v>1127</v>
      </c>
      <c r="CD74" s="12">
        <v>1047</v>
      </c>
      <c r="CE74" s="12">
        <v>1089</v>
      </c>
      <c r="CF74" s="12">
        <v>1079</v>
      </c>
      <c r="CG74" s="12">
        <v>1086</v>
      </c>
      <c r="CH74" s="12"/>
      <c r="CI74" s="12">
        <v>1128</v>
      </c>
      <c r="CJ74" s="12">
        <v>1173</v>
      </c>
      <c r="CK74" s="12">
        <v>1033</v>
      </c>
      <c r="CL74" s="12">
        <v>1087</v>
      </c>
      <c r="CM74" s="12">
        <v>1098</v>
      </c>
      <c r="CN74" s="12">
        <v>1114</v>
      </c>
      <c r="CO74" s="12"/>
      <c r="CP74" s="9">
        <v>1118</v>
      </c>
      <c r="CQ74" s="12">
        <v>1158</v>
      </c>
      <c r="CR74" s="12">
        <v>1086</v>
      </c>
      <c r="CS74" s="12">
        <v>1102</v>
      </c>
      <c r="CT74" s="12">
        <v>1095</v>
      </c>
      <c r="CU74" s="12">
        <v>1093</v>
      </c>
      <c r="CV74" s="12"/>
      <c r="CW74" s="9">
        <v>1142</v>
      </c>
      <c r="CX74" s="12">
        <v>1197</v>
      </c>
      <c r="CY74" s="12">
        <v>1119</v>
      </c>
      <c r="CZ74" s="12">
        <v>1117</v>
      </c>
      <c r="DA74" s="12">
        <v>1123</v>
      </c>
      <c r="DB74" s="12">
        <v>1126</v>
      </c>
      <c r="DC74" s="12"/>
      <c r="DD74" s="9">
        <v>1128</v>
      </c>
      <c r="DE74" s="12">
        <v>1189</v>
      </c>
      <c r="DF74" s="12">
        <v>1069</v>
      </c>
      <c r="DG74" s="12">
        <v>1114</v>
      </c>
      <c r="DH74" s="12">
        <v>1132</v>
      </c>
      <c r="DI74" s="12">
        <v>1107</v>
      </c>
      <c r="DJ74" s="12"/>
      <c r="DK74" s="9">
        <v>1160</v>
      </c>
      <c r="DL74" s="12">
        <v>1226</v>
      </c>
      <c r="DM74" s="12">
        <v>1111</v>
      </c>
      <c r="DN74" s="12">
        <v>1147</v>
      </c>
      <c r="DO74" s="12">
        <v>1136</v>
      </c>
      <c r="DP74" s="12">
        <v>1109</v>
      </c>
      <c r="DQ74" s="12"/>
      <c r="DR74" s="9">
        <v>1173</v>
      </c>
      <c r="DS74" s="12">
        <v>1220</v>
      </c>
      <c r="DT74" s="12">
        <v>1132</v>
      </c>
      <c r="DU74" s="12">
        <v>1170</v>
      </c>
      <c r="DV74" s="12">
        <v>1118</v>
      </c>
      <c r="DW74" s="12">
        <v>1110</v>
      </c>
      <c r="DX74" s="12"/>
    </row>
    <row r="75" spans="1:128">
      <c r="A75" s="7">
        <v>5120</v>
      </c>
      <c r="B75" s="11" t="s">
        <v>9</v>
      </c>
      <c r="C75" s="12">
        <v>786</v>
      </c>
      <c r="D75" s="12">
        <v>832</v>
      </c>
      <c r="E75" s="12">
        <v>603</v>
      </c>
      <c r="F75" s="12">
        <v>770</v>
      </c>
      <c r="G75" s="12">
        <v>787</v>
      </c>
      <c r="H75" s="12">
        <v>779</v>
      </c>
      <c r="I75" s="12"/>
      <c r="J75" s="12">
        <v>650</v>
      </c>
      <c r="K75" s="12">
        <v>648</v>
      </c>
      <c r="L75" s="12">
        <v>584</v>
      </c>
      <c r="M75" s="12">
        <v>689</v>
      </c>
      <c r="N75" s="12">
        <v>614</v>
      </c>
      <c r="O75" s="12">
        <v>700</v>
      </c>
      <c r="P75" s="12"/>
      <c r="Q75" s="12">
        <v>862</v>
      </c>
      <c r="R75" s="12">
        <v>929</v>
      </c>
      <c r="S75" s="12">
        <v>637</v>
      </c>
      <c r="T75" s="12">
        <v>810</v>
      </c>
      <c r="U75" s="12">
        <v>859</v>
      </c>
      <c r="V75" s="12">
        <v>838</v>
      </c>
      <c r="W75" s="12"/>
      <c r="X75" s="12">
        <v>889</v>
      </c>
      <c r="Y75" s="12">
        <v>954</v>
      </c>
      <c r="Z75" s="12">
        <v>701</v>
      </c>
      <c r="AA75" s="12">
        <v>823</v>
      </c>
      <c r="AB75" s="12">
        <v>872</v>
      </c>
      <c r="AC75" s="12">
        <v>865</v>
      </c>
      <c r="AD75" s="12"/>
      <c r="AE75" s="12">
        <v>897</v>
      </c>
      <c r="AF75" s="12">
        <v>993</v>
      </c>
      <c r="AG75" s="12">
        <v>654</v>
      </c>
      <c r="AH75" s="12">
        <v>796</v>
      </c>
      <c r="AI75" s="12">
        <v>849</v>
      </c>
      <c r="AJ75" s="12">
        <v>858</v>
      </c>
      <c r="AK75" s="12"/>
      <c r="AL75" s="12">
        <v>968</v>
      </c>
      <c r="AM75" s="12">
        <v>1066</v>
      </c>
      <c r="AN75" s="12">
        <v>712</v>
      </c>
      <c r="AO75" s="12">
        <v>874</v>
      </c>
      <c r="AP75" s="12">
        <v>907</v>
      </c>
      <c r="AQ75" s="12">
        <v>930</v>
      </c>
      <c r="AR75" s="12"/>
      <c r="AS75" s="12">
        <v>1022</v>
      </c>
      <c r="AT75" s="12">
        <v>1108</v>
      </c>
      <c r="AU75" s="12">
        <v>747</v>
      </c>
      <c r="AV75" s="12">
        <v>911</v>
      </c>
      <c r="AW75" s="12">
        <v>977</v>
      </c>
      <c r="AX75" s="12">
        <v>976</v>
      </c>
      <c r="AY75" s="12"/>
      <c r="AZ75" s="12">
        <v>1025</v>
      </c>
      <c r="BA75" s="12">
        <v>1121</v>
      </c>
      <c r="BB75" s="12">
        <v>755</v>
      </c>
      <c r="BC75" s="12">
        <v>910</v>
      </c>
      <c r="BD75" s="12">
        <v>984</v>
      </c>
      <c r="BE75" s="12">
        <v>992</v>
      </c>
      <c r="BF75" s="12"/>
      <c r="BG75" s="12">
        <v>1032</v>
      </c>
      <c r="BH75" s="12">
        <v>1140</v>
      </c>
      <c r="BI75" s="12">
        <v>777</v>
      </c>
      <c r="BJ75" s="12">
        <v>917</v>
      </c>
      <c r="BK75" s="12">
        <v>940</v>
      </c>
      <c r="BL75" s="12">
        <v>999</v>
      </c>
      <c r="BM75" s="12"/>
      <c r="BN75" s="12">
        <v>1100</v>
      </c>
      <c r="BO75" s="12">
        <v>1185</v>
      </c>
      <c r="BP75" s="12">
        <v>844</v>
      </c>
      <c r="BQ75" s="12">
        <v>1000</v>
      </c>
      <c r="BR75" s="12">
        <v>1001</v>
      </c>
      <c r="BS75" s="12">
        <v>1087</v>
      </c>
      <c r="BT75" s="12"/>
      <c r="BU75" s="12">
        <v>1133</v>
      </c>
      <c r="BV75" s="12">
        <v>1225</v>
      </c>
      <c r="BW75" s="12">
        <v>804</v>
      </c>
      <c r="BX75" s="12">
        <v>995</v>
      </c>
      <c r="BY75" s="12">
        <v>1119</v>
      </c>
      <c r="BZ75" s="12">
        <v>1099</v>
      </c>
      <c r="CA75" s="12"/>
      <c r="CB75" s="12">
        <v>1137</v>
      </c>
      <c r="CC75" s="12">
        <v>1211</v>
      </c>
      <c r="CD75" s="12">
        <v>871</v>
      </c>
      <c r="CE75" s="12">
        <v>1038</v>
      </c>
      <c r="CF75" s="12">
        <v>1100</v>
      </c>
      <c r="CG75" s="12">
        <v>1114</v>
      </c>
      <c r="CH75" s="12"/>
      <c r="CI75" s="12">
        <v>1139</v>
      </c>
      <c r="CJ75" s="12">
        <v>1230</v>
      </c>
      <c r="CK75" s="12">
        <v>853</v>
      </c>
      <c r="CL75" s="12">
        <v>1000</v>
      </c>
      <c r="CM75" s="12">
        <v>1100</v>
      </c>
      <c r="CN75" s="12">
        <v>1091</v>
      </c>
      <c r="CO75" s="12"/>
      <c r="CP75" s="9">
        <v>1200</v>
      </c>
      <c r="CQ75" s="12">
        <v>1290</v>
      </c>
      <c r="CR75" s="12">
        <v>915</v>
      </c>
      <c r="CS75" s="12">
        <v>1098</v>
      </c>
      <c r="CT75" s="12">
        <v>1131</v>
      </c>
      <c r="CU75" s="12">
        <v>1192</v>
      </c>
      <c r="CV75" s="12"/>
      <c r="CW75" s="9">
        <v>1210</v>
      </c>
      <c r="CX75" s="12">
        <v>1310</v>
      </c>
      <c r="CY75" s="12">
        <v>938</v>
      </c>
      <c r="CZ75" s="12">
        <v>1075</v>
      </c>
      <c r="DA75" s="12">
        <v>1200</v>
      </c>
      <c r="DB75" s="12">
        <v>1190</v>
      </c>
      <c r="DC75" s="12"/>
      <c r="DD75" s="9">
        <v>1212</v>
      </c>
      <c r="DE75" s="12">
        <v>1300</v>
      </c>
      <c r="DF75" s="12">
        <v>947</v>
      </c>
      <c r="DG75" s="12">
        <v>1103</v>
      </c>
      <c r="DH75" s="12">
        <v>1200</v>
      </c>
      <c r="DI75" s="12">
        <v>1190</v>
      </c>
      <c r="DJ75" s="12"/>
      <c r="DK75" s="9">
        <v>1207</v>
      </c>
      <c r="DL75" s="12">
        <v>1301</v>
      </c>
      <c r="DM75" s="12">
        <v>957</v>
      </c>
      <c r="DN75" s="12">
        <v>1100</v>
      </c>
      <c r="DO75" s="12">
        <v>1139</v>
      </c>
      <c r="DP75" s="12">
        <v>1179</v>
      </c>
      <c r="DQ75" s="12"/>
      <c r="DR75" s="9">
        <v>1258</v>
      </c>
      <c r="DS75" s="12">
        <v>1335</v>
      </c>
      <c r="DT75" s="12">
        <v>977</v>
      </c>
      <c r="DU75" s="12">
        <v>1155</v>
      </c>
      <c r="DV75" s="12">
        <v>1210</v>
      </c>
      <c r="DW75" s="12">
        <v>1256</v>
      </c>
      <c r="DX75" s="12"/>
    </row>
    <row r="76" spans="1:128">
      <c r="A76" s="7">
        <v>5131</v>
      </c>
      <c r="B76" s="11" t="s">
        <v>1</v>
      </c>
      <c r="C76" s="12">
        <v>737</v>
      </c>
      <c r="D76" s="12">
        <v>799</v>
      </c>
      <c r="E76" s="12">
        <v>570</v>
      </c>
      <c r="F76" s="12">
        <v>739</v>
      </c>
      <c r="G76" s="12">
        <v>730</v>
      </c>
      <c r="H76" s="12">
        <v>686</v>
      </c>
      <c r="I76" s="12"/>
      <c r="J76" s="12">
        <v>435</v>
      </c>
      <c r="K76" s="12">
        <v>458</v>
      </c>
      <c r="L76" s="12">
        <v>299</v>
      </c>
      <c r="M76" s="12">
        <v>506</v>
      </c>
      <c r="N76" s="12">
        <v>308</v>
      </c>
      <c r="O76" s="12">
        <v>459</v>
      </c>
      <c r="P76" s="12"/>
      <c r="Q76" s="12">
        <v>787</v>
      </c>
      <c r="R76" s="12">
        <v>842</v>
      </c>
      <c r="S76" s="12">
        <v>640</v>
      </c>
      <c r="T76" s="12">
        <v>833</v>
      </c>
      <c r="U76" s="12">
        <v>765</v>
      </c>
      <c r="V76" s="12">
        <v>716</v>
      </c>
      <c r="W76" s="12"/>
      <c r="X76" s="12">
        <v>834</v>
      </c>
      <c r="Y76" s="12">
        <v>900</v>
      </c>
      <c r="Z76" s="12">
        <v>639</v>
      </c>
      <c r="AA76" s="12">
        <v>804</v>
      </c>
      <c r="AB76" s="12">
        <v>834</v>
      </c>
      <c r="AC76" s="12">
        <v>723</v>
      </c>
      <c r="AD76" s="12"/>
      <c r="AE76" s="12">
        <v>882</v>
      </c>
      <c r="AF76" s="12">
        <v>959</v>
      </c>
      <c r="AG76" s="12">
        <v>631</v>
      </c>
      <c r="AH76" s="12">
        <v>840</v>
      </c>
      <c r="AI76" s="12">
        <v>827</v>
      </c>
      <c r="AJ76" s="12">
        <v>780</v>
      </c>
      <c r="AK76" s="12"/>
      <c r="AL76" s="12">
        <v>902</v>
      </c>
      <c r="AM76" s="12">
        <v>969</v>
      </c>
      <c r="AN76" s="12">
        <v>686</v>
      </c>
      <c r="AO76" s="12">
        <v>843</v>
      </c>
      <c r="AP76" s="12">
        <v>763</v>
      </c>
      <c r="AQ76" s="12">
        <v>838</v>
      </c>
      <c r="AR76" s="12"/>
      <c r="AS76" s="12">
        <v>1004</v>
      </c>
      <c r="AT76" s="12">
        <v>1106</v>
      </c>
      <c r="AU76" s="12">
        <v>762</v>
      </c>
      <c r="AV76" s="12">
        <v>913</v>
      </c>
      <c r="AW76" s="12">
        <v>894</v>
      </c>
      <c r="AX76" s="12">
        <v>879</v>
      </c>
      <c r="AY76" s="12"/>
      <c r="AZ76" s="12">
        <v>983</v>
      </c>
      <c r="BA76" s="12">
        <v>1046</v>
      </c>
      <c r="BB76" s="12">
        <v>745</v>
      </c>
      <c r="BC76" s="12">
        <v>910</v>
      </c>
      <c r="BD76" s="12">
        <v>908</v>
      </c>
      <c r="BE76" s="12">
        <v>916</v>
      </c>
      <c r="BF76" s="12"/>
      <c r="BG76" s="12">
        <v>1024</v>
      </c>
      <c r="BH76" s="12">
        <v>1120</v>
      </c>
      <c r="BI76" s="12">
        <v>795</v>
      </c>
      <c r="BJ76" s="12">
        <v>883</v>
      </c>
      <c r="BK76" s="12">
        <v>943</v>
      </c>
      <c r="BL76" s="12">
        <v>935</v>
      </c>
      <c r="BM76" s="12"/>
      <c r="BN76" s="12">
        <v>1042</v>
      </c>
      <c r="BO76" s="12">
        <v>1164</v>
      </c>
      <c r="BP76" s="12">
        <v>774</v>
      </c>
      <c r="BQ76" s="12">
        <v>1019</v>
      </c>
      <c r="BR76" s="12">
        <v>889</v>
      </c>
      <c r="BS76" s="12">
        <v>977</v>
      </c>
      <c r="BT76" s="12"/>
      <c r="BU76" s="12">
        <v>1054</v>
      </c>
      <c r="BV76" s="12">
        <v>1180</v>
      </c>
      <c r="BW76" s="12">
        <v>862</v>
      </c>
      <c r="BX76" s="12">
        <v>1032</v>
      </c>
      <c r="BY76" s="12">
        <v>928</v>
      </c>
      <c r="BZ76" s="12">
        <v>949</v>
      </c>
      <c r="CA76" s="12"/>
      <c r="CB76" s="12">
        <v>1040</v>
      </c>
      <c r="CC76" s="12">
        <v>1105</v>
      </c>
      <c r="CD76" s="12">
        <v>824</v>
      </c>
      <c r="CE76" s="12">
        <v>1030</v>
      </c>
      <c r="CF76" s="12">
        <v>990</v>
      </c>
      <c r="CG76" s="12">
        <v>1007</v>
      </c>
      <c r="CH76" s="12"/>
      <c r="CI76" s="12">
        <v>1101</v>
      </c>
      <c r="CJ76" s="12">
        <v>1176</v>
      </c>
      <c r="CK76" s="12">
        <v>822</v>
      </c>
      <c r="CL76" s="12">
        <v>1027</v>
      </c>
      <c r="CM76" s="12">
        <v>1046</v>
      </c>
      <c r="CN76" s="12">
        <v>1032</v>
      </c>
      <c r="CO76" s="12"/>
      <c r="CP76" s="9">
        <v>1114</v>
      </c>
      <c r="CQ76" s="12">
        <v>1202</v>
      </c>
      <c r="CR76" s="12">
        <v>883</v>
      </c>
      <c r="CS76" s="12">
        <v>1006</v>
      </c>
      <c r="CT76" s="12">
        <v>982</v>
      </c>
      <c r="CU76" s="12">
        <v>1092</v>
      </c>
      <c r="CV76" s="12"/>
      <c r="CW76" s="9">
        <v>1153</v>
      </c>
      <c r="CX76" s="12">
        <v>1265</v>
      </c>
      <c r="CY76" s="12">
        <v>852</v>
      </c>
      <c r="CZ76" s="12">
        <v>982</v>
      </c>
      <c r="DA76" s="12">
        <v>1050</v>
      </c>
      <c r="DB76" s="12">
        <v>1045</v>
      </c>
      <c r="DC76" s="12"/>
      <c r="DD76" s="9">
        <v>1144</v>
      </c>
      <c r="DE76" s="12">
        <v>1228</v>
      </c>
      <c r="DF76" s="12">
        <v>853</v>
      </c>
      <c r="DG76" s="12">
        <v>1051</v>
      </c>
      <c r="DH76" s="12">
        <v>1061</v>
      </c>
      <c r="DI76" s="12">
        <v>1097</v>
      </c>
      <c r="DJ76" s="12"/>
      <c r="DK76" s="9">
        <v>1175</v>
      </c>
      <c r="DL76" s="12">
        <v>1273</v>
      </c>
      <c r="DM76" s="12">
        <v>923</v>
      </c>
      <c r="DN76" s="12">
        <v>1110</v>
      </c>
      <c r="DO76" s="12">
        <v>1086</v>
      </c>
      <c r="DP76" s="12">
        <v>1087</v>
      </c>
      <c r="DQ76" s="12"/>
      <c r="DR76" s="9">
        <v>1176</v>
      </c>
      <c r="DS76" s="12">
        <v>1262</v>
      </c>
      <c r="DT76" s="12">
        <v>919</v>
      </c>
      <c r="DU76" s="12">
        <v>1091</v>
      </c>
      <c r="DV76" s="12">
        <v>1034</v>
      </c>
      <c r="DW76" s="12">
        <v>1150</v>
      </c>
      <c r="DX76" s="12"/>
    </row>
    <row r="77" spans="1:128">
      <c r="A77" s="7">
        <v>5132</v>
      </c>
      <c r="B77" s="11" t="s">
        <v>256</v>
      </c>
      <c r="C77" s="12">
        <v>631</v>
      </c>
      <c r="D77" s="12">
        <v>667</v>
      </c>
      <c r="E77" s="12">
        <v>510</v>
      </c>
      <c r="F77" s="12" t="s">
        <v>287</v>
      </c>
      <c r="G77" s="12">
        <v>741</v>
      </c>
      <c r="H77" s="12">
        <v>593</v>
      </c>
      <c r="I77" s="12"/>
      <c r="J77" s="12">
        <v>438</v>
      </c>
      <c r="K77" s="12">
        <v>461</v>
      </c>
      <c r="L77" s="12">
        <v>328</v>
      </c>
      <c r="M77" s="12" t="s">
        <v>287</v>
      </c>
      <c r="N77" s="12">
        <v>356</v>
      </c>
      <c r="O77" s="12">
        <v>435</v>
      </c>
      <c r="P77" s="12"/>
      <c r="Q77" s="12">
        <v>752</v>
      </c>
      <c r="R77" s="12">
        <v>798</v>
      </c>
      <c r="S77" s="12">
        <v>584</v>
      </c>
      <c r="T77" s="12" t="s">
        <v>287</v>
      </c>
      <c r="U77" s="12">
        <v>761</v>
      </c>
      <c r="V77" s="12">
        <v>688</v>
      </c>
      <c r="W77" s="12"/>
      <c r="X77" s="12">
        <v>768</v>
      </c>
      <c r="Y77" s="12">
        <v>813</v>
      </c>
      <c r="Z77" s="12">
        <v>584</v>
      </c>
      <c r="AA77" s="12" t="s">
        <v>287</v>
      </c>
      <c r="AB77" s="12">
        <v>813</v>
      </c>
      <c r="AC77" s="12">
        <v>735</v>
      </c>
      <c r="AD77" s="12"/>
      <c r="AE77" s="12">
        <v>841</v>
      </c>
      <c r="AF77" s="12">
        <v>933</v>
      </c>
      <c r="AG77" s="12">
        <v>578</v>
      </c>
      <c r="AH77" s="12" t="s">
        <v>287</v>
      </c>
      <c r="AI77" s="12">
        <v>808</v>
      </c>
      <c r="AJ77" s="12">
        <v>654</v>
      </c>
      <c r="AK77" s="12"/>
      <c r="AL77" s="12">
        <v>984</v>
      </c>
      <c r="AM77" s="12">
        <v>1049</v>
      </c>
      <c r="AN77" s="12">
        <v>623</v>
      </c>
      <c r="AO77" s="12" t="s">
        <v>287</v>
      </c>
      <c r="AP77" s="12">
        <v>845</v>
      </c>
      <c r="AQ77" s="12">
        <v>992</v>
      </c>
      <c r="AR77" s="12"/>
      <c r="AS77" s="12">
        <v>848</v>
      </c>
      <c r="AT77" s="12">
        <v>843</v>
      </c>
      <c r="AU77" s="12">
        <v>661</v>
      </c>
      <c r="AV77" s="12" t="s">
        <v>287</v>
      </c>
      <c r="AW77" s="12">
        <v>851</v>
      </c>
      <c r="AX77" s="12">
        <v>1003</v>
      </c>
      <c r="AY77" s="12"/>
      <c r="AZ77" s="12">
        <v>1039</v>
      </c>
      <c r="BA77" s="12">
        <v>1101</v>
      </c>
      <c r="BB77" s="12">
        <v>664</v>
      </c>
      <c r="BC77" s="12" t="s">
        <v>287</v>
      </c>
      <c r="BD77" s="12">
        <v>889</v>
      </c>
      <c r="BE77" s="12">
        <v>1009</v>
      </c>
      <c r="BF77" s="12"/>
      <c r="BG77" s="12">
        <v>1037</v>
      </c>
      <c r="BH77" s="12">
        <v>1137</v>
      </c>
      <c r="BI77" s="12">
        <v>670</v>
      </c>
      <c r="BJ77" s="12" t="s">
        <v>287</v>
      </c>
      <c r="BK77" s="12">
        <v>842</v>
      </c>
      <c r="BL77" s="12">
        <v>931</v>
      </c>
      <c r="BM77" s="12"/>
      <c r="BN77" s="12">
        <v>1046</v>
      </c>
      <c r="BO77" s="12">
        <v>1150</v>
      </c>
      <c r="BP77" s="12" t="s">
        <v>287</v>
      </c>
      <c r="BQ77" s="12" t="s">
        <v>287</v>
      </c>
      <c r="BR77" s="12">
        <v>854</v>
      </c>
      <c r="BS77" s="12">
        <v>1043</v>
      </c>
      <c r="BT77" s="12"/>
      <c r="BU77" s="12">
        <v>861</v>
      </c>
      <c r="BV77" s="12">
        <v>845</v>
      </c>
      <c r="BW77" s="12" t="s">
        <v>287</v>
      </c>
      <c r="BX77" s="12" t="s">
        <v>287</v>
      </c>
      <c r="BY77" s="12">
        <v>897</v>
      </c>
      <c r="BZ77" s="12">
        <v>1098</v>
      </c>
      <c r="CA77" s="12"/>
      <c r="CB77" s="12">
        <v>1053</v>
      </c>
      <c r="CC77" s="12">
        <v>1141</v>
      </c>
      <c r="CD77" s="12" t="s">
        <v>287</v>
      </c>
      <c r="CE77" s="12" t="s">
        <v>287</v>
      </c>
      <c r="CF77" s="12">
        <v>873</v>
      </c>
      <c r="CG77" s="12">
        <v>1020</v>
      </c>
      <c r="CH77" s="12"/>
      <c r="CI77" s="12">
        <v>1129</v>
      </c>
      <c r="CJ77" s="12">
        <v>1184</v>
      </c>
      <c r="CK77" s="12" t="s">
        <v>287</v>
      </c>
      <c r="CL77" s="12" t="s">
        <v>287</v>
      </c>
      <c r="CM77" s="12">
        <v>838</v>
      </c>
      <c r="CN77" s="12">
        <v>1144</v>
      </c>
      <c r="CO77" s="12"/>
      <c r="CP77" s="9">
        <v>1100</v>
      </c>
      <c r="CQ77" s="12">
        <v>1191</v>
      </c>
      <c r="CR77" s="12" t="s">
        <v>287</v>
      </c>
      <c r="CS77" s="12" t="s">
        <v>287</v>
      </c>
      <c r="CT77" s="12">
        <v>835</v>
      </c>
      <c r="CU77" s="12">
        <v>1112</v>
      </c>
      <c r="CV77" s="12"/>
      <c r="CW77" s="9">
        <v>1069</v>
      </c>
      <c r="CX77" s="12">
        <v>1131</v>
      </c>
      <c r="CY77" s="12">
        <v>820</v>
      </c>
      <c r="CZ77" s="12">
        <v>185</v>
      </c>
      <c r="DA77" s="12">
        <v>1019</v>
      </c>
      <c r="DB77" s="12">
        <v>832</v>
      </c>
      <c r="DC77" s="12"/>
      <c r="DD77" s="9">
        <v>1175</v>
      </c>
      <c r="DE77" s="12">
        <v>1234</v>
      </c>
      <c r="DF77" s="12" t="s">
        <v>287</v>
      </c>
      <c r="DG77" s="12" t="s">
        <v>287</v>
      </c>
      <c r="DH77" s="12">
        <v>1081</v>
      </c>
      <c r="DI77" s="12">
        <v>1151</v>
      </c>
      <c r="DJ77" s="12"/>
      <c r="DK77" s="9">
        <v>1168</v>
      </c>
      <c r="DL77" s="12">
        <v>1255</v>
      </c>
      <c r="DM77" s="12" t="s">
        <v>287</v>
      </c>
      <c r="DN77" s="12" t="s">
        <v>287</v>
      </c>
      <c r="DO77" s="12">
        <v>921</v>
      </c>
      <c r="DP77" s="12">
        <v>1121</v>
      </c>
      <c r="DQ77" s="12"/>
      <c r="DR77" s="9">
        <v>924</v>
      </c>
      <c r="DS77" s="12">
        <v>906</v>
      </c>
      <c r="DT77" s="12" t="s">
        <v>287</v>
      </c>
      <c r="DU77" s="12" t="s">
        <v>287</v>
      </c>
      <c r="DV77" s="12">
        <v>886</v>
      </c>
      <c r="DW77" s="12">
        <v>1076</v>
      </c>
      <c r="DX77" s="12"/>
    </row>
    <row r="78" spans="1:128">
      <c r="A78" s="7">
        <v>514</v>
      </c>
      <c r="B78" s="11" t="s">
        <v>257</v>
      </c>
      <c r="C78" s="12">
        <v>584</v>
      </c>
      <c r="D78" s="12">
        <v>600</v>
      </c>
      <c r="E78" s="12">
        <v>540</v>
      </c>
      <c r="F78" s="12">
        <v>584</v>
      </c>
      <c r="G78" s="12">
        <v>584</v>
      </c>
      <c r="H78" s="12">
        <v>584</v>
      </c>
      <c r="I78" s="12"/>
      <c r="J78" s="12">
        <v>584</v>
      </c>
      <c r="K78" s="12">
        <v>584</v>
      </c>
      <c r="L78" s="12">
        <v>500</v>
      </c>
      <c r="M78" s="12">
        <v>584</v>
      </c>
      <c r="N78" s="12">
        <v>540</v>
      </c>
      <c r="O78" s="12">
        <v>584</v>
      </c>
      <c r="P78" s="12"/>
      <c r="Q78" s="12">
        <v>600</v>
      </c>
      <c r="R78" s="12">
        <v>627</v>
      </c>
      <c r="S78" s="12">
        <v>584</v>
      </c>
      <c r="T78" s="12">
        <v>584</v>
      </c>
      <c r="U78" s="12">
        <v>600</v>
      </c>
      <c r="V78" s="12">
        <v>596</v>
      </c>
      <c r="W78" s="12"/>
      <c r="X78" s="12">
        <v>600</v>
      </c>
      <c r="Y78" s="12">
        <v>618</v>
      </c>
      <c r="Z78" s="12">
        <v>572</v>
      </c>
      <c r="AA78" s="12">
        <v>584</v>
      </c>
      <c r="AB78" s="12">
        <v>588</v>
      </c>
      <c r="AC78" s="12">
        <v>586</v>
      </c>
      <c r="AD78" s="12"/>
      <c r="AE78" s="12">
        <v>652</v>
      </c>
      <c r="AF78" s="12">
        <v>654</v>
      </c>
      <c r="AG78" s="12">
        <v>560</v>
      </c>
      <c r="AH78" s="12">
        <v>632</v>
      </c>
      <c r="AI78" s="12">
        <v>631</v>
      </c>
      <c r="AJ78" s="12">
        <v>631</v>
      </c>
      <c r="AK78" s="12"/>
      <c r="AL78" s="12">
        <v>660</v>
      </c>
      <c r="AM78" s="12">
        <v>700</v>
      </c>
      <c r="AN78" s="12">
        <v>630</v>
      </c>
      <c r="AO78" s="12">
        <v>655</v>
      </c>
      <c r="AP78" s="12">
        <v>654</v>
      </c>
      <c r="AQ78" s="12">
        <v>664</v>
      </c>
      <c r="AR78" s="12"/>
      <c r="AS78" s="12">
        <v>670</v>
      </c>
      <c r="AT78" s="12">
        <v>706</v>
      </c>
      <c r="AU78" s="12">
        <v>631</v>
      </c>
      <c r="AV78" s="12">
        <v>654</v>
      </c>
      <c r="AW78" s="12">
        <v>667</v>
      </c>
      <c r="AX78" s="12">
        <v>667</v>
      </c>
      <c r="AY78" s="12"/>
      <c r="AZ78" s="12">
        <v>676</v>
      </c>
      <c r="BA78" s="12">
        <v>700</v>
      </c>
      <c r="BB78" s="12">
        <v>606</v>
      </c>
      <c r="BC78" s="12">
        <v>654</v>
      </c>
      <c r="BD78" s="12">
        <v>672</v>
      </c>
      <c r="BE78" s="12">
        <v>682</v>
      </c>
      <c r="BF78" s="12"/>
      <c r="BG78" s="12">
        <v>725</v>
      </c>
      <c r="BH78" s="12">
        <v>740</v>
      </c>
      <c r="BI78" s="12">
        <v>666</v>
      </c>
      <c r="BJ78" s="12">
        <v>704</v>
      </c>
      <c r="BK78" s="12">
        <v>725</v>
      </c>
      <c r="BL78" s="12">
        <v>725</v>
      </c>
      <c r="BM78" s="12"/>
      <c r="BN78" s="12">
        <v>738</v>
      </c>
      <c r="BO78" s="12">
        <v>770</v>
      </c>
      <c r="BP78" s="12">
        <v>725</v>
      </c>
      <c r="BQ78" s="12">
        <v>725</v>
      </c>
      <c r="BR78" s="12">
        <v>726</v>
      </c>
      <c r="BS78" s="12">
        <v>738</v>
      </c>
      <c r="BT78" s="12"/>
      <c r="BU78" s="12">
        <v>750</v>
      </c>
      <c r="BV78" s="12">
        <v>778</v>
      </c>
      <c r="BW78" s="12">
        <v>725</v>
      </c>
      <c r="BX78" s="12">
        <v>725</v>
      </c>
      <c r="BY78" s="12">
        <v>759</v>
      </c>
      <c r="BZ78" s="12">
        <v>738</v>
      </c>
      <c r="CA78" s="12"/>
      <c r="CB78" s="12">
        <v>738</v>
      </c>
      <c r="CC78" s="12">
        <v>755</v>
      </c>
      <c r="CD78" s="12">
        <v>725</v>
      </c>
      <c r="CE78" s="12">
        <v>725</v>
      </c>
      <c r="CF78" s="12">
        <v>738</v>
      </c>
      <c r="CG78" s="12">
        <v>738</v>
      </c>
      <c r="CH78" s="12"/>
      <c r="CI78" s="12">
        <v>820</v>
      </c>
      <c r="CJ78" s="12">
        <v>820</v>
      </c>
      <c r="CK78" s="12">
        <v>777</v>
      </c>
      <c r="CL78" s="12">
        <v>797</v>
      </c>
      <c r="CM78" s="12">
        <v>820</v>
      </c>
      <c r="CN78" s="12">
        <v>813</v>
      </c>
      <c r="CO78" s="12"/>
      <c r="CP78" s="9">
        <v>825</v>
      </c>
      <c r="CQ78" s="12">
        <v>850</v>
      </c>
      <c r="CR78" s="12">
        <v>820</v>
      </c>
      <c r="CS78" s="12">
        <v>820</v>
      </c>
      <c r="CT78" s="12">
        <v>829</v>
      </c>
      <c r="CU78" s="12">
        <v>820</v>
      </c>
      <c r="CV78" s="12"/>
      <c r="CW78" s="9">
        <v>829</v>
      </c>
      <c r="CX78" s="12">
        <v>860</v>
      </c>
      <c r="CY78" s="12">
        <v>820</v>
      </c>
      <c r="CZ78" s="12">
        <v>820</v>
      </c>
      <c r="DA78" s="12">
        <v>821</v>
      </c>
      <c r="DB78" s="12">
        <v>820</v>
      </c>
      <c r="DC78" s="12"/>
      <c r="DD78" s="9">
        <v>825</v>
      </c>
      <c r="DE78" s="12">
        <v>850</v>
      </c>
      <c r="DF78" s="12">
        <v>820</v>
      </c>
      <c r="DG78" s="12">
        <v>820</v>
      </c>
      <c r="DH78" s="12">
        <v>833</v>
      </c>
      <c r="DI78" s="12">
        <v>820</v>
      </c>
      <c r="DJ78" s="12"/>
      <c r="DK78" s="9">
        <v>886</v>
      </c>
      <c r="DL78" s="12">
        <v>890</v>
      </c>
      <c r="DM78" s="12">
        <v>820</v>
      </c>
      <c r="DN78" s="12">
        <v>886</v>
      </c>
      <c r="DO78" s="12">
        <v>886</v>
      </c>
      <c r="DP78" s="12">
        <v>886</v>
      </c>
      <c r="DQ78" s="12"/>
      <c r="DR78" s="9">
        <v>890</v>
      </c>
      <c r="DS78" s="12">
        <v>906</v>
      </c>
      <c r="DT78" s="12">
        <v>881</v>
      </c>
      <c r="DU78" s="12">
        <v>907</v>
      </c>
      <c r="DV78" s="12">
        <v>886</v>
      </c>
      <c r="DW78" s="12">
        <v>886</v>
      </c>
      <c r="DX78" s="12"/>
    </row>
    <row r="79" spans="1:128">
      <c r="A79" s="7">
        <v>5151</v>
      </c>
      <c r="B79" s="11" t="s">
        <v>22</v>
      </c>
      <c r="C79" s="12">
        <v>1055</v>
      </c>
      <c r="D79" s="12">
        <v>1264</v>
      </c>
      <c r="E79" s="12">
        <v>872</v>
      </c>
      <c r="F79" s="12">
        <v>1000</v>
      </c>
      <c r="G79" s="12">
        <v>946</v>
      </c>
      <c r="H79" s="12">
        <v>1000</v>
      </c>
      <c r="I79" s="12"/>
      <c r="J79" s="12">
        <v>1032</v>
      </c>
      <c r="K79" s="12">
        <v>1188</v>
      </c>
      <c r="L79" s="12">
        <v>935</v>
      </c>
      <c r="M79" s="12">
        <v>1000</v>
      </c>
      <c r="N79" s="12">
        <v>919</v>
      </c>
      <c r="O79" s="12">
        <v>1000</v>
      </c>
      <c r="P79" s="12"/>
      <c r="Q79" s="12">
        <v>1070</v>
      </c>
      <c r="R79" s="12">
        <v>1256</v>
      </c>
      <c r="S79" s="12">
        <v>961</v>
      </c>
      <c r="T79" s="12">
        <v>970</v>
      </c>
      <c r="U79" s="12">
        <v>869</v>
      </c>
      <c r="V79" s="12">
        <v>1006</v>
      </c>
      <c r="W79" s="12"/>
      <c r="X79" s="12">
        <v>1183</v>
      </c>
      <c r="Y79" s="12">
        <v>1353</v>
      </c>
      <c r="Z79" s="12">
        <v>1019</v>
      </c>
      <c r="AA79" s="12">
        <v>1093</v>
      </c>
      <c r="AB79" s="12">
        <v>1022</v>
      </c>
      <c r="AC79" s="12">
        <v>1142</v>
      </c>
      <c r="AD79" s="12"/>
      <c r="AE79" s="12">
        <v>1136</v>
      </c>
      <c r="AF79" s="12">
        <v>1364</v>
      </c>
      <c r="AG79" s="12">
        <v>889</v>
      </c>
      <c r="AH79" s="12">
        <v>1047</v>
      </c>
      <c r="AI79" s="12">
        <v>1000</v>
      </c>
      <c r="AJ79" s="12">
        <v>1038</v>
      </c>
      <c r="AK79" s="12"/>
      <c r="AL79" s="12">
        <v>1201</v>
      </c>
      <c r="AM79" s="12">
        <v>1370</v>
      </c>
      <c r="AN79" s="12">
        <v>1026</v>
      </c>
      <c r="AO79" s="12">
        <v>1200</v>
      </c>
      <c r="AP79" s="12">
        <v>1043</v>
      </c>
      <c r="AQ79" s="12">
        <v>1142</v>
      </c>
      <c r="AR79" s="12"/>
      <c r="AS79" s="12">
        <v>1230</v>
      </c>
      <c r="AT79" s="12">
        <v>1440</v>
      </c>
      <c r="AU79" s="12">
        <v>1037</v>
      </c>
      <c r="AV79" s="12">
        <v>1124</v>
      </c>
      <c r="AW79" s="12">
        <v>1092</v>
      </c>
      <c r="AX79" s="12">
        <v>1152</v>
      </c>
      <c r="AY79" s="12"/>
      <c r="AZ79" s="12">
        <v>1300</v>
      </c>
      <c r="BA79" s="12">
        <v>1538</v>
      </c>
      <c r="BB79" s="12">
        <v>1084</v>
      </c>
      <c r="BC79" s="12">
        <v>1200</v>
      </c>
      <c r="BD79" s="12">
        <v>1173</v>
      </c>
      <c r="BE79" s="12">
        <v>1215</v>
      </c>
      <c r="BF79" s="12"/>
      <c r="BG79" s="12">
        <v>1300</v>
      </c>
      <c r="BH79" s="12">
        <v>1534</v>
      </c>
      <c r="BI79" s="12">
        <v>1030</v>
      </c>
      <c r="BJ79" s="12">
        <v>1258</v>
      </c>
      <c r="BK79" s="12">
        <v>1113</v>
      </c>
      <c r="BL79" s="12">
        <v>1200</v>
      </c>
      <c r="BM79" s="12"/>
      <c r="BN79" s="12">
        <v>1376</v>
      </c>
      <c r="BO79" s="12">
        <v>1575</v>
      </c>
      <c r="BP79" s="12">
        <v>1152</v>
      </c>
      <c r="BQ79" s="12">
        <v>1335</v>
      </c>
      <c r="BR79" s="12">
        <v>1120</v>
      </c>
      <c r="BS79" s="12">
        <v>1336</v>
      </c>
      <c r="BT79" s="12"/>
      <c r="BU79" s="12">
        <v>1390</v>
      </c>
      <c r="BV79" s="12">
        <v>1591</v>
      </c>
      <c r="BW79" s="12">
        <v>1160</v>
      </c>
      <c r="BX79" s="12">
        <v>1226</v>
      </c>
      <c r="BY79" s="12">
        <v>1260</v>
      </c>
      <c r="BZ79" s="12">
        <v>1323</v>
      </c>
      <c r="CA79" s="12"/>
      <c r="CB79" s="12">
        <v>1464</v>
      </c>
      <c r="CC79" s="12">
        <v>1718</v>
      </c>
      <c r="CD79" s="12">
        <v>1268</v>
      </c>
      <c r="CE79" s="12">
        <v>1283</v>
      </c>
      <c r="CF79" s="12">
        <v>1297</v>
      </c>
      <c r="CG79" s="12">
        <v>1375</v>
      </c>
      <c r="CH79" s="12"/>
      <c r="CI79" s="12">
        <v>1450</v>
      </c>
      <c r="CJ79" s="12">
        <v>1717</v>
      </c>
      <c r="CK79" s="12">
        <v>1208</v>
      </c>
      <c r="CL79" s="12">
        <v>1328</v>
      </c>
      <c r="CM79" s="12">
        <v>1284</v>
      </c>
      <c r="CN79" s="12">
        <v>1342</v>
      </c>
      <c r="CO79" s="12"/>
      <c r="CP79" s="9">
        <v>1495</v>
      </c>
      <c r="CQ79" s="12">
        <v>1700</v>
      </c>
      <c r="CR79" s="12">
        <v>1303</v>
      </c>
      <c r="CS79" s="12">
        <v>1400</v>
      </c>
      <c r="CT79" s="12">
        <v>1300</v>
      </c>
      <c r="CU79" s="12">
        <v>1400</v>
      </c>
      <c r="CV79" s="12"/>
      <c r="CW79" s="9">
        <v>1493</v>
      </c>
      <c r="CX79" s="12">
        <v>1746</v>
      </c>
      <c r="CY79" s="12">
        <v>1275</v>
      </c>
      <c r="CZ79" s="12">
        <v>1400</v>
      </c>
      <c r="DA79" s="12">
        <v>1395</v>
      </c>
      <c r="DB79" s="12">
        <v>1369</v>
      </c>
      <c r="DC79" s="12"/>
      <c r="DD79" s="9">
        <v>1592</v>
      </c>
      <c r="DE79" s="12">
        <v>1811</v>
      </c>
      <c r="DF79" s="12">
        <v>1435</v>
      </c>
      <c r="DG79" s="12">
        <v>1515</v>
      </c>
      <c r="DH79" s="12">
        <v>1446</v>
      </c>
      <c r="DI79" s="12">
        <v>1436</v>
      </c>
      <c r="DJ79" s="12"/>
      <c r="DK79" s="9">
        <v>1547</v>
      </c>
      <c r="DL79" s="12">
        <v>1789</v>
      </c>
      <c r="DM79" s="12">
        <v>1361</v>
      </c>
      <c r="DN79" s="12">
        <v>1470</v>
      </c>
      <c r="DO79" s="12">
        <v>1343</v>
      </c>
      <c r="DP79" s="12">
        <v>1427</v>
      </c>
      <c r="DQ79" s="12"/>
      <c r="DR79" s="9">
        <v>1580</v>
      </c>
      <c r="DS79" s="12">
        <v>1779</v>
      </c>
      <c r="DT79" s="12">
        <v>1457</v>
      </c>
      <c r="DU79" s="12">
        <v>1498</v>
      </c>
      <c r="DV79" s="12">
        <v>1330</v>
      </c>
      <c r="DW79" s="12">
        <v>1500</v>
      </c>
      <c r="DX79" s="12"/>
    </row>
    <row r="80" spans="1:128">
      <c r="A80" s="7">
        <v>5153</v>
      </c>
      <c r="B80" s="11" t="s">
        <v>258</v>
      </c>
      <c r="C80" s="12">
        <v>621</v>
      </c>
      <c r="D80" s="12">
        <v>650</v>
      </c>
      <c r="E80" s="12">
        <v>584</v>
      </c>
      <c r="F80" s="12">
        <v>630</v>
      </c>
      <c r="G80" s="12">
        <v>645</v>
      </c>
      <c r="H80" s="12">
        <v>600</v>
      </c>
      <c r="I80" s="12"/>
      <c r="J80" s="12">
        <v>628</v>
      </c>
      <c r="K80" s="12">
        <v>640</v>
      </c>
      <c r="L80" s="12">
        <v>584</v>
      </c>
      <c r="M80" s="12">
        <v>660</v>
      </c>
      <c r="N80" s="12">
        <v>615</v>
      </c>
      <c r="O80" s="12">
        <v>625</v>
      </c>
      <c r="P80" s="12"/>
      <c r="Q80" s="12">
        <v>632</v>
      </c>
      <c r="R80" s="12">
        <v>666</v>
      </c>
      <c r="S80" s="12">
        <v>585</v>
      </c>
      <c r="T80" s="12">
        <v>614</v>
      </c>
      <c r="U80" s="12">
        <v>655</v>
      </c>
      <c r="V80" s="12">
        <v>626</v>
      </c>
      <c r="W80" s="12"/>
      <c r="X80" s="12">
        <v>688</v>
      </c>
      <c r="Y80" s="12">
        <v>695</v>
      </c>
      <c r="Z80" s="12">
        <v>631</v>
      </c>
      <c r="AA80" s="12">
        <v>671</v>
      </c>
      <c r="AB80" s="12">
        <v>702</v>
      </c>
      <c r="AC80" s="12">
        <v>700</v>
      </c>
      <c r="AD80" s="12"/>
      <c r="AE80" s="12">
        <v>676</v>
      </c>
      <c r="AF80" s="12">
        <v>700</v>
      </c>
      <c r="AG80" s="12">
        <v>633</v>
      </c>
      <c r="AH80" s="12">
        <v>676</v>
      </c>
      <c r="AI80" s="12">
        <v>693</v>
      </c>
      <c r="AJ80" s="12">
        <v>654</v>
      </c>
      <c r="AK80" s="12"/>
      <c r="AL80" s="12">
        <v>700</v>
      </c>
      <c r="AM80" s="12">
        <v>714</v>
      </c>
      <c r="AN80" s="12">
        <v>654</v>
      </c>
      <c r="AO80" s="12">
        <v>734</v>
      </c>
      <c r="AP80" s="12">
        <v>705</v>
      </c>
      <c r="AQ80" s="12">
        <v>705</v>
      </c>
      <c r="AR80" s="12"/>
      <c r="AS80" s="12">
        <v>704</v>
      </c>
      <c r="AT80" s="12">
        <v>728</v>
      </c>
      <c r="AU80" s="12">
        <v>654</v>
      </c>
      <c r="AV80" s="12">
        <v>686</v>
      </c>
      <c r="AW80" s="12">
        <v>744</v>
      </c>
      <c r="AX80" s="12">
        <v>700</v>
      </c>
      <c r="AY80" s="12"/>
      <c r="AZ80" s="12">
        <v>756</v>
      </c>
      <c r="BA80" s="12">
        <v>791</v>
      </c>
      <c r="BB80" s="12">
        <v>687</v>
      </c>
      <c r="BC80" s="12">
        <v>759</v>
      </c>
      <c r="BD80" s="12">
        <v>764</v>
      </c>
      <c r="BE80" s="12">
        <v>754</v>
      </c>
      <c r="BF80" s="12"/>
      <c r="BG80" s="12">
        <v>766</v>
      </c>
      <c r="BH80" s="12">
        <v>800</v>
      </c>
      <c r="BI80" s="12">
        <v>725</v>
      </c>
      <c r="BJ80" s="12">
        <v>750</v>
      </c>
      <c r="BK80" s="12">
        <v>773</v>
      </c>
      <c r="BL80" s="12">
        <v>751</v>
      </c>
      <c r="BM80" s="12"/>
      <c r="BN80" s="12">
        <v>803</v>
      </c>
      <c r="BO80" s="12">
        <v>821</v>
      </c>
      <c r="BP80" s="12">
        <v>726</v>
      </c>
      <c r="BQ80" s="12">
        <v>813</v>
      </c>
      <c r="BR80" s="12">
        <v>770</v>
      </c>
      <c r="BS80" s="12">
        <v>833</v>
      </c>
      <c r="BT80" s="12"/>
      <c r="BU80" s="12">
        <v>800</v>
      </c>
      <c r="BV80" s="12">
        <v>833</v>
      </c>
      <c r="BW80" s="12">
        <v>730</v>
      </c>
      <c r="BX80" s="12">
        <v>772</v>
      </c>
      <c r="BY80" s="12">
        <v>833</v>
      </c>
      <c r="BZ80" s="12">
        <v>800</v>
      </c>
      <c r="CA80" s="12"/>
      <c r="CB80" s="12">
        <v>853</v>
      </c>
      <c r="CC80" s="12">
        <v>880</v>
      </c>
      <c r="CD80" s="12">
        <v>793</v>
      </c>
      <c r="CE80" s="12">
        <v>857</v>
      </c>
      <c r="CF80" s="12">
        <v>850</v>
      </c>
      <c r="CG80" s="12">
        <v>850</v>
      </c>
      <c r="CH80" s="12"/>
      <c r="CI80" s="12">
        <v>857</v>
      </c>
      <c r="CJ80" s="12">
        <v>902</v>
      </c>
      <c r="CK80" s="12">
        <v>810</v>
      </c>
      <c r="CL80" s="12">
        <v>822</v>
      </c>
      <c r="CM80" s="12">
        <v>876</v>
      </c>
      <c r="CN80" s="12">
        <v>857</v>
      </c>
      <c r="CO80" s="12"/>
      <c r="CP80" s="9">
        <v>896</v>
      </c>
      <c r="CQ80" s="12">
        <v>918</v>
      </c>
      <c r="CR80" s="12">
        <v>826</v>
      </c>
      <c r="CS80" s="12">
        <v>864</v>
      </c>
      <c r="CT80" s="12">
        <v>885</v>
      </c>
      <c r="CU80" s="12">
        <v>900</v>
      </c>
      <c r="CV80" s="12"/>
      <c r="CW80" s="9">
        <v>889</v>
      </c>
      <c r="CX80" s="12">
        <v>938</v>
      </c>
      <c r="CY80" s="12">
        <v>820</v>
      </c>
      <c r="CZ80" s="12">
        <v>849</v>
      </c>
      <c r="DA80" s="12">
        <v>945</v>
      </c>
      <c r="DB80" s="12">
        <v>870</v>
      </c>
      <c r="DC80" s="12"/>
      <c r="DD80" s="9">
        <v>937</v>
      </c>
      <c r="DE80" s="12">
        <v>987</v>
      </c>
      <c r="DF80" s="12">
        <v>895</v>
      </c>
      <c r="DG80" s="12">
        <v>900</v>
      </c>
      <c r="DH80" s="12">
        <v>949</v>
      </c>
      <c r="DI80" s="12">
        <v>925</v>
      </c>
      <c r="DJ80" s="12"/>
      <c r="DK80" s="9">
        <v>911</v>
      </c>
      <c r="DL80" s="12">
        <v>943</v>
      </c>
      <c r="DM80" s="12">
        <v>883</v>
      </c>
      <c r="DN80" s="12">
        <v>901</v>
      </c>
      <c r="DO80" s="12">
        <v>943</v>
      </c>
      <c r="DP80" s="12">
        <v>913</v>
      </c>
      <c r="DQ80" s="12"/>
      <c r="DR80" s="9">
        <v>953</v>
      </c>
      <c r="DS80" s="12">
        <v>998</v>
      </c>
      <c r="DT80" s="12">
        <v>886</v>
      </c>
      <c r="DU80" s="12">
        <v>950</v>
      </c>
      <c r="DV80" s="12">
        <v>950</v>
      </c>
      <c r="DW80" s="12">
        <v>958</v>
      </c>
      <c r="DX80" s="12"/>
    </row>
    <row r="81" spans="1:128">
      <c r="A81" s="7">
        <v>5222</v>
      </c>
      <c r="B81" s="11" t="s">
        <v>18</v>
      </c>
      <c r="C81" s="12">
        <v>998</v>
      </c>
      <c r="D81" s="12">
        <v>1044</v>
      </c>
      <c r="E81" s="12">
        <v>865</v>
      </c>
      <c r="F81" s="12">
        <v>945</v>
      </c>
      <c r="G81" s="12">
        <v>954</v>
      </c>
      <c r="H81" s="12">
        <v>976</v>
      </c>
      <c r="I81" s="12"/>
      <c r="J81" s="12">
        <v>1001</v>
      </c>
      <c r="K81" s="12">
        <v>1058</v>
      </c>
      <c r="L81" s="12">
        <v>852</v>
      </c>
      <c r="M81" s="12">
        <v>979</v>
      </c>
      <c r="N81" s="12">
        <v>966</v>
      </c>
      <c r="O81" s="12">
        <v>982</v>
      </c>
      <c r="P81" s="12"/>
      <c r="Q81" s="12">
        <v>1068</v>
      </c>
      <c r="R81" s="12">
        <v>1119</v>
      </c>
      <c r="S81" s="12">
        <v>889</v>
      </c>
      <c r="T81" s="12">
        <v>1059</v>
      </c>
      <c r="U81" s="12">
        <v>1006</v>
      </c>
      <c r="V81" s="12">
        <v>1061</v>
      </c>
      <c r="W81" s="12"/>
      <c r="X81" s="12">
        <v>1097</v>
      </c>
      <c r="Y81" s="12">
        <v>1138</v>
      </c>
      <c r="Z81" s="12">
        <v>946</v>
      </c>
      <c r="AA81" s="12">
        <v>1079</v>
      </c>
      <c r="AB81" s="12">
        <v>1013</v>
      </c>
      <c r="AC81" s="12">
        <v>1081</v>
      </c>
      <c r="AD81" s="12"/>
      <c r="AE81" s="12">
        <v>1106</v>
      </c>
      <c r="AF81" s="12">
        <v>1159</v>
      </c>
      <c r="AG81" s="12">
        <v>967</v>
      </c>
      <c r="AH81" s="12">
        <v>1066</v>
      </c>
      <c r="AI81" s="12">
        <v>1042</v>
      </c>
      <c r="AJ81" s="12">
        <v>1106</v>
      </c>
      <c r="AK81" s="12"/>
      <c r="AL81" s="12">
        <v>1170</v>
      </c>
      <c r="AM81" s="12">
        <v>1220</v>
      </c>
      <c r="AN81" s="12">
        <v>1022</v>
      </c>
      <c r="AO81" s="12">
        <v>1129</v>
      </c>
      <c r="AP81" s="12">
        <v>1095</v>
      </c>
      <c r="AQ81" s="12">
        <v>1185</v>
      </c>
      <c r="AR81" s="12"/>
      <c r="AS81" s="12">
        <v>1218</v>
      </c>
      <c r="AT81" s="12">
        <v>1255</v>
      </c>
      <c r="AU81" s="12">
        <v>1088</v>
      </c>
      <c r="AV81" s="12">
        <v>1183</v>
      </c>
      <c r="AW81" s="12">
        <v>1137</v>
      </c>
      <c r="AX81" s="12">
        <v>1228</v>
      </c>
      <c r="AY81" s="12"/>
      <c r="AZ81" s="12">
        <v>1201</v>
      </c>
      <c r="BA81" s="12">
        <v>1238</v>
      </c>
      <c r="BB81" s="12">
        <v>1043</v>
      </c>
      <c r="BC81" s="12">
        <v>1136</v>
      </c>
      <c r="BD81" s="12">
        <v>1113</v>
      </c>
      <c r="BE81" s="12">
        <v>1232</v>
      </c>
      <c r="BF81" s="12"/>
      <c r="BG81" s="12">
        <v>1219</v>
      </c>
      <c r="BH81" s="12">
        <v>1283</v>
      </c>
      <c r="BI81" s="12">
        <v>1042</v>
      </c>
      <c r="BJ81" s="12">
        <v>1140</v>
      </c>
      <c r="BK81" s="12">
        <v>1142</v>
      </c>
      <c r="BL81" s="12">
        <v>1235</v>
      </c>
      <c r="BM81" s="12"/>
      <c r="BN81" s="12">
        <v>1274</v>
      </c>
      <c r="BO81" s="12">
        <v>1344</v>
      </c>
      <c r="BP81" s="12">
        <v>1075</v>
      </c>
      <c r="BQ81" s="12">
        <v>1204</v>
      </c>
      <c r="BR81" s="12">
        <v>1198</v>
      </c>
      <c r="BS81" s="12">
        <v>1276</v>
      </c>
      <c r="BT81" s="12"/>
      <c r="BU81" s="12">
        <v>1316</v>
      </c>
      <c r="BV81" s="12">
        <v>1370</v>
      </c>
      <c r="BW81" s="12">
        <v>1137</v>
      </c>
      <c r="BX81" s="12">
        <v>1271</v>
      </c>
      <c r="BY81" s="12">
        <v>1264</v>
      </c>
      <c r="BZ81" s="12">
        <v>1313</v>
      </c>
      <c r="CA81" s="12"/>
      <c r="CB81" s="12">
        <v>1258</v>
      </c>
      <c r="CC81" s="12">
        <v>1290</v>
      </c>
      <c r="CD81" s="12">
        <v>1093</v>
      </c>
      <c r="CE81" s="12">
        <v>1217</v>
      </c>
      <c r="CF81" s="12">
        <v>1170</v>
      </c>
      <c r="CG81" s="12">
        <v>1278</v>
      </c>
      <c r="CH81" s="12"/>
      <c r="CI81" s="12">
        <v>1276</v>
      </c>
      <c r="CJ81" s="12">
        <v>1310</v>
      </c>
      <c r="CK81" s="12">
        <v>1122</v>
      </c>
      <c r="CL81" s="12">
        <v>1222</v>
      </c>
      <c r="CM81" s="12">
        <v>1194</v>
      </c>
      <c r="CN81" s="12">
        <v>1300</v>
      </c>
      <c r="CO81" s="12"/>
      <c r="CP81" s="9">
        <v>1327</v>
      </c>
      <c r="CQ81" s="12">
        <v>1364</v>
      </c>
      <c r="CR81" s="12">
        <v>1180</v>
      </c>
      <c r="CS81" s="12">
        <v>1269</v>
      </c>
      <c r="CT81" s="12">
        <v>1255</v>
      </c>
      <c r="CU81" s="12">
        <v>1359</v>
      </c>
      <c r="CV81" s="12"/>
      <c r="CW81" s="9">
        <v>1335</v>
      </c>
      <c r="CX81" s="12">
        <v>1362</v>
      </c>
      <c r="CY81" s="12">
        <v>1192</v>
      </c>
      <c r="CZ81" s="12">
        <v>1300</v>
      </c>
      <c r="DA81" s="12">
        <v>1279</v>
      </c>
      <c r="DB81" s="12">
        <v>1351</v>
      </c>
      <c r="DC81" s="12"/>
      <c r="DD81" s="9">
        <v>1316</v>
      </c>
      <c r="DE81" s="12">
        <v>1347</v>
      </c>
      <c r="DF81" s="12">
        <v>1177</v>
      </c>
      <c r="DG81" s="12">
        <v>1282</v>
      </c>
      <c r="DH81" s="12">
        <v>1288</v>
      </c>
      <c r="DI81" s="12">
        <v>1326</v>
      </c>
      <c r="DJ81" s="12"/>
      <c r="DK81" s="9">
        <v>1303</v>
      </c>
      <c r="DL81" s="12">
        <v>1346</v>
      </c>
      <c r="DM81" s="12">
        <v>1159</v>
      </c>
      <c r="DN81" s="12">
        <v>1270</v>
      </c>
      <c r="DO81" s="12">
        <v>1270</v>
      </c>
      <c r="DP81" s="12">
        <v>1300</v>
      </c>
      <c r="DQ81" s="12"/>
      <c r="DR81" s="9">
        <v>1357</v>
      </c>
      <c r="DS81" s="12">
        <v>1397</v>
      </c>
      <c r="DT81" s="12">
        <v>1194</v>
      </c>
      <c r="DU81" s="12">
        <v>1321</v>
      </c>
      <c r="DV81" s="12">
        <v>1335</v>
      </c>
      <c r="DW81" s="12">
        <v>1372</v>
      </c>
      <c r="DX81" s="12"/>
    </row>
    <row r="82" spans="1:128">
      <c r="A82" s="7">
        <v>5223</v>
      </c>
      <c r="B82" s="11" t="s">
        <v>259</v>
      </c>
      <c r="C82" s="12">
        <v>791</v>
      </c>
      <c r="D82" s="12">
        <v>834</v>
      </c>
      <c r="E82" s="12">
        <v>643</v>
      </c>
      <c r="F82" s="12">
        <v>771</v>
      </c>
      <c r="G82" s="12">
        <v>768</v>
      </c>
      <c r="H82" s="12">
        <v>793</v>
      </c>
      <c r="I82" s="12"/>
      <c r="J82" s="12">
        <v>749</v>
      </c>
      <c r="K82" s="12">
        <v>767</v>
      </c>
      <c r="L82" s="12">
        <v>586</v>
      </c>
      <c r="M82" s="12">
        <v>763</v>
      </c>
      <c r="N82" s="12">
        <v>770</v>
      </c>
      <c r="O82" s="12">
        <v>768</v>
      </c>
      <c r="P82" s="12"/>
      <c r="Q82" s="12">
        <v>841</v>
      </c>
      <c r="R82" s="12">
        <v>877</v>
      </c>
      <c r="S82" s="12">
        <v>684</v>
      </c>
      <c r="T82" s="12">
        <v>828</v>
      </c>
      <c r="U82" s="12">
        <v>837</v>
      </c>
      <c r="V82" s="12">
        <v>838</v>
      </c>
      <c r="W82" s="12"/>
      <c r="X82" s="12">
        <v>849</v>
      </c>
      <c r="Y82" s="12">
        <v>882</v>
      </c>
      <c r="Z82" s="12">
        <v>682</v>
      </c>
      <c r="AA82" s="12">
        <v>808</v>
      </c>
      <c r="AB82" s="12">
        <v>841</v>
      </c>
      <c r="AC82" s="12">
        <v>870</v>
      </c>
      <c r="AD82" s="12"/>
      <c r="AE82" s="12">
        <v>862</v>
      </c>
      <c r="AF82" s="12">
        <v>903</v>
      </c>
      <c r="AG82" s="12">
        <v>730</v>
      </c>
      <c r="AH82" s="12">
        <v>845</v>
      </c>
      <c r="AI82" s="12">
        <v>839</v>
      </c>
      <c r="AJ82" s="12">
        <v>869</v>
      </c>
      <c r="AK82" s="12"/>
      <c r="AL82" s="12">
        <v>940</v>
      </c>
      <c r="AM82" s="12">
        <v>990</v>
      </c>
      <c r="AN82" s="12">
        <v>783</v>
      </c>
      <c r="AO82" s="12">
        <v>883</v>
      </c>
      <c r="AP82" s="12">
        <v>922</v>
      </c>
      <c r="AQ82" s="12">
        <v>957</v>
      </c>
      <c r="AR82" s="12"/>
      <c r="AS82" s="12">
        <v>984</v>
      </c>
      <c r="AT82" s="12">
        <v>1037</v>
      </c>
      <c r="AU82" s="12">
        <v>831</v>
      </c>
      <c r="AV82" s="12">
        <v>945</v>
      </c>
      <c r="AW82" s="12">
        <v>948</v>
      </c>
      <c r="AX82" s="12">
        <v>989</v>
      </c>
      <c r="AY82" s="12"/>
      <c r="AZ82" s="12">
        <v>967</v>
      </c>
      <c r="BA82" s="12">
        <v>1014</v>
      </c>
      <c r="BB82" s="12">
        <v>814</v>
      </c>
      <c r="BC82" s="12">
        <v>918</v>
      </c>
      <c r="BD82" s="12">
        <v>935</v>
      </c>
      <c r="BE82" s="12">
        <v>997</v>
      </c>
      <c r="BF82" s="12"/>
      <c r="BG82" s="12">
        <v>987</v>
      </c>
      <c r="BH82" s="12">
        <v>1046</v>
      </c>
      <c r="BI82" s="12">
        <v>830</v>
      </c>
      <c r="BJ82" s="12">
        <v>935</v>
      </c>
      <c r="BK82" s="12">
        <v>942</v>
      </c>
      <c r="BL82" s="12">
        <v>993</v>
      </c>
      <c r="BM82" s="12"/>
      <c r="BN82" s="12">
        <v>1039</v>
      </c>
      <c r="BO82" s="12">
        <v>1088</v>
      </c>
      <c r="BP82" s="12">
        <v>861</v>
      </c>
      <c r="BQ82" s="12">
        <v>986</v>
      </c>
      <c r="BR82" s="12">
        <v>1025</v>
      </c>
      <c r="BS82" s="12">
        <v>1060</v>
      </c>
      <c r="BT82" s="12"/>
      <c r="BU82" s="12">
        <v>1066</v>
      </c>
      <c r="BV82" s="12">
        <v>1105</v>
      </c>
      <c r="BW82" s="12">
        <v>880</v>
      </c>
      <c r="BX82" s="12">
        <v>1018</v>
      </c>
      <c r="BY82" s="12">
        <v>1035</v>
      </c>
      <c r="BZ82" s="12">
        <v>1092</v>
      </c>
      <c r="CA82" s="12"/>
      <c r="CB82" s="12">
        <v>1040</v>
      </c>
      <c r="CC82" s="12">
        <v>1067</v>
      </c>
      <c r="CD82" s="12">
        <v>872</v>
      </c>
      <c r="CE82" s="12">
        <v>1003</v>
      </c>
      <c r="CF82" s="12">
        <v>1011</v>
      </c>
      <c r="CG82" s="12">
        <v>1084</v>
      </c>
      <c r="CH82" s="12"/>
      <c r="CI82" s="12">
        <v>1051</v>
      </c>
      <c r="CJ82" s="12">
        <v>1096</v>
      </c>
      <c r="CK82" s="12">
        <v>885</v>
      </c>
      <c r="CL82" s="12">
        <v>1018</v>
      </c>
      <c r="CM82" s="12">
        <v>1012</v>
      </c>
      <c r="CN82" s="12">
        <v>1068</v>
      </c>
      <c r="CO82" s="12"/>
      <c r="CP82" s="9">
        <v>1104</v>
      </c>
      <c r="CQ82" s="12">
        <v>1146</v>
      </c>
      <c r="CR82" s="12">
        <v>922</v>
      </c>
      <c r="CS82" s="12">
        <v>1041</v>
      </c>
      <c r="CT82" s="12">
        <v>1076</v>
      </c>
      <c r="CU82" s="12">
        <v>1134</v>
      </c>
      <c r="CV82" s="12"/>
      <c r="CW82" s="9">
        <v>1121</v>
      </c>
      <c r="CX82" s="12">
        <v>1155</v>
      </c>
      <c r="CY82" s="12">
        <v>942</v>
      </c>
      <c r="CZ82" s="12">
        <v>1071</v>
      </c>
      <c r="DA82" s="12">
        <v>1093</v>
      </c>
      <c r="DB82" s="12">
        <v>1157</v>
      </c>
      <c r="DC82" s="12"/>
      <c r="DD82" s="9">
        <v>1099</v>
      </c>
      <c r="DE82" s="12">
        <v>1128</v>
      </c>
      <c r="DF82" s="12">
        <v>924</v>
      </c>
      <c r="DG82" s="12">
        <v>1041</v>
      </c>
      <c r="DH82" s="12">
        <v>1072</v>
      </c>
      <c r="DI82" s="12">
        <v>1151</v>
      </c>
      <c r="DJ82" s="12"/>
      <c r="DK82" s="9">
        <v>1098</v>
      </c>
      <c r="DL82" s="12">
        <v>1139</v>
      </c>
      <c r="DM82" s="12">
        <v>944</v>
      </c>
      <c r="DN82" s="12">
        <v>1060</v>
      </c>
      <c r="DO82" s="12">
        <v>1077</v>
      </c>
      <c r="DP82" s="12">
        <v>1113</v>
      </c>
      <c r="DQ82" s="12"/>
      <c r="DR82" s="9">
        <v>1140</v>
      </c>
      <c r="DS82" s="12">
        <v>1184</v>
      </c>
      <c r="DT82" s="12">
        <v>967</v>
      </c>
      <c r="DU82" s="12">
        <v>1085</v>
      </c>
      <c r="DV82" s="12">
        <v>1120</v>
      </c>
      <c r="DW82" s="12">
        <v>1160</v>
      </c>
      <c r="DX82" s="12"/>
    </row>
    <row r="83" spans="1:128">
      <c r="A83" s="7">
        <v>5230</v>
      </c>
      <c r="B83" s="11" t="s">
        <v>260</v>
      </c>
      <c r="C83" s="12">
        <v>763</v>
      </c>
      <c r="D83" s="12">
        <v>797</v>
      </c>
      <c r="E83" s="12">
        <v>647</v>
      </c>
      <c r="F83" s="12">
        <v>697</v>
      </c>
      <c r="G83" s="12">
        <v>796</v>
      </c>
      <c r="H83" s="12">
        <v>760</v>
      </c>
      <c r="I83" s="12"/>
      <c r="J83" s="12">
        <v>759</v>
      </c>
      <c r="K83" s="12">
        <v>782</v>
      </c>
      <c r="L83" s="12">
        <v>684</v>
      </c>
      <c r="M83" s="12">
        <v>650</v>
      </c>
      <c r="N83" s="12">
        <v>820</v>
      </c>
      <c r="O83" s="12">
        <v>769</v>
      </c>
      <c r="P83" s="12"/>
      <c r="Q83" s="12">
        <v>798</v>
      </c>
      <c r="R83" s="12">
        <v>829</v>
      </c>
      <c r="S83" s="12">
        <v>688</v>
      </c>
      <c r="T83" s="12">
        <v>738</v>
      </c>
      <c r="U83" s="12">
        <v>880</v>
      </c>
      <c r="V83" s="12">
        <v>800</v>
      </c>
      <c r="W83" s="12"/>
      <c r="X83" s="12">
        <v>793</v>
      </c>
      <c r="Y83" s="12">
        <v>832</v>
      </c>
      <c r="Z83" s="12">
        <v>664</v>
      </c>
      <c r="AA83" s="12">
        <v>724</v>
      </c>
      <c r="AB83" s="12">
        <v>847</v>
      </c>
      <c r="AC83" s="12">
        <v>813</v>
      </c>
      <c r="AD83" s="12"/>
      <c r="AE83" s="12">
        <v>842</v>
      </c>
      <c r="AF83" s="12">
        <v>876</v>
      </c>
      <c r="AG83" s="12">
        <v>729</v>
      </c>
      <c r="AH83" s="12">
        <v>751</v>
      </c>
      <c r="AI83" s="12">
        <v>872</v>
      </c>
      <c r="AJ83" s="12">
        <v>848</v>
      </c>
      <c r="AK83" s="12"/>
      <c r="AL83" s="12">
        <v>888</v>
      </c>
      <c r="AM83" s="12">
        <v>908</v>
      </c>
      <c r="AN83" s="12">
        <v>788</v>
      </c>
      <c r="AO83" s="12">
        <v>810</v>
      </c>
      <c r="AP83" s="12">
        <v>936</v>
      </c>
      <c r="AQ83" s="12">
        <v>917</v>
      </c>
      <c r="AR83" s="12"/>
      <c r="AS83" s="12">
        <v>922</v>
      </c>
      <c r="AT83" s="12">
        <v>936</v>
      </c>
      <c r="AU83" s="12">
        <v>814</v>
      </c>
      <c r="AV83" s="12">
        <v>805</v>
      </c>
      <c r="AW83" s="12">
        <v>998</v>
      </c>
      <c r="AX83" s="12">
        <v>969</v>
      </c>
      <c r="AY83" s="12"/>
      <c r="AZ83" s="12">
        <v>909</v>
      </c>
      <c r="BA83" s="12">
        <v>925</v>
      </c>
      <c r="BB83" s="12">
        <v>792</v>
      </c>
      <c r="BC83" s="12">
        <v>825</v>
      </c>
      <c r="BD83" s="12">
        <v>976</v>
      </c>
      <c r="BE83" s="12">
        <v>958</v>
      </c>
      <c r="BF83" s="12"/>
      <c r="BG83" s="12">
        <v>941</v>
      </c>
      <c r="BH83" s="12">
        <v>973</v>
      </c>
      <c r="BI83" s="12">
        <v>851</v>
      </c>
      <c r="BJ83" s="12">
        <v>841</v>
      </c>
      <c r="BK83" s="12">
        <v>966</v>
      </c>
      <c r="BL83" s="12">
        <v>954</v>
      </c>
      <c r="BM83" s="12"/>
      <c r="BN83" s="12">
        <v>994</v>
      </c>
      <c r="BO83" s="12">
        <v>1015</v>
      </c>
      <c r="BP83" s="12">
        <v>887</v>
      </c>
      <c r="BQ83" s="12">
        <v>911</v>
      </c>
      <c r="BR83" s="12">
        <v>1060</v>
      </c>
      <c r="BS83" s="12">
        <v>1016</v>
      </c>
      <c r="BT83" s="12"/>
      <c r="BU83" s="12">
        <v>1015</v>
      </c>
      <c r="BV83" s="12">
        <v>1029</v>
      </c>
      <c r="BW83" s="12">
        <v>900</v>
      </c>
      <c r="BX83" s="12">
        <v>892</v>
      </c>
      <c r="BY83" s="12">
        <v>1114</v>
      </c>
      <c r="BZ83" s="12">
        <v>1067</v>
      </c>
      <c r="CA83" s="12"/>
      <c r="CB83" s="12">
        <v>998</v>
      </c>
      <c r="CC83" s="12">
        <v>1005</v>
      </c>
      <c r="CD83" s="12">
        <v>874</v>
      </c>
      <c r="CE83" s="12">
        <v>892</v>
      </c>
      <c r="CF83" s="12">
        <v>1090</v>
      </c>
      <c r="CG83" s="12">
        <v>1043</v>
      </c>
      <c r="CH83" s="12"/>
      <c r="CI83" s="12">
        <v>1020</v>
      </c>
      <c r="CJ83" s="12">
        <v>1036</v>
      </c>
      <c r="CK83" s="12">
        <v>899</v>
      </c>
      <c r="CL83" s="12">
        <v>969</v>
      </c>
      <c r="CM83" s="12">
        <v>1085</v>
      </c>
      <c r="CN83" s="12">
        <v>1049</v>
      </c>
      <c r="CO83" s="12"/>
      <c r="CP83" s="9">
        <v>1086</v>
      </c>
      <c r="CQ83" s="12">
        <v>1093</v>
      </c>
      <c r="CR83" s="12">
        <v>982</v>
      </c>
      <c r="CS83" s="12">
        <v>1010</v>
      </c>
      <c r="CT83" s="12">
        <v>1130</v>
      </c>
      <c r="CU83" s="12">
        <v>1124</v>
      </c>
      <c r="CV83" s="12"/>
      <c r="CW83" s="9">
        <v>1092</v>
      </c>
      <c r="CX83" s="12">
        <v>1089</v>
      </c>
      <c r="CY83" s="12">
        <v>994</v>
      </c>
      <c r="CZ83" s="12">
        <v>1031</v>
      </c>
      <c r="DA83" s="12">
        <v>1121</v>
      </c>
      <c r="DB83" s="12">
        <v>1158</v>
      </c>
      <c r="DC83" s="12"/>
      <c r="DD83" s="9">
        <v>1069</v>
      </c>
      <c r="DE83" s="12">
        <v>1075</v>
      </c>
      <c r="DF83" s="12">
        <v>945</v>
      </c>
      <c r="DG83" s="12">
        <v>991</v>
      </c>
      <c r="DH83" s="12">
        <v>1162</v>
      </c>
      <c r="DI83" s="12">
        <v>1128</v>
      </c>
      <c r="DJ83" s="12"/>
      <c r="DK83" s="9">
        <v>1068</v>
      </c>
      <c r="DL83" s="12">
        <v>1075</v>
      </c>
      <c r="DM83" s="12">
        <v>948</v>
      </c>
      <c r="DN83" s="12">
        <v>1013</v>
      </c>
      <c r="DO83" s="12">
        <v>1131</v>
      </c>
      <c r="DP83" s="12">
        <v>1099</v>
      </c>
      <c r="DQ83" s="12"/>
      <c r="DR83" s="9">
        <v>1128</v>
      </c>
      <c r="DS83" s="12">
        <v>1138</v>
      </c>
      <c r="DT83" s="12">
        <v>1009</v>
      </c>
      <c r="DU83" s="12">
        <v>1102</v>
      </c>
      <c r="DV83" s="12">
        <v>1167</v>
      </c>
      <c r="DW83" s="12">
        <v>1142</v>
      </c>
      <c r="DX83" s="12"/>
    </row>
    <row r="84" spans="1:128">
      <c r="A84" s="7">
        <v>5244</v>
      </c>
      <c r="B84" s="11" t="s">
        <v>25</v>
      </c>
      <c r="C84" s="12">
        <v>1034</v>
      </c>
      <c r="D84" s="12">
        <v>1200</v>
      </c>
      <c r="E84" s="12">
        <v>584</v>
      </c>
      <c r="F84" s="12">
        <v>573</v>
      </c>
      <c r="G84" s="12">
        <v>669</v>
      </c>
      <c r="H84" s="12">
        <v>904</v>
      </c>
      <c r="I84" s="12"/>
      <c r="J84" s="12">
        <v>1085</v>
      </c>
      <c r="K84" s="12">
        <v>1223</v>
      </c>
      <c r="L84" s="12">
        <v>602</v>
      </c>
      <c r="M84" s="12">
        <v>648</v>
      </c>
      <c r="N84" s="12">
        <v>818</v>
      </c>
      <c r="O84" s="12">
        <v>980</v>
      </c>
      <c r="P84" s="12"/>
      <c r="Q84" s="12">
        <v>1059</v>
      </c>
      <c r="R84" s="12">
        <v>1231</v>
      </c>
      <c r="S84" s="12">
        <v>661</v>
      </c>
      <c r="T84" s="12">
        <v>544</v>
      </c>
      <c r="U84" s="12">
        <v>755</v>
      </c>
      <c r="V84" s="12">
        <v>937</v>
      </c>
      <c r="W84" s="12"/>
      <c r="X84" s="12">
        <v>1088</v>
      </c>
      <c r="Y84" s="12">
        <v>1229</v>
      </c>
      <c r="Z84" s="12">
        <v>749</v>
      </c>
      <c r="AA84" s="12">
        <v>627</v>
      </c>
      <c r="AB84" s="12">
        <v>761</v>
      </c>
      <c r="AC84" s="12">
        <v>1021</v>
      </c>
      <c r="AD84" s="12"/>
      <c r="AE84" s="12">
        <v>1133</v>
      </c>
      <c r="AF84" s="12">
        <v>1270</v>
      </c>
      <c r="AG84" s="12">
        <v>632</v>
      </c>
      <c r="AH84" s="12">
        <v>658</v>
      </c>
      <c r="AI84" s="12">
        <v>741</v>
      </c>
      <c r="AJ84" s="12">
        <v>1037</v>
      </c>
      <c r="AK84" s="12"/>
      <c r="AL84" s="12">
        <v>1250</v>
      </c>
      <c r="AM84" s="12">
        <v>1364</v>
      </c>
      <c r="AN84" s="12">
        <v>807</v>
      </c>
      <c r="AO84" s="12">
        <v>754</v>
      </c>
      <c r="AP84" s="12">
        <v>980</v>
      </c>
      <c r="AQ84" s="12">
        <v>1200</v>
      </c>
      <c r="AR84" s="12"/>
      <c r="AS84" s="12">
        <v>1300</v>
      </c>
      <c r="AT84" s="12">
        <v>1427</v>
      </c>
      <c r="AU84" s="12">
        <v>856</v>
      </c>
      <c r="AV84" s="12">
        <v>726</v>
      </c>
      <c r="AW84" s="12">
        <v>1052</v>
      </c>
      <c r="AX84" s="12">
        <v>1226</v>
      </c>
      <c r="AY84" s="12"/>
      <c r="AZ84" s="12">
        <v>1290</v>
      </c>
      <c r="BA84" s="12">
        <v>1439</v>
      </c>
      <c r="BB84" s="12">
        <v>807</v>
      </c>
      <c r="BC84" s="12">
        <v>780</v>
      </c>
      <c r="BD84" s="12">
        <v>923</v>
      </c>
      <c r="BE84" s="12">
        <v>1196</v>
      </c>
      <c r="BF84" s="12"/>
      <c r="BG84" s="12">
        <v>1281</v>
      </c>
      <c r="BH84" s="12">
        <v>1441</v>
      </c>
      <c r="BI84" s="12">
        <v>800</v>
      </c>
      <c r="BJ84" s="12">
        <v>725</v>
      </c>
      <c r="BK84" s="12">
        <v>830</v>
      </c>
      <c r="BL84" s="12">
        <v>1191</v>
      </c>
      <c r="BM84" s="12"/>
      <c r="BN84" s="12">
        <v>1335</v>
      </c>
      <c r="BO84" s="12">
        <v>1524</v>
      </c>
      <c r="BP84" s="12">
        <v>869</v>
      </c>
      <c r="BQ84" s="12">
        <v>814</v>
      </c>
      <c r="BR84" s="12">
        <v>1050</v>
      </c>
      <c r="BS84" s="12">
        <v>1335</v>
      </c>
      <c r="BT84" s="12"/>
      <c r="BU84" s="12">
        <v>1310</v>
      </c>
      <c r="BV84" s="12">
        <v>1449</v>
      </c>
      <c r="BW84" s="12">
        <v>967</v>
      </c>
      <c r="BX84" s="12">
        <v>853</v>
      </c>
      <c r="BY84" s="12">
        <v>1041</v>
      </c>
      <c r="BZ84" s="12">
        <v>1324</v>
      </c>
      <c r="CA84" s="12"/>
      <c r="CB84" s="12">
        <v>1345</v>
      </c>
      <c r="CC84" s="12">
        <v>1464</v>
      </c>
      <c r="CD84" s="12">
        <v>892</v>
      </c>
      <c r="CE84" s="12">
        <v>750</v>
      </c>
      <c r="CF84" s="12">
        <v>1137</v>
      </c>
      <c r="CG84" s="12">
        <v>1357</v>
      </c>
      <c r="CH84" s="12"/>
      <c r="CI84" s="12">
        <v>1297</v>
      </c>
      <c r="CJ84" s="12">
        <v>1463</v>
      </c>
      <c r="CK84" s="12">
        <v>773</v>
      </c>
      <c r="CL84" s="12">
        <v>788</v>
      </c>
      <c r="CM84" s="12">
        <v>1046</v>
      </c>
      <c r="CN84" s="12">
        <v>1276</v>
      </c>
      <c r="CO84" s="12"/>
      <c r="CP84" s="9">
        <v>1378</v>
      </c>
      <c r="CQ84" s="12">
        <v>1533</v>
      </c>
      <c r="CR84" s="12">
        <v>1000</v>
      </c>
      <c r="CS84" s="12">
        <v>899</v>
      </c>
      <c r="CT84" s="12">
        <v>973</v>
      </c>
      <c r="CU84" s="12">
        <v>1370</v>
      </c>
      <c r="CV84" s="12"/>
      <c r="CW84" s="9">
        <v>1357</v>
      </c>
      <c r="CX84" s="12">
        <v>1474</v>
      </c>
      <c r="CY84" s="12">
        <v>1062</v>
      </c>
      <c r="CZ84" s="12">
        <v>903</v>
      </c>
      <c r="DA84" s="12">
        <v>1076</v>
      </c>
      <c r="DB84" s="12">
        <v>1358</v>
      </c>
      <c r="DC84" s="12"/>
      <c r="DD84" s="9">
        <v>1400</v>
      </c>
      <c r="DE84" s="12">
        <v>1539</v>
      </c>
      <c r="DF84" s="12">
        <v>992</v>
      </c>
      <c r="DG84" s="12">
        <v>825</v>
      </c>
      <c r="DH84" s="12">
        <v>981</v>
      </c>
      <c r="DI84" s="12">
        <v>1405</v>
      </c>
      <c r="DJ84" s="12"/>
      <c r="DK84" s="9">
        <v>1409</v>
      </c>
      <c r="DL84" s="12">
        <v>1553</v>
      </c>
      <c r="DM84" s="12">
        <v>992</v>
      </c>
      <c r="DN84" s="12">
        <v>988</v>
      </c>
      <c r="DO84" s="12">
        <v>906</v>
      </c>
      <c r="DP84" s="12">
        <v>1420</v>
      </c>
      <c r="DQ84" s="12"/>
      <c r="DR84" s="9">
        <v>1498</v>
      </c>
      <c r="DS84" s="12">
        <v>1648</v>
      </c>
      <c r="DT84" s="12">
        <v>996</v>
      </c>
      <c r="DU84" s="12">
        <v>965</v>
      </c>
      <c r="DV84" s="12">
        <v>1071</v>
      </c>
      <c r="DW84" s="12">
        <v>1459</v>
      </c>
      <c r="DX84" s="12"/>
    </row>
    <row r="85" spans="1:128">
      <c r="A85" s="7">
        <v>5246</v>
      </c>
      <c r="B85" s="11" t="s">
        <v>2</v>
      </c>
      <c r="C85" s="12">
        <v>709</v>
      </c>
      <c r="D85" s="12">
        <v>742</v>
      </c>
      <c r="E85" s="12">
        <v>548</v>
      </c>
      <c r="F85" s="12">
        <v>642</v>
      </c>
      <c r="G85" s="12">
        <v>700</v>
      </c>
      <c r="H85" s="12">
        <v>697</v>
      </c>
      <c r="I85" s="12"/>
      <c r="J85" s="12">
        <v>584</v>
      </c>
      <c r="K85" s="12">
        <v>601</v>
      </c>
      <c r="L85" s="12">
        <v>491</v>
      </c>
      <c r="M85" s="12">
        <v>584</v>
      </c>
      <c r="N85" s="12">
        <v>535</v>
      </c>
      <c r="O85" s="12">
        <v>571</v>
      </c>
      <c r="P85" s="12"/>
      <c r="Q85" s="12">
        <v>735</v>
      </c>
      <c r="R85" s="12">
        <v>772</v>
      </c>
      <c r="S85" s="12">
        <v>604</v>
      </c>
      <c r="T85" s="12">
        <v>758</v>
      </c>
      <c r="U85" s="12">
        <v>700</v>
      </c>
      <c r="V85" s="12">
        <v>698</v>
      </c>
      <c r="W85" s="12"/>
      <c r="X85" s="12">
        <v>759</v>
      </c>
      <c r="Y85" s="12">
        <v>789</v>
      </c>
      <c r="Z85" s="12">
        <v>612</v>
      </c>
      <c r="AA85" s="12">
        <v>735</v>
      </c>
      <c r="AB85" s="12">
        <v>730</v>
      </c>
      <c r="AC85" s="12">
        <v>739</v>
      </c>
      <c r="AD85" s="12"/>
      <c r="AE85" s="12">
        <v>778</v>
      </c>
      <c r="AF85" s="12">
        <v>822</v>
      </c>
      <c r="AG85" s="12">
        <v>617</v>
      </c>
      <c r="AH85" s="12">
        <v>692</v>
      </c>
      <c r="AI85" s="12">
        <v>779</v>
      </c>
      <c r="AJ85" s="12">
        <v>739</v>
      </c>
      <c r="AK85" s="12"/>
      <c r="AL85" s="12">
        <v>842</v>
      </c>
      <c r="AM85" s="12">
        <v>889</v>
      </c>
      <c r="AN85" s="12">
        <v>692</v>
      </c>
      <c r="AO85" s="12">
        <v>763</v>
      </c>
      <c r="AP85" s="12">
        <v>821</v>
      </c>
      <c r="AQ85" s="12">
        <v>840</v>
      </c>
      <c r="AR85" s="12"/>
      <c r="AS85" s="12">
        <v>905</v>
      </c>
      <c r="AT85" s="12">
        <v>951</v>
      </c>
      <c r="AU85" s="12">
        <v>703</v>
      </c>
      <c r="AV85" s="12">
        <v>836</v>
      </c>
      <c r="AW85" s="12">
        <v>898</v>
      </c>
      <c r="AX85" s="12">
        <v>886</v>
      </c>
      <c r="AY85" s="12"/>
      <c r="AZ85" s="12">
        <v>893</v>
      </c>
      <c r="BA85" s="12">
        <v>926</v>
      </c>
      <c r="BB85" s="12">
        <v>692</v>
      </c>
      <c r="BC85" s="12">
        <v>804</v>
      </c>
      <c r="BD85" s="12">
        <v>912</v>
      </c>
      <c r="BE85" s="12">
        <v>868</v>
      </c>
      <c r="BF85" s="12"/>
      <c r="BG85" s="12">
        <v>919</v>
      </c>
      <c r="BH85" s="12">
        <v>974</v>
      </c>
      <c r="BI85" s="12">
        <v>706</v>
      </c>
      <c r="BJ85" s="12">
        <v>772</v>
      </c>
      <c r="BK85" s="12">
        <v>889</v>
      </c>
      <c r="BL85" s="12">
        <v>884</v>
      </c>
      <c r="BM85" s="12"/>
      <c r="BN85" s="12">
        <v>967</v>
      </c>
      <c r="BO85" s="12">
        <v>1006</v>
      </c>
      <c r="BP85" s="12">
        <v>771</v>
      </c>
      <c r="BQ85" s="12">
        <v>898</v>
      </c>
      <c r="BR85" s="12">
        <v>912</v>
      </c>
      <c r="BS85" s="12">
        <v>977</v>
      </c>
      <c r="BT85" s="12"/>
      <c r="BU85" s="12">
        <v>1022</v>
      </c>
      <c r="BV85" s="12">
        <v>1067</v>
      </c>
      <c r="BW85" s="12">
        <v>751</v>
      </c>
      <c r="BX85" s="12">
        <v>923</v>
      </c>
      <c r="BY85" s="12">
        <v>1000</v>
      </c>
      <c r="BZ85" s="12">
        <v>1017</v>
      </c>
      <c r="CA85" s="12"/>
      <c r="CB85" s="12">
        <v>991</v>
      </c>
      <c r="CC85" s="12">
        <v>1034</v>
      </c>
      <c r="CD85" s="12">
        <v>760</v>
      </c>
      <c r="CE85" s="12">
        <v>908</v>
      </c>
      <c r="CF85" s="12">
        <v>952</v>
      </c>
      <c r="CG85" s="12">
        <v>990</v>
      </c>
      <c r="CH85" s="12"/>
      <c r="CI85" s="12">
        <v>1000</v>
      </c>
      <c r="CJ85" s="12">
        <v>1054</v>
      </c>
      <c r="CK85" s="12">
        <v>820</v>
      </c>
      <c r="CL85" s="12">
        <v>916</v>
      </c>
      <c r="CM85" s="12">
        <v>986</v>
      </c>
      <c r="CN85" s="12">
        <v>968</v>
      </c>
      <c r="CO85" s="12"/>
      <c r="CP85" s="9">
        <v>1055</v>
      </c>
      <c r="CQ85" s="12">
        <v>1113</v>
      </c>
      <c r="CR85" s="12">
        <v>848</v>
      </c>
      <c r="CS85" s="12">
        <v>963</v>
      </c>
      <c r="CT85" s="12">
        <v>1028</v>
      </c>
      <c r="CU85" s="12">
        <v>1030</v>
      </c>
      <c r="CV85" s="12"/>
      <c r="CW85" s="9">
        <v>1089</v>
      </c>
      <c r="CX85" s="12">
        <v>1146</v>
      </c>
      <c r="CY85" s="12">
        <v>851</v>
      </c>
      <c r="CZ85" s="12">
        <v>981</v>
      </c>
      <c r="DA85" s="12">
        <v>1030</v>
      </c>
      <c r="DB85" s="12">
        <v>1067</v>
      </c>
      <c r="DC85" s="12"/>
      <c r="DD85" s="9">
        <v>1057</v>
      </c>
      <c r="DE85" s="12">
        <v>1096</v>
      </c>
      <c r="DF85" s="12">
        <v>864</v>
      </c>
      <c r="DG85" s="12">
        <v>1016</v>
      </c>
      <c r="DH85" s="12">
        <v>1049</v>
      </c>
      <c r="DI85" s="12">
        <v>1041</v>
      </c>
      <c r="DJ85" s="12"/>
      <c r="DK85" s="9">
        <v>1058</v>
      </c>
      <c r="DL85" s="12">
        <v>1103</v>
      </c>
      <c r="DM85" s="12">
        <v>870</v>
      </c>
      <c r="DN85" s="12">
        <v>997</v>
      </c>
      <c r="DO85" s="12">
        <v>1013</v>
      </c>
      <c r="DP85" s="12">
        <v>1016</v>
      </c>
      <c r="DQ85" s="12"/>
      <c r="DR85" s="9">
        <v>1102</v>
      </c>
      <c r="DS85" s="12">
        <v>1132</v>
      </c>
      <c r="DT85" s="12">
        <v>907</v>
      </c>
      <c r="DU85" s="12">
        <v>1036</v>
      </c>
      <c r="DV85" s="12">
        <v>1036</v>
      </c>
      <c r="DW85" s="12">
        <v>1103</v>
      </c>
      <c r="DX85" s="12"/>
    </row>
    <row r="86" spans="1:128">
      <c r="A86" s="7">
        <v>5312</v>
      </c>
      <c r="B86" s="11" t="s">
        <v>4</v>
      </c>
      <c r="C86" s="12">
        <v>735</v>
      </c>
      <c r="D86" s="12">
        <v>759</v>
      </c>
      <c r="E86" s="12">
        <v>584</v>
      </c>
      <c r="F86" s="12">
        <v>708</v>
      </c>
      <c r="G86" s="12">
        <v>702</v>
      </c>
      <c r="H86" s="12">
        <v>735</v>
      </c>
      <c r="I86" s="12"/>
      <c r="J86" s="12">
        <v>750</v>
      </c>
      <c r="K86" s="12">
        <v>760</v>
      </c>
      <c r="L86" s="12">
        <v>610</v>
      </c>
      <c r="M86" s="12">
        <v>748</v>
      </c>
      <c r="N86" s="12">
        <v>730</v>
      </c>
      <c r="O86" s="12">
        <v>780</v>
      </c>
      <c r="P86" s="12"/>
      <c r="Q86" s="12">
        <v>741</v>
      </c>
      <c r="R86" s="12">
        <v>765</v>
      </c>
      <c r="S86" s="12">
        <v>596</v>
      </c>
      <c r="T86" s="12">
        <v>690</v>
      </c>
      <c r="U86" s="12">
        <v>725</v>
      </c>
      <c r="V86" s="12">
        <v>750</v>
      </c>
      <c r="W86" s="12"/>
      <c r="X86" s="12">
        <v>815</v>
      </c>
      <c r="Y86" s="12">
        <v>842</v>
      </c>
      <c r="Z86" s="12">
        <v>707</v>
      </c>
      <c r="AA86" s="12">
        <v>779</v>
      </c>
      <c r="AB86" s="12">
        <v>776</v>
      </c>
      <c r="AC86" s="12">
        <v>833</v>
      </c>
      <c r="AD86" s="12"/>
      <c r="AE86" s="12">
        <v>750</v>
      </c>
      <c r="AF86" s="12">
        <v>769</v>
      </c>
      <c r="AG86" s="12">
        <v>629</v>
      </c>
      <c r="AH86" s="12">
        <v>733</v>
      </c>
      <c r="AI86" s="12">
        <v>750</v>
      </c>
      <c r="AJ86" s="12">
        <v>748</v>
      </c>
      <c r="AK86" s="12"/>
      <c r="AL86" s="12">
        <v>847</v>
      </c>
      <c r="AM86" s="12">
        <v>863</v>
      </c>
      <c r="AN86" s="12">
        <v>712</v>
      </c>
      <c r="AO86" s="12">
        <v>846</v>
      </c>
      <c r="AP86" s="12">
        <v>789</v>
      </c>
      <c r="AQ86" s="12">
        <v>843</v>
      </c>
      <c r="AR86" s="12"/>
      <c r="AS86" s="12">
        <v>821</v>
      </c>
      <c r="AT86" s="12">
        <v>860</v>
      </c>
      <c r="AU86" s="12">
        <v>662</v>
      </c>
      <c r="AV86" s="12">
        <v>783</v>
      </c>
      <c r="AW86" s="12">
        <v>790</v>
      </c>
      <c r="AX86" s="12">
        <v>821</v>
      </c>
      <c r="AY86" s="12"/>
      <c r="AZ86" s="12">
        <v>900</v>
      </c>
      <c r="BA86" s="12">
        <v>975</v>
      </c>
      <c r="BB86" s="12">
        <v>731</v>
      </c>
      <c r="BC86" s="12">
        <v>855</v>
      </c>
      <c r="BD86" s="12">
        <v>853</v>
      </c>
      <c r="BE86" s="12">
        <v>897</v>
      </c>
      <c r="BF86" s="12"/>
      <c r="BG86" s="12">
        <v>917</v>
      </c>
      <c r="BH86" s="12">
        <v>967</v>
      </c>
      <c r="BI86" s="12">
        <v>721</v>
      </c>
      <c r="BJ86" s="12">
        <v>864</v>
      </c>
      <c r="BK86" s="12">
        <v>828</v>
      </c>
      <c r="BL86" s="12">
        <v>917</v>
      </c>
      <c r="BM86" s="12"/>
      <c r="BN86" s="12">
        <v>1009</v>
      </c>
      <c r="BO86" s="12">
        <v>1077</v>
      </c>
      <c r="BP86" s="12">
        <v>750</v>
      </c>
      <c r="BQ86" s="12">
        <v>961</v>
      </c>
      <c r="BR86" s="12">
        <v>865</v>
      </c>
      <c r="BS86" s="12">
        <v>999</v>
      </c>
      <c r="BT86" s="12"/>
      <c r="BU86" s="12">
        <v>1000</v>
      </c>
      <c r="BV86" s="12">
        <v>1066</v>
      </c>
      <c r="BW86" s="12">
        <v>737</v>
      </c>
      <c r="BX86" s="12">
        <v>877</v>
      </c>
      <c r="BY86" s="12">
        <v>857</v>
      </c>
      <c r="BZ86" s="12">
        <v>976</v>
      </c>
      <c r="CA86" s="12"/>
      <c r="CB86" s="12">
        <v>1050</v>
      </c>
      <c r="CC86" s="12">
        <v>1158</v>
      </c>
      <c r="CD86" s="12">
        <v>811</v>
      </c>
      <c r="CE86" s="12">
        <v>1000</v>
      </c>
      <c r="CF86" s="12">
        <v>892</v>
      </c>
      <c r="CG86" s="12">
        <v>1033</v>
      </c>
      <c r="CH86" s="12"/>
      <c r="CI86" s="12">
        <v>1020</v>
      </c>
      <c r="CJ86" s="12">
        <v>1102</v>
      </c>
      <c r="CK86" s="12">
        <v>820</v>
      </c>
      <c r="CL86" s="12">
        <v>950</v>
      </c>
      <c r="CM86" s="12">
        <v>910</v>
      </c>
      <c r="CN86" s="12">
        <v>1000</v>
      </c>
      <c r="CO86" s="12"/>
      <c r="CP86" s="9">
        <v>1097</v>
      </c>
      <c r="CQ86" s="12">
        <v>1138</v>
      </c>
      <c r="CR86" s="12">
        <v>914</v>
      </c>
      <c r="CS86" s="12">
        <v>1023</v>
      </c>
      <c r="CT86" s="12">
        <v>993</v>
      </c>
      <c r="CU86" s="12">
        <v>1097</v>
      </c>
      <c r="CV86" s="12"/>
      <c r="CW86" s="9">
        <v>1097</v>
      </c>
      <c r="CX86" s="12">
        <v>1189</v>
      </c>
      <c r="CY86" s="12">
        <v>872</v>
      </c>
      <c r="CZ86" s="12">
        <v>940</v>
      </c>
      <c r="DA86" s="12">
        <v>977</v>
      </c>
      <c r="DB86" s="12">
        <v>1047</v>
      </c>
      <c r="DC86" s="12"/>
      <c r="DD86" s="9">
        <v>1133</v>
      </c>
      <c r="DE86" s="12">
        <v>1253</v>
      </c>
      <c r="DF86" s="12">
        <v>970</v>
      </c>
      <c r="DG86" s="12">
        <v>1052</v>
      </c>
      <c r="DH86" s="12">
        <v>1035</v>
      </c>
      <c r="DI86" s="12">
        <v>1080</v>
      </c>
      <c r="DJ86" s="12"/>
      <c r="DK86" s="9">
        <v>1112</v>
      </c>
      <c r="DL86" s="12">
        <v>1207</v>
      </c>
      <c r="DM86" s="12">
        <v>960</v>
      </c>
      <c r="DN86" s="12">
        <v>1004</v>
      </c>
      <c r="DO86" s="12">
        <v>1000</v>
      </c>
      <c r="DP86" s="12">
        <v>1074</v>
      </c>
      <c r="DQ86" s="12"/>
      <c r="DR86" s="9">
        <v>1131</v>
      </c>
      <c r="DS86" s="12">
        <v>1205</v>
      </c>
      <c r="DT86" s="12">
        <v>1021</v>
      </c>
      <c r="DU86" s="12">
        <v>1048</v>
      </c>
      <c r="DV86" s="12">
        <v>1037</v>
      </c>
      <c r="DW86" s="12">
        <v>1112</v>
      </c>
      <c r="DX86" s="12"/>
    </row>
    <row r="87" spans="1:128">
      <c r="A87" s="7">
        <v>5321</v>
      </c>
      <c r="B87" s="11" t="s">
        <v>261</v>
      </c>
      <c r="C87" s="12">
        <v>1013</v>
      </c>
      <c r="D87" s="12">
        <v>1086</v>
      </c>
      <c r="E87" s="12">
        <v>928</v>
      </c>
      <c r="F87" s="12">
        <v>917</v>
      </c>
      <c r="G87" s="12">
        <v>942</v>
      </c>
      <c r="H87" s="12">
        <v>1032</v>
      </c>
      <c r="I87" s="12"/>
      <c r="J87" s="12">
        <v>1134</v>
      </c>
      <c r="K87" s="12">
        <v>1222</v>
      </c>
      <c r="L87" s="12">
        <v>1047</v>
      </c>
      <c r="M87" s="12">
        <v>989</v>
      </c>
      <c r="N87" s="12">
        <v>1016</v>
      </c>
      <c r="O87" s="12">
        <v>1169</v>
      </c>
      <c r="P87" s="12"/>
      <c r="Q87" s="12">
        <v>1114</v>
      </c>
      <c r="R87" s="12">
        <v>1178</v>
      </c>
      <c r="S87" s="12">
        <v>1028</v>
      </c>
      <c r="T87" s="12">
        <v>995</v>
      </c>
      <c r="U87" s="12">
        <v>1027</v>
      </c>
      <c r="V87" s="12">
        <v>1137</v>
      </c>
      <c r="W87" s="12"/>
      <c r="X87" s="12">
        <v>1160</v>
      </c>
      <c r="Y87" s="12">
        <v>1224</v>
      </c>
      <c r="Z87" s="12">
        <v>1064</v>
      </c>
      <c r="AA87" s="12">
        <v>951</v>
      </c>
      <c r="AB87" s="12">
        <v>1056</v>
      </c>
      <c r="AC87" s="12">
        <v>1206</v>
      </c>
      <c r="AD87" s="12"/>
      <c r="AE87" s="12">
        <v>1100</v>
      </c>
      <c r="AF87" s="12">
        <v>1190</v>
      </c>
      <c r="AG87" s="12">
        <v>1007</v>
      </c>
      <c r="AH87" s="12">
        <v>940</v>
      </c>
      <c r="AI87" s="12">
        <v>995</v>
      </c>
      <c r="AJ87" s="12">
        <v>1131</v>
      </c>
      <c r="AK87" s="12"/>
      <c r="AL87" s="12">
        <v>1241</v>
      </c>
      <c r="AM87" s="12">
        <v>1336</v>
      </c>
      <c r="AN87" s="12">
        <v>1120</v>
      </c>
      <c r="AO87" s="12">
        <v>1096</v>
      </c>
      <c r="AP87" s="12">
        <v>1148</v>
      </c>
      <c r="AQ87" s="12">
        <v>1278</v>
      </c>
      <c r="AR87" s="12"/>
      <c r="AS87" s="12">
        <v>1234</v>
      </c>
      <c r="AT87" s="12">
        <v>1312</v>
      </c>
      <c r="AU87" s="12">
        <v>1120</v>
      </c>
      <c r="AV87" s="12">
        <v>1094</v>
      </c>
      <c r="AW87" s="12">
        <v>1147</v>
      </c>
      <c r="AX87" s="12">
        <v>1270</v>
      </c>
      <c r="AY87" s="12"/>
      <c r="AZ87" s="12">
        <v>1220</v>
      </c>
      <c r="BA87" s="12">
        <v>1268</v>
      </c>
      <c r="BB87" s="12">
        <v>1141</v>
      </c>
      <c r="BC87" s="12">
        <v>1060</v>
      </c>
      <c r="BD87" s="12">
        <v>1157</v>
      </c>
      <c r="BE87" s="12">
        <v>1291</v>
      </c>
      <c r="BF87" s="12"/>
      <c r="BG87" s="12">
        <v>1206</v>
      </c>
      <c r="BH87" s="12">
        <v>1299</v>
      </c>
      <c r="BI87" s="12">
        <v>1061</v>
      </c>
      <c r="BJ87" s="12">
        <v>1081</v>
      </c>
      <c r="BK87" s="12">
        <v>1118</v>
      </c>
      <c r="BL87" s="12">
        <v>1231</v>
      </c>
      <c r="BM87" s="12"/>
      <c r="BN87" s="12">
        <v>1380</v>
      </c>
      <c r="BO87" s="12">
        <v>1450</v>
      </c>
      <c r="BP87" s="12">
        <v>1232</v>
      </c>
      <c r="BQ87" s="12">
        <v>1231</v>
      </c>
      <c r="BR87" s="12">
        <v>1270</v>
      </c>
      <c r="BS87" s="12">
        <v>1450</v>
      </c>
      <c r="BT87" s="12"/>
      <c r="BU87" s="12">
        <v>1448</v>
      </c>
      <c r="BV87" s="12">
        <v>1539</v>
      </c>
      <c r="BW87" s="12">
        <v>1294</v>
      </c>
      <c r="BX87" s="12">
        <v>1187</v>
      </c>
      <c r="BY87" s="12">
        <v>1337</v>
      </c>
      <c r="BZ87" s="12">
        <v>1502</v>
      </c>
      <c r="CA87" s="12"/>
      <c r="CB87" s="12">
        <v>1448</v>
      </c>
      <c r="CC87" s="12">
        <v>1478</v>
      </c>
      <c r="CD87" s="12">
        <v>1376</v>
      </c>
      <c r="CE87" s="12">
        <v>1244</v>
      </c>
      <c r="CF87" s="12">
        <v>1362</v>
      </c>
      <c r="CG87" s="12">
        <v>1531</v>
      </c>
      <c r="CH87" s="12"/>
      <c r="CI87" s="12">
        <v>1444</v>
      </c>
      <c r="CJ87" s="12">
        <v>1536</v>
      </c>
      <c r="CK87" s="12">
        <v>1297</v>
      </c>
      <c r="CL87" s="12">
        <v>1313</v>
      </c>
      <c r="CM87" s="12">
        <v>1333</v>
      </c>
      <c r="CN87" s="12">
        <v>1494</v>
      </c>
      <c r="CO87" s="12"/>
      <c r="CP87" s="9">
        <v>1564</v>
      </c>
      <c r="CQ87" s="12">
        <v>1648</v>
      </c>
      <c r="CR87" s="12">
        <v>1437</v>
      </c>
      <c r="CS87" s="12">
        <v>1368</v>
      </c>
      <c r="CT87" s="12">
        <v>1472</v>
      </c>
      <c r="CU87" s="12">
        <v>1616</v>
      </c>
      <c r="CV87" s="12"/>
      <c r="CW87" s="9">
        <v>1598</v>
      </c>
      <c r="CX87" s="12">
        <v>1698</v>
      </c>
      <c r="CY87" s="12">
        <v>1487</v>
      </c>
      <c r="CZ87" s="12">
        <v>1439</v>
      </c>
      <c r="DA87" s="12">
        <v>1481</v>
      </c>
      <c r="DB87" s="12">
        <v>1636</v>
      </c>
      <c r="DC87" s="12"/>
      <c r="DD87" s="9">
        <v>1591</v>
      </c>
      <c r="DE87" s="12">
        <v>1648</v>
      </c>
      <c r="DF87" s="12">
        <v>1488</v>
      </c>
      <c r="DG87" s="12">
        <v>1409</v>
      </c>
      <c r="DH87" s="12">
        <v>1487</v>
      </c>
      <c r="DI87" s="12">
        <v>1667</v>
      </c>
      <c r="DJ87" s="12"/>
      <c r="DK87" s="9">
        <v>1554</v>
      </c>
      <c r="DL87" s="12">
        <v>1657</v>
      </c>
      <c r="DM87" s="12">
        <v>1467</v>
      </c>
      <c r="DN87" s="12">
        <v>1385</v>
      </c>
      <c r="DO87" s="12">
        <v>1474</v>
      </c>
      <c r="DP87" s="12">
        <v>1585</v>
      </c>
      <c r="DQ87" s="12"/>
      <c r="DR87" s="9">
        <v>1635</v>
      </c>
      <c r="DS87" s="12">
        <v>1707</v>
      </c>
      <c r="DT87" s="12">
        <v>1531</v>
      </c>
      <c r="DU87" s="12">
        <v>1503</v>
      </c>
      <c r="DV87" s="12">
        <v>1571</v>
      </c>
      <c r="DW87" s="12">
        <v>1685</v>
      </c>
      <c r="DX87" s="12"/>
    </row>
    <row r="88" spans="1:128">
      <c r="A88" s="7">
        <v>5322</v>
      </c>
      <c r="B88" s="11" t="s">
        <v>20</v>
      </c>
      <c r="C88" s="12">
        <v>788</v>
      </c>
      <c r="D88" s="12">
        <v>980</v>
      </c>
      <c r="E88" s="12">
        <v>661</v>
      </c>
      <c r="F88" s="12">
        <v>790</v>
      </c>
      <c r="G88" s="12">
        <v>760</v>
      </c>
      <c r="H88" s="12">
        <v>720</v>
      </c>
      <c r="I88" s="12"/>
      <c r="J88" s="12">
        <v>814</v>
      </c>
      <c r="K88" s="12">
        <v>1000</v>
      </c>
      <c r="L88" s="12">
        <v>670</v>
      </c>
      <c r="M88" s="12">
        <v>812</v>
      </c>
      <c r="N88" s="12">
        <v>791</v>
      </c>
      <c r="O88" s="12">
        <v>771</v>
      </c>
      <c r="P88" s="12"/>
      <c r="Q88" s="12">
        <v>825</v>
      </c>
      <c r="R88" s="12">
        <v>1000</v>
      </c>
      <c r="S88" s="12">
        <v>671</v>
      </c>
      <c r="T88" s="12">
        <v>790</v>
      </c>
      <c r="U88" s="12">
        <v>814</v>
      </c>
      <c r="V88" s="12">
        <v>778</v>
      </c>
      <c r="W88" s="12"/>
      <c r="X88" s="12">
        <v>907</v>
      </c>
      <c r="Y88" s="12">
        <v>1200</v>
      </c>
      <c r="Z88" s="12">
        <v>829</v>
      </c>
      <c r="AA88" s="12">
        <v>785</v>
      </c>
      <c r="AB88" s="12">
        <v>875</v>
      </c>
      <c r="AC88" s="12">
        <v>870</v>
      </c>
      <c r="AD88" s="12"/>
      <c r="AE88" s="12">
        <v>816</v>
      </c>
      <c r="AF88" s="12">
        <v>982</v>
      </c>
      <c r="AG88" s="12">
        <v>669</v>
      </c>
      <c r="AH88" s="12">
        <v>733</v>
      </c>
      <c r="AI88" s="12">
        <v>819</v>
      </c>
      <c r="AJ88" s="12">
        <v>768</v>
      </c>
      <c r="AK88" s="12"/>
      <c r="AL88" s="12">
        <v>900</v>
      </c>
      <c r="AM88" s="12">
        <v>1100</v>
      </c>
      <c r="AN88" s="12">
        <v>767</v>
      </c>
      <c r="AO88" s="12">
        <v>837</v>
      </c>
      <c r="AP88" s="12">
        <v>849</v>
      </c>
      <c r="AQ88" s="12">
        <v>835</v>
      </c>
      <c r="AR88" s="12"/>
      <c r="AS88" s="12">
        <v>896</v>
      </c>
      <c r="AT88" s="12">
        <v>1100</v>
      </c>
      <c r="AU88" s="12">
        <v>757</v>
      </c>
      <c r="AV88" s="12">
        <v>812</v>
      </c>
      <c r="AW88" s="12">
        <v>841</v>
      </c>
      <c r="AX88" s="12">
        <v>847</v>
      </c>
      <c r="AY88" s="12"/>
      <c r="AZ88" s="12">
        <v>1009</v>
      </c>
      <c r="BA88" s="12">
        <v>1289</v>
      </c>
      <c r="BB88" s="12">
        <v>1000</v>
      </c>
      <c r="BC88" s="12">
        <v>872</v>
      </c>
      <c r="BD88" s="12">
        <v>890</v>
      </c>
      <c r="BE88" s="12">
        <v>936</v>
      </c>
      <c r="BF88" s="12"/>
      <c r="BG88" s="12">
        <v>956</v>
      </c>
      <c r="BH88" s="12">
        <v>1137</v>
      </c>
      <c r="BI88" s="12">
        <v>800</v>
      </c>
      <c r="BJ88" s="12">
        <v>844</v>
      </c>
      <c r="BK88" s="12">
        <v>894</v>
      </c>
      <c r="BL88" s="12">
        <v>913</v>
      </c>
      <c r="BM88" s="12"/>
      <c r="BN88" s="12">
        <v>1020</v>
      </c>
      <c r="BO88" s="12">
        <v>1228</v>
      </c>
      <c r="BP88" s="12">
        <v>878</v>
      </c>
      <c r="BQ88" s="12">
        <v>976</v>
      </c>
      <c r="BR88" s="12">
        <v>911</v>
      </c>
      <c r="BS88" s="12">
        <v>970</v>
      </c>
      <c r="BT88" s="12"/>
      <c r="BU88" s="12">
        <v>1020</v>
      </c>
      <c r="BV88" s="12">
        <v>1230</v>
      </c>
      <c r="BW88" s="12">
        <v>859</v>
      </c>
      <c r="BX88" s="12">
        <v>903</v>
      </c>
      <c r="BY88" s="12">
        <v>930</v>
      </c>
      <c r="BZ88" s="12">
        <v>970</v>
      </c>
      <c r="CA88" s="12"/>
      <c r="CB88" s="12">
        <v>1097</v>
      </c>
      <c r="CC88" s="12">
        <v>1387</v>
      </c>
      <c r="CD88" s="12">
        <v>1048</v>
      </c>
      <c r="CE88" s="12">
        <v>977</v>
      </c>
      <c r="CF88" s="12">
        <v>934</v>
      </c>
      <c r="CG88" s="12">
        <v>1033</v>
      </c>
      <c r="CH88" s="12"/>
      <c r="CI88" s="12">
        <v>1017</v>
      </c>
      <c r="CJ88" s="12">
        <v>1235</v>
      </c>
      <c r="CK88" s="12">
        <v>900</v>
      </c>
      <c r="CL88" s="12">
        <v>973</v>
      </c>
      <c r="CM88" s="12">
        <v>989</v>
      </c>
      <c r="CN88" s="12">
        <v>984</v>
      </c>
      <c r="CO88" s="12"/>
      <c r="CP88" s="9">
        <v>1073</v>
      </c>
      <c r="CQ88" s="12">
        <v>1285</v>
      </c>
      <c r="CR88" s="12">
        <v>877</v>
      </c>
      <c r="CS88" s="12">
        <v>1052</v>
      </c>
      <c r="CT88" s="12">
        <v>1040</v>
      </c>
      <c r="CU88" s="12">
        <v>1045</v>
      </c>
      <c r="CV88" s="12"/>
      <c r="CW88" s="9">
        <v>1070</v>
      </c>
      <c r="CX88" s="12">
        <v>1298</v>
      </c>
      <c r="CY88" s="12">
        <v>937</v>
      </c>
      <c r="CZ88" s="12">
        <v>1005</v>
      </c>
      <c r="DA88" s="12">
        <v>1040</v>
      </c>
      <c r="DB88" s="12">
        <v>1000</v>
      </c>
      <c r="DC88" s="12"/>
      <c r="DD88" s="9">
        <v>1177</v>
      </c>
      <c r="DE88" s="12">
        <v>1540</v>
      </c>
      <c r="DF88" s="12">
        <v>1082</v>
      </c>
      <c r="DG88" s="12">
        <v>1070</v>
      </c>
      <c r="DH88" s="12">
        <v>1093</v>
      </c>
      <c r="DI88" s="12">
        <v>1123</v>
      </c>
      <c r="DJ88" s="12"/>
      <c r="DK88" s="9">
        <v>1071</v>
      </c>
      <c r="DL88" s="12">
        <v>1300</v>
      </c>
      <c r="DM88" s="12">
        <v>916</v>
      </c>
      <c r="DN88" s="12">
        <v>1010</v>
      </c>
      <c r="DO88" s="12">
        <v>1048</v>
      </c>
      <c r="DP88" s="12">
        <v>1051</v>
      </c>
      <c r="DQ88" s="12"/>
      <c r="DR88" s="9">
        <v>1118</v>
      </c>
      <c r="DS88" s="12">
        <v>1300</v>
      </c>
      <c r="DT88" s="12">
        <v>965</v>
      </c>
      <c r="DU88" s="12">
        <v>1104</v>
      </c>
      <c r="DV88" s="12">
        <v>1080</v>
      </c>
      <c r="DW88" s="12">
        <v>1057</v>
      </c>
      <c r="DX88" s="12"/>
    </row>
    <row r="89" spans="1:128">
      <c r="A89" s="7">
        <v>5414</v>
      </c>
      <c r="B89" s="11" t="s">
        <v>5</v>
      </c>
      <c r="C89" s="12">
        <v>778</v>
      </c>
      <c r="D89" s="12">
        <v>825</v>
      </c>
      <c r="E89" s="12">
        <v>683</v>
      </c>
      <c r="F89" s="12">
        <v>792</v>
      </c>
      <c r="G89" s="12">
        <v>741</v>
      </c>
      <c r="H89" s="12">
        <v>771</v>
      </c>
      <c r="I89" s="12"/>
      <c r="J89" s="12">
        <v>811</v>
      </c>
      <c r="K89" s="12">
        <v>860</v>
      </c>
      <c r="L89" s="12">
        <v>702</v>
      </c>
      <c r="M89" s="12">
        <v>831</v>
      </c>
      <c r="N89" s="12">
        <v>781</v>
      </c>
      <c r="O89" s="12">
        <v>809</v>
      </c>
      <c r="P89" s="12"/>
      <c r="Q89" s="12">
        <v>836</v>
      </c>
      <c r="R89" s="12">
        <v>898</v>
      </c>
      <c r="S89" s="12">
        <v>715</v>
      </c>
      <c r="T89" s="12">
        <v>849</v>
      </c>
      <c r="U89" s="12">
        <v>743</v>
      </c>
      <c r="V89" s="12">
        <v>828</v>
      </c>
      <c r="W89" s="12"/>
      <c r="X89" s="12">
        <v>811</v>
      </c>
      <c r="Y89" s="12">
        <v>867</v>
      </c>
      <c r="Z89" s="12">
        <v>680</v>
      </c>
      <c r="AA89" s="12">
        <v>809</v>
      </c>
      <c r="AB89" s="12">
        <v>751</v>
      </c>
      <c r="AC89" s="12">
        <v>803</v>
      </c>
      <c r="AD89" s="12"/>
      <c r="AE89" s="12">
        <v>860</v>
      </c>
      <c r="AF89" s="12">
        <v>910</v>
      </c>
      <c r="AG89" s="12">
        <v>739</v>
      </c>
      <c r="AH89" s="12">
        <v>848</v>
      </c>
      <c r="AI89" s="12">
        <v>796</v>
      </c>
      <c r="AJ89" s="12">
        <v>855</v>
      </c>
      <c r="AK89" s="12"/>
      <c r="AL89" s="12">
        <v>931</v>
      </c>
      <c r="AM89" s="12">
        <v>999</v>
      </c>
      <c r="AN89" s="12">
        <v>809</v>
      </c>
      <c r="AO89" s="12">
        <v>956</v>
      </c>
      <c r="AP89" s="12">
        <v>853</v>
      </c>
      <c r="AQ89" s="12">
        <v>918</v>
      </c>
      <c r="AR89" s="12"/>
      <c r="AS89" s="12">
        <v>971</v>
      </c>
      <c r="AT89" s="12">
        <v>1043</v>
      </c>
      <c r="AU89" s="12">
        <v>836</v>
      </c>
      <c r="AV89" s="12">
        <v>985</v>
      </c>
      <c r="AW89" s="12">
        <v>880</v>
      </c>
      <c r="AX89" s="12">
        <v>949</v>
      </c>
      <c r="AY89" s="12"/>
      <c r="AZ89" s="12">
        <v>916</v>
      </c>
      <c r="BA89" s="12">
        <v>996</v>
      </c>
      <c r="BB89" s="12">
        <v>773</v>
      </c>
      <c r="BC89" s="12">
        <v>896</v>
      </c>
      <c r="BD89" s="12">
        <v>836</v>
      </c>
      <c r="BE89" s="12">
        <v>877</v>
      </c>
      <c r="BF89" s="12"/>
      <c r="BG89" s="12">
        <v>974</v>
      </c>
      <c r="BH89" s="12">
        <v>1050</v>
      </c>
      <c r="BI89" s="12">
        <v>844</v>
      </c>
      <c r="BJ89" s="12">
        <v>966</v>
      </c>
      <c r="BK89" s="12">
        <v>928</v>
      </c>
      <c r="BL89" s="12">
        <v>946</v>
      </c>
      <c r="BM89" s="12"/>
      <c r="BN89" s="12">
        <v>1071</v>
      </c>
      <c r="BO89" s="12">
        <v>1163</v>
      </c>
      <c r="BP89" s="12">
        <v>924</v>
      </c>
      <c r="BQ89" s="12">
        <v>989</v>
      </c>
      <c r="BR89" s="12">
        <v>948</v>
      </c>
      <c r="BS89" s="12">
        <v>1046</v>
      </c>
      <c r="BT89" s="12"/>
      <c r="BU89" s="12">
        <v>1083</v>
      </c>
      <c r="BV89" s="12">
        <v>1176</v>
      </c>
      <c r="BW89" s="12">
        <v>914</v>
      </c>
      <c r="BX89" s="12">
        <v>1027</v>
      </c>
      <c r="BY89" s="12">
        <v>999</v>
      </c>
      <c r="BZ89" s="12">
        <v>1054</v>
      </c>
      <c r="CA89" s="12"/>
      <c r="CB89" s="12">
        <v>994</v>
      </c>
      <c r="CC89" s="12">
        <v>1096</v>
      </c>
      <c r="CD89" s="12">
        <v>856</v>
      </c>
      <c r="CE89" s="12">
        <v>959</v>
      </c>
      <c r="CF89" s="12">
        <v>917</v>
      </c>
      <c r="CG89" s="12">
        <v>917</v>
      </c>
      <c r="CH89" s="12"/>
      <c r="CI89" s="12">
        <v>1100</v>
      </c>
      <c r="CJ89" s="12">
        <v>1212</v>
      </c>
      <c r="CK89" s="12">
        <v>938</v>
      </c>
      <c r="CL89" s="12">
        <v>1042</v>
      </c>
      <c r="CM89" s="12">
        <v>1024</v>
      </c>
      <c r="CN89" s="12">
        <v>1065</v>
      </c>
      <c r="CO89" s="12"/>
      <c r="CP89" s="9">
        <v>1157</v>
      </c>
      <c r="CQ89" s="12">
        <v>1258</v>
      </c>
      <c r="CR89" s="12">
        <v>1007</v>
      </c>
      <c r="CS89" s="12">
        <v>1114</v>
      </c>
      <c r="CT89" s="12">
        <v>1066</v>
      </c>
      <c r="CU89" s="12">
        <v>1121</v>
      </c>
      <c r="CV89" s="12"/>
      <c r="CW89" s="9">
        <v>1207</v>
      </c>
      <c r="CX89" s="12">
        <v>1307</v>
      </c>
      <c r="CY89" s="12">
        <v>1026</v>
      </c>
      <c r="CZ89" s="12">
        <v>1155</v>
      </c>
      <c r="DA89" s="12">
        <v>1117</v>
      </c>
      <c r="DB89" s="12">
        <v>1175</v>
      </c>
      <c r="DC89" s="12"/>
      <c r="DD89" s="9">
        <v>1145</v>
      </c>
      <c r="DE89" s="12">
        <v>1229</v>
      </c>
      <c r="DF89" s="12">
        <v>967</v>
      </c>
      <c r="DG89" s="12">
        <v>1091</v>
      </c>
      <c r="DH89" s="12">
        <v>1084</v>
      </c>
      <c r="DI89" s="12">
        <v>1109</v>
      </c>
      <c r="DJ89" s="12"/>
      <c r="DK89" s="9">
        <v>1212</v>
      </c>
      <c r="DL89" s="12">
        <v>1285</v>
      </c>
      <c r="DM89" s="12">
        <v>1055</v>
      </c>
      <c r="DN89" s="12">
        <v>1127</v>
      </c>
      <c r="DO89" s="12">
        <v>1124</v>
      </c>
      <c r="DP89" s="12">
        <v>1167</v>
      </c>
      <c r="DQ89" s="12"/>
      <c r="DR89" s="9">
        <v>1261</v>
      </c>
      <c r="DS89" s="12">
        <v>1361</v>
      </c>
      <c r="DT89" s="12">
        <v>1057</v>
      </c>
      <c r="DU89" s="12">
        <v>1155</v>
      </c>
      <c r="DV89" s="12">
        <v>1150</v>
      </c>
      <c r="DW89" s="12">
        <v>1216</v>
      </c>
      <c r="DX89" s="12"/>
    </row>
    <row r="90" spans="1:128">
      <c r="A90" s="7">
        <v>611</v>
      </c>
      <c r="B90" s="11" t="s">
        <v>262</v>
      </c>
      <c r="C90" s="12">
        <v>843</v>
      </c>
      <c r="D90" s="12">
        <v>790</v>
      </c>
      <c r="E90" s="12" t="s">
        <v>287</v>
      </c>
      <c r="F90" s="12">
        <v>911</v>
      </c>
      <c r="G90" s="12">
        <v>850</v>
      </c>
      <c r="H90" s="12">
        <v>827</v>
      </c>
      <c r="I90" s="12"/>
      <c r="J90" s="12">
        <v>887</v>
      </c>
      <c r="K90" s="12">
        <v>802</v>
      </c>
      <c r="L90" s="12" t="s">
        <v>287</v>
      </c>
      <c r="M90" s="12">
        <v>908</v>
      </c>
      <c r="N90" s="12">
        <v>900</v>
      </c>
      <c r="O90" s="12">
        <v>900</v>
      </c>
      <c r="P90" s="12"/>
      <c r="Q90" s="12">
        <v>908</v>
      </c>
      <c r="R90" s="12">
        <v>866</v>
      </c>
      <c r="S90" s="12">
        <v>806</v>
      </c>
      <c r="T90" s="12">
        <v>951</v>
      </c>
      <c r="U90" s="12">
        <v>958</v>
      </c>
      <c r="V90" s="12">
        <v>901</v>
      </c>
      <c r="W90" s="12"/>
      <c r="X90" s="12">
        <v>951</v>
      </c>
      <c r="Y90" s="12">
        <v>984</v>
      </c>
      <c r="Z90" s="12" t="s">
        <v>287</v>
      </c>
      <c r="AA90" s="12">
        <v>976</v>
      </c>
      <c r="AB90" s="12">
        <v>983</v>
      </c>
      <c r="AC90" s="12">
        <v>920</v>
      </c>
      <c r="AD90" s="12"/>
      <c r="AE90" s="12">
        <v>890</v>
      </c>
      <c r="AF90" s="12">
        <v>878</v>
      </c>
      <c r="AG90" s="12" t="s">
        <v>287</v>
      </c>
      <c r="AH90" s="12">
        <v>908</v>
      </c>
      <c r="AI90" s="12">
        <v>902</v>
      </c>
      <c r="AJ90" s="12">
        <v>894</v>
      </c>
      <c r="AK90" s="12"/>
      <c r="AL90" s="12">
        <v>973</v>
      </c>
      <c r="AM90" s="12">
        <v>868</v>
      </c>
      <c r="AN90" s="12">
        <v>778</v>
      </c>
      <c r="AO90" s="12">
        <v>1031</v>
      </c>
      <c r="AP90" s="12">
        <v>958</v>
      </c>
      <c r="AQ90" s="12">
        <v>1007</v>
      </c>
      <c r="AR90" s="12"/>
      <c r="AS90" s="12">
        <v>1063</v>
      </c>
      <c r="AT90" s="12">
        <v>996</v>
      </c>
      <c r="AU90" s="12">
        <v>937</v>
      </c>
      <c r="AV90" s="12">
        <v>1122</v>
      </c>
      <c r="AW90" s="12">
        <v>1083</v>
      </c>
      <c r="AX90" s="12">
        <v>1100</v>
      </c>
      <c r="AY90" s="12"/>
      <c r="AZ90" s="12">
        <v>1131</v>
      </c>
      <c r="BA90" s="12">
        <v>1117</v>
      </c>
      <c r="BB90" s="12">
        <v>810</v>
      </c>
      <c r="BC90" s="12">
        <v>1091</v>
      </c>
      <c r="BD90" s="12">
        <v>1167</v>
      </c>
      <c r="BE90" s="12">
        <v>1167</v>
      </c>
      <c r="BF90" s="12"/>
      <c r="BG90" s="12">
        <v>1043</v>
      </c>
      <c r="BH90" s="12">
        <v>932</v>
      </c>
      <c r="BI90" s="12" t="s">
        <v>287</v>
      </c>
      <c r="BJ90" s="12">
        <v>1089</v>
      </c>
      <c r="BK90" s="12">
        <v>1039</v>
      </c>
      <c r="BL90" s="12">
        <v>1070</v>
      </c>
      <c r="BM90" s="12"/>
      <c r="BN90" s="12">
        <v>1100</v>
      </c>
      <c r="BO90" s="12">
        <v>1089</v>
      </c>
      <c r="BP90" s="12">
        <v>749</v>
      </c>
      <c r="BQ90" s="12">
        <v>1169</v>
      </c>
      <c r="BR90" s="12">
        <v>1016</v>
      </c>
      <c r="BS90" s="12">
        <v>1147</v>
      </c>
      <c r="BT90" s="12"/>
      <c r="BU90" s="12">
        <v>1130</v>
      </c>
      <c r="BV90" s="12">
        <v>1112</v>
      </c>
      <c r="BW90" s="12">
        <v>854</v>
      </c>
      <c r="BX90" s="12">
        <v>1214</v>
      </c>
      <c r="BY90" s="12">
        <v>1101</v>
      </c>
      <c r="BZ90" s="12">
        <v>1163</v>
      </c>
      <c r="CA90" s="12"/>
      <c r="CB90" s="12">
        <v>1216</v>
      </c>
      <c r="CC90" s="12">
        <v>1297</v>
      </c>
      <c r="CD90" s="12">
        <v>932</v>
      </c>
      <c r="CE90" s="12">
        <v>1209</v>
      </c>
      <c r="CF90" s="12">
        <v>1089</v>
      </c>
      <c r="CG90" s="12">
        <v>1240</v>
      </c>
      <c r="CH90" s="12"/>
      <c r="CI90" s="12">
        <v>1090</v>
      </c>
      <c r="CJ90" s="12">
        <v>1037</v>
      </c>
      <c r="CK90" s="12">
        <v>861</v>
      </c>
      <c r="CL90" s="12">
        <v>1141</v>
      </c>
      <c r="CM90" s="12">
        <v>1108</v>
      </c>
      <c r="CN90" s="12">
        <v>1080</v>
      </c>
      <c r="CO90" s="12"/>
      <c r="CP90" s="9">
        <v>1150</v>
      </c>
      <c r="CQ90" s="12">
        <v>1150</v>
      </c>
      <c r="CR90" s="12">
        <v>1069</v>
      </c>
      <c r="CS90" s="12">
        <v>1192</v>
      </c>
      <c r="CT90" s="12">
        <v>1102</v>
      </c>
      <c r="CU90" s="12">
        <v>1157</v>
      </c>
      <c r="CV90" s="12"/>
      <c r="CW90" s="9">
        <v>1209</v>
      </c>
      <c r="CX90" s="12">
        <v>1244</v>
      </c>
      <c r="CY90" s="12">
        <v>1085</v>
      </c>
      <c r="CZ90" s="12">
        <v>1227</v>
      </c>
      <c r="DA90" s="12">
        <v>1178</v>
      </c>
      <c r="DB90" s="12">
        <v>1204</v>
      </c>
      <c r="DC90" s="12"/>
      <c r="DD90" s="9">
        <v>1296</v>
      </c>
      <c r="DE90" s="12">
        <v>1306</v>
      </c>
      <c r="DF90" s="12">
        <v>1021</v>
      </c>
      <c r="DG90" s="12">
        <v>1316</v>
      </c>
      <c r="DH90" s="12">
        <v>1230</v>
      </c>
      <c r="DI90" s="12">
        <v>1300</v>
      </c>
      <c r="DJ90" s="12"/>
      <c r="DK90" s="9">
        <v>1150</v>
      </c>
      <c r="DL90" s="12">
        <v>1150</v>
      </c>
      <c r="DM90" s="12" t="s">
        <v>287</v>
      </c>
      <c r="DN90" s="12">
        <v>1240</v>
      </c>
      <c r="DO90" s="12" t="s">
        <v>287</v>
      </c>
      <c r="DP90" s="12">
        <v>1150</v>
      </c>
      <c r="DQ90" s="12"/>
      <c r="DR90" s="9">
        <v>1198</v>
      </c>
      <c r="DS90" s="12">
        <v>1200</v>
      </c>
      <c r="DT90" s="12">
        <v>1006</v>
      </c>
      <c r="DU90" s="12">
        <v>1271</v>
      </c>
      <c r="DV90" s="12">
        <v>1082</v>
      </c>
      <c r="DW90" s="12">
        <v>1200</v>
      </c>
      <c r="DX90" s="12"/>
    </row>
    <row r="91" spans="1:128">
      <c r="A91" s="7">
        <v>612</v>
      </c>
      <c r="B91" s="11" t="s">
        <v>263</v>
      </c>
      <c r="C91" s="12">
        <v>1102</v>
      </c>
      <c r="D91" s="12">
        <v>1154</v>
      </c>
      <c r="E91" s="12">
        <v>880</v>
      </c>
      <c r="F91" s="12">
        <v>1057</v>
      </c>
      <c r="G91" s="12">
        <v>1038</v>
      </c>
      <c r="H91" s="12">
        <v>1134</v>
      </c>
      <c r="I91" s="12"/>
      <c r="J91" s="12">
        <v>1140</v>
      </c>
      <c r="K91" s="12">
        <v>1161</v>
      </c>
      <c r="L91" s="12">
        <v>850</v>
      </c>
      <c r="M91" s="12">
        <v>1106</v>
      </c>
      <c r="N91" s="12">
        <v>1133</v>
      </c>
      <c r="O91" s="12">
        <v>1168</v>
      </c>
      <c r="P91" s="12"/>
      <c r="Q91" s="12">
        <v>1135</v>
      </c>
      <c r="R91" s="12">
        <v>1121</v>
      </c>
      <c r="S91" s="12">
        <v>850</v>
      </c>
      <c r="T91" s="12">
        <v>1140</v>
      </c>
      <c r="U91" s="12">
        <v>1071</v>
      </c>
      <c r="V91" s="12">
        <v>1171</v>
      </c>
      <c r="W91" s="12"/>
      <c r="X91" s="12">
        <v>1120</v>
      </c>
      <c r="Y91" s="12">
        <v>1070</v>
      </c>
      <c r="Z91" s="12">
        <v>850</v>
      </c>
      <c r="AA91" s="12">
        <v>1127</v>
      </c>
      <c r="AB91" s="12">
        <v>1112</v>
      </c>
      <c r="AC91" s="12">
        <v>1160</v>
      </c>
      <c r="AD91" s="12"/>
      <c r="AE91" s="12">
        <v>1127</v>
      </c>
      <c r="AF91" s="12">
        <v>1082</v>
      </c>
      <c r="AG91" s="12">
        <v>891</v>
      </c>
      <c r="AH91" s="12">
        <v>1120</v>
      </c>
      <c r="AI91" s="12">
        <v>1112</v>
      </c>
      <c r="AJ91" s="12">
        <v>1161</v>
      </c>
      <c r="AK91" s="12"/>
      <c r="AL91" s="12">
        <v>1212</v>
      </c>
      <c r="AM91" s="12">
        <v>1227</v>
      </c>
      <c r="AN91" s="12">
        <v>900</v>
      </c>
      <c r="AO91" s="12">
        <v>1204</v>
      </c>
      <c r="AP91" s="12">
        <v>1194</v>
      </c>
      <c r="AQ91" s="12">
        <v>1244</v>
      </c>
      <c r="AR91" s="12"/>
      <c r="AS91" s="12">
        <v>1264</v>
      </c>
      <c r="AT91" s="12">
        <v>1232</v>
      </c>
      <c r="AU91" s="12">
        <v>900</v>
      </c>
      <c r="AV91" s="12">
        <v>1291</v>
      </c>
      <c r="AW91" s="12">
        <v>1232</v>
      </c>
      <c r="AX91" s="12">
        <v>1288</v>
      </c>
      <c r="AY91" s="12"/>
      <c r="AZ91" s="12">
        <v>1275</v>
      </c>
      <c r="BA91" s="12">
        <v>1177</v>
      </c>
      <c r="BB91" s="12" t="s">
        <v>287</v>
      </c>
      <c r="BC91" s="12">
        <v>1348</v>
      </c>
      <c r="BD91" s="12">
        <v>1250</v>
      </c>
      <c r="BE91" s="12">
        <v>1275</v>
      </c>
      <c r="BF91" s="12"/>
      <c r="BG91" s="12">
        <v>1258</v>
      </c>
      <c r="BH91" s="12">
        <v>1198</v>
      </c>
      <c r="BI91" s="12" t="s">
        <v>287</v>
      </c>
      <c r="BJ91" s="12">
        <v>1292</v>
      </c>
      <c r="BK91" s="12">
        <v>1282</v>
      </c>
      <c r="BL91" s="12">
        <v>1262</v>
      </c>
      <c r="BM91" s="12"/>
      <c r="BN91" s="12">
        <v>1337</v>
      </c>
      <c r="BO91" s="12" t="s">
        <v>287</v>
      </c>
      <c r="BP91" s="12" t="s">
        <v>287</v>
      </c>
      <c r="BQ91" s="12">
        <v>1397</v>
      </c>
      <c r="BR91" s="12">
        <v>1326</v>
      </c>
      <c r="BS91" s="12">
        <v>1353</v>
      </c>
      <c r="BT91" s="12"/>
      <c r="BU91" s="12">
        <v>1345</v>
      </c>
      <c r="BV91" s="12" t="s">
        <v>287</v>
      </c>
      <c r="BW91" s="12" t="s">
        <v>287</v>
      </c>
      <c r="BX91" s="12">
        <v>1389</v>
      </c>
      <c r="BY91" s="12">
        <v>1276</v>
      </c>
      <c r="BZ91" s="12">
        <v>1365</v>
      </c>
      <c r="CA91" s="12"/>
      <c r="CB91" s="12">
        <v>1341</v>
      </c>
      <c r="CC91" s="12" t="s">
        <v>287</v>
      </c>
      <c r="CD91" s="12" t="s">
        <v>287</v>
      </c>
      <c r="CE91" s="12">
        <v>1409</v>
      </c>
      <c r="CF91" s="12">
        <v>1304</v>
      </c>
      <c r="CG91" s="12">
        <v>1334</v>
      </c>
      <c r="CH91" s="12"/>
      <c r="CI91" s="12">
        <v>1386</v>
      </c>
      <c r="CJ91" s="12" t="s">
        <v>287</v>
      </c>
      <c r="CK91" s="12" t="s">
        <v>287</v>
      </c>
      <c r="CL91" s="12">
        <v>1441</v>
      </c>
      <c r="CM91" s="12">
        <v>1363</v>
      </c>
      <c r="CN91" s="12">
        <v>1379</v>
      </c>
      <c r="CO91" s="12"/>
      <c r="CP91" s="9">
        <v>1407</v>
      </c>
      <c r="CQ91" s="12" t="s">
        <v>287</v>
      </c>
      <c r="CR91" s="12" t="s">
        <v>287</v>
      </c>
      <c r="CS91" s="12">
        <v>1470</v>
      </c>
      <c r="CT91" s="12">
        <v>1413</v>
      </c>
      <c r="CU91" s="12">
        <v>1418</v>
      </c>
      <c r="CV91" s="12"/>
      <c r="CW91" s="9">
        <v>1460</v>
      </c>
      <c r="CX91" s="12" t="s">
        <v>287</v>
      </c>
      <c r="CY91" s="12" t="s">
        <v>287</v>
      </c>
      <c r="CZ91" s="12">
        <v>1550</v>
      </c>
      <c r="DA91" s="12">
        <v>1434</v>
      </c>
      <c r="DB91" s="12">
        <v>1433</v>
      </c>
      <c r="DC91" s="12"/>
      <c r="DD91" s="9">
        <v>1482</v>
      </c>
      <c r="DE91" s="12" t="s">
        <v>287</v>
      </c>
      <c r="DF91" s="12" t="s">
        <v>287</v>
      </c>
      <c r="DG91" s="12">
        <v>1581</v>
      </c>
      <c r="DH91" s="12">
        <v>1430</v>
      </c>
      <c r="DI91" s="12">
        <v>1478</v>
      </c>
      <c r="DJ91" s="12"/>
      <c r="DK91" s="9">
        <v>1498</v>
      </c>
      <c r="DL91" s="12" t="s">
        <v>287</v>
      </c>
      <c r="DM91" s="12" t="s">
        <v>287</v>
      </c>
      <c r="DN91" s="12">
        <v>1603</v>
      </c>
      <c r="DO91" s="12">
        <v>1432</v>
      </c>
      <c r="DP91" s="12">
        <v>1478</v>
      </c>
      <c r="DQ91" s="12"/>
      <c r="DR91" s="9">
        <v>1564</v>
      </c>
      <c r="DS91" s="12" t="s">
        <v>287</v>
      </c>
      <c r="DT91" s="12" t="s">
        <v>287</v>
      </c>
      <c r="DU91" s="12">
        <v>1674</v>
      </c>
      <c r="DV91" s="12">
        <v>1475</v>
      </c>
      <c r="DW91" s="12">
        <v>1568</v>
      </c>
      <c r="DX91" s="12"/>
    </row>
    <row r="92" spans="1:128">
      <c r="A92" s="7">
        <v>6130</v>
      </c>
      <c r="B92" s="11" t="s">
        <v>8</v>
      </c>
      <c r="C92" s="12">
        <v>905</v>
      </c>
      <c r="D92" s="12">
        <v>1019</v>
      </c>
      <c r="E92" s="12" t="s">
        <v>287</v>
      </c>
      <c r="F92" s="12">
        <v>913</v>
      </c>
      <c r="G92" s="12">
        <v>817</v>
      </c>
      <c r="H92" s="12">
        <v>933</v>
      </c>
      <c r="I92" s="12"/>
      <c r="J92" s="12">
        <v>984</v>
      </c>
      <c r="K92" s="12">
        <v>1026</v>
      </c>
      <c r="L92" s="12" t="s">
        <v>287</v>
      </c>
      <c r="M92" s="12">
        <v>1000</v>
      </c>
      <c r="N92" s="12">
        <v>861</v>
      </c>
      <c r="O92" s="12">
        <v>1016</v>
      </c>
      <c r="P92" s="12"/>
      <c r="Q92" s="12">
        <v>1000</v>
      </c>
      <c r="R92" s="12">
        <v>980</v>
      </c>
      <c r="S92" s="12" t="s">
        <v>287</v>
      </c>
      <c r="T92" s="12">
        <v>1089</v>
      </c>
      <c r="U92" s="12">
        <v>932</v>
      </c>
      <c r="V92" s="12">
        <v>1025</v>
      </c>
      <c r="W92" s="12"/>
      <c r="X92" s="12">
        <v>1013</v>
      </c>
      <c r="Y92" s="12">
        <v>975</v>
      </c>
      <c r="Z92" s="12" t="s">
        <v>287</v>
      </c>
      <c r="AA92" s="12">
        <v>1095</v>
      </c>
      <c r="AB92" s="12">
        <v>908</v>
      </c>
      <c r="AC92" s="12">
        <v>1037</v>
      </c>
      <c r="AD92" s="12"/>
      <c r="AE92" s="12">
        <v>972</v>
      </c>
      <c r="AF92" s="12">
        <v>1000</v>
      </c>
      <c r="AG92" s="12" t="s">
        <v>287</v>
      </c>
      <c r="AH92" s="12">
        <v>950</v>
      </c>
      <c r="AI92" s="12">
        <v>826</v>
      </c>
      <c r="AJ92" s="12">
        <v>1001</v>
      </c>
      <c r="AK92" s="12"/>
      <c r="AL92" s="12">
        <v>1102</v>
      </c>
      <c r="AM92" s="12">
        <v>1075</v>
      </c>
      <c r="AN92" s="12" t="s">
        <v>287</v>
      </c>
      <c r="AO92" s="12">
        <v>1153</v>
      </c>
      <c r="AP92" s="12">
        <v>1000</v>
      </c>
      <c r="AQ92" s="12">
        <v>1163</v>
      </c>
      <c r="AR92" s="12"/>
      <c r="AS92" s="12">
        <v>1143</v>
      </c>
      <c r="AT92" s="12">
        <v>1003</v>
      </c>
      <c r="AU92" s="12" t="s">
        <v>287</v>
      </c>
      <c r="AV92" s="12">
        <v>1262</v>
      </c>
      <c r="AW92" s="12">
        <v>1112</v>
      </c>
      <c r="AX92" s="12">
        <v>1143</v>
      </c>
      <c r="AY92" s="12"/>
      <c r="AZ92" s="12">
        <v>1200</v>
      </c>
      <c r="BA92" s="12">
        <v>1091</v>
      </c>
      <c r="BB92" s="12" t="s">
        <v>287</v>
      </c>
      <c r="BC92" s="12">
        <v>1304</v>
      </c>
      <c r="BD92" s="12">
        <v>1167</v>
      </c>
      <c r="BE92" s="12">
        <v>1222</v>
      </c>
      <c r="BF92" s="12"/>
      <c r="BG92" s="12">
        <v>1100</v>
      </c>
      <c r="BH92" s="12">
        <v>1086</v>
      </c>
      <c r="BI92" s="12" t="s">
        <v>287</v>
      </c>
      <c r="BJ92" s="12">
        <v>1134</v>
      </c>
      <c r="BK92" s="12">
        <v>1069</v>
      </c>
      <c r="BL92" s="12">
        <v>1044</v>
      </c>
      <c r="BM92" s="12"/>
      <c r="BN92" s="12">
        <v>1200</v>
      </c>
      <c r="BO92" s="12" t="s">
        <v>287</v>
      </c>
      <c r="BP92" s="12" t="s">
        <v>287</v>
      </c>
      <c r="BQ92" s="12">
        <v>1279</v>
      </c>
      <c r="BR92" s="12">
        <v>1158</v>
      </c>
      <c r="BS92" s="12">
        <v>1136</v>
      </c>
      <c r="BT92" s="12"/>
      <c r="BU92" s="12">
        <v>1270</v>
      </c>
      <c r="BV92" s="12" t="s">
        <v>287</v>
      </c>
      <c r="BW92" s="12" t="s">
        <v>287</v>
      </c>
      <c r="BX92" s="12">
        <v>1412</v>
      </c>
      <c r="BY92" s="12">
        <v>1202</v>
      </c>
      <c r="BZ92" s="12">
        <v>1225</v>
      </c>
      <c r="CA92" s="12"/>
      <c r="CB92" s="12">
        <v>1228</v>
      </c>
      <c r="CC92" s="12" t="s">
        <v>287</v>
      </c>
      <c r="CD92" s="12" t="s">
        <v>287</v>
      </c>
      <c r="CE92" s="12">
        <v>1400</v>
      </c>
      <c r="CF92" s="12">
        <v>1174</v>
      </c>
      <c r="CG92" s="12">
        <v>1161</v>
      </c>
      <c r="CH92" s="12"/>
      <c r="CI92" s="12">
        <v>1141</v>
      </c>
      <c r="CJ92" s="12" t="s">
        <v>287</v>
      </c>
      <c r="CK92" s="12" t="s">
        <v>287</v>
      </c>
      <c r="CL92" s="12">
        <v>1199</v>
      </c>
      <c r="CM92" s="12">
        <v>1049</v>
      </c>
      <c r="CN92" s="12">
        <v>1116</v>
      </c>
      <c r="CO92" s="12"/>
      <c r="CP92" s="9">
        <v>1216</v>
      </c>
      <c r="CQ92" s="12" t="s">
        <v>287</v>
      </c>
      <c r="CR92" s="12" t="s">
        <v>287</v>
      </c>
      <c r="CS92" s="12">
        <v>1304</v>
      </c>
      <c r="CT92" s="12">
        <v>1215</v>
      </c>
      <c r="CU92" s="12">
        <v>1191</v>
      </c>
      <c r="CV92" s="12"/>
      <c r="CW92" s="9">
        <v>1321</v>
      </c>
      <c r="CX92" s="12" t="s">
        <v>287</v>
      </c>
      <c r="CY92" s="12" t="s">
        <v>287</v>
      </c>
      <c r="CZ92" s="12">
        <v>1479</v>
      </c>
      <c r="DA92" s="12">
        <v>1287</v>
      </c>
      <c r="DB92" s="12">
        <v>1250</v>
      </c>
      <c r="DC92" s="12"/>
      <c r="DD92" s="9">
        <v>1351</v>
      </c>
      <c r="DE92" s="12" t="s">
        <v>287</v>
      </c>
      <c r="DF92" s="12" t="s">
        <v>287</v>
      </c>
      <c r="DG92" s="12">
        <v>1417</v>
      </c>
      <c r="DH92" s="12">
        <v>1321</v>
      </c>
      <c r="DI92" s="12">
        <v>1339</v>
      </c>
      <c r="DJ92" s="12"/>
      <c r="DK92" s="9">
        <v>1174</v>
      </c>
      <c r="DL92" s="12" t="s">
        <v>287</v>
      </c>
      <c r="DM92" s="12" t="s">
        <v>287</v>
      </c>
      <c r="DN92" s="12">
        <v>1206</v>
      </c>
      <c r="DO92" s="12">
        <v>1131</v>
      </c>
      <c r="DP92" s="12">
        <v>1161</v>
      </c>
      <c r="DQ92" s="12"/>
      <c r="DR92" s="9">
        <v>1330</v>
      </c>
      <c r="DS92" s="12" t="s">
        <v>287</v>
      </c>
      <c r="DT92" s="12" t="s">
        <v>287</v>
      </c>
      <c r="DU92" s="12">
        <v>1411</v>
      </c>
      <c r="DV92" s="12">
        <v>1330</v>
      </c>
      <c r="DW92" s="12">
        <v>1317</v>
      </c>
      <c r="DX92" s="12"/>
    </row>
    <row r="93" spans="1:128">
      <c r="A93" s="7">
        <v>6210</v>
      </c>
      <c r="B93" s="11" t="s">
        <v>264</v>
      </c>
      <c r="C93" s="12">
        <v>800</v>
      </c>
      <c r="D93" s="12">
        <v>600</v>
      </c>
      <c r="E93" s="12">
        <v>711</v>
      </c>
      <c r="F93" s="12">
        <v>728</v>
      </c>
      <c r="G93" s="12">
        <v>821</v>
      </c>
      <c r="H93" s="12">
        <v>859</v>
      </c>
      <c r="I93" s="12"/>
      <c r="J93" s="12">
        <v>865</v>
      </c>
      <c r="K93" s="12">
        <v>588</v>
      </c>
      <c r="L93" s="12">
        <v>647</v>
      </c>
      <c r="M93" s="12">
        <v>908</v>
      </c>
      <c r="N93" s="12">
        <v>835</v>
      </c>
      <c r="O93" s="12">
        <v>940</v>
      </c>
      <c r="P93" s="12"/>
      <c r="Q93" s="12">
        <v>825</v>
      </c>
      <c r="R93" s="12">
        <v>638</v>
      </c>
      <c r="S93" s="12">
        <v>779</v>
      </c>
      <c r="T93" s="12">
        <v>844</v>
      </c>
      <c r="U93" s="12">
        <v>826</v>
      </c>
      <c r="V93" s="12">
        <v>856</v>
      </c>
      <c r="W93" s="12"/>
      <c r="X93" s="12">
        <v>910</v>
      </c>
      <c r="Y93" s="12">
        <v>635</v>
      </c>
      <c r="Z93" s="12">
        <v>1147</v>
      </c>
      <c r="AA93" s="12">
        <v>916</v>
      </c>
      <c r="AB93" s="12">
        <v>910</v>
      </c>
      <c r="AC93" s="12">
        <v>929</v>
      </c>
      <c r="AD93" s="12"/>
      <c r="AE93" s="12">
        <v>898</v>
      </c>
      <c r="AF93" s="12">
        <v>843</v>
      </c>
      <c r="AG93" s="12">
        <v>980</v>
      </c>
      <c r="AH93" s="12">
        <v>900</v>
      </c>
      <c r="AI93" s="12">
        <v>816</v>
      </c>
      <c r="AJ93" s="12">
        <v>908</v>
      </c>
      <c r="AK93" s="12"/>
      <c r="AL93" s="12">
        <v>975</v>
      </c>
      <c r="AM93" s="12">
        <v>700</v>
      </c>
      <c r="AN93" s="12">
        <v>1162</v>
      </c>
      <c r="AO93" s="12">
        <v>1008</v>
      </c>
      <c r="AP93" s="12">
        <v>903</v>
      </c>
      <c r="AQ93" s="12">
        <v>1000</v>
      </c>
      <c r="AR93" s="12"/>
      <c r="AS93" s="12">
        <v>900</v>
      </c>
      <c r="AT93" s="12">
        <v>813</v>
      </c>
      <c r="AU93" s="12">
        <v>1099</v>
      </c>
      <c r="AV93" s="12">
        <v>900</v>
      </c>
      <c r="AW93" s="12">
        <v>844</v>
      </c>
      <c r="AX93" s="12">
        <v>951</v>
      </c>
      <c r="AY93" s="12"/>
      <c r="AZ93" s="12">
        <v>1017</v>
      </c>
      <c r="BA93" s="12">
        <v>872</v>
      </c>
      <c r="BB93" s="12">
        <v>1179</v>
      </c>
      <c r="BC93" s="12">
        <v>982</v>
      </c>
      <c r="BD93" s="12">
        <v>952</v>
      </c>
      <c r="BE93" s="12">
        <v>1089</v>
      </c>
      <c r="BF93" s="12"/>
      <c r="BG93" s="12">
        <v>964</v>
      </c>
      <c r="BH93" s="12">
        <v>924</v>
      </c>
      <c r="BI93" s="12">
        <v>731</v>
      </c>
      <c r="BJ93" s="12">
        <v>951</v>
      </c>
      <c r="BK93" s="12">
        <v>868</v>
      </c>
      <c r="BL93" s="12">
        <v>1037</v>
      </c>
      <c r="BM93" s="12"/>
      <c r="BN93" s="12">
        <v>1029</v>
      </c>
      <c r="BO93" s="12">
        <v>1000</v>
      </c>
      <c r="BP93" s="12">
        <v>889</v>
      </c>
      <c r="BQ93" s="12">
        <v>1127</v>
      </c>
      <c r="BR93" s="12">
        <v>997</v>
      </c>
      <c r="BS93" s="12">
        <v>1084</v>
      </c>
      <c r="BT93" s="12"/>
      <c r="BU93" s="12">
        <v>1000</v>
      </c>
      <c r="BV93" s="12">
        <v>993</v>
      </c>
      <c r="BW93" s="12">
        <v>894</v>
      </c>
      <c r="BX93" s="12">
        <v>1000</v>
      </c>
      <c r="BY93" s="12">
        <v>989</v>
      </c>
      <c r="BZ93" s="12">
        <v>1030</v>
      </c>
      <c r="CA93" s="12"/>
      <c r="CB93" s="12">
        <v>1108</v>
      </c>
      <c r="CC93" s="12">
        <v>1004</v>
      </c>
      <c r="CD93" s="12">
        <v>928</v>
      </c>
      <c r="CE93" s="12">
        <v>1127</v>
      </c>
      <c r="CF93" s="12">
        <v>1067</v>
      </c>
      <c r="CG93" s="12">
        <v>1127</v>
      </c>
      <c r="CH93" s="12"/>
      <c r="CI93" s="12">
        <v>1127</v>
      </c>
      <c r="CJ93" s="12">
        <v>1251</v>
      </c>
      <c r="CK93" s="12">
        <v>913</v>
      </c>
      <c r="CL93" s="12">
        <v>1124</v>
      </c>
      <c r="CM93" s="12">
        <v>927</v>
      </c>
      <c r="CN93" s="12">
        <v>1176</v>
      </c>
      <c r="CO93" s="12"/>
      <c r="CP93" s="9">
        <v>1189</v>
      </c>
      <c r="CQ93" s="12">
        <v>1297</v>
      </c>
      <c r="CR93" s="12">
        <v>970</v>
      </c>
      <c r="CS93" s="12">
        <v>1195</v>
      </c>
      <c r="CT93" s="12">
        <v>1097</v>
      </c>
      <c r="CU93" s="12">
        <v>1221</v>
      </c>
      <c r="CV93" s="12"/>
      <c r="CW93" s="9">
        <v>1156</v>
      </c>
      <c r="CX93" s="12">
        <v>1229</v>
      </c>
      <c r="CY93" s="12">
        <v>1019</v>
      </c>
      <c r="CZ93" s="12">
        <v>1127</v>
      </c>
      <c r="DA93" s="12">
        <v>1116</v>
      </c>
      <c r="DB93" s="12">
        <v>1226</v>
      </c>
      <c r="DC93" s="12"/>
      <c r="DD93" s="9">
        <v>1217</v>
      </c>
      <c r="DE93" s="12">
        <v>1189</v>
      </c>
      <c r="DF93" s="12">
        <v>1152</v>
      </c>
      <c r="DG93" s="12">
        <v>1154</v>
      </c>
      <c r="DH93" s="12">
        <v>1220</v>
      </c>
      <c r="DI93" s="12">
        <v>1270</v>
      </c>
      <c r="DJ93" s="12"/>
      <c r="DK93" s="9">
        <v>1151</v>
      </c>
      <c r="DL93" s="12">
        <v>1307</v>
      </c>
      <c r="DM93" s="12">
        <v>1115</v>
      </c>
      <c r="DN93" s="12">
        <v>1139</v>
      </c>
      <c r="DO93" s="12">
        <v>1079</v>
      </c>
      <c r="DP93" s="12">
        <v>1244</v>
      </c>
      <c r="DQ93" s="12"/>
      <c r="DR93" s="9">
        <v>1234</v>
      </c>
      <c r="DS93" s="12">
        <v>1425</v>
      </c>
      <c r="DT93" s="12">
        <v>1406</v>
      </c>
      <c r="DU93" s="12">
        <v>1289</v>
      </c>
      <c r="DV93" s="12">
        <v>1128</v>
      </c>
      <c r="DW93" s="12">
        <v>1236</v>
      </c>
      <c r="DX93" s="12"/>
    </row>
    <row r="94" spans="1:128">
      <c r="A94" s="7">
        <v>71110002</v>
      </c>
      <c r="B94" s="11" t="s">
        <v>265</v>
      </c>
      <c r="C94" s="12">
        <v>849</v>
      </c>
      <c r="D94" s="12">
        <v>912</v>
      </c>
      <c r="E94" s="12">
        <v>600</v>
      </c>
      <c r="F94" s="12">
        <v>890</v>
      </c>
      <c r="G94" s="12">
        <v>817</v>
      </c>
      <c r="H94" s="12">
        <v>791</v>
      </c>
      <c r="I94" s="12"/>
      <c r="J94" s="12">
        <v>908</v>
      </c>
      <c r="K94" s="12">
        <v>965</v>
      </c>
      <c r="L94" s="12">
        <v>600</v>
      </c>
      <c r="M94" s="12">
        <v>968</v>
      </c>
      <c r="N94" s="12">
        <v>903</v>
      </c>
      <c r="O94" s="12">
        <v>888</v>
      </c>
      <c r="P94" s="12"/>
      <c r="Q94" s="12">
        <v>951</v>
      </c>
      <c r="R94" s="12">
        <v>1038</v>
      </c>
      <c r="S94" s="12">
        <v>658</v>
      </c>
      <c r="T94" s="12">
        <v>963</v>
      </c>
      <c r="U94" s="12">
        <v>929</v>
      </c>
      <c r="V94" s="12">
        <v>900</v>
      </c>
      <c r="W94" s="12"/>
      <c r="X94" s="12">
        <v>990</v>
      </c>
      <c r="Y94" s="12">
        <v>1090</v>
      </c>
      <c r="Z94" s="12">
        <v>713</v>
      </c>
      <c r="AA94" s="12">
        <v>1009</v>
      </c>
      <c r="AB94" s="12">
        <v>976</v>
      </c>
      <c r="AC94" s="12">
        <v>908</v>
      </c>
      <c r="AD94" s="12"/>
      <c r="AE94" s="12">
        <v>908</v>
      </c>
      <c r="AF94" s="12">
        <v>1000</v>
      </c>
      <c r="AG94" s="12">
        <v>680</v>
      </c>
      <c r="AH94" s="12">
        <v>900</v>
      </c>
      <c r="AI94" s="12">
        <v>909</v>
      </c>
      <c r="AJ94" s="12">
        <v>851</v>
      </c>
      <c r="AK94" s="12"/>
      <c r="AL94" s="12">
        <v>1026</v>
      </c>
      <c r="AM94" s="12">
        <v>1151</v>
      </c>
      <c r="AN94" s="12">
        <v>747</v>
      </c>
      <c r="AO94" s="12">
        <v>1002</v>
      </c>
      <c r="AP94" s="12">
        <v>1003</v>
      </c>
      <c r="AQ94" s="12">
        <v>965</v>
      </c>
      <c r="AR94" s="12"/>
      <c r="AS94" s="12">
        <v>1064</v>
      </c>
      <c r="AT94" s="12">
        <v>1167</v>
      </c>
      <c r="AU94" s="12">
        <v>836</v>
      </c>
      <c r="AV94" s="12">
        <v>1040</v>
      </c>
      <c r="AW94" s="12">
        <v>1024</v>
      </c>
      <c r="AX94" s="12">
        <v>1000</v>
      </c>
      <c r="AY94" s="12"/>
      <c r="AZ94" s="12">
        <v>1096</v>
      </c>
      <c r="BA94" s="12">
        <v>1185</v>
      </c>
      <c r="BB94" s="12">
        <v>803</v>
      </c>
      <c r="BC94" s="12">
        <v>1087</v>
      </c>
      <c r="BD94" s="12">
        <v>1056</v>
      </c>
      <c r="BE94" s="12">
        <v>1030</v>
      </c>
      <c r="BF94" s="12"/>
      <c r="BG94" s="12">
        <v>1016</v>
      </c>
      <c r="BH94" s="12">
        <v>1104</v>
      </c>
      <c r="BI94" s="12">
        <v>811</v>
      </c>
      <c r="BJ94" s="12">
        <v>1017</v>
      </c>
      <c r="BK94" s="12">
        <v>1012</v>
      </c>
      <c r="BL94" s="12">
        <v>944</v>
      </c>
      <c r="BM94" s="12"/>
      <c r="BN94" s="12">
        <v>1081</v>
      </c>
      <c r="BO94" s="12">
        <v>1166</v>
      </c>
      <c r="BP94" s="12">
        <v>866</v>
      </c>
      <c r="BQ94" s="12">
        <v>1089</v>
      </c>
      <c r="BR94" s="12">
        <v>1051</v>
      </c>
      <c r="BS94" s="12">
        <v>1027</v>
      </c>
      <c r="BT94" s="12"/>
      <c r="BU94" s="12">
        <v>1096</v>
      </c>
      <c r="BV94" s="12">
        <v>1134</v>
      </c>
      <c r="BW94" s="12">
        <v>899</v>
      </c>
      <c r="BX94" s="12">
        <v>1163</v>
      </c>
      <c r="BY94" s="12">
        <v>1034</v>
      </c>
      <c r="BZ94" s="12">
        <v>1062</v>
      </c>
      <c r="CA94" s="12"/>
      <c r="CB94" s="12">
        <v>1116</v>
      </c>
      <c r="CC94" s="12">
        <v>1200</v>
      </c>
      <c r="CD94" s="12">
        <v>997</v>
      </c>
      <c r="CE94" s="12">
        <v>1104</v>
      </c>
      <c r="CF94" s="12">
        <v>1051</v>
      </c>
      <c r="CG94" s="12">
        <v>1079</v>
      </c>
      <c r="CH94" s="12"/>
      <c r="CI94" s="12">
        <v>1063</v>
      </c>
      <c r="CJ94" s="12">
        <v>1143</v>
      </c>
      <c r="CK94" s="12">
        <v>924</v>
      </c>
      <c r="CL94" s="12">
        <v>1057</v>
      </c>
      <c r="CM94" s="12">
        <v>1010</v>
      </c>
      <c r="CN94" s="12">
        <v>1040</v>
      </c>
      <c r="CO94" s="12"/>
      <c r="CP94" s="9">
        <v>1127</v>
      </c>
      <c r="CQ94" s="12">
        <v>1204</v>
      </c>
      <c r="CR94" s="12">
        <v>1035</v>
      </c>
      <c r="CS94" s="12">
        <v>1165</v>
      </c>
      <c r="CT94" s="12">
        <v>1021</v>
      </c>
      <c r="CU94" s="12">
        <v>1104</v>
      </c>
      <c r="CV94" s="12"/>
      <c r="CW94" s="9">
        <v>1140</v>
      </c>
      <c r="CX94" s="12">
        <v>1238</v>
      </c>
      <c r="CY94" s="12">
        <v>912</v>
      </c>
      <c r="CZ94" s="12">
        <v>1243</v>
      </c>
      <c r="DA94" s="12">
        <v>1093</v>
      </c>
      <c r="DB94" s="12">
        <v>1113</v>
      </c>
      <c r="DC94" s="12"/>
      <c r="DD94" s="9">
        <v>1179</v>
      </c>
      <c r="DE94" s="12">
        <v>1259</v>
      </c>
      <c r="DF94" s="12">
        <v>1016</v>
      </c>
      <c r="DG94" s="12">
        <v>1297</v>
      </c>
      <c r="DH94" s="12">
        <v>1104</v>
      </c>
      <c r="DI94" s="12">
        <v>1136</v>
      </c>
      <c r="DJ94" s="12"/>
      <c r="DK94" s="9">
        <v>1122</v>
      </c>
      <c r="DL94" s="12">
        <v>1194</v>
      </c>
      <c r="DM94" s="12">
        <v>986</v>
      </c>
      <c r="DN94" s="12">
        <v>1200</v>
      </c>
      <c r="DO94" s="12">
        <v>1093</v>
      </c>
      <c r="DP94" s="12">
        <v>1077</v>
      </c>
      <c r="DQ94" s="12"/>
      <c r="DR94" s="9">
        <v>1187</v>
      </c>
      <c r="DS94" s="12">
        <v>1278</v>
      </c>
      <c r="DT94" s="12">
        <v>1006</v>
      </c>
      <c r="DU94" s="12">
        <v>1236</v>
      </c>
      <c r="DV94" s="12">
        <v>1139</v>
      </c>
      <c r="DW94" s="12">
        <v>1154</v>
      </c>
      <c r="DX94" s="12"/>
    </row>
    <row r="95" spans="1:128">
      <c r="A95" s="7">
        <v>7114</v>
      </c>
      <c r="B95" s="11" t="s">
        <v>266</v>
      </c>
      <c r="C95" s="12">
        <v>1211</v>
      </c>
      <c r="D95" s="12">
        <v>1326</v>
      </c>
      <c r="E95" s="12">
        <v>709</v>
      </c>
      <c r="F95" s="12">
        <v>1099</v>
      </c>
      <c r="G95" s="12">
        <v>980</v>
      </c>
      <c r="H95" s="12">
        <v>1155</v>
      </c>
      <c r="I95" s="12"/>
      <c r="J95" s="12">
        <v>1242</v>
      </c>
      <c r="K95" s="12">
        <v>1337</v>
      </c>
      <c r="L95" s="12">
        <v>741</v>
      </c>
      <c r="M95" s="12">
        <v>1340</v>
      </c>
      <c r="N95" s="12">
        <v>962</v>
      </c>
      <c r="O95" s="12">
        <v>1252</v>
      </c>
      <c r="P95" s="12"/>
      <c r="Q95" s="12">
        <v>1294</v>
      </c>
      <c r="R95" s="12">
        <v>1378</v>
      </c>
      <c r="S95" s="12">
        <v>784</v>
      </c>
      <c r="T95" s="12">
        <v>1401</v>
      </c>
      <c r="U95" s="12">
        <v>1092</v>
      </c>
      <c r="V95" s="12">
        <v>1236</v>
      </c>
      <c r="W95" s="12"/>
      <c r="X95" s="12">
        <v>1318</v>
      </c>
      <c r="Y95" s="12">
        <v>1393</v>
      </c>
      <c r="Z95" s="12">
        <v>800</v>
      </c>
      <c r="AA95" s="12">
        <v>1506</v>
      </c>
      <c r="AB95" s="12">
        <v>1215</v>
      </c>
      <c r="AC95" s="12">
        <v>1331</v>
      </c>
      <c r="AD95" s="12"/>
      <c r="AE95" s="12">
        <v>1194</v>
      </c>
      <c r="AF95" s="12">
        <v>1317</v>
      </c>
      <c r="AG95" s="12">
        <v>644</v>
      </c>
      <c r="AH95" s="12">
        <v>1215</v>
      </c>
      <c r="AI95" s="12">
        <v>1031</v>
      </c>
      <c r="AJ95" s="12">
        <v>1181</v>
      </c>
      <c r="AK95" s="12"/>
      <c r="AL95" s="12">
        <v>1478</v>
      </c>
      <c r="AM95" s="12">
        <v>1497</v>
      </c>
      <c r="AN95" s="12">
        <v>886</v>
      </c>
      <c r="AO95" s="12">
        <v>1611</v>
      </c>
      <c r="AP95" s="12">
        <v>1143</v>
      </c>
      <c r="AQ95" s="12">
        <v>1693</v>
      </c>
      <c r="AR95" s="12"/>
      <c r="AS95" s="12">
        <v>1479</v>
      </c>
      <c r="AT95" s="12">
        <v>1548</v>
      </c>
      <c r="AU95" s="12">
        <v>948</v>
      </c>
      <c r="AV95" s="12">
        <v>1549</v>
      </c>
      <c r="AW95" s="12">
        <v>1408</v>
      </c>
      <c r="AX95" s="12">
        <v>1381</v>
      </c>
      <c r="AY95" s="12"/>
      <c r="AZ95" s="12">
        <v>1542</v>
      </c>
      <c r="BA95" s="12">
        <v>1636</v>
      </c>
      <c r="BB95" s="12">
        <v>1030</v>
      </c>
      <c r="BC95" s="12">
        <v>1504</v>
      </c>
      <c r="BD95" s="12">
        <v>1212</v>
      </c>
      <c r="BE95" s="12">
        <v>1536</v>
      </c>
      <c r="BF95" s="12"/>
      <c r="BG95" s="12">
        <v>1441</v>
      </c>
      <c r="BH95" s="12">
        <v>1545</v>
      </c>
      <c r="BI95" s="12">
        <v>862</v>
      </c>
      <c r="BJ95" s="12">
        <v>1261</v>
      </c>
      <c r="BK95" s="12">
        <v>1265</v>
      </c>
      <c r="BL95" s="12">
        <v>1449</v>
      </c>
      <c r="BM95" s="12"/>
      <c r="BN95" s="12">
        <v>1568</v>
      </c>
      <c r="BO95" s="12">
        <v>1645</v>
      </c>
      <c r="BP95" s="12">
        <v>1200</v>
      </c>
      <c r="BQ95" s="12">
        <v>1358</v>
      </c>
      <c r="BR95" s="12">
        <v>1458</v>
      </c>
      <c r="BS95" s="12">
        <v>1647</v>
      </c>
      <c r="BT95" s="12"/>
      <c r="BU95" s="12">
        <v>1554</v>
      </c>
      <c r="BV95" s="12">
        <v>1626</v>
      </c>
      <c r="BW95" s="12">
        <v>1241</v>
      </c>
      <c r="BX95" s="12">
        <v>1508</v>
      </c>
      <c r="BY95" s="12">
        <v>1373</v>
      </c>
      <c r="BZ95" s="12">
        <v>1568</v>
      </c>
      <c r="CA95" s="12"/>
      <c r="CB95" s="12">
        <v>1685</v>
      </c>
      <c r="CC95" s="12">
        <v>1700</v>
      </c>
      <c r="CD95" s="12">
        <v>1334</v>
      </c>
      <c r="CE95" s="12">
        <v>1685</v>
      </c>
      <c r="CF95" s="12">
        <v>1402</v>
      </c>
      <c r="CG95" s="12">
        <v>1705</v>
      </c>
      <c r="CH95" s="12"/>
      <c r="CI95" s="12">
        <v>1524</v>
      </c>
      <c r="CJ95" s="12">
        <v>1570</v>
      </c>
      <c r="CK95" s="12">
        <v>1291</v>
      </c>
      <c r="CL95" s="12">
        <v>1458</v>
      </c>
      <c r="CM95" s="12">
        <v>1250</v>
      </c>
      <c r="CN95" s="12">
        <v>1577</v>
      </c>
      <c r="CO95" s="12"/>
      <c r="CP95" s="9">
        <v>1639</v>
      </c>
      <c r="CQ95" s="12">
        <v>1699</v>
      </c>
      <c r="CR95" s="12">
        <v>1436</v>
      </c>
      <c r="CS95" s="12">
        <v>1662</v>
      </c>
      <c r="CT95" s="12">
        <v>1389</v>
      </c>
      <c r="CU95" s="12">
        <v>1583</v>
      </c>
      <c r="CV95" s="12"/>
      <c r="CW95" s="9">
        <v>1686</v>
      </c>
      <c r="CX95" s="12">
        <v>1751</v>
      </c>
      <c r="CY95" s="12">
        <v>1351</v>
      </c>
      <c r="CZ95" s="12">
        <v>1629</v>
      </c>
      <c r="DA95" s="12">
        <v>1474</v>
      </c>
      <c r="DB95" s="12">
        <v>1806</v>
      </c>
      <c r="DC95" s="12"/>
      <c r="DD95" s="9">
        <v>1651</v>
      </c>
      <c r="DE95" s="12">
        <v>1663</v>
      </c>
      <c r="DF95" s="12">
        <v>1327</v>
      </c>
      <c r="DG95" s="12">
        <v>1782</v>
      </c>
      <c r="DH95" s="12">
        <v>1506</v>
      </c>
      <c r="DI95" s="12">
        <v>1753</v>
      </c>
      <c r="DJ95" s="12"/>
      <c r="DK95" s="9">
        <v>1449</v>
      </c>
      <c r="DL95" s="12">
        <v>1500</v>
      </c>
      <c r="DM95" s="12">
        <v>1091</v>
      </c>
      <c r="DN95" s="12">
        <v>1471</v>
      </c>
      <c r="DO95" s="12">
        <v>1158</v>
      </c>
      <c r="DP95" s="12">
        <v>1607</v>
      </c>
      <c r="DQ95" s="12"/>
      <c r="DR95" s="9">
        <v>1672</v>
      </c>
      <c r="DS95" s="12">
        <v>1650</v>
      </c>
      <c r="DT95" s="12">
        <v>1608</v>
      </c>
      <c r="DU95" s="12">
        <v>1702</v>
      </c>
      <c r="DV95" s="12">
        <v>1401</v>
      </c>
      <c r="DW95" s="12">
        <v>1770</v>
      </c>
      <c r="DX95" s="12"/>
    </row>
    <row r="96" spans="1:128">
      <c r="A96" s="7">
        <v>7115</v>
      </c>
      <c r="B96" s="11" t="s">
        <v>21</v>
      </c>
      <c r="C96" s="12">
        <v>978</v>
      </c>
      <c r="D96" s="12">
        <v>1077</v>
      </c>
      <c r="E96" s="12">
        <v>601</v>
      </c>
      <c r="F96" s="12">
        <v>1028</v>
      </c>
      <c r="G96" s="12">
        <v>930</v>
      </c>
      <c r="H96" s="12">
        <v>946</v>
      </c>
      <c r="I96" s="12"/>
      <c r="J96" s="12">
        <v>1075</v>
      </c>
      <c r="K96" s="12">
        <v>1140</v>
      </c>
      <c r="L96" s="12">
        <v>590</v>
      </c>
      <c r="M96" s="12">
        <v>1164</v>
      </c>
      <c r="N96" s="12">
        <v>1038</v>
      </c>
      <c r="O96" s="12">
        <v>1089</v>
      </c>
      <c r="P96" s="12"/>
      <c r="Q96" s="12">
        <v>1101</v>
      </c>
      <c r="R96" s="12">
        <v>1239</v>
      </c>
      <c r="S96" s="12">
        <v>650</v>
      </c>
      <c r="T96" s="12">
        <v>1280</v>
      </c>
      <c r="U96" s="12">
        <v>1043</v>
      </c>
      <c r="V96" s="12">
        <v>951</v>
      </c>
      <c r="W96" s="12"/>
      <c r="X96" s="12">
        <v>1178</v>
      </c>
      <c r="Y96" s="12">
        <v>1250</v>
      </c>
      <c r="Z96" s="12">
        <v>729</v>
      </c>
      <c r="AA96" s="12">
        <v>1405</v>
      </c>
      <c r="AB96" s="12">
        <v>1142</v>
      </c>
      <c r="AC96" s="12">
        <v>1146</v>
      </c>
      <c r="AD96" s="12"/>
      <c r="AE96" s="12">
        <v>1053</v>
      </c>
      <c r="AF96" s="12">
        <v>1166</v>
      </c>
      <c r="AG96" s="12">
        <v>697</v>
      </c>
      <c r="AH96" s="12">
        <v>1135</v>
      </c>
      <c r="AI96" s="12">
        <v>966</v>
      </c>
      <c r="AJ96" s="12">
        <v>992</v>
      </c>
      <c r="AK96" s="12"/>
      <c r="AL96" s="12">
        <v>1298</v>
      </c>
      <c r="AM96" s="12">
        <v>1425</v>
      </c>
      <c r="AN96" s="12">
        <v>775</v>
      </c>
      <c r="AO96" s="12">
        <v>1372</v>
      </c>
      <c r="AP96" s="12">
        <v>1232</v>
      </c>
      <c r="AQ96" s="12">
        <v>1197</v>
      </c>
      <c r="AR96" s="12"/>
      <c r="AS96" s="12">
        <v>1311</v>
      </c>
      <c r="AT96" s="12">
        <v>1424</v>
      </c>
      <c r="AU96" s="12">
        <v>795</v>
      </c>
      <c r="AV96" s="12">
        <v>1352</v>
      </c>
      <c r="AW96" s="12">
        <v>1308</v>
      </c>
      <c r="AX96" s="12">
        <v>1226</v>
      </c>
      <c r="AY96" s="12"/>
      <c r="AZ96" s="12">
        <v>1342</v>
      </c>
      <c r="BA96" s="12">
        <v>1479</v>
      </c>
      <c r="BB96" s="12">
        <v>809</v>
      </c>
      <c r="BC96" s="12">
        <v>1551</v>
      </c>
      <c r="BD96" s="12">
        <v>1230</v>
      </c>
      <c r="BE96" s="12">
        <v>1246</v>
      </c>
      <c r="BF96" s="12"/>
      <c r="BG96" s="12">
        <v>1210</v>
      </c>
      <c r="BH96" s="12">
        <v>1327</v>
      </c>
      <c r="BI96" s="12">
        <v>842</v>
      </c>
      <c r="BJ96" s="12">
        <v>1289</v>
      </c>
      <c r="BK96" s="12">
        <v>1153</v>
      </c>
      <c r="BL96" s="12">
        <v>1099</v>
      </c>
      <c r="BM96" s="12"/>
      <c r="BN96" s="12">
        <v>1297</v>
      </c>
      <c r="BO96" s="12">
        <v>1408</v>
      </c>
      <c r="BP96" s="12">
        <v>967</v>
      </c>
      <c r="BQ96" s="12">
        <v>1469</v>
      </c>
      <c r="BR96" s="12">
        <v>1332</v>
      </c>
      <c r="BS96" s="12">
        <v>1171</v>
      </c>
      <c r="BT96" s="12"/>
      <c r="BU96" s="12">
        <v>1338</v>
      </c>
      <c r="BV96" s="12">
        <v>1464</v>
      </c>
      <c r="BW96" s="12">
        <v>1009</v>
      </c>
      <c r="BX96" s="12">
        <v>1500</v>
      </c>
      <c r="BY96" s="12">
        <v>1317</v>
      </c>
      <c r="BZ96" s="12">
        <v>1130</v>
      </c>
      <c r="CA96" s="12"/>
      <c r="CB96" s="12">
        <v>1459</v>
      </c>
      <c r="CC96" s="12">
        <v>1584</v>
      </c>
      <c r="CD96" s="12">
        <v>985</v>
      </c>
      <c r="CE96" s="12">
        <v>1571</v>
      </c>
      <c r="CF96" s="12">
        <v>1356</v>
      </c>
      <c r="CG96" s="12">
        <v>1430</v>
      </c>
      <c r="CH96" s="12"/>
      <c r="CI96" s="12">
        <v>1284</v>
      </c>
      <c r="CJ96" s="12">
        <v>1375</v>
      </c>
      <c r="CK96" s="12">
        <v>898</v>
      </c>
      <c r="CL96" s="12">
        <v>1305</v>
      </c>
      <c r="CM96" s="12">
        <v>1251</v>
      </c>
      <c r="CN96" s="12">
        <v>1196</v>
      </c>
      <c r="CO96" s="12"/>
      <c r="CP96" s="9">
        <v>1392</v>
      </c>
      <c r="CQ96" s="12">
        <v>1501</v>
      </c>
      <c r="CR96" s="12">
        <v>1000</v>
      </c>
      <c r="CS96" s="12">
        <v>1408</v>
      </c>
      <c r="CT96" s="12">
        <v>1173</v>
      </c>
      <c r="CU96" s="12">
        <v>1324</v>
      </c>
      <c r="CV96" s="12"/>
      <c r="CW96" s="9">
        <v>1374</v>
      </c>
      <c r="CX96" s="12">
        <v>1528</v>
      </c>
      <c r="CY96" s="12">
        <v>1009</v>
      </c>
      <c r="CZ96" s="12">
        <v>1579</v>
      </c>
      <c r="DA96" s="12">
        <v>1261</v>
      </c>
      <c r="DB96" s="12">
        <v>1312</v>
      </c>
      <c r="DC96" s="12"/>
      <c r="DD96" s="9">
        <v>1464</v>
      </c>
      <c r="DE96" s="12">
        <v>1612</v>
      </c>
      <c r="DF96" s="12">
        <v>972</v>
      </c>
      <c r="DG96" s="12">
        <v>1716</v>
      </c>
      <c r="DH96" s="12">
        <v>1424</v>
      </c>
      <c r="DI96" s="12">
        <v>1347</v>
      </c>
      <c r="DJ96" s="12"/>
      <c r="DK96" s="9">
        <v>1376</v>
      </c>
      <c r="DL96" s="12">
        <v>1456</v>
      </c>
      <c r="DM96" s="12">
        <v>951</v>
      </c>
      <c r="DN96" s="12">
        <v>1419</v>
      </c>
      <c r="DO96" s="12">
        <v>1304</v>
      </c>
      <c r="DP96" s="12">
        <v>1305</v>
      </c>
      <c r="DQ96" s="12"/>
      <c r="DR96" s="9">
        <v>1478</v>
      </c>
      <c r="DS96" s="12">
        <v>1564</v>
      </c>
      <c r="DT96" s="12">
        <v>1018</v>
      </c>
      <c r="DU96" s="12">
        <v>1470</v>
      </c>
      <c r="DV96" s="12">
        <v>1360</v>
      </c>
      <c r="DW96" s="12">
        <v>1560</v>
      </c>
      <c r="DX96" s="12"/>
    </row>
    <row r="97" spans="1:128">
      <c r="A97" s="7">
        <v>7126</v>
      </c>
      <c r="B97" s="11" t="s">
        <v>30</v>
      </c>
      <c r="C97" s="12">
        <v>1071</v>
      </c>
      <c r="D97" s="12">
        <v>1114</v>
      </c>
      <c r="E97" s="12">
        <v>824</v>
      </c>
      <c r="F97" s="12">
        <v>1023</v>
      </c>
      <c r="G97" s="12">
        <v>1057</v>
      </c>
      <c r="H97" s="12">
        <v>1108</v>
      </c>
      <c r="I97" s="12"/>
      <c r="J97" s="12">
        <v>1119</v>
      </c>
      <c r="K97" s="12">
        <v>1138</v>
      </c>
      <c r="L97" s="12">
        <v>841</v>
      </c>
      <c r="M97" s="12">
        <v>1050</v>
      </c>
      <c r="N97" s="12">
        <v>1066</v>
      </c>
      <c r="O97" s="12">
        <v>1180</v>
      </c>
      <c r="P97" s="12"/>
      <c r="Q97" s="12">
        <v>1159</v>
      </c>
      <c r="R97" s="12">
        <v>1194</v>
      </c>
      <c r="S97" s="12">
        <v>836</v>
      </c>
      <c r="T97" s="12">
        <v>1116</v>
      </c>
      <c r="U97" s="12">
        <v>1100</v>
      </c>
      <c r="V97" s="12">
        <v>1200</v>
      </c>
      <c r="W97" s="12"/>
      <c r="X97" s="12">
        <v>1200</v>
      </c>
      <c r="Y97" s="12">
        <v>1247</v>
      </c>
      <c r="Z97" s="12">
        <v>858</v>
      </c>
      <c r="AA97" s="12">
        <v>1178</v>
      </c>
      <c r="AB97" s="12">
        <v>1127</v>
      </c>
      <c r="AC97" s="12">
        <v>1259</v>
      </c>
      <c r="AD97" s="12"/>
      <c r="AE97" s="12">
        <v>1107</v>
      </c>
      <c r="AF97" s="12">
        <v>1132</v>
      </c>
      <c r="AG97" s="12">
        <v>839</v>
      </c>
      <c r="AH97" s="12">
        <v>1066</v>
      </c>
      <c r="AI97" s="12">
        <v>1070</v>
      </c>
      <c r="AJ97" s="12">
        <v>1168</v>
      </c>
      <c r="AK97" s="12"/>
      <c r="AL97" s="12">
        <v>1226</v>
      </c>
      <c r="AM97" s="12">
        <v>1273</v>
      </c>
      <c r="AN97" s="12">
        <v>953</v>
      </c>
      <c r="AO97" s="12">
        <v>1202</v>
      </c>
      <c r="AP97" s="12">
        <v>1151</v>
      </c>
      <c r="AQ97" s="12">
        <v>1310</v>
      </c>
      <c r="AR97" s="12"/>
      <c r="AS97" s="12">
        <v>1295</v>
      </c>
      <c r="AT97" s="12">
        <v>1327</v>
      </c>
      <c r="AU97" s="12">
        <v>1007</v>
      </c>
      <c r="AV97" s="12">
        <v>1169</v>
      </c>
      <c r="AW97" s="12">
        <v>1180</v>
      </c>
      <c r="AX97" s="12">
        <v>1351</v>
      </c>
      <c r="AY97" s="12"/>
      <c r="AZ97" s="12">
        <v>1313</v>
      </c>
      <c r="BA97" s="12">
        <v>1337</v>
      </c>
      <c r="BB97" s="12">
        <v>950</v>
      </c>
      <c r="BC97" s="12">
        <v>1316</v>
      </c>
      <c r="BD97" s="12">
        <v>1260</v>
      </c>
      <c r="BE97" s="12">
        <v>1398</v>
      </c>
      <c r="BF97" s="12"/>
      <c r="BG97" s="12">
        <v>1247</v>
      </c>
      <c r="BH97" s="12">
        <v>1264</v>
      </c>
      <c r="BI97" s="12">
        <v>1002</v>
      </c>
      <c r="BJ97" s="12">
        <v>1185</v>
      </c>
      <c r="BK97" s="12">
        <v>1228</v>
      </c>
      <c r="BL97" s="12">
        <v>1357</v>
      </c>
      <c r="BM97" s="12"/>
      <c r="BN97" s="12">
        <v>1320</v>
      </c>
      <c r="BO97" s="12">
        <v>1352</v>
      </c>
      <c r="BP97" s="12">
        <v>1082</v>
      </c>
      <c r="BQ97" s="12">
        <v>1300</v>
      </c>
      <c r="BR97" s="12">
        <v>1300</v>
      </c>
      <c r="BS97" s="12">
        <v>1421</v>
      </c>
      <c r="BT97" s="12"/>
      <c r="BU97" s="12">
        <v>1320</v>
      </c>
      <c r="BV97" s="12">
        <v>1365</v>
      </c>
      <c r="BW97" s="12">
        <v>1128</v>
      </c>
      <c r="BX97" s="12">
        <v>1285</v>
      </c>
      <c r="BY97" s="12">
        <v>1298</v>
      </c>
      <c r="BZ97" s="12">
        <v>1406</v>
      </c>
      <c r="CA97" s="12"/>
      <c r="CB97" s="12">
        <v>1389</v>
      </c>
      <c r="CC97" s="12">
        <v>1402</v>
      </c>
      <c r="CD97" s="12">
        <v>1124</v>
      </c>
      <c r="CE97" s="12">
        <v>1308</v>
      </c>
      <c r="CF97" s="12">
        <v>1360</v>
      </c>
      <c r="CG97" s="12">
        <v>1456</v>
      </c>
      <c r="CH97" s="12"/>
      <c r="CI97" s="12">
        <v>1337</v>
      </c>
      <c r="CJ97" s="12">
        <v>1385</v>
      </c>
      <c r="CK97" s="12">
        <v>1013</v>
      </c>
      <c r="CL97" s="12">
        <v>1267</v>
      </c>
      <c r="CM97" s="12">
        <v>1372</v>
      </c>
      <c r="CN97" s="12">
        <v>1425</v>
      </c>
      <c r="CO97" s="12"/>
      <c r="CP97" s="9">
        <v>1421</v>
      </c>
      <c r="CQ97" s="12">
        <v>1446</v>
      </c>
      <c r="CR97" s="12">
        <v>1112</v>
      </c>
      <c r="CS97" s="12">
        <v>1449</v>
      </c>
      <c r="CT97" s="12">
        <v>1402</v>
      </c>
      <c r="CU97" s="12">
        <v>1476</v>
      </c>
      <c r="CV97" s="12"/>
      <c r="CW97" s="9">
        <v>1440</v>
      </c>
      <c r="CX97" s="12">
        <v>1485</v>
      </c>
      <c r="CY97" s="12">
        <v>1109</v>
      </c>
      <c r="CZ97" s="12">
        <v>1430</v>
      </c>
      <c r="DA97" s="12">
        <v>1354</v>
      </c>
      <c r="DB97" s="12">
        <v>1516</v>
      </c>
      <c r="DC97" s="12"/>
      <c r="DD97" s="9">
        <v>1479</v>
      </c>
      <c r="DE97" s="12">
        <v>1503</v>
      </c>
      <c r="DF97" s="12">
        <v>1184</v>
      </c>
      <c r="DG97" s="12">
        <v>1463</v>
      </c>
      <c r="DH97" s="12">
        <v>1419</v>
      </c>
      <c r="DI97" s="12">
        <v>1626</v>
      </c>
      <c r="DJ97" s="12"/>
      <c r="DK97" s="9">
        <v>1450</v>
      </c>
      <c r="DL97" s="12">
        <v>1499</v>
      </c>
      <c r="DM97" s="12">
        <v>1173</v>
      </c>
      <c r="DN97" s="12">
        <v>1373</v>
      </c>
      <c r="DO97" s="12">
        <v>1309</v>
      </c>
      <c r="DP97" s="12">
        <v>1498</v>
      </c>
      <c r="DQ97" s="12"/>
      <c r="DR97" s="9">
        <v>1564</v>
      </c>
      <c r="DS97" s="12">
        <v>1599</v>
      </c>
      <c r="DT97" s="12">
        <v>1200</v>
      </c>
      <c r="DU97" s="12">
        <v>1427</v>
      </c>
      <c r="DV97" s="12">
        <v>1500</v>
      </c>
      <c r="DW97" s="12">
        <v>1646</v>
      </c>
      <c r="DX97" s="12"/>
    </row>
    <row r="98" spans="1:128">
      <c r="A98" s="7">
        <v>71310001</v>
      </c>
      <c r="B98" s="11" t="s">
        <v>267</v>
      </c>
      <c r="C98" s="12">
        <v>824</v>
      </c>
      <c r="D98" s="12">
        <v>850</v>
      </c>
      <c r="E98" s="12">
        <v>728</v>
      </c>
      <c r="F98" s="12">
        <v>794</v>
      </c>
      <c r="G98" s="12">
        <v>819</v>
      </c>
      <c r="H98" s="12">
        <v>845</v>
      </c>
      <c r="I98" s="12"/>
      <c r="J98" s="12">
        <v>839</v>
      </c>
      <c r="K98" s="12">
        <v>856</v>
      </c>
      <c r="L98" s="12">
        <v>596</v>
      </c>
      <c r="M98" s="12">
        <v>765</v>
      </c>
      <c r="N98" s="12">
        <v>855</v>
      </c>
      <c r="O98" s="12">
        <v>856</v>
      </c>
      <c r="P98" s="12"/>
      <c r="Q98" s="12">
        <v>900</v>
      </c>
      <c r="R98" s="12">
        <v>920</v>
      </c>
      <c r="S98" s="12">
        <v>637</v>
      </c>
      <c r="T98" s="12">
        <v>886</v>
      </c>
      <c r="U98" s="12">
        <v>843</v>
      </c>
      <c r="V98" s="12">
        <v>906</v>
      </c>
      <c r="W98" s="12"/>
      <c r="X98" s="12">
        <v>923</v>
      </c>
      <c r="Y98" s="12">
        <v>953</v>
      </c>
      <c r="Z98" s="12">
        <v>720</v>
      </c>
      <c r="AA98" s="12">
        <v>863</v>
      </c>
      <c r="AB98" s="12">
        <v>833</v>
      </c>
      <c r="AC98" s="12">
        <v>997</v>
      </c>
      <c r="AD98" s="12"/>
      <c r="AE98" s="12">
        <v>883</v>
      </c>
      <c r="AF98" s="12">
        <v>912</v>
      </c>
      <c r="AG98" s="12">
        <v>683</v>
      </c>
      <c r="AH98" s="12">
        <v>973</v>
      </c>
      <c r="AI98" s="12">
        <v>807</v>
      </c>
      <c r="AJ98" s="12">
        <v>835</v>
      </c>
      <c r="AK98" s="12"/>
      <c r="AL98" s="12">
        <v>1001</v>
      </c>
      <c r="AM98" s="12">
        <v>1044</v>
      </c>
      <c r="AN98" s="12">
        <v>701</v>
      </c>
      <c r="AO98" s="12">
        <v>953</v>
      </c>
      <c r="AP98" s="12">
        <v>954</v>
      </c>
      <c r="AQ98" s="12">
        <v>1027</v>
      </c>
      <c r="AR98" s="12"/>
      <c r="AS98" s="12">
        <v>1014</v>
      </c>
      <c r="AT98" s="12">
        <v>1055</v>
      </c>
      <c r="AU98" s="12">
        <v>747</v>
      </c>
      <c r="AV98" s="12">
        <v>967</v>
      </c>
      <c r="AW98" s="12">
        <v>1023</v>
      </c>
      <c r="AX98" s="12">
        <v>1024</v>
      </c>
      <c r="AY98" s="12"/>
      <c r="AZ98" s="12">
        <v>1022</v>
      </c>
      <c r="BA98" s="12">
        <v>1057</v>
      </c>
      <c r="BB98" s="12">
        <v>868</v>
      </c>
      <c r="BC98" s="12">
        <v>1035</v>
      </c>
      <c r="BD98" s="12">
        <v>999</v>
      </c>
      <c r="BE98" s="12">
        <v>1000</v>
      </c>
      <c r="BF98" s="12"/>
      <c r="BG98" s="12">
        <v>1006</v>
      </c>
      <c r="BH98" s="12">
        <v>1046</v>
      </c>
      <c r="BI98" s="12">
        <v>920</v>
      </c>
      <c r="BJ98" s="12">
        <v>995</v>
      </c>
      <c r="BK98" s="12">
        <v>903</v>
      </c>
      <c r="BL98" s="12">
        <v>994</v>
      </c>
      <c r="BM98" s="12"/>
      <c r="BN98" s="12">
        <v>1053</v>
      </c>
      <c r="BO98" s="12">
        <v>1127</v>
      </c>
      <c r="BP98" s="12">
        <v>934</v>
      </c>
      <c r="BQ98" s="12">
        <v>1091</v>
      </c>
      <c r="BR98" s="12">
        <v>1014</v>
      </c>
      <c r="BS98" s="12">
        <v>989</v>
      </c>
      <c r="BT98" s="12"/>
      <c r="BU98" s="12">
        <v>1066</v>
      </c>
      <c r="BV98" s="12">
        <v>1093</v>
      </c>
      <c r="BW98" s="12">
        <v>998</v>
      </c>
      <c r="BX98" s="12">
        <v>1045</v>
      </c>
      <c r="BY98" s="12">
        <v>967</v>
      </c>
      <c r="BZ98" s="12">
        <v>1109</v>
      </c>
      <c r="CA98" s="12"/>
      <c r="CB98" s="12">
        <v>1104</v>
      </c>
      <c r="CC98" s="12">
        <v>1127</v>
      </c>
      <c r="CD98" s="12">
        <v>1041</v>
      </c>
      <c r="CE98" s="12">
        <v>1115</v>
      </c>
      <c r="CF98" s="12">
        <v>1000</v>
      </c>
      <c r="CG98" s="12">
        <v>1062</v>
      </c>
      <c r="CH98" s="12"/>
      <c r="CI98" s="12">
        <v>1028</v>
      </c>
      <c r="CJ98" s="12">
        <v>1050</v>
      </c>
      <c r="CK98" s="12">
        <v>900</v>
      </c>
      <c r="CL98" s="12">
        <v>995</v>
      </c>
      <c r="CM98" s="12">
        <v>996</v>
      </c>
      <c r="CN98" s="12">
        <v>1093</v>
      </c>
      <c r="CO98" s="12"/>
      <c r="CP98" s="9">
        <v>1104</v>
      </c>
      <c r="CQ98" s="12">
        <v>1126</v>
      </c>
      <c r="CR98" s="12">
        <v>1073</v>
      </c>
      <c r="CS98" s="12">
        <v>1111</v>
      </c>
      <c r="CT98" s="12">
        <v>1000</v>
      </c>
      <c r="CU98" s="12">
        <v>1108</v>
      </c>
      <c r="CV98" s="12"/>
      <c r="CW98" s="9">
        <v>1104</v>
      </c>
      <c r="CX98" s="12">
        <v>1127</v>
      </c>
      <c r="CY98" s="12">
        <v>1062</v>
      </c>
      <c r="CZ98" s="12">
        <v>1123</v>
      </c>
      <c r="DA98" s="12">
        <v>1027</v>
      </c>
      <c r="DB98" s="12">
        <v>1089</v>
      </c>
      <c r="DC98" s="12"/>
      <c r="DD98" s="9">
        <v>1127</v>
      </c>
      <c r="DE98" s="12">
        <v>1168</v>
      </c>
      <c r="DF98" s="12">
        <v>1023</v>
      </c>
      <c r="DG98" s="12">
        <v>1152</v>
      </c>
      <c r="DH98" s="12">
        <v>1041</v>
      </c>
      <c r="DI98" s="12">
        <v>1076</v>
      </c>
      <c r="DJ98" s="12"/>
      <c r="DK98" s="9">
        <v>1100</v>
      </c>
      <c r="DL98" s="12">
        <v>1108</v>
      </c>
      <c r="DM98" s="12">
        <v>950</v>
      </c>
      <c r="DN98" s="12">
        <v>1122</v>
      </c>
      <c r="DO98" s="12">
        <v>1005</v>
      </c>
      <c r="DP98" s="12">
        <v>1129</v>
      </c>
      <c r="DQ98" s="12"/>
      <c r="DR98" s="9">
        <v>1139</v>
      </c>
      <c r="DS98" s="12">
        <v>1135</v>
      </c>
      <c r="DT98" s="12">
        <v>970</v>
      </c>
      <c r="DU98" s="12">
        <v>1138</v>
      </c>
      <c r="DV98" s="12">
        <v>1139</v>
      </c>
      <c r="DW98" s="12">
        <v>1207</v>
      </c>
      <c r="DX98" s="12"/>
    </row>
    <row r="99" spans="1:128">
      <c r="A99" s="7">
        <v>72120003</v>
      </c>
      <c r="B99" s="11" t="s">
        <v>268</v>
      </c>
      <c r="C99" s="12">
        <v>1218</v>
      </c>
      <c r="D99" s="12">
        <v>1231</v>
      </c>
      <c r="E99" s="12">
        <v>1143</v>
      </c>
      <c r="F99" s="12">
        <v>1343</v>
      </c>
      <c r="G99" s="12">
        <v>1188</v>
      </c>
      <c r="H99" s="12">
        <v>1196</v>
      </c>
      <c r="I99" s="12"/>
      <c r="J99" s="12">
        <v>1358</v>
      </c>
      <c r="K99" s="12">
        <v>1321</v>
      </c>
      <c r="L99" s="12">
        <v>1238</v>
      </c>
      <c r="M99" s="12">
        <v>1589</v>
      </c>
      <c r="N99" s="12">
        <v>1321</v>
      </c>
      <c r="O99" s="12">
        <v>1447</v>
      </c>
      <c r="P99" s="12"/>
      <c r="Q99" s="12">
        <v>1351</v>
      </c>
      <c r="R99" s="12">
        <v>1336</v>
      </c>
      <c r="S99" s="12">
        <v>1269</v>
      </c>
      <c r="T99" s="12">
        <v>1508</v>
      </c>
      <c r="U99" s="12">
        <v>1252</v>
      </c>
      <c r="V99" s="12">
        <v>1408</v>
      </c>
      <c r="W99" s="12"/>
      <c r="X99" s="12">
        <v>1419</v>
      </c>
      <c r="Y99" s="12">
        <v>1414</v>
      </c>
      <c r="Z99" s="12">
        <v>1280</v>
      </c>
      <c r="AA99" s="12">
        <v>1600</v>
      </c>
      <c r="AB99" s="12">
        <v>1371</v>
      </c>
      <c r="AC99" s="12">
        <v>1508</v>
      </c>
      <c r="AD99" s="12"/>
      <c r="AE99" s="12">
        <v>1269</v>
      </c>
      <c r="AF99" s="12">
        <v>1280</v>
      </c>
      <c r="AG99" s="12">
        <v>1178</v>
      </c>
      <c r="AH99" s="12">
        <v>1395</v>
      </c>
      <c r="AI99" s="12">
        <v>1296</v>
      </c>
      <c r="AJ99" s="12">
        <v>1269</v>
      </c>
      <c r="AK99" s="12"/>
      <c r="AL99" s="12">
        <v>1489</v>
      </c>
      <c r="AM99" s="12">
        <v>1491</v>
      </c>
      <c r="AN99" s="12">
        <v>1405</v>
      </c>
      <c r="AO99" s="12">
        <v>1671</v>
      </c>
      <c r="AP99" s="12">
        <v>1515</v>
      </c>
      <c r="AQ99" s="12">
        <v>1523</v>
      </c>
      <c r="AR99" s="12"/>
      <c r="AS99" s="12">
        <v>1482</v>
      </c>
      <c r="AT99" s="12">
        <v>1491</v>
      </c>
      <c r="AU99" s="12">
        <v>1364</v>
      </c>
      <c r="AV99" s="12">
        <v>1727</v>
      </c>
      <c r="AW99" s="12">
        <v>1527</v>
      </c>
      <c r="AX99" s="12">
        <v>1504</v>
      </c>
      <c r="AY99" s="12"/>
      <c r="AZ99" s="12">
        <v>1548</v>
      </c>
      <c r="BA99" s="12">
        <v>1529</v>
      </c>
      <c r="BB99" s="12">
        <v>1446</v>
      </c>
      <c r="BC99" s="12">
        <v>1860</v>
      </c>
      <c r="BD99" s="12">
        <v>1497</v>
      </c>
      <c r="BE99" s="12">
        <v>1597</v>
      </c>
      <c r="BF99" s="12"/>
      <c r="BG99" s="12">
        <v>1437</v>
      </c>
      <c r="BH99" s="12">
        <v>1469</v>
      </c>
      <c r="BI99" s="12">
        <v>1288</v>
      </c>
      <c r="BJ99" s="12">
        <v>1652</v>
      </c>
      <c r="BK99" s="12">
        <v>1431</v>
      </c>
      <c r="BL99" s="12">
        <v>1419</v>
      </c>
      <c r="BM99" s="12"/>
      <c r="BN99" s="12">
        <v>1587</v>
      </c>
      <c r="BO99" s="12">
        <v>1571</v>
      </c>
      <c r="BP99" s="12">
        <v>1484</v>
      </c>
      <c r="BQ99" s="12">
        <v>1833</v>
      </c>
      <c r="BR99" s="12">
        <v>1553</v>
      </c>
      <c r="BS99" s="12">
        <v>1610</v>
      </c>
      <c r="BT99" s="12"/>
      <c r="BU99" s="12">
        <v>1614</v>
      </c>
      <c r="BV99" s="12">
        <v>1647</v>
      </c>
      <c r="BW99" s="12">
        <v>1487</v>
      </c>
      <c r="BX99" s="12">
        <v>1789</v>
      </c>
      <c r="BY99" s="12">
        <v>1584</v>
      </c>
      <c r="BZ99" s="12">
        <v>1615</v>
      </c>
      <c r="CA99" s="12"/>
      <c r="CB99" s="12">
        <v>1686</v>
      </c>
      <c r="CC99" s="12">
        <v>1729</v>
      </c>
      <c r="CD99" s="12">
        <v>1569</v>
      </c>
      <c r="CE99" s="12">
        <v>1866</v>
      </c>
      <c r="CF99" s="12">
        <v>1635</v>
      </c>
      <c r="CG99" s="12">
        <v>1732</v>
      </c>
      <c r="CH99" s="12"/>
      <c r="CI99" s="12">
        <v>1567</v>
      </c>
      <c r="CJ99" s="12">
        <v>1642</v>
      </c>
      <c r="CK99" s="12">
        <v>1438</v>
      </c>
      <c r="CL99" s="12">
        <v>1696</v>
      </c>
      <c r="CM99" s="12">
        <v>1593</v>
      </c>
      <c r="CN99" s="12">
        <v>1538</v>
      </c>
      <c r="CO99" s="12"/>
      <c r="CP99" s="9">
        <v>1715</v>
      </c>
      <c r="CQ99" s="12">
        <v>1774</v>
      </c>
      <c r="CR99" s="12">
        <v>1612</v>
      </c>
      <c r="CS99" s="12">
        <v>1936</v>
      </c>
      <c r="CT99" s="12">
        <v>1716</v>
      </c>
      <c r="CU99" s="12">
        <v>1728</v>
      </c>
      <c r="CV99" s="12"/>
      <c r="CW99" s="9">
        <v>1705</v>
      </c>
      <c r="CX99" s="12">
        <v>1775</v>
      </c>
      <c r="CY99" s="12">
        <v>1600</v>
      </c>
      <c r="CZ99" s="12">
        <v>1826</v>
      </c>
      <c r="DA99" s="12">
        <v>1640</v>
      </c>
      <c r="DB99" s="12">
        <v>1725</v>
      </c>
      <c r="DC99" s="12"/>
      <c r="DD99" s="9">
        <v>1846</v>
      </c>
      <c r="DE99" s="12">
        <v>1899</v>
      </c>
      <c r="DF99" s="12">
        <v>1653</v>
      </c>
      <c r="DG99" s="12">
        <v>2085</v>
      </c>
      <c r="DH99" s="12">
        <v>1850</v>
      </c>
      <c r="DI99" s="12">
        <v>1897</v>
      </c>
      <c r="DJ99" s="12"/>
      <c r="DK99" s="9">
        <v>1626</v>
      </c>
      <c r="DL99" s="12">
        <v>1741</v>
      </c>
      <c r="DM99" s="12">
        <v>1440</v>
      </c>
      <c r="DN99" s="12">
        <v>1703</v>
      </c>
      <c r="DO99" s="12">
        <v>1640</v>
      </c>
      <c r="DP99" s="12">
        <v>1606</v>
      </c>
      <c r="DQ99" s="12"/>
      <c r="DR99" s="9">
        <v>1825</v>
      </c>
      <c r="DS99" s="12">
        <v>1916</v>
      </c>
      <c r="DT99" s="12">
        <v>1636</v>
      </c>
      <c r="DU99" s="12">
        <v>1952</v>
      </c>
      <c r="DV99" s="12">
        <v>1660</v>
      </c>
      <c r="DW99" s="12">
        <v>1820</v>
      </c>
      <c r="DX99" s="12"/>
    </row>
    <row r="100" spans="1:128">
      <c r="A100" s="7">
        <v>7214</v>
      </c>
      <c r="B100" s="11" t="s">
        <v>23</v>
      </c>
      <c r="C100" s="12">
        <v>1054</v>
      </c>
      <c r="D100" s="12">
        <v>1051</v>
      </c>
      <c r="E100" s="12">
        <v>782</v>
      </c>
      <c r="F100" s="12">
        <v>938</v>
      </c>
      <c r="G100" s="12">
        <v>1215</v>
      </c>
      <c r="H100" s="12">
        <v>1111</v>
      </c>
      <c r="I100" s="12"/>
      <c r="J100" s="12">
        <v>1110</v>
      </c>
      <c r="K100" s="12">
        <v>1111</v>
      </c>
      <c r="L100" s="12">
        <v>815</v>
      </c>
      <c r="M100" s="12">
        <v>1120</v>
      </c>
      <c r="N100" s="12">
        <v>1259</v>
      </c>
      <c r="O100" s="12">
        <v>1297</v>
      </c>
      <c r="P100" s="12"/>
      <c r="Q100" s="12">
        <v>1194</v>
      </c>
      <c r="R100" s="12">
        <v>1203</v>
      </c>
      <c r="S100" s="12">
        <v>1077</v>
      </c>
      <c r="T100" s="12">
        <v>1118</v>
      </c>
      <c r="U100" s="12">
        <v>1200</v>
      </c>
      <c r="V100" s="12">
        <v>1261</v>
      </c>
      <c r="W100" s="12"/>
      <c r="X100" s="12">
        <v>1226</v>
      </c>
      <c r="Y100" s="12">
        <v>1210</v>
      </c>
      <c r="Z100" s="12">
        <v>1163</v>
      </c>
      <c r="AA100" s="12">
        <v>1176</v>
      </c>
      <c r="AB100" s="12">
        <v>1307</v>
      </c>
      <c r="AC100" s="12">
        <v>1285</v>
      </c>
      <c r="AD100" s="12"/>
      <c r="AE100" s="12">
        <v>1148</v>
      </c>
      <c r="AF100" s="12">
        <v>1134</v>
      </c>
      <c r="AG100" s="12">
        <v>1091</v>
      </c>
      <c r="AH100" s="12">
        <v>1070</v>
      </c>
      <c r="AI100" s="12">
        <v>1214</v>
      </c>
      <c r="AJ100" s="12">
        <v>1168</v>
      </c>
      <c r="AK100" s="12"/>
      <c r="AL100" s="12">
        <v>1308</v>
      </c>
      <c r="AM100" s="12">
        <v>1280</v>
      </c>
      <c r="AN100" s="12">
        <v>1287</v>
      </c>
      <c r="AO100" s="12">
        <v>1248</v>
      </c>
      <c r="AP100" s="12">
        <v>1392</v>
      </c>
      <c r="AQ100" s="12">
        <v>1410</v>
      </c>
      <c r="AR100" s="12"/>
      <c r="AS100" s="12">
        <v>1310</v>
      </c>
      <c r="AT100" s="12">
        <v>1278</v>
      </c>
      <c r="AU100" s="12">
        <v>1313</v>
      </c>
      <c r="AV100" s="12">
        <v>1251</v>
      </c>
      <c r="AW100" s="12">
        <v>1418</v>
      </c>
      <c r="AX100" s="12">
        <v>1389</v>
      </c>
      <c r="AY100" s="12"/>
      <c r="AZ100" s="12">
        <v>1378</v>
      </c>
      <c r="BA100" s="12">
        <v>1335</v>
      </c>
      <c r="BB100" s="12">
        <v>1422</v>
      </c>
      <c r="BC100" s="12">
        <v>1316</v>
      </c>
      <c r="BD100" s="12">
        <v>1448</v>
      </c>
      <c r="BE100" s="12">
        <v>1496</v>
      </c>
      <c r="BF100" s="12"/>
      <c r="BG100" s="12">
        <v>1272</v>
      </c>
      <c r="BH100" s="12">
        <v>1246</v>
      </c>
      <c r="BI100" s="12">
        <v>1218</v>
      </c>
      <c r="BJ100" s="12">
        <v>1192</v>
      </c>
      <c r="BK100" s="12">
        <v>1356</v>
      </c>
      <c r="BL100" s="12">
        <v>1360</v>
      </c>
      <c r="BM100" s="12"/>
      <c r="BN100" s="12">
        <v>1407</v>
      </c>
      <c r="BO100" s="12">
        <v>1407</v>
      </c>
      <c r="BP100" s="12">
        <v>1343</v>
      </c>
      <c r="BQ100" s="12">
        <v>1341</v>
      </c>
      <c r="BR100" s="12">
        <v>1432</v>
      </c>
      <c r="BS100" s="12">
        <v>1565</v>
      </c>
      <c r="BT100" s="12"/>
      <c r="BU100" s="12">
        <v>1401</v>
      </c>
      <c r="BV100" s="12">
        <v>1387</v>
      </c>
      <c r="BW100" s="12">
        <v>1330</v>
      </c>
      <c r="BX100" s="12">
        <v>1359</v>
      </c>
      <c r="BY100" s="12">
        <v>1526</v>
      </c>
      <c r="BZ100" s="12">
        <v>1530</v>
      </c>
      <c r="CA100" s="12"/>
      <c r="CB100" s="12">
        <v>1450</v>
      </c>
      <c r="CC100" s="12">
        <v>1434</v>
      </c>
      <c r="CD100" s="12">
        <v>1415</v>
      </c>
      <c r="CE100" s="12">
        <v>1450</v>
      </c>
      <c r="CF100" s="12">
        <v>1457</v>
      </c>
      <c r="CG100" s="12">
        <v>1557</v>
      </c>
      <c r="CH100" s="12"/>
      <c r="CI100" s="12">
        <v>1345</v>
      </c>
      <c r="CJ100" s="12">
        <v>1339</v>
      </c>
      <c r="CK100" s="12">
        <v>1328</v>
      </c>
      <c r="CL100" s="12">
        <v>1271</v>
      </c>
      <c r="CM100" s="12">
        <v>1388</v>
      </c>
      <c r="CN100" s="12">
        <v>1454</v>
      </c>
      <c r="CO100" s="12"/>
      <c r="CP100" s="9">
        <v>1457</v>
      </c>
      <c r="CQ100" s="12">
        <v>1448</v>
      </c>
      <c r="CR100" s="12">
        <v>1487</v>
      </c>
      <c r="CS100" s="12">
        <v>1358</v>
      </c>
      <c r="CT100" s="12">
        <v>1420</v>
      </c>
      <c r="CU100" s="12">
        <v>1591</v>
      </c>
      <c r="CV100" s="12"/>
      <c r="CW100" s="9">
        <v>1473</v>
      </c>
      <c r="CX100" s="12">
        <v>1402</v>
      </c>
      <c r="CY100" s="12">
        <v>1531</v>
      </c>
      <c r="CZ100" s="12">
        <v>1450</v>
      </c>
      <c r="DA100" s="12">
        <v>1495</v>
      </c>
      <c r="DB100" s="12">
        <v>1640</v>
      </c>
      <c r="DC100" s="12"/>
      <c r="DD100" s="9">
        <v>1506</v>
      </c>
      <c r="DE100" s="12">
        <v>1448</v>
      </c>
      <c r="DF100" s="12">
        <v>1500</v>
      </c>
      <c r="DG100" s="12">
        <v>1509</v>
      </c>
      <c r="DH100" s="12">
        <v>1607</v>
      </c>
      <c r="DI100" s="12">
        <v>1638</v>
      </c>
      <c r="DJ100" s="12"/>
      <c r="DK100" s="9">
        <v>1407</v>
      </c>
      <c r="DL100" s="12">
        <v>1320</v>
      </c>
      <c r="DM100" s="12">
        <v>1525</v>
      </c>
      <c r="DN100" s="12">
        <v>1273</v>
      </c>
      <c r="DO100" s="12">
        <v>1538</v>
      </c>
      <c r="DP100" s="12">
        <v>1453</v>
      </c>
      <c r="DQ100" s="12"/>
      <c r="DR100" s="9">
        <v>1540</v>
      </c>
      <c r="DS100" s="12">
        <v>1511</v>
      </c>
      <c r="DT100" s="12">
        <v>1593</v>
      </c>
      <c r="DU100" s="12">
        <v>1335</v>
      </c>
      <c r="DV100" s="12">
        <v>1587</v>
      </c>
      <c r="DW100" s="12">
        <v>1643</v>
      </c>
      <c r="DX100" s="12"/>
    </row>
    <row r="101" spans="1:128">
      <c r="A101" s="7">
        <v>72220004</v>
      </c>
      <c r="B101" s="11" t="s">
        <v>269</v>
      </c>
      <c r="C101" s="12">
        <v>1051</v>
      </c>
      <c r="D101" s="12">
        <v>1099</v>
      </c>
      <c r="E101" s="12">
        <v>807</v>
      </c>
      <c r="F101" s="12">
        <v>1007</v>
      </c>
      <c r="G101" s="12">
        <v>1051</v>
      </c>
      <c r="H101" s="12">
        <v>1035</v>
      </c>
      <c r="I101" s="12"/>
      <c r="J101" s="12">
        <v>1140</v>
      </c>
      <c r="K101" s="12">
        <v>1174</v>
      </c>
      <c r="L101" s="12">
        <v>800</v>
      </c>
      <c r="M101" s="12">
        <v>1053</v>
      </c>
      <c r="N101" s="12">
        <v>1371</v>
      </c>
      <c r="O101" s="12">
        <v>1191</v>
      </c>
      <c r="P101" s="12"/>
      <c r="Q101" s="12">
        <v>1142</v>
      </c>
      <c r="R101" s="12">
        <v>1208</v>
      </c>
      <c r="S101" s="12">
        <v>899</v>
      </c>
      <c r="T101" s="12">
        <v>1026</v>
      </c>
      <c r="U101" s="12">
        <v>1270</v>
      </c>
      <c r="V101" s="12">
        <v>1127</v>
      </c>
      <c r="W101" s="12"/>
      <c r="X101" s="12">
        <v>1201</v>
      </c>
      <c r="Y101" s="12">
        <v>1320</v>
      </c>
      <c r="Z101" s="12">
        <v>873</v>
      </c>
      <c r="AA101" s="12">
        <v>1196</v>
      </c>
      <c r="AB101" s="12">
        <v>1250</v>
      </c>
      <c r="AC101" s="12">
        <v>1209</v>
      </c>
      <c r="AD101" s="12"/>
      <c r="AE101" s="12">
        <v>1099</v>
      </c>
      <c r="AF101" s="12">
        <v>1183</v>
      </c>
      <c r="AG101" s="12">
        <v>810</v>
      </c>
      <c r="AH101" s="12">
        <v>1023</v>
      </c>
      <c r="AI101" s="12">
        <v>1224</v>
      </c>
      <c r="AJ101" s="12">
        <v>1117</v>
      </c>
      <c r="AK101" s="12"/>
      <c r="AL101" s="12">
        <v>1251</v>
      </c>
      <c r="AM101" s="12">
        <v>1326</v>
      </c>
      <c r="AN101" s="12">
        <v>1000</v>
      </c>
      <c r="AO101" s="12">
        <v>1186</v>
      </c>
      <c r="AP101" s="12">
        <v>1300</v>
      </c>
      <c r="AQ101" s="12">
        <v>1236</v>
      </c>
      <c r="AR101" s="12"/>
      <c r="AS101" s="12">
        <v>1282</v>
      </c>
      <c r="AT101" s="12">
        <v>1370</v>
      </c>
      <c r="AU101" s="12">
        <v>1000</v>
      </c>
      <c r="AV101" s="12">
        <v>1052</v>
      </c>
      <c r="AW101" s="12">
        <v>1432</v>
      </c>
      <c r="AX101" s="12">
        <v>1284</v>
      </c>
      <c r="AY101" s="12"/>
      <c r="AZ101" s="12">
        <v>1323</v>
      </c>
      <c r="BA101" s="12">
        <v>1422</v>
      </c>
      <c r="BB101" s="12">
        <v>1033</v>
      </c>
      <c r="BC101" s="12">
        <v>1096</v>
      </c>
      <c r="BD101" s="12">
        <v>1369</v>
      </c>
      <c r="BE101" s="12">
        <v>1387</v>
      </c>
      <c r="BF101" s="12"/>
      <c r="BG101" s="12">
        <v>1190</v>
      </c>
      <c r="BH101" s="12">
        <v>1307</v>
      </c>
      <c r="BI101" s="12">
        <v>954</v>
      </c>
      <c r="BJ101" s="12">
        <v>930</v>
      </c>
      <c r="BK101" s="12">
        <v>1213</v>
      </c>
      <c r="BL101" s="12">
        <v>1208</v>
      </c>
      <c r="BM101" s="12"/>
      <c r="BN101" s="12">
        <v>1300</v>
      </c>
      <c r="BO101" s="12">
        <v>1409</v>
      </c>
      <c r="BP101" s="12">
        <v>1036</v>
      </c>
      <c r="BQ101" s="12">
        <v>1100</v>
      </c>
      <c r="BR101" s="12">
        <v>1247</v>
      </c>
      <c r="BS101" s="12">
        <v>1362</v>
      </c>
      <c r="BT101" s="12"/>
      <c r="BU101" s="12">
        <v>1240</v>
      </c>
      <c r="BV101" s="12">
        <v>1336</v>
      </c>
      <c r="BW101" s="12">
        <v>1091</v>
      </c>
      <c r="BX101" s="12">
        <v>1025</v>
      </c>
      <c r="BY101" s="12">
        <v>1182</v>
      </c>
      <c r="BZ101" s="12">
        <v>1249</v>
      </c>
      <c r="CA101" s="12"/>
      <c r="CB101" s="12">
        <v>1273</v>
      </c>
      <c r="CC101" s="12">
        <v>1389</v>
      </c>
      <c r="CD101" s="12">
        <v>1045</v>
      </c>
      <c r="CE101" s="12">
        <v>1083</v>
      </c>
      <c r="CF101" s="12">
        <v>1157</v>
      </c>
      <c r="CG101" s="12">
        <v>1356</v>
      </c>
      <c r="CH101" s="12"/>
      <c r="CI101" s="12">
        <v>1273</v>
      </c>
      <c r="CJ101" s="12">
        <v>1372</v>
      </c>
      <c r="CK101" s="12">
        <v>1023</v>
      </c>
      <c r="CL101" s="12">
        <v>1082</v>
      </c>
      <c r="CM101" s="12">
        <v>1230</v>
      </c>
      <c r="CN101" s="12">
        <v>1307</v>
      </c>
      <c r="CO101" s="12"/>
      <c r="CP101" s="9">
        <v>1422</v>
      </c>
      <c r="CQ101" s="12">
        <v>1485</v>
      </c>
      <c r="CR101" s="12">
        <v>1139</v>
      </c>
      <c r="CS101" s="12">
        <v>1394</v>
      </c>
      <c r="CT101" s="12">
        <v>1537</v>
      </c>
      <c r="CU101" s="12">
        <v>1440</v>
      </c>
      <c r="CV101" s="12"/>
      <c r="CW101" s="9">
        <v>1430</v>
      </c>
      <c r="CX101" s="12">
        <v>1536</v>
      </c>
      <c r="CY101" s="12">
        <v>1141</v>
      </c>
      <c r="CZ101" s="12">
        <v>1267</v>
      </c>
      <c r="DA101" s="12">
        <v>1407</v>
      </c>
      <c r="DB101" s="12">
        <v>1443</v>
      </c>
      <c r="DC101" s="12"/>
      <c r="DD101" s="9">
        <v>1531</v>
      </c>
      <c r="DE101" s="12">
        <v>1614</v>
      </c>
      <c r="DF101" s="12">
        <v>1173</v>
      </c>
      <c r="DG101" s="12">
        <v>1439</v>
      </c>
      <c r="DH101" s="12">
        <v>1362</v>
      </c>
      <c r="DI101" s="12">
        <v>1559</v>
      </c>
      <c r="DJ101" s="12"/>
      <c r="DK101" s="9">
        <v>1404</v>
      </c>
      <c r="DL101" s="12">
        <v>1505</v>
      </c>
      <c r="DM101" s="12">
        <v>1013</v>
      </c>
      <c r="DN101" s="12">
        <v>1257</v>
      </c>
      <c r="DO101" s="12">
        <v>1273</v>
      </c>
      <c r="DP101" s="12">
        <v>1409</v>
      </c>
      <c r="DQ101" s="12"/>
      <c r="DR101" s="9">
        <v>1510</v>
      </c>
      <c r="DS101" s="12">
        <v>1624</v>
      </c>
      <c r="DT101" s="12">
        <v>1067</v>
      </c>
      <c r="DU101" s="12">
        <v>1416</v>
      </c>
      <c r="DV101" s="12">
        <v>1408</v>
      </c>
      <c r="DW101" s="12">
        <v>1541</v>
      </c>
      <c r="DX101" s="12"/>
    </row>
    <row r="102" spans="1:128">
      <c r="A102" s="7">
        <v>7223</v>
      </c>
      <c r="B102" s="11" t="s">
        <v>29</v>
      </c>
      <c r="C102" s="12">
        <v>1249</v>
      </c>
      <c r="D102" s="12">
        <v>1353</v>
      </c>
      <c r="E102" s="12">
        <v>1039</v>
      </c>
      <c r="F102" s="12">
        <v>1156</v>
      </c>
      <c r="G102" s="12">
        <v>1188</v>
      </c>
      <c r="H102" s="12">
        <v>1228</v>
      </c>
      <c r="I102" s="12"/>
      <c r="J102" s="12">
        <v>1426</v>
      </c>
      <c r="K102" s="12">
        <v>1505</v>
      </c>
      <c r="L102" s="12">
        <v>1153</v>
      </c>
      <c r="M102" s="12">
        <v>1349</v>
      </c>
      <c r="N102" s="12">
        <v>1416</v>
      </c>
      <c r="O102" s="12">
        <v>1465</v>
      </c>
      <c r="P102" s="12"/>
      <c r="Q102" s="12">
        <v>1437</v>
      </c>
      <c r="R102" s="12">
        <v>1536</v>
      </c>
      <c r="S102" s="12">
        <v>1197</v>
      </c>
      <c r="T102" s="12">
        <v>1373</v>
      </c>
      <c r="U102" s="12">
        <v>1397</v>
      </c>
      <c r="V102" s="12">
        <v>1402</v>
      </c>
      <c r="W102" s="12"/>
      <c r="X102" s="12">
        <v>1481</v>
      </c>
      <c r="Y102" s="12">
        <v>1559</v>
      </c>
      <c r="Z102" s="12">
        <v>1181</v>
      </c>
      <c r="AA102" s="12">
        <v>1500</v>
      </c>
      <c r="AB102" s="12">
        <v>1358</v>
      </c>
      <c r="AC102" s="12">
        <v>1455</v>
      </c>
      <c r="AD102" s="12"/>
      <c r="AE102" s="12">
        <v>1351</v>
      </c>
      <c r="AF102" s="12">
        <v>1437</v>
      </c>
      <c r="AG102" s="12">
        <v>1149</v>
      </c>
      <c r="AH102" s="12">
        <v>1324</v>
      </c>
      <c r="AI102" s="12">
        <v>1296</v>
      </c>
      <c r="AJ102" s="12">
        <v>1280</v>
      </c>
      <c r="AK102" s="12"/>
      <c r="AL102" s="12">
        <v>1595</v>
      </c>
      <c r="AM102" s="12">
        <v>1711</v>
      </c>
      <c r="AN102" s="12">
        <v>1323</v>
      </c>
      <c r="AO102" s="12">
        <v>1528</v>
      </c>
      <c r="AP102" s="12">
        <v>1547</v>
      </c>
      <c r="AQ102" s="12">
        <v>1553</v>
      </c>
      <c r="AR102" s="12"/>
      <c r="AS102" s="12">
        <v>1575</v>
      </c>
      <c r="AT102" s="12">
        <v>1669</v>
      </c>
      <c r="AU102" s="12">
        <v>1315</v>
      </c>
      <c r="AV102" s="12">
        <v>1558</v>
      </c>
      <c r="AW102" s="12">
        <v>1487</v>
      </c>
      <c r="AX102" s="12">
        <v>1506</v>
      </c>
      <c r="AY102" s="12"/>
      <c r="AZ102" s="12">
        <v>1639</v>
      </c>
      <c r="BA102" s="12">
        <v>1758</v>
      </c>
      <c r="BB102" s="12">
        <v>1400</v>
      </c>
      <c r="BC102" s="12">
        <v>1663</v>
      </c>
      <c r="BD102" s="12">
        <v>1486</v>
      </c>
      <c r="BE102" s="12">
        <v>1604</v>
      </c>
      <c r="BF102" s="12"/>
      <c r="BG102" s="12">
        <v>1482</v>
      </c>
      <c r="BH102" s="12">
        <v>1579</v>
      </c>
      <c r="BI102" s="12">
        <v>1263</v>
      </c>
      <c r="BJ102" s="12">
        <v>1464</v>
      </c>
      <c r="BK102" s="12">
        <v>1475</v>
      </c>
      <c r="BL102" s="12">
        <v>1427</v>
      </c>
      <c r="BM102" s="12"/>
      <c r="BN102" s="12">
        <v>1673</v>
      </c>
      <c r="BO102" s="12">
        <v>1760</v>
      </c>
      <c r="BP102" s="12">
        <v>1416</v>
      </c>
      <c r="BQ102" s="12">
        <v>1691</v>
      </c>
      <c r="BR102" s="12">
        <v>1597</v>
      </c>
      <c r="BS102" s="12">
        <v>1620</v>
      </c>
      <c r="BT102" s="12"/>
      <c r="BU102" s="12">
        <v>1675</v>
      </c>
      <c r="BV102" s="12">
        <v>1813</v>
      </c>
      <c r="BW102" s="12">
        <v>1430</v>
      </c>
      <c r="BX102" s="12">
        <v>1665</v>
      </c>
      <c r="BY102" s="12">
        <v>1590</v>
      </c>
      <c r="BZ102" s="12">
        <v>1633</v>
      </c>
      <c r="CA102" s="12"/>
      <c r="CB102" s="12">
        <v>1725</v>
      </c>
      <c r="CC102" s="12">
        <v>1843</v>
      </c>
      <c r="CD102" s="12">
        <v>1490</v>
      </c>
      <c r="CE102" s="12">
        <v>1699</v>
      </c>
      <c r="CF102" s="12">
        <v>1638</v>
      </c>
      <c r="CG102" s="12">
        <v>1692</v>
      </c>
      <c r="CH102" s="12"/>
      <c r="CI102" s="12">
        <v>1628</v>
      </c>
      <c r="CJ102" s="12">
        <v>1699</v>
      </c>
      <c r="CK102" s="12">
        <v>1417</v>
      </c>
      <c r="CL102" s="12">
        <v>1637</v>
      </c>
      <c r="CM102" s="12">
        <v>1622</v>
      </c>
      <c r="CN102" s="12">
        <v>1561</v>
      </c>
      <c r="CO102" s="12"/>
      <c r="CP102" s="9">
        <v>1772</v>
      </c>
      <c r="CQ102" s="12">
        <v>1855</v>
      </c>
      <c r="CR102" s="12">
        <v>1574</v>
      </c>
      <c r="CS102" s="12">
        <v>1778</v>
      </c>
      <c r="CT102" s="12">
        <v>1726</v>
      </c>
      <c r="CU102" s="12">
        <v>1706</v>
      </c>
      <c r="CV102" s="12"/>
      <c r="CW102" s="9">
        <v>1745</v>
      </c>
      <c r="CX102" s="12">
        <v>1835</v>
      </c>
      <c r="CY102" s="12">
        <v>1532</v>
      </c>
      <c r="CZ102" s="12">
        <v>1838</v>
      </c>
      <c r="DA102" s="12">
        <v>1688</v>
      </c>
      <c r="DB102" s="12">
        <v>1676</v>
      </c>
      <c r="DC102" s="12"/>
      <c r="DD102" s="9">
        <v>1843</v>
      </c>
      <c r="DE102" s="12">
        <v>1951</v>
      </c>
      <c r="DF102" s="12">
        <v>1598</v>
      </c>
      <c r="DG102" s="12">
        <v>1829</v>
      </c>
      <c r="DH102" s="12">
        <v>1726</v>
      </c>
      <c r="DI102" s="12">
        <v>1855</v>
      </c>
      <c r="DJ102" s="12"/>
      <c r="DK102" s="9">
        <v>1670</v>
      </c>
      <c r="DL102" s="12">
        <v>1800</v>
      </c>
      <c r="DM102" s="12">
        <v>1484</v>
      </c>
      <c r="DN102" s="12">
        <v>1694</v>
      </c>
      <c r="DO102" s="12">
        <v>1577</v>
      </c>
      <c r="DP102" s="12">
        <v>1615</v>
      </c>
      <c r="DQ102" s="12"/>
      <c r="DR102" s="9">
        <v>1850</v>
      </c>
      <c r="DS102" s="12">
        <v>1990</v>
      </c>
      <c r="DT102" s="12">
        <v>1582</v>
      </c>
      <c r="DU102" s="12">
        <v>1866</v>
      </c>
      <c r="DV102" s="12">
        <v>1724</v>
      </c>
      <c r="DW102" s="12">
        <v>1786</v>
      </c>
      <c r="DX102" s="12"/>
    </row>
    <row r="103" spans="1:128">
      <c r="A103" s="7">
        <v>723</v>
      </c>
      <c r="B103" s="11" t="s">
        <v>270</v>
      </c>
      <c r="C103" s="12">
        <v>1232</v>
      </c>
      <c r="D103" s="12">
        <v>1365</v>
      </c>
      <c r="E103" s="12">
        <v>1127</v>
      </c>
      <c r="F103" s="12">
        <v>1254</v>
      </c>
      <c r="G103" s="12">
        <v>1136</v>
      </c>
      <c r="H103" s="12">
        <v>1167</v>
      </c>
      <c r="I103" s="12"/>
      <c r="J103" s="12">
        <v>1316</v>
      </c>
      <c r="K103" s="12">
        <v>1463</v>
      </c>
      <c r="L103" s="12">
        <v>1168</v>
      </c>
      <c r="M103" s="12">
        <v>1360</v>
      </c>
      <c r="N103" s="12">
        <v>1175</v>
      </c>
      <c r="O103" s="12">
        <v>1250</v>
      </c>
      <c r="P103" s="12"/>
      <c r="Q103" s="12">
        <v>1318</v>
      </c>
      <c r="R103" s="12">
        <v>1465</v>
      </c>
      <c r="S103" s="12">
        <v>1169</v>
      </c>
      <c r="T103" s="12">
        <v>1344</v>
      </c>
      <c r="U103" s="12">
        <v>1206</v>
      </c>
      <c r="V103" s="12">
        <v>1228</v>
      </c>
      <c r="W103" s="12"/>
      <c r="X103" s="12">
        <v>1345</v>
      </c>
      <c r="Y103" s="12">
        <v>1524</v>
      </c>
      <c r="Z103" s="12">
        <v>1198</v>
      </c>
      <c r="AA103" s="12">
        <v>1367</v>
      </c>
      <c r="AB103" s="12">
        <v>1229</v>
      </c>
      <c r="AC103" s="12">
        <v>1257</v>
      </c>
      <c r="AD103" s="12"/>
      <c r="AE103" s="12">
        <v>1308</v>
      </c>
      <c r="AF103" s="12">
        <v>1484</v>
      </c>
      <c r="AG103" s="12">
        <v>1168</v>
      </c>
      <c r="AH103" s="12">
        <v>1278</v>
      </c>
      <c r="AI103" s="12">
        <v>1200</v>
      </c>
      <c r="AJ103" s="12">
        <v>1209</v>
      </c>
      <c r="AK103" s="12"/>
      <c r="AL103" s="12">
        <v>1458</v>
      </c>
      <c r="AM103" s="12">
        <v>1632</v>
      </c>
      <c r="AN103" s="12">
        <v>1308</v>
      </c>
      <c r="AO103" s="12">
        <v>1483</v>
      </c>
      <c r="AP103" s="12">
        <v>1308</v>
      </c>
      <c r="AQ103" s="12">
        <v>1365</v>
      </c>
      <c r="AR103" s="12"/>
      <c r="AS103" s="12">
        <v>1472</v>
      </c>
      <c r="AT103" s="12">
        <v>1650</v>
      </c>
      <c r="AU103" s="12">
        <v>1345</v>
      </c>
      <c r="AV103" s="12">
        <v>1480</v>
      </c>
      <c r="AW103" s="12">
        <v>1356</v>
      </c>
      <c r="AX103" s="12">
        <v>1379</v>
      </c>
      <c r="AY103" s="12"/>
      <c r="AZ103" s="12">
        <v>1534</v>
      </c>
      <c r="BA103" s="12">
        <v>1736</v>
      </c>
      <c r="BB103" s="12">
        <v>1409</v>
      </c>
      <c r="BC103" s="12">
        <v>1507</v>
      </c>
      <c r="BD103" s="12">
        <v>1352</v>
      </c>
      <c r="BE103" s="12">
        <v>1460</v>
      </c>
      <c r="BF103" s="12"/>
      <c r="BG103" s="12">
        <v>1494</v>
      </c>
      <c r="BH103" s="12">
        <v>1674</v>
      </c>
      <c r="BI103" s="12">
        <v>1435</v>
      </c>
      <c r="BJ103" s="12">
        <v>1491</v>
      </c>
      <c r="BK103" s="12">
        <v>1318</v>
      </c>
      <c r="BL103" s="12">
        <v>1371</v>
      </c>
      <c r="BM103" s="12"/>
      <c r="BN103" s="12">
        <v>1619</v>
      </c>
      <c r="BO103" s="12">
        <v>1814</v>
      </c>
      <c r="BP103" s="12">
        <v>1528</v>
      </c>
      <c r="BQ103" s="12">
        <v>1615</v>
      </c>
      <c r="BR103" s="12">
        <v>1450</v>
      </c>
      <c r="BS103" s="12">
        <v>1494</v>
      </c>
      <c r="BT103" s="12"/>
      <c r="BU103" s="12">
        <v>1613</v>
      </c>
      <c r="BV103" s="12">
        <v>1803</v>
      </c>
      <c r="BW103" s="12">
        <v>1510</v>
      </c>
      <c r="BX103" s="12">
        <v>1663</v>
      </c>
      <c r="BY103" s="12">
        <v>1446</v>
      </c>
      <c r="BZ103" s="12">
        <v>1496</v>
      </c>
      <c r="CA103" s="12"/>
      <c r="CB103" s="12">
        <v>1655</v>
      </c>
      <c r="CC103" s="12">
        <v>1888</v>
      </c>
      <c r="CD103" s="12">
        <v>1532</v>
      </c>
      <c r="CE103" s="12">
        <v>1680</v>
      </c>
      <c r="CF103" s="12">
        <v>1465</v>
      </c>
      <c r="CG103" s="12">
        <v>1550</v>
      </c>
      <c r="CH103" s="12"/>
      <c r="CI103" s="12">
        <v>1620</v>
      </c>
      <c r="CJ103" s="12">
        <v>1838</v>
      </c>
      <c r="CK103" s="12">
        <v>1549</v>
      </c>
      <c r="CL103" s="12">
        <v>1590</v>
      </c>
      <c r="CM103" s="12">
        <v>1428</v>
      </c>
      <c r="CN103" s="12">
        <v>1500</v>
      </c>
      <c r="CO103" s="12"/>
      <c r="CP103" s="9">
        <v>1746</v>
      </c>
      <c r="CQ103" s="12">
        <v>1933</v>
      </c>
      <c r="CR103" s="12">
        <v>1625</v>
      </c>
      <c r="CS103" s="12">
        <v>1734</v>
      </c>
      <c r="CT103" s="12">
        <v>1544</v>
      </c>
      <c r="CU103" s="12">
        <v>1625</v>
      </c>
      <c r="CV103" s="12"/>
      <c r="CW103" s="9">
        <v>1725</v>
      </c>
      <c r="CX103" s="12">
        <v>1923</v>
      </c>
      <c r="CY103" s="12">
        <v>1595</v>
      </c>
      <c r="CZ103" s="12">
        <v>1692</v>
      </c>
      <c r="DA103" s="12">
        <v>1544</v>
      </c>
      <c r="DB103" s="12">
        <v>1607</v>
      </c>
      <c r="DC103" s="12"/>
      <c r="DD103" s="9">
        <v>1760</v>
      </c>
      <c r="DE103" s="12">
        <v>1950</v>
      </c>
      <c r="DF103" s="12">
        <v>1607</v>
      </c>
      <c r="DG103" s="12">
        <v>1760</v>
      </c>
      <c r="DH103" s="12">
        <v>1571</v>
      </c>
      <c r="DI103" s="12">
        <v>1649</v>
      </c>
      <c r="DJ103" s="12"/>
      <c r="DK103" s="9">
        <v>1707</v>
      </c>
      <c r="DL103" s="12">
        <v>1881</v>
      </c>
      <c r="DM103" s="12">
        <v>1605</v>
      </c>
      <c r="DN103" s="12">
        <v>1667</v>
      </c>
      <c r="DO103" s="12">
        <v>1526</v>
      </c>
      <c r="DP103" s="12">
        <v>1584</v>
      </c>
      <c r="DQ103" s="12"/>
      <c r="DR103" s="9">
        <v>1828</v>
      </c>
      <c r="DS103" s="12">
        <v>2027</v>
      </c>
      <c r="DT103" s="12">
        <v>1692</v>
      </c>
      <c r="DU103" s="12">
        <v>1886</v>
      </c>
      <c r="DV103" s="12">
        <v>1616</v>
      </c>
      <c r="DW103" s="12">
        <v>1687</v>
      </c>
      <c r="DX103" s="12"/>
    </row>
    <row r="104" spans="1:128">
      <c r="A104" s="7">
        <v>741</v>
      </c>
      <c r="B104" s="11" t="s">
        <v>271</v>
      </c>
      <c r="C104" s="12">
        <v>1241</v>
      </c>
      <c r="D104" s="12">
        <v>1239</v>
      </c>
      <c r="E104" s="12">
        <v>1267</v>
      </c>
      <c r="F104" s="12">
        <v>1300</v>
      </c>
      <c r="G104" s="12">
        <v>1251</v>
      </c>
      <c r="H104" s="12">
        <v>1194</v>
      </c>
      <c r="I104" s="12"/>
      <c r="J104" s="12">
        <v>1300</v>
      </c>
      <c r="K104" s="12">
        <v>1283</v>
      </c>
      <c r="L104" s="12">
        <v>1308</v>
      </c>
      <c r="M104" s="12">
        <v>1338</v>
      </c>
      <c r="N104" s="12">
        <v>1350</v>
      </c>
      <c r="O104" s="12">
        <v>1300</v>
      </c>
      <c r="P104" s="12"/>
      <c r="Q104" s="12">
        <v>1332</v>
      </c>
      <c r="R104" s="12">
        <v>1339</v>
      </c>
      <c r="S104" s="12">
        <v>1336</v>
      </c>
      <c r="T104" s="12">
        <v>1339</v>
      </c>
      <c r="U104" s="12">
        <v>1358</v>
      </c>
      <c r="V104" s="12">
        <v>1305</v>
      </c>
      <c r="W104" s="12"/>
      <c r="X104" s="12">
        <v>1362</v>
      </c>
      <c r="Y104" s="12">
        <v>1382</v>
      </c>
      <c r="Z104" s="12">
        <v>1261</v>
      </c>
      <c r="AA104" s="12">
        <v>1440</v>
      </c>
      <c r="AB104" s="12">
        <v>1396</v>
      </c>
      <c r="AC104" s="12">
        <v>1378</v>
      </c>
      <c r="AD104" s="12"/>
      <c r="AE104" s="12">
        <v>1293</v>
      </c>
      <c r="AF104" s="12">
        <v>1297</v>
      </c>
      <c r="AG104" s="12">
        <v>1251</v>
      </c>
      <c r="AH104" s="12">
        <v>1323</v>
      </c>
      <c r="AI104" s="12">
        <v>1302</v>
      </c>
      <c r="AJ104" s="12">
        <v>1281</v>
      </c>
      <c r="AK104" s="12"/>
      <c r="AL104" s="12">
        <v>1448</v>
      </c>
      <c r="AM104" s="12">
        <v>1448</v>
      </c>
      <c r="AN104" s="12">
        <v>1350</v>
      </c>
      <c r="AO104" s="12">
        <v>1511</v>
      </c>
      <c r="AP104" s="12">
        <v>1481</v>
      </c>
      <c r="AQ104" s="12">
        <v>1463</v>
      </c>
      <c r="AR104" s="12"/>
      <c r="AS104" s="12">
        <v>1464</v>
      </c>
      <c r="AT104" s="12">
        <v>1464</v>
      </c>
      <c r="AU104" s="12">
        <v>1398</v>
      </c>
      <c r="AV104" s="12">
        <v>1488</v>
      </c>
      <c r="AW104" s="12">
        <v>1502</v>
      </c>
      <c r="AX104" s="12">
        <v>1499</v>
      </c>
      <c r="AY104" s="12"/>
      <c r="AZ104" s="12">
        <v>1521</v>
      </c>
      <c r="BA104" s="12">
        <v>1530</v>
      </c>
      <c r="BB104" s="12">
        <v>1439</v>
      </c>
      <c r="BC104" s="12">
        <v>1533</v>
      </c>
      <c r="BD104" s="12">
        <v>1596</v>
      </c>
      <c r="BE104" s="12">
        <v>1543</v>
      </c>
      <c r="BF104" s="12"/>
      <c r="BG104" s="12">
        <v>1471</v>
      </c>
      <c r="BH104" s="12">
        <v>1475</v>
      </c>
      <c r="BI104" s="12">
        <v>1403</v>
      </c>
      <c r="BJ104" s="12">
        <v>1553</v>
      </c>
      <c r="BK104" s="12">
        <v>1546</v>
      </c>
      <c r="BL104" s="12">
        <v>1465</v>
      </c>
      <c r="BM104" s="12"/>
      <c r="BN104" s="12">
        <v>1628</v>
      </c>
      <c r="BO104" s="12">
        <v>1652</v>
      </c>
      <c r="BP104" s="12">
        <v>1549</v>
      </c>
      <c r="BQ104" s="12">
        <v>1670</v>
      </c>
      <c r="BR104" s="12">
        <v>1673</v>
      </c>
      <c r="BS104" s="12">
        <v>1611</v>
      </c>
      <c r="BT104" s="12"/>
      <c r="BU104" s="12">
        <v>1620</v>
      </c>
      <c r="BV104" s="12">
        <v>1624</v>
      </c>
      <c r="BW104" s="12">
        <v>1550</v>
      </c>
      <c r="BX104" s="12">
        <v>1658</v>
      </c>
      <c r="BY104" s="12">
        <v>1597</v>
      </c>
      <c r="BZ104" s="12">
        <v>1620</v>
      </c>
      <c r="CA104" s="12"/>
      <c r="CB104" s="12">
        <v>1656</v>
      </c>
      <c r="CC104" s="12">
        <v>1685</v>
      </c>
      <c r="CD104" s="12">
        <v>1516</v>
      </c>
      <c r="CE104" s="12">
        <v>1707</v>
      </c>
      <c r="CF104" s="12">
        <v>1699</v>
      </c>
      <c r="CG104" s="12">
        <v>1685</v>
      </c>
      <c r="CH104" s="12"/>
      <c r="CI104" s="12">
        <v>1600</v>
      </c>
      <c r="CJ104" s="12">
        <v>1626</v>
      </c>
      <c r="CK104" s="12">
        <v>1501</v>
      </c>
      <c r="CL104" s="12">
        <v>1626</v>
      </c>
      <c r="CM104" s="12">
        <v>1628</v>
      </c>
      <c r="CN104" s="12">
        <v>1612</v>
      </c>
      <c r="CO104" s="12"/>
      <c r="CP104" s="9">
        <v>1733</v>
      </c>
      <c r="CQ104" s="12">
        <v>1755</v>
      </c>
      <c r="CR104" s="12">
        <v>1650</v>
      </c>
      <c r="CS104" s="12">
        <v>1790</v>
      </c>
      <c r="CT104" s="12">
        <v>1730</v>
      </c>
      <c r="CU104" s="12">
        <v>1733</v>
      </c>
      <c r="CV104" s="12"/>
      <c r="CW104" s="9">
        <v>1744</v>
      </c>
      <c r="CX104" s="12">
        <v>1768</v>
      </c>
      <c r="CY104" s="12">
        <v>1668</v>
      </c>
      <c r="CZ104" s="12">
        <v>1773</v>
      </c>
      <c r="DA104" s="12">
        <v>1738</v>
      </c>
      <c r="DB104" s="12">
        <v>1754</v>
      </c>
      <c r="DC104" s="12"/>
      <c r="DD104" s="9">
        <v>1787</v>
      </c>
      <c r="DE104" s="12">
        <v>1831</v>
      </c>
      <c r="DF104" s="12">
        <v>1674</v>
      </c>
      <c r="DG104" s="12">
        <v>1832</v>
      </c>
      <c r="DH104" s="12">
        <v>1761</v>
      </c>
      <c r="DI104" s="12">
        <v>1793</v>
      </c>
      <c r="DJ104" s="12"/>
      <c r="DK104" s="9">
        <v>1697</v>
      </c>
      <c r="DL104" s="12">
        <v>1724</v>
      </c>
      <c r="DM104" s="12">
        <v>1686</v>
      </c>
      <c r="DN104" s="12">
        <v>1598</v>
      </c>
      <c r="DO104" s="12">
        <v>1550</v>
      </c>
      <c r="DP104" s="12">
        <v>1721</v>
      </c>
      <c r="DQ104" s="12"/>
      <c r="DR104" s="9">
        <v>1821</v>
      </c>
      <c r="DS104" s="12">
        <v>1879</v>
      </c>
      <c r="DT104" s="12">
        <v>1569</v>
      </c>
      <c r="DU104" s="12">
        <v>1846</v>
      </c>
      <c r="DV104" s="12">
        <v>1831</v>
      </c>
      <c r="DW104" s="12">
        <v>1867</v>
      </c>
      <c r="DX104" s="12"/>
    </row>
    <row r="105" spans="1:128">
      <c r="A105" s="7">
        <v>7511</v>
      </c>
      <c r="B105" s="11" t="s">
        <v>14</v>
      </c>
      <c r="C105" s="12">
        <v>909</v>
      </c>
      <c r="D105" s="12">
        <v>908</v>
      </c>
      <c r="E105" s="12">
        <v>743</v>
      </c>
      <c r="F105" s="12">
        <v>936</v>
      </c>
      <c r="G105" s="12">
        <v>890</v>
      </c>
      <c r="H105" s="12">
        <v>934</v>
      </c>
      <c r="I105" s="12"/>
      <c r="J105" s="12">
        <v>956</v>
      </c>
      <c r="K105" s="12">
        <v>1025</v>
      </c>
      <c r="L105" s="12">
        <v>707</v>
      </c>
      <c r="M105" s="12">
        <v>988</v>
      </c>
      <c r="N105" s="12">
        <v>922</v>
      </c>
      <c r="O105" s="12">
        <v>923</v>
      </c>
      <c r="P105" s="12"/>
      <c r="Q105" s="12">
        <v>964</v>
      </c>
      <c r="R105" s="12">
        <v>977</v>
      </c>
      <c r="S105" s="12">
        <v>751</v>
      </c>
      <c r="T105" s="12">
        <v>985</v>
      </c>
      <c r="U105" s="12">
        <v>928</v>
      </c>
      <c r="V105" s="12">
        <v>1003</v>
      </c>
      <c r="W105" s="12"/>
      <c r="X105" s="12">
        <v>939</v>
      </c>
      <c r="Y105" s="12">
        <v>973</v>
      </c>
      <c r="Z105" s="12">
        <v>766</v>
      </c>
      <c r="AA105" s="12">
        <v>962</v>
      </c>
      <c r="AB105" s="12">
        <v>905</v>
      </c>
      <c r="AC105" s="12">
        <v>945</v>
      </c>
      <c r="AD105" s="12"/>
      <c r="AE105" s="12">
        <v>906</v>
      </c>
      <c r="AF105" s="12">
        <v>934</v>
      </c>
      <c r="AG105" s="12">
        <v>796</v>
      </c>
      <c r="AH105" s="12">
        <v>927</v>
      </c>
      <c r="AI105" s="12">
        <v>873</v>
      </c>
      <c r="AJ105" s="12">
        <v>936</v>
      </c>
      <c r="AK105" s="12"/>
      <c r="AL105" s="12">
        <v>1001</v>
      </c>
      <c r="AM105" s="12">
        <v>1044</v>
      </c>
      <c r="AN105" s="12">
        <v>846</v>
      </c>
      <c r="AO105" s="12">
        <v>1047</v>
      </c>
      <c r="AP105" s="12">
        <v>1003</v>
      </c>
      <c r="AQ105" s="12">
        <v>973</v>
      </c>
      <c r="AR105" s="12"/>
      <c r="AS105" s="12">
        <v>1047</v>
      </c>
      <c r="AT105" s="12">
        <v>1118</v>
      </c>
      <c r="AU105" s="12">
        <v>859</v>
      </c>
      <c r="AV105" s="12">
        <v>1116</v>
      </c>
      <c r="AW105" s="12">
        <v>980</v>
      </c>
      <c r="AX105" s="12">
        <v>1027</v>
      </c>
      <c r="AY105" s="12"/>
      <c r="AZ105" s="12">
        <v>1024</v>
      </c>
      <c r="BA105" s="12">
        <v>1042</v>
      </c>
      <c r="BB105" s="12">
        <v>881</v>
      </c>
      <c r="BC105" s="12">
        <v>1066</v>
      </c>
      <c r="BD105" s="12">
        <v>1019</v>
      </c>
      <c r="BE105" s="12">
        <v>1014</v>
      </c>
      <c r="BF105" s="12"/>
      <c r="BG105" s="12">
        <v>1012</v>
      </c>
      <c r="BH105" s="12">
        <v>1063</v>
      </c>
      <c r="BI105" s="12">
        <v>872</v>
      </c>
      <c r="BJ105" s="12">
        <v>1065</v>
      </c>
      <c r="BK105" s="12">
        <v>933</v>
      </c>
      <c r="BL105" s="12">
        <v>1051</v>
      </c>
      <c r="BM105" s="12"/>
      <c r="BN105" s="12">
        <v>1104</v>
      </c>
      <c r="BO105" s="12">
        <v>1159</v>
      </c>
      <c r="BP105" s="12">
        <v>975</v>
      </c>
      <c r="BQ105" s="12">
        <v>1124</v>
      </c>
      <c r="BR105" s="12">
        <v>1034</v>
      </c>
      <c r="BS105" s="12">
        <v>1104</v>
      </c>
      <c r="BT105" s="12"/>
      <c r="BU105" s="12">
        <v>1119</v>
      </c>
      <c r="BV105" s="12">
        <v>1181</v>
      </c>
      <c r="BW105" s="12">
        <v>1001</v>
      </c>
      <c r="BX105" s="12">
        <v>1180</v>
      </c>
      <c r="BY105" s="12">
        <v>991</v>
      </c>
      <c r="BZ105" s="12">
        <v>1159</v>
      </c>
      <c r="CA105" s="12"/>
      <c r="CB105" s="12">
        <v>1097</v>
      </c>
      <c r="CC105" s="12">
        <v>1095</v>
      </c>
      <c r="CD105" s="12">
        <v>995</v>
      </c>
      <c r="CE105" s="12">
        <v>1212</v>
      </c>
      <c r="CF105" s="12">
        <v>1022</v>
      </c>
      <c r="CG105" s="12">
        <v>1102</v>
      </c>
      <c r="CH105" s="12"/>
      <c r="CI105" s="12">
        <v>1110</v>
      </c>
      <c r="CJ105" s="12">
        <v>1140</v>
      </c>
      <c r="CK105" s="12">
        <v>962</v>
      </c>
      <c r="CL105" s="12">
        <v>1182</v>
      </c>
      <c r="CM105" s="12">
        <v>987</v>
      </c>
      <c r="CN105" s="12">
        <v>1158</v>
      </c>
      <c r="CO105" s="12"/>
      <c r="CP105" s="9">
        <v>1195</v>
      </c>
      <c r="CQ105" s="12">
        <v>1201</v>
      </c>
      <c r="CR105" s="12">
        <v>1017</v>
      </c>
      <c r="CS105" s="12">
        <v>1246</v>
      </c>
      <c r="CT105" s="12">
        <v>1119</v>
      </c>
      <c r="CU105" s="12">
        <v>1225</v>
      </c>
      <c r="CV105" s="12"/>
      <c r="CW105" s="9">
        <v>1183</v>
      </c>
      <c r="CX105" s="12">
        <v>1213</v>
      </c>
      <c r="CY105" s="12">
        <v>999</v>
      </c>
      <c r="CZ105" s="12">
        <v>1235</v>
      </c>
      <c r="DA105" s="12">
        <v>1053</v>
      </c>
      <c r="DB105" s="12">
        <v>1243</v>
      </c>
      <c r="DC105" s="12"/>
      <c r="DD105" s="9">
        <v>1159</v>
      </c>
      <c r="DE105" s="12">
        <v>1196</v>
      </c>
      <c r="DF105" s="12">
        <v>988</v>
      </c>
      <c r="DG105" s="12">
        <v>1251</v>
      </c>
      <c r="DH105" s="12">
        <v>1011</v>
      </c>
      <c r="DI105" s="12">
        <v>1194</v>
      </c>
      <c r="DJ105" s="12"/>
      <c r="DK105" s="9">
        <v>1183</v>
      </c>
      <c r="DL105" s="12">
        <v>1184</v>
      </c>
      <c r="DM105" s="12">
        <v>1061</v>
      </c>
      <c r="DN105" s="12">
        <v>1228</v>
      </c>
      <c r="DO105" s="12">
        <v>1128</v>
      </c>
      <c r="DP105" s="12">
        <v>1233</v>
      </c>
      <c r="DQ105" s="12"/>
      <c r="DR105" s="9">
        <v>1232</v>
      </c>
      <c r="DS105" s="12">
        <v>1250</v>
      </c>
      <c r="DT105" s="12">
        <v>1072</v>
      </c>
      <c r="DU105" s="12">
        <v>1316</v>
      </c>
      <c r="DV105" s="12">
        <v>1220</v>
      </c>
      <c r="DW105" s="12">
        <v>1211</v>
      </c>
      <c r="DX105" s="12"/>
    </row>
    <row r="106" spans="1:128">
      <c r="A106" s="7">
        <v>7512</v>
      </c>
      <c r="B106" s="11" t="s">
        <v>10</v>
      </c>
      <c r="C106" s="12">
        <v>837</v>
      </c>
      <c r="D106" s="12">
        <v>898</v>
      </c>
      <c r="E106" s="12">
        <v>584</v>
      </c>
      <c r="F106" s="12">
        <v>838</v>
      </c>
      <c r="G106" s="12">
        <v>740</v>
      </c>
      <c r="H106" s="12">
        <v>851</v>
      </c>
      <c r="I106" s="12"/>
      <c r="J106" s="12">
        <v>802</v>
      </c>
      <c r="K106" s="12">
        <v>871</v>
      </c>
      <c r="L106" s="12">
        <v>547</v>
      </c>
      <c r="M106" s="12">
        <v>758</v>
      </c>
      <c r="N106" s="12">
        <v>669</v>
      </c>
      <c r="O106" s="12">
        <v>834</v>
      </c>
      <c r="P106" s="12"/>
      <c r="Q106" s="12">
        <v>889</v>
      </c>
      <c r="R106" s="12">
        <v>942</v>
      </c>
      <c r="S106" s="12">
        <v>584</v>
      </c>
      <c r="T106" s="12">
        <v>855</v>
      </c>
      <c r="U106" s="12">
        <v>828</v>
      </c>
      <c r="V106" s="12">
        <v>917</v>
      </c>
      <c r="W106" s="12"/>
      <c r="X106" s="12">
        <v>903</v>
      </c>
      <c r="Y106" s="12">
        <v>959</v>
      </c>
      <c r="Z106" s="12">
        <v>585</v>
      </c>
      <c r="AA106" s="12">
        <v>856</v>
      </c>
      <c r="AB106" s="12">
        <v>838</v>
      </c>
      <c r="AC106" s="12">
        <v>938</v>
      </c>
      <c r="AD106" s="12"/>
      <c r="AE106" s="12">
        <v>903</v>
      </c>
      <c r="AF106" s="12">
        <v>968</v>
      </c>
      <c r="AG106" s="12">
        <v>631</v>
      </c>
      <c r="AH106" s="12">
        <v>862</v>
      </c>
      <c r="AI106" s="12">
        <v>798</v>
      </c>
      <c r="AJ106" s="12">
        <v>930</v>
      </c>
      <c r="AK106" s="12"/>
      <c r="AL106" s="12">
        <v>1000</v>
      </c>
      <c r="AM106" s="12">
        <v>1067</v>
      </c>
      <c r="AN106" s="12">
        <v>657</v>
      </c>
      <c r="AO106" s="12">
        <v>912</v>
      </c>
      <c r="AP106" s="12">
        <v>888</v>
      </c>
      <c r="AQ106" s="12">
        <v>1031</v>
      </c>
      <c r="AR106" s="12"/>
      <c r="AS106" s="12">
        <v>1011</v>
      </c>
      <c r="AT106" s="12">
        <v>1087</v>
      </c>
      <c r="AU106" s="12">
        <v>655</v>
      </c>
      <c r="AV106" s="12">
        <v>916</v>
      </c>
      <c r="AW106" s="12">
        <v>913</v>
      </c>
      <c r="AX106" s="12">
        <v>1020</v>
      </c>
      <c r="AY106" s="12"/>
      <c r="AZ106" s="12">
        <v>1019</v>
      </c>
      <c r="BA106" s="12">
        <v>1085</v>
      </c>
      <c r="BB106" s="12">
        <v>689</v>
      </c>
      <c r="BC106" s="12">
        <v>900</v>
      </c>
      <c r="BD106" s="12">
        <v>920</v>
      </c>
      <c r="BE106" s="12">
        <v>1037</v>
      </c>
      <c r="BF106" s="12"/>
      <c r="BG106" s="12">
        <v>1026</v>
      </c>
      <c r="BH106" s="12">
        <v>1105</v>
      </c>
      <c r="BI106" s="12">
        <v>708</v>
      </c>
      <c r="BJ106" s="12">
        <v>930</v>
      </c>
      <c r="BK106" s="12">
        <v>916</v>
      </c>
      <c r="BL106" s="12">
        <v>1029</v>
      </c>
      <c r="BM106" s="12"/>
      <c r="BN106" s="12">
        <v>1095</v>
      </c>
      <c r="BO106" s="12">
        <v>1165</v>
      </c>
      <c r="BP106" s="12">
        <v>780</v>
      </c>
      <c r="BQ106" s="12">
        <v>1018</v>
      </c>
      <c r="BR106" s="12">
        <v>1032</v>
      </c>
      <c r="BS106" s="12">
        <v>1112</v>
      </c>
      <c r="BT106" s="12"/>
      <c r="BU106" s="12">
        <v>1109</v>
      </c>
      <c r="BV106" s="12">
        <v>1178</v>
      </c>
      <c r="BW106" s="12">
        <v>768</v>
      </c>
      <c r="BX106" s="12">
        <v>1033</v>
      </c>
      <c r="BY106" s="12">
        <v>1063</v>
      </c>
      <c r="BZ106" s="12">
        <v>1109</v>
      </c>
      <c r="CA106" s="12"/>
      <c r="CB106" s="12">
        <v>1089</v>
      </c>
      <c r="CC106" s="12">
        <v>1158</v>
      </c>
      <c r="CD106" s="12">
        <v>774</v>
      </c>
      <c r="CE106" s="12">
        <v>1017</v>
      </c>
      <c r="CF106" s="12">
        <v>1027</v>
      </c>
      <c r="CG106" s="12">
        <v>1103</v>
      </c>
      <c r="CH106" s="12"/>
      <c r="CI106" s="12">
        <v>1104</v>
      </c>
      <c r="CJ106" s="12">
        <v>1174</v>
      </c>
      <c r="CK106" s="12">
        <v>839</v>
      </c>
      <c r="CL106" s="12">
        <v>1079</v>
      </c>
      <c r="CM106" s="12">
        <v>1007</v>
      </c>
      <c r="CN106" s="12">
        <v>1095</v>
      </c>
      <c r="CO106" s="12"/>
      <c r="CP106" s="9">
        <v>1162</v>
      </c>
      <c r="CQ106" s="12">
        <v>1222</v>
      </c>
      <c r="CR106" s="12">
        <v>881</v>
      </c>
      <c r="CS106" s="12">
        <v>1083</v>
      </c>
      <c r="CT106" s="12">
        <v>1059</v>
      </c>
      <c r="CU106" s="12">
        <v>1191</v>
      </c>
      <c r="CV106" s="12"/>
      <c r="CW106" s="9">
        <v>1183</v>
      </c>
      <c r="CX106" s="12">
        <v>1220</v>
      </c>
      <c r="CY106" s="12">
        <v>862</v>
      </c>
      <c r="CZ106" s="12">
        <v>1103</v>
      </c>
      <c r="DA106" s="12">
        <v>1151</v>
      </c>
      <c r="DB106" s="12">
        <v>1218</v>
      </c>
      <c r="DC106" s="12"/>
      <c r="DD106" s="9">
        <v>1168</v>
      </c>
      <c r="DE106" s="12">
        <v>1212</v>
      </c>
      <c r="DF106" s="12">
        <v>837</v>
      </c>
      <c r="DG106" s="12">
        <v>1081</v>
      </c>
      <c r="DH106" s="12">
        <v>1130</v>
      </c>
      <c r="DI106" s="12">
        <v>1200</v>
      </c>
      <c r="DJ106" s="12"/>
      <c r="DK106" s="9">
        <v>1162</v>
      </c>
      <c r="DL106" s="12">
        <v>1237</v>
      </c>
      <c r="DM106" s="12">
        <v>891</v>
      </c>
      <c r="DN106" s="12">
        <v>1139</v>
      </c>
      <c r="DO106" s="12">
        <v>1050</v>
      </c>
      <c r="DP106" s="12">
        <v>1158</v>
      </c>
      <c r="DQ106" s="12"/>
      <c r="DR106" s="9">
        <v>1215</v>
      </c>
      <c r="DS106" s="12">
        <v>1266</v>
      </c>
      <c r="DT106" s="12">
        <v>900</v>
      </c>
      <c r="DU106" s="12">
        <v>1183</v>
      </c>
      <c r="DV106" s="12">
        <v>1111</v>
      </c>
      <c r="DW106" s="12">
        <v>1247</v>
      </c>
      <c r="DX106" s="12"/>
    </row>
    <row r="107" spans="1:128">
      <c r="A107" s="7">
        <v>752</v>
      </c>
      <c r="B107" s="11" t="s">
        <v>272</v>
      </c>
      <c r="C107" s="12">
        <v>985</v>
      </c>
      <c r="D107" s="12">
        <v>1027</v>
      </c>
      <c r="E107" s="12">
        <v>733</v>
      </c>
      <c r="F107" s="12">
        <v>943</v>
      </c>
      <c r="G107" s="12">
        <v>936</v>
      </c>
      <c r="H107" s="12">
        <v>1000</v>
      </c>
      <c r="I107" s="12"/>
      <c r="J107" s="12">
        <v>1106</v>
      </c>
      <c r="K107" s="12">
        <v>1100</v>
      </c>
      <c r="L107" s="12">
        <v>743</v>
      </c>
      <c r="M107" s="12">
        <v>1044</v>
      </c>
      <c r="N107" s="12">
        <v>1045</v>
      </c>
      <c r="O107" s="12">
        <v>1167</v>
      </c>
      <c r="P107" s="12"/>
      <c r="Q107" s="12">
        <v>1101</v>
      </c>
      <c r="R107" s="12">
        <v>1143</v>
      </c>
      <c r="S107" s="12">
        <v>807</v>
      </c>
      <c r="T107" s="12">
        <v>1044</v>
      </c>
      <c r="U107" s="12">
        <v>1056</v>
      </c>
      <c r="V107" s="12">
        <v>1139</v>
      </c>
      <c r="W107" s="12"/>
      <c r="X107" s="12">
        <v>1167</v>
      </c>
      <c r="Y107" s="12">
        <v>1186</v>
      </c>
      <c r="Z107" s="12">
        <v>841</v>
      </c>
      <c r="AA107" s="12">
        <v>1080</v>
      </c>
      <c r="AB107" s="12">
        <v>1048</v>
      </c>
      <c r="AC107" s="12">
        <v>1237</v>
      </c>
      <c r="AD107" s="12"/>
      <c r="AE107" s="12">
        <v>1037</v>
      </c>
      <c r="AF107" s="12">
        <v>1117</v>
      </c>
      <c r="AG107" s="12">
        <v>787</v>
      </c>
      <c r="AH107" s="12">
        <v>995</v>
      </c>
      <c r="AI107" s="12">
        <v>968</v>
      </c>
      <c r="AJ107" s="12">
        <v>1049</v>
      </c>
      <c r="AK107" s="12"/>
      <c r="AL107" s="12">
        <v>1259</v>
      </c>
      <c r="AM107" s="12">
        <v>1276</v>
      </c>
      <c r="AN107" s="12">
        <v>800</v>
      </c>
      <c r="AO107" s="12">
        <v>1243</v>
      </c>
      <c r="AP107" s="12">
        <v>1127</v>
      </c>
      <c r="AQ107" s="12">
        <v>1310</v>
      </c>
      <c r="AR107" s="12"/>
      <c r="AS107" s="12">
        <v>1234</v>
      </c>
      <c r="AT107" s="12">
        <v>1277</v>
      </c>
      <c r="AU107" s="12">
        <v>854</v>
      </c>
      <c r="AV107" s="12">
        <v>1205</v>
      </c>
      <c r="AW107" s="12">
        <v>1147</v>
      </c>
      <c r="AX107" s="12">
        <v>1264</v>
      </c>
      <c r="AY107" s="12"/>
      <c r="AZ107" s="12">
        <v>1322</v>
      </c>
      <c r="BA107" s="12">
        <v>1352</v>
      </c>
      <c r="BB107" s="12">
        <v>888</v>
      </c>
      <c r="BC107" s="12">
        <v>1300</v>
      </c>
      <c r="BD107" s="12">
        <v>1193</v>
      </c>
      <c r="BE107" s="12">
        <v>1378</v>
      </c>
      <c r="BF107" s="12"/>
      <c r="BG107" s="12">
        <v>1139</v>
      </c>
      <c r="BH107" s="12">
        <v>1234</v>
      </c>
      <c r="BI107" s="12">
        <v>787</v>
      </c>
      <c r="BJ107" s="12">
        <v>1142</v>
      </c>
      <c r="BK107" s="12">
        <v>1062</v>
      </c>
      <c r="BL107" s="12">
        <v>1137</v>
      </c>
      <c r="BM107" s="12"/>
      <c r="BN107" s="12">
        <v>1337</v>
      </c>
      <c r="BO107" s="12">
        <v>1374</v>
      </c>
      <c r="BP107" s="12">
        <v>900</v>
      </c>
      <c r="BQ107" s="12">
        <v>1327</v>
      </c>
      <c r="BR107" s="12">
        <v>1206</v>
      </c>
      <c r="BS107" s="12">
        <v>1374</v>
      </c>
      <c r="BT107" s="12"/>
      <c r="BU107" s="12">
        <v>1342</v>
      </c>
      <c r="BV107" s="12">
        <v>1380</v>
      </c>
      <c r="BW107" s="12">
        <v>949</v>
      </c>
      <c r="BX107" s="12">
        <v>1352</v>
      </c>
      <c r="BY107" s="12">
        <v>1186</v>
      </c>
      <c r="BZ107" s="12">
        <v>1365</v>
      </c>
      <c r="CA107" s="12"/>
      <c r="CB107" s="12">
        <v>1398</v>
      </c>
      <c r="CC107" s="12">
        <v>1391</v>
      </c>
      <c r="CD107" s="12">
        <v>922</v>
      </c>
      <c r="CE107" s="12">
        <v>1366</v>
      </c>
      <c r="CF107" s="12">
        <v>1254</v>
      </c>
      <c r="CG107" s="12">
        <v>1457</v>
      </c>
      <c r="CH107" s="12"/>
      <c r="CI107" s="12">
        <v>1241</v>
      </c>
      <c r="CJ107" s="12">
        <v>1315</v>
      </c>
      <c r="CK107" s="12">
        <v>925</v>
      </c>
      <c r="CL107" s="12">
        <v>1220</v>
      </c>
      <c r="CM107" s="12">
        <v>1137</v>
      </c>
      <c r="CN107" s="12">
        <v>1252</v>
      </c>
      <c r="CO107" s="12"/>
      <c r="CP107" s="9">
        <v>1424</v>
      </c>
      <c r="CQ107" s="12">
        <v>1448</v>
      </c>
      <c r="CR107" s="12">
        <v>1000</v>
      </c>
      <c r="CS107" s="12">
        <v>1426</v>
      </c>
      <c r="CT107" s="12">
        <v>1254</v>
      </c>
      <c r="CU107" s="12">
        <v>1461</v>
      </c>
      <c r="CV107" s="12"/>
      <c r="CW107" s="9">
        <v>1417</v>
      </c>
      <c r="CX107" s="12">
        <v>1422</v>
      </c>
      <c r="CY107" s="12">
        <v>1079</v>
      </c>
      <c r="CZ107" s="12">
        <v>1416</v>
      </c>
      <c r="DA107" s="12">
        <v>1292</v>
      </c>
      <c r="DB107" s="12">
        <v>1458</v>
      </c>
      <c r="DC107" s="12"/>
      <c r="DD107" s="9">
        <v>1529</v>
      </c>
      <c r="DE107" s="12">
        <v>1453</v>
      </c>
      <c r="DF107" s="12">
        <v>1160</v>
      </c>
      <c r="DG107" s="12">
        <v>1516</v>
      </c>
      <c r="DH107" s="12">
        <v>1366</v>
      </c>
      <c r="DI107" s="12">
        <v>1605</v>
      </c>
      <c r="DJ107" s="12"/>
      <c r="DK107" s="9">
        <v>1327</v>
      </c>
      <c r="DL107" s="12">
        <v>1406</v>
      </c>
      <c r="DM107" s="12">
        <v>1010</v>
      </c>
      <c r="DN107" s="12">
        <v>1326</v>
      </c>
      <c r="DO107" s="12">
        <v>1192</v>
      </c>
      <c r="DP107" s="12">
        <v>1339</v>
      </c>
      <c r="DQ107" s="12"/>
      <c r="DR107" s="9">
        <v>1500</v>
      </c>
      <c r="DS107" s="12">
        <v>1517</v>
      </c>
      <c r="DT107" s="12">
        <v>1066</v>
      </c>
      <c r="DU107" s="12">
        <v>1500</v>
      </c>
      <c r="DV107" s="12">
        <v>1319</v>
      </c>
      <c r="DW107" s="12">
        <v>1541</v>
      </c>
      <c r="DX107" s="12"/>
    </row>
    <row r="108" spans="1:128">
      <c r="A108" s="7">
        <v>75330002</v>
      </c>
      <c r="B108" s="11" t="s">
        <v>273</v>
      </c>
      <c r="C108" s="12">
        <v>667</v>
      </c>
      <c r="D108" s="12">
        <v>723</v>
      </c>
      <c r="E108" s="12">
        <v>573</v>
      </c>
      <c r="F108" s="12">
        <v>724</v>
      </c>
      <c r="G108" s="12">
        <v>715</v>
      </c>
      <c r="H108" s="12">
        <v>702</v>
      </c>
      <c r="I108" s="12"/>
      <c r="J108" s="12">
        <v>700</v>
      </c>
      <c r="K108" s="12">
        <v>708</v>
      </c>
      <c r="L108" s="12">
        <v>655</v>
      </c>
      <c r="M108" s="12">
        <v>748</v>
      </c>
      <c r="N108" s="12">
        <v>809</v>
      </c>
      <c r="O108" s="12">
        <v>716</v>
      </c>
      <c r="P108" s="12"/>
      <c r="Q108" s="12">
        <v>730</v>
      </c>
      <c r="R108" s="12">
        <v>762</v>
      </c>
      <c r="S108" s="12">
        <v>657</v>
      </c>
      <c r="T108" s="12">
        <v>779</v>
      </c>
      <c r="U108" s="12">
        <v>770</v>
      </c>
      <c r="V108" s="12">
        <v>768</v>
      </c>
      <c r="W108" s="12"/>
      <c r="X108" s="12">
        <v>757</v>
      </c>
      <c r="Y108" s="12">
        <v>796</v>
      </c>
      <c r="Z108" s="12">
        <v>672</v>
      </c>
      <c r="AA108" s="12">
        <v>800</v>
      </c>
      <c r="AB108" s="12">
        <v>789</v>
      </c>
      <c r="AC108" s="12">
        <v>806</v>
      </c>
      <c r="AD108" s="12"/>
      <c r="AE108" s="12">
        <v>707</v>
      </c>
      <c r="AF108" s="12">
        <v>779</v>
      </c>
      <c r="AG108" s="12">
        <v>651</v>
      </c>
      <c r="AH108" s="12">
        <v>701</v>
      </c>
      <c r="AI108" s="12">
        <v>715</v>
      </c>
      <c r="AJ108" s="12">
        <v>740</v>
      </c>
      <c r="AK108" s="12"/>
      <c r="AL108" s="12">
        <v>817</v>
      </c>
      <c r="AM108" s="12">
        <v>891</v>
      </c>
      <c r="AN108" s="12">
        <v>737</v>
      </c>
      <c r="AO108" s="12">
        <v>801</v>
      </c>
      <c r="AP108" s="12">
        <v>809</v>
      </c>
      <c r="AQ108" s="12">
        <v>871</v>
      </c>
      <c r="AR108" s="12"/>
      <c r="AS108" s="12">
        <v>810</v>
      </c>
      <c r="AT108" s="12">
        <v>895</v>
      </c>
      <c r="AU108" s="12">
        <v>718</v>
      </c>
      <c r="AV108" s="12">
        <v>805</v>
      </c>
      <c r="AW108" s="12">
        <v>785</v>
      </c>
      <c r="AX108" s="12">
        <v>919</v>
      </c>
      <c r="AY108" s="12"/>
      <c r="AZ108" s="12">
        <v>840</v>
      </c>
      <c r="BA108" s="12">
        <v>903</v>
      </c>
      <c r="BB108" s="12">
        <v>744</v>
      </c>
      <c r="BC108" s="12">
        <v>835</v>
      </c>
      <c r="BD108" s="12">
        <v>827</v>
      </c>
      <c r="BE108" s="12">
        <v>953</v>
      </c>
      <c r="BF108" s="12"/>
      <c r="BG108" s="12">
        <v>807</v>
      </c>
      <c r="BH108" s="12">
        <v>895</v>
      </c>
      <c r="BI108" s="12">
        <v>702</v>
      </c>
      <c r="BJ108" s="12">
        <v>802</v>
      </c>
      <c r="BK108" s="12">
        <v>792</v>
      </c>
      <c r="BL108" s="12">
        <v>888</v>
      </c>
      <c r="BM108" s="12"/>
      <c r="BN108" s="12">
        <v>876</v>
      </c>
      <c r="BO108" s="12">
        <v>946</v>
      </c>
      <c r="BP108" s="12">
        <v>762</v>
      </c>
      <c r="BQ108" s="12">
        <v>876</v>
      </c>
      <c r="BR108" s="12">
        <v>868</v>
      </c>
      <c r="BS108" s="12">
        <v>951</v>
      </c>
      <c r="BT108" s="12"/>
      <c r="BU108" s="12">
        <v>889</v>
      </c>
      <c r="BV108" s="12">
        <v>965</v>
      </c>
      <c r="BW108" s="12">
        <v>782</v>
      </c>
      <c r="BX108" s="12">
        <v>883</v>
      </c>
      <c r="BY108" s="12">
        <v>872</v>
      </c>
      <c r="BZ108" s="12">
        <v>967</v>
      </c>
      <c r="CA108" s="12"/>
      <c r="CB108" s="12">
        <v>902</v>
      </c>
      <c r="CC108" s="12">
        <v>970</v>
      </c>
      <c r="CD108" s="12">
        <v>793</v>
      </c>
      <c r="CE108" s="12">
        <v>911</v>
      </c>
      <c r="CF108" s="12">
        <v>876</v>
      </c>
      <c r="CG108" s="12">
        <v>1034</v>
      </c>
      <c r="CH108" s="12"/>
      <c r="CI108" s="12">
        <v>868</v>
      </c>
      <c r="CJ108" s="12">
        <v>952</v>
      </c>
      <c r="CK108" s="12">
        <v>751</v>
      </c>
      <c r="CL108" s="12">
        <v>905</v>
      </c>
      <c r="CM108" s="12">
        <v>850</v>
      </c>
      <c r="CN108" s="12">
        <v>966</v>
      </c>
      <c r="CO108" s="12"/>
      <c r="CP108" s="9">
        <v>951</v>
      </c>
      <c r="CQ108" s="12">
        <v>1033</v>
      </c>
      <c r="CR108" s="12">
        <v>820</v>
      </c>
      <c r="CS108" s="12">
        <v>970</v>
      </c>
      <c r="CT108" s="12">
        <v>942</v>
      </c>
      <c r="CU108" s="12">
        <v>1040</v>
      </c>
      <c r="CV108" s="12"/>
      <c r="CW108" s="9">
        <v>952</v>
      </c>
      <c r="CX108" s="12">
        <v>1020</v>
      </c>
      <c r="CY108" s="12">
        <v>855</v>
      </c>
      <c r="CZ108" s="12">
        <v>993</v>
      </c>
      <c r="DA108" s="12">
        <v>915</v>
      </c>
      <c r="DB108" s="12">
        <v>1041</v>
      </c>
      <c r="DC108" s="12"/>
      <c r="DD108" s="9">
        <v>977</v>
      </c>
      <c r="DE108" s="12">
        <v>1041</v>
      </c>
      <c r="DF108" s="12">
        <v>885</v>
      </c>
      <c r="DG108" s="12">
        <v>1000</v>
      </c>
      <c r="DH108" s="12">
        <v>932</v>
      </c>
      <c r="DI108" s="12">
        <v>1115</v>
      </c>
      <c r="DJ108" s="12"/>
      <c r="DK108" s="9">
        <v>924</v>
      </c>
      <c r="DL108" s="12">
        <v>980</v>
      </c>
      <c r="DM108" s="12">
        <v>860</v>
      </c>
      <c r="DN108" s="12">
        <v>925</v>
      </c>
      <c r="DO108" s="12">
        <v>894</v>
      </c>
      <c r="DP108" s="12">
        <v>1059</v>
      </c>
      <c r="DQ108" s="12"/>
      <c r="DR108" s="9">
        <v>1025</v>
      </c>
      <c r="DS108" s="12">
        <v>1102</v>
      </c>
      <c r="DT108" s="12">
        <v>924</v>
      </c>
      <c r="DU108" s="12">
        <v>1028</v>
      </c>
      <c r="DV108" s="12">
        <v>1015</v>
      </c>
      <c r="DW108" s="12">
        <v>1113</v>
      </c>
      <c r="DX108" s="12"/>
    </row>
    <row r="109" spans="1:128">
      <c r="A109" s="7">
        <v>818</v>
      </c>
      <c r="B109" s="11" t="s">
        <v>274</v>
      </c>
      <c r="C109" s="12">
        <v>1035</v>
      </c>
      <c r="D109" s="12">
        <v>1040</v>
      </c>
      <c r="E109" s="12">
        <v>1070</v>
      </c>
      <c r="F109" s="12">
        <v>1114</v>
      </c>
      <c r="G109" s="12">
        <v>950</v>
      </c>
      <c r="H109" s="12">
        <v>993</v>
      </c>
      <c r="I109" s="12"/>
      <c r="J109" s="12">
        <v>1108</v>
      </c>
      <c r="K109" s="12">
        <v>1100</v>
      </c>
      <c r="L109" s="12">
        <v>1091</v>
      </c>
      <c r="M109" s="12">
        <v>1193</v>
      </c>
      <c r="N109" s="12">
        <v>1075</v>
      </c>
      <c r="O109" s="12">
        <v>1141</v>
      </c>
      <c r="P109" s="12"/>
      <c r="Q109" s="12">
        <v>1103</v>
      </c>
      <c r="R109" s="12">
        <v>1105</v>
      </c>
      <c r="S109" s="12">
        <v>1103</v>
      </c>
      <c r="T109" s="12">
        <v>1199</v>
      </c>
      <c r="U109" s="12">
        <v>1049</v>
      </c>
      <c r="V109" s="12">
        <v>1092</v>
      </c>
      <c r="W109" s="12"/>
      <c r="X109" s="12">
        <v>1138</v>
      </c>
      <c r="Y109" s="12">
        <v>1134</v>
      </c>
      <c r="Z109" s="12">
        <v>1145</v>
      </c>
      <c r="AA109" s="12">
        <v>1166</v>
      </c>
      <c r="AB109" s="12">
        <v>1133</v>
      </c>
      <c r="AC109" s="12">
        <v>1097</v>
      </c>
      <c r="AD109" s="12"/>
      <c r="AE109" s="12">
        <v>1103</v>
      </c>
      <c r="AF109" s="12">
        <v>1114</v>
      </c>
      <c r="AG109" s="12">
        <v>1177</v>
      </c>
      <c r="AH109" s="12">
        <v>1099</v>
      </c>
      <c r="AI109" s="12">
        <v>1066</v>
      </c>
      <c r="AJ109" s="12">
        <v>1031</v>
      </c>
      <c r="AK109" s="12"/>
      <c r="AL109" s="12">
        <v>1210</v>
      </c>
      <c r="AM109" s="12">
        <v>1208</v>
      </c>
      <c r="AN109" s="12">
        <v>1242</v>
      </c>
      <c r="AO109" s="12">
        <v>1280</v>
      </c>
      <c r="AP109" s="12">
        <v>1230</v>
      </c>
      <c r="AQ109" s="12">
        <v>1171</v>
      </c>
      <c r="AR109" s="12"/>
      <c r="AS109" s="12">
        <v>1242</v>
      </c>
      <c r="AT109" s="12">
        <v>1241</v>
      </c>
      <c r="AU109" s="12">
        <v>1276</v>
      </c>
      <c r="AV109" s="12">
        <v>1288</v>
      </c>
      <c r="AW109" s="12">
        <v>1266</v>
      </c>
      <c r="AX109" s="12">
        <v>1171</v>
      </c>
      <c r="AY109" s="12"/>
      <c r="AZ109" s="12">
        <v>1285</v>
      </c>
      <c r="BA109" s="12">
        <v>1299</v>
      </c>
      <c r="BB109" s="12">
        <v>1310</v>
      </c>
      <c r="BC109" s="12">
        <v>1393</v>
      </c>
      <c r="BD109" s="12">
        <v>1269</v>
      </c>
      <c r="BE109" s="12">
        <v>1189</v>
      </c>
      <c r="BF109" s="12"/>
      <c r="BG109" s="12">
        <v>1238</v>
      </c>
      <c r="BH109" s="12">
        <v>1211</v>
      </c>
      <c r="BI109" s="12">
        <v>1284</v>
      </c>
      <c r="BJ109" s="12">
        <v>1395</v>
      </c>
      <c r="BK109" s="12">
        <v>1226</v>
      </c>
      <c r="BL109" s="12">
        <v>1216</v>
      </c>
      <c r="BM109" s="12"/>
      <c r="BN109" s="12">
        <v>1350</v>
      </c>
      <c r="BO109" s="12">
        <v>1352</v>
      </c>
      <c r="BP109" s="12">
        <v>1415</v>
      </c>
      <c r="BQ109" s="12">
        <v>1382</v>
      </c>
      <c r="BR109" s="12">
        <v>1298</v>
      </c>
      <c r="BS109" s="12">
        <v>1326</v>
      </c>
      <c r="BT109" s="12"/>
      <c r="BU109" s="12">
        <v>1388</v>
      </c>
      <c r="BV109" s="12">
        <v>1425</v>
      </c>
      <c r="BW109" s="12">
        <v>1386</v>
      </c>
      <c r="BX109" s="12">
        <v>1428</v>
      </c>
      <c r="BY109" s="12">
        <v>1304</v>
      </c>
      <c r="BZ109" s="12">
        <v>1313</v>
      </c>
      <c r="CA109" s="12"/>
      <c r="CB109" s="12">
        <v>1421</v>
      </c>
      <c r="CC109" s="12">
        <v>1445</v>
      </c>
      <c r="CD109" s="12">
        <v>1387</v>
      </c>
      <c r="CE109" s="12">
        <v>1460</v>
      </c>
      <c r="CF109" s="12">
        <v>1355</v>
      </c>
      <c r="CG109" s="12">
        <v>1384</v>
      </c>
      <c r="CH109" s="12"/>
      <c r="CI109" s="12">
        <v>1371</v>
      </c>
      <c r="CJ109" s="12">
        <v>1381</v>
      </c>
      <c r="CK109" s="12">
        <v>1453</v>
      </c>
      <c r="CL109" s="12">
        <v>1376</v>
      </c>
      <c r="CM109" s="12">
        <v>1308</v>
      </c>
      <c r="CN109" s="12">
        <v>1326</v>
      </c>
      <c r="CO109" s="12"/>
      <c r="CP109" s="9">
        <v>1476</v>
      </c>
      <c r="CQ109" s="12">
        <v>1477</v>
      </c>
      <c r="CR109" s="12">
        <v>1500</v>
      </c>
      <c r="CS109" s="12">
        <v>1594</v>
      </c>
      <c r="CT109" s="12">
        <v>1469</v>
      </c>
      <c r="CU109" s="12">
        <v>1431</v>
      </c>
      <c r="CV109" s="12"/>
      <c r="CW109" s="9">
        <v>1469</v>
      </c>
      <c r="CX109" s="12">
        <v>1488</v>
      </c>
      <c r="CY109" s="12">
        <v>1373</v>
      </c>
      <c r="CZ109" s="12">
        <v>1507</v>
      </c>
      <c r="DA109" s="12">
        <v>1498</v>
      </c>
      <c r="DB109" s="12">
        <v>1454</v>
      </c>
      <c r="DC109" s="12"/>
      <c r="DD109" s="9">
        <v>1516</v>
      </c>
      <c r="DE109" s="12">
        <v>1527</v>
      </c>
      <c r="DF109" s="12">
        <v>1412</v>
      </c>
      <c r="DG109" s="12">
        <v>1665</v>
      </c>
      <c r="DH109" s="12">
        <v>1540</v>
      </c>
      <c r="DI109" s="12">
        <v>1490</v>
      </c>
      <c r="DJ109" s="12"/>
      <c r="DK109" s="9">
        <v>1481</v>
      </c>
      <c r="DL109" s="12">
        <v>1460</v>
      </c>
      <c r="DM109" s="12">
        <v>1561</v>
      </c>
      <c r="DN109" s="12">
        <v>1574</v>
      </c>
      <c r="DO109" s="12">
        <v>1396</v>
      </c>
      <c r="DP109" s="12">
        <v>1455</v>
      </c>
      <c r="DQ109" s="12"/>
      <c r="DR109" s="9">
        <v>1507</v>
      </c>
      <c r="DS109" s="12">
        <v>1570</v>
      </c>
      <c r="DT109" s="12">
        <v>1342</v>
      </c>
      <c r="DU109" s="12">
        <v>1601</v>
      </c>
      <c r="DV109" s="12">
        <v>1531</v>
      </c>
      <c r="DW109" s="12">
        <v>1503</v>
      </c>
      <c r="DX109" s="12"/>
    </row>
    <row r="110" spans="1:128">
      <c r="A110" s="7">
        <v>821</v>
      </c>
      <c r="B110" s="11" t="s">
        <v>15</v>
      </c>
      <c r="C110" s="12">
        <v>936</v>
      </c>
      <c r="D110" s="12">
        <v>1023</v>
      </c>
      <c r="E110" s="12">
        <v>603</v>
      </c>
      <c r="F110" s="12">
        <v>1015</v>
      </c>
      <c r="G110" s="12">
        <v>832</v>
      </c>
      <c r="H110" s="12">
        <v>913</v>
      </c>
      <c r="I110" s="12"/>
      <c r="J110" s="12">
        <v>1042</v>
      </c>
      <c r="K110" s="12">
        <v>1104</v>
      </c>
      <c r="L110" s="12">
        <v>643</v>
      </c>
      <c r="M110" s="12">
        <v>1131</v>
      </c>
      <c r="N110" s="12">
        <v>947</v>
      </c>
      <c r="O110" s="12">
        <v>1109</v>
      </c>
      <c r="P110" s="12"/>
      <c r="Q110" s="12">
        <v>1043</v>
      </c>
      <c r="R110" s="12">
        <v>1121</v>
      </c>
      <c r="S110" s="12">
        <v>659</v>
      </c>
      <c r="T110" s="12">
        <v>1156</v>
      </c>
      <c r="U110" s="12">
        <v>928</v>
      </c>
      <c r="V110" s="12">
        <v>1034</v>
      </c>
      <c r="W110" s="12"/>
      <c r="X110" s="12">
        <v>1092</v>
      </c>
      <c r="Y110" s="12">
        <v>1147</v>
      </c>
      <c r="Z110" s="12">
        <v>695</v>
      </c>
      <c r="AA110" s="12">
        <v>1229</v>
      </c>
      <c r="AB110" s="12">
        <v>1005</v>
      </c>
      <c r="AC110" s="12">
        <v>1124</v>
      </c>
      <c r="AD110" s="12"/>
      <c r="AE110" s="12">
        <v>994</v>
      </c>
      <c r="AF110" s="12">
        <v>1066</v>
      </c>
      <c r="AG110" s="12">
        <v>647</v>
      </c>
      <c r="AH110" s="12">
        <v>1085</v>
      </c>
      <c r="AI110" s="12">
        <v>886</v>
      </c>
      <c r="AJ110" s="12">
        <v>997</v>
      </c>
      <c r="AK110" s="12"/>
      <c r="AL110" s="12">
        <v>1140</v>
      </c>
      <c r="AM110" s="12">
        <v>1188</v>
      </c>
      <c r="AN110" s="12">
        <v>770</v>
      </c>
      <c r="AO110" s="12">
        <v>1266</v>
      </c>
      <c r="AP110" s="12">
        <v>1044</v>
      </c>
      <c r="AQ110" s="12">
        <v>1165</v>
      </c>
      <c r="AR110" s="12"/>
      <c r="AS110" s="12">
        <v>1138</v>
      </c>
      <c r="AT110" s="12">
        <v>1200</v>
      </c>
      <c r="AU110" s="12">
        <v>699</v>
      </c>
      <c r="AV110" s="12">
        <v>1255</v>
      </c>
      <c r="AW110" s="12">
        <v>1032</v>
      </c>
      <c r="AX110" s="12">
        <v>1153</v>
      </c>
      <c r="AY110" s="12"/>
      <c r="AZ110" s="12">
        <v>1195</v>
      </c>
      <c r="BA110" s="12">
        <v>1252</v>
      </c>
      <c r="BB110" s="12">
        <v>802</v>
      </c>
      <c r="BC110" s="12">
        <v>1326</v>
      </c>
      <c r="BD110" s="12">
        <v>1100</v>
      </c>
      <c r="BE110" s="12">
        <v>1181</v>
      </c>
      <c r="BF110" s="12"/>
      <c r="BG110" s="12">
        <v>1106</v>
      </c>
      <c r="BH110" s="12">
        <v>1179</v>
      </c>
      <c r="BI110" s="12">
        <v>738</v>
      </c>
      <c r="BJ110" s="12">
        <v>1259</v>
      </c>
      <c r="BK110" s="12">
        <v>992</v>
      </c>
      <c r="BL110" s="12">
        <v>1097</v>
      </c>
      <c r="BM110" s="12"/>
      <c r="BN110" s="12">
        <v>1236</v>
      </c>
      <c r="BO110" s="12">
        <v>1299</v>
      </c>
      <c r="BP110" s="12">
        <v>1008</v>
      </c>
      <c r="BQ110" s="12">
        <v>1391</v>
      </c>
      <c r="BR110" s="12">
        <v>1125</v>
      </c>
      <c r="BS110" s="12">
        <v>1256</v>
      </c>
      <c r="BT110" s="12"/>
      <c r="BU110" s="12">
        <v>1280</v>
      </c>
      <c r="BV110" s="12">
        <v>1338</v>
      </c>
      <c r="BW110" s="12">
        <v>1006</v>
      </c>
      <c r="BX110" s="12">
        <v>1404</v>
      </c>
      <c r="BY110" s="12">
        <v>1150</v>
      </c>
      <c r="BZ110" s="12">
        <v>1275</v>
      </c>
      <c r="CA110" s="12"/>
      <c r="CB110" s="12">
        <v>1308</v>
      </c>
      <c r="CC110" s="12">
        <v>1371</v>
      </c>
      <c r="CD110" s="12">
        <v>1005</v>
      </c>
      <c r="CE110" s="12">
        <v>1455</v>
      </c>
      <c r="CF110" s="12">
        <v>1211</v>
      </c>
      <c r="CG110" s="12">
        <v>1281</v>
      </c>
      <c r="CH110" s="12"/>
      <c r="CI110" s="12">
        <v>1223</v>
      </c>
      <c r="CJ110" s="12">
        <v>1300</v>
      </c>
      <c r="CK110" s="12">
        <v>1020</v>
      </c>
      <c r="CL110" s="12">
        <v>1340</v>
      </c>
      <c r="CM110" s="12">
        <v>1106</v>
      </c>
      <c r="CN110" s="12">
        <v>1190</v>
      </c>
      <c r="CO110" s="12"/>
      <c r="CP110" s="9">
        <v>1336</v>
      </c>
      <c r="CQ110" s="12">
        <v>1410</v>
      </c>
      <c r="CR110" s="12">
        <v>1097</v>
      </c>
      <c r="CS110" s="12">
        <v>1414</v>
      </c>
      <c r="CT110" s="12">
        <v>1196</v>
      </c>
      <c r="CU110" s="12">
        <v>1337</v>
      </c>
      <c r="CV110" s="12"/>
      <c r="CW110" s="9">
        <v>1347</v>
      </c>
      <c r="CX110" s="12">
        <v>1420</v>
      </c>
      <c r="CY110" s="12">
        <v>1186</v>
      </c>
      <c r="CZ110" s="12">
        <v>1435</v>
      </c>
      <c r="DA110" s="12">
        <v>1210</v>
      </c>
      <c r="DB110" s="12">
        <v>1321</v>
      </c>
      <c r="DC110" s="12"/>
      <c r="DD110" s="9">
        <v>1404</v>
      </c>
      <c r="DE110" s="12">
        <v>1475</v>
      </c>
      <c r="DF110" s="12">
        <v>1236</v>
      </c>
      <c r="DG110" s="12">
        <v>1506</v>
      </c>
      <c r="DH110" s="12">
        <v>1278</v>
      </c>
      <c r="DI110" s="12">
        <v>1365</v>
      </c>
      <c r="DJ110" s="12"/>
      <c r="DK110" s="9">
        <v>1287</v>
      </c>
      <c r="DL110" s="12">
        <v>1356</v>
      </c>
      <c r="DM110" s="12">
        <v>1088</v>
      </c>
      <c r="DN110" s="12">
        <v>1358</v>
      </c>
      <c r="DO110" s="12">
        <v>1137</v>
      </c>
      <c r="DP110" s="12">
        <v>1280</v>
      </c>
      <c r="DQ110" s="12"/>
      <c r="DR110" s="9">
        <v>1399</v>
      </c>
      <c r="DS110" s="12">
        <v>1478</v>
      </c>
      <c r="DT110" s="12">
        <v>1278</v>
      </c>
      <c r="DU110" s="12">
        <v>1491</v>
      </c>
      <c r="DV110" s="12">
        <v>1252</v>
      </c>
      <c r="DW110" s="12">
        <v>1394</v>
      </c>
      <c r="DX110" s="12"/>
    </row>
    <row r="111" spans="1:128">
      <c r="A111" s="7">
        <v>8322</v>
      </c>
      <c r="B111" s="11" t="s">
        <v>11</v>
      </c>
      <c r="C111" s="12">
        <v>869</v>
      </c>
      <c r="D111" s="12">
        <v>950</v>
      </c>
      <c r="E111" s="12">
        <v>706</v>
      </c>
      <c r="F111" s="12">
        <v>819</v>
      </c>
      <c r="G111" s="12">
        <v>843</v>
      </c>
      <c r="H111" s="12">
        <v>834</v>
      </c>
      <c r="I111" s="12"/>
      <c r="J111" s="12">
        <v>866</v>
      </c>
      <c r="K111" s="12">
        <v>940</v>
      </c>
      <c r="L111" s="12">
        <v>746</v>
      </c>
      <c r="M111" s="12">
        <v>818</v>
      </c>
      <c r="N111" s="12">
        <v>841</v>
      </c>
      <c r="O111" s="12">
        <v>828</v>
      </c>
      <c r="P111" s="12"/>
      <c r="Q111" s="12">
        <v>914</v>
      </c>
      <c r="R111" s="12">
        <v>963</v>
      </c>
      <c r="S111" s="12">
        <v>828</v>
      </c>
      <c r="T111" s="12">
        <v>877</v>
      </c>
      <c r="U111" s="12">
        <v>896</v>
      </c>
      <c r="V111" s="12">
        <v>890</v>
      </c>
      <c r="W111" s="12"/>
      <c r="X111" s="12">
        <v>936</v>
      </c>
      <c r="Y111" s="12">
        <v>1003</v>
      </c>
      <c r="Z111" s="12">
        <v>842</v>
      </c>
      <c r="AA111" s="12">
        <v>840</v>
      </c>
      <c r="AB111" s="12">
        <v>911</v>
      </c>
      <c r="AC111" s="12">
        <v>911</v>
      </c>
      <c r="AD111" s="12"/>
      <c r="AE111" s="12">
        <v>938</v>
      </c>
      <c r="AF111" s="12">
        <v>1000</v>
      </c>
      <c r="AG111" s="12">
        <v>821</v>
      </c>
      <c r="AH111" s="12">
        <v>866</v>
      </c>
      <c r="AI111" s="12">
        <v>907</v>
      </c>
      <c r="AJ111" s="12">
        <v>907</v>
      </c>
      <c r="AK111" s="12"/>
      <c r="AL111" s="12">
        <v>979</v>
      </c>
      <c r="AM111" s="12">
        <v>1050</v>
      </c>
      <c r="AN111" s="12">
        <v>862</v>
      </c>
      <c r="AO111" s="12">
        <v>934</v>
      </c>
      <c r="AP111" s="12">
        <v>932</v>
      </c>
      <c r="AQ111" s="12">
        <v>931</v>
      </c>
      <c r="AR111" s="12"/>
      <c r="AS111" s="12">
        <v>1008</v>
      </c>
      <c r="AT111" s="12">
        <v>1045</v>
      </c>
      <c r="AU111" s="12">
        <v>904</v>
      </c>
      <c r="AV111" s="12">
        <v>952</v>
      </c>
      <c r="AW111" s="12">
        <v>1016</v>
      </c>
      <c r="AX111" s="12">
        <v>964</v>
      </c>
      <c r="AY111" s="12"/>
      <c r="AZ111" s="12">
        <v>1037</v>
      </c>
      <c r="BA111" s="12">
        <v>1080</v>
      </c>
      <c r="BB111" s="12">
        <v>887</v>
      </c>
      <c r="BC111" s="12">
        <v>934</v>
      </c>
      <c r="BD111" s="12">
        <v>1080</v>
      </c>
      <c r="BE111" s="12">
        <v>1006</v>
      </c>
      <c r="BF111" s="12"/>
      <c r="BG111" s="12">
        <v>1016</v>
      </c>
      <c r="BH111" s="12">
        <v>1051</v>
      </c>
      <c r="BI111" s="12">
        <v>853</v>
      </c>
      <c r="BJ111" s="12">
        <v>978</v>
      </c>
      <c r="BK111" s="12">
        <v>1002</v>
      </c>
      <c r="BL111" s="12">
        <v>1019</v>
      </c>
      <c r="BM111" s="12"/>
      <c r="BN111" s="12">
        <v>1080</v>
      </c>
      <c r="BO111" s="12">
        <v>1122</v>
      </c>
      <c r="BP111" s="12">
        <v>925</v>
      </c>
      <c r="BQ111" s="12">
        <v>1023</v>
      </c>
      <c r="BR111" s="12">
        <v>1086</v>
      </c>
      <c r="BS111" s="12">
        <v>1073</v>
      </c>
      <c r="BT111" s="12"/>
      <c r="BU111" s="12">
        <v>1104</v>
      </c>
      <c r="BV111" s="12">
        <v>1122</v>
      </c>
      <c r="BW111" s="12">
        <v>973</v>
      </c>
      <c r="BX111" s="12">
        <v>1036</v>
      </c>
      <c r="BY111" s="12">
        <v>1086</v>
      </c>
      <c r="BZ111" s="12">
        <v>1114</v>
      </c>
      <c r="CA111" s="12"/>
      <c r="CB111" s="12">
        <v>1111</v>
      </c>
      <c r="CC111" s="12">
        <v>1141</v>
      </c>
      <c r="CD111" s="12">
        <v>1000</v>
      </c>
      <c r="CE111" s="12">
        <v>985</v>
      </c>
      <c r="CF111" s="12">
        <v>1126</v>
      </c>
      <c r="CG111" s="12">
        <v>1111</v>
      </c>
      <c r="CH111" s="12"/>
      <c r="CI111" s="12">
        <v>1087</v>
      </c>
      <c r="CJ111" s="12">
        <v>1104</v>
      </c>
      <c r="CK111" s="12">
        <v>1004</v>
      </c>
      <c r="CL111" s="12">
        <v>1004</v>
      </c>
      <c r="CM111" s="12">
        <v>1110</v>
      </c>
      <c r="CN111" s="12">
        <v>1100</v>
      </c>
      <c r="CO111" s="12"/>
      <c r="CP111" s="9">
        <v>1120</v>
      </c>
      <c r="CQ111" s="12">
        <v>1128</v>
      </c>
      <c r="CR111" s="12">
        <v>1004</v>
      </c>
      <c r="CS111" s="12">
        <v>1051</v>
      </c>
      <c r="CT111" s="12">
        <v>1164</v>
      </c>
      <c r="CU111" s="12">
        <v>1119</v>
      </c>
      <c r="CV111" s="12"/>
      <c r="CW111" s="9">
        <v>1143</v>
      </c>
      <c r="CX111" s="12">
        <v>1167</v>
      </c>
      <c r="CY111" s="12">
        <v>1063</v>
      </c>
      <c r="CZ111" s="12">
        <v>1036</v>
      </c>
      <c r="DA111" s="12">
        <v>1199</v>
      </c>
      <c r="DB111" s="12">
        <v>1141</v>
      </c>
      <c r="DC111" s="12"/>
      <c r="DD111" s="9">
        <v>1133</v>
      </c>
      <c r="DE111" s="12">
        <v>1143</v>
      </c>
      <c r="DF111" s="12">
        <v>1097</v>
      </c>
      <c r="DG111" s="12">
        <v>1103</v>
      </c>
      <c r="DH111" s="12">
        <v>1154</v>
      </c>
      <c r="DI111" s="12">
        <v>1143</v>
      </c>
      <c r="DJ111" s="12"/>
      <c r="DK111" s="9">
        <v>1136</v>
      </c>
      <c r="DL111" s="12">
        <v>1139</v>
      </c>
      <c r="DM111" s="12">
        <v>1093</v>
      </c>
      <c r="DN111" s="12">
        <v>1010</v>
      </c>
      <c r="DO111" s="12">
        <v>1147</v>
      </c>
      <c r="DP111" s="12">
        <v>1163</v>
      </c>
      <c r="DQ111" s="12"/>
      <c r="DR111" s="9">
        <v>1181</v>
      </c>
      <c r="DS111" s="12">
        <v>1191</v>
      </c>
      <c r="DT111" s="12">
        <v>1115</v>
      </c>
      <c r="DU111" s="12">
        <v>1083</v>
      </c>
      <c r="DV111" s="12">
        <v>1187</v>
      </c>
      <c r="DW111" s="12">
        <v>1217</v>
      </c>
      <c r="DX111" s="12"/>
    </row>
    <row r="112" spans="1:128">
      <c r="A112" s="7">
        <v>83310001</v>
      </c>
      <c r="B112" s="11" t="s">
        <v>275</v>
      </c>
      <c r="C112" s="12">
        <v>1184</v>
      </c>
      <c r="D112" s="12">
        <v>1272</v>
      </c>
      <c r="E112" s="12">
        <v>1047</v>
      </c>
      <c r="F112" s="12">
        <v>1121</v>
      </c>
      <c r="G112" s="12">
        <v>1119</v>
      </c>
      <c r="H112" s="12">
        <v>1120</v>
      </c>
      <c r="I112" s="12"/>
      <c r="J112" s="12">
        <v>1230</v>
      </c>
      <c r="K112" s="12">
        <v>1335</v>
      </c>
      <c r="L112" s="12">
        <v>1095</v>
      </c>
      <c r="M112" s="12">
        <v>1151</v>
      </c>
      <c r="N112" s="12">
        <v>1161</v>
      </c>
      <c r="O112" s="12">
        <v>1138</v>
      </c>
      <c r="P112" s="12"/>
      <c r="Q112" s="12">
        <v>1284</v>
      </c>
      <c r="R112" s="12">
        <v>1377</v>
      </c>
      <c r="S112" s="12">
        <v>1145</v>
      </c>
      <c r="T112" s="12">
        <v>1200</v>
      </c>
      <c r="U112" s="12">
        <v>1200</v>
      </c>
      <c r="V112" s="12">
        <v>1218</v>
      </c>
      <c r="W112" s="12"/>
      <c r="X112" s="12">
        <v>1306</v>
      </c>
      <c r="Y112" s="12">
        <v>1497</v>
      </c>
      <c r="Z112" s="12">
        <v>1109</v>
      </c>
      <c r="AA112" s="12">
        <v>1168</v>
      </c>
      <c r="AB112" s="12">
        <v>1170</v>
      </c>
      <c r="AC112" s="12">
        <v>1186</v>
      </c>
      <c r="AD112" s="12"/>
      <c r="AE112" s="12">
        <v>1300</v>
      </c>
      <c r="AF112" s="12">
        <v>1420</v>
      </c>
      <c r="AG112" s="12">
        <v>1133</v>
      </c>
      <c r="AH112" s="12">
        <v>1199</v>
      </c>
      <c r="AI112" s="12">
        <v>1199</v>
      </c>
      <c r="AJ112" s="12">
        <v>1205</v>
      </c>
      <c r="AK112" s="12"/>
      <c r="AL112" s="12">
        <v>1400</v>
      </c>
      <c r="AM112" s="12">
        <v>1548</v>
      </c>
      <c r="AN112" s="12">
        <v>1191</v>
      </c>
      <c r="AO112" s="12">
        <v>1313</v>
      </c>
      <c r="AP112" s="12">
        <v>1272</v>
      </c>
      <c r="AQ112" s="12">
        <v>1256</v>
      </c>
      <c r="AR112" s="12"/>
      <c r="AS112" s="12">
        <v>1428</v>
      </c>
      <c r="AT112" s="12">
        <v>1594</v>
      </c>
      <c r="AU112" s="12">
        <v>1138</v>
      </c>
      <c r="AV112" s="12">
        <v>1267</v>
      </c>
      <c r="AW112" s="12">
        <v>1339</v>
      </c>
      <c r="AX112" s="12">
        <v>1333</v>
      </c>
      <c r="AY112" s="12"/>
      <c r="AZ112" s="12">
        <v>1491</v>
      </c>
      <c r="BA112" s="12">
        <v>1722</v>
      </c>
      <c r="BB112" s="12">
        <v>1263</v>
      </c>
      <c r="BC112" s="12">
        <v>1288</v>
      </c>
      <c r="BD112" s="12">
        <v>1291</v>
      </c>
      <c r="BE112" s="12">
        <v>1309</v>
      </c>
      <c r="BF112" s="12"/>
      <c r="BG112" s="12">
        <v>1468</v>
      </c>
      <c r="BH112" s="12">
        <v>1619</v>
      </c>
      <c r="BI112" s="12">
        <v>1294</v>
      </c>
      <c r="BJ112" s="12">
        <v>1347</v>
      </c>
      <c r="BK112" s="12">
        <v>1353</v>
      </c>
      <c r="BL112" s="12">
        <v>1335</v>
      </c>
      <c r="BM112" s="12"/>
      <c r="BN112" s="12">
        <v>1589</v>
      </c>
      <c r="BO112" s="12">
        <v>1760</v>
      </c>
      <c r="BP112" s="12">
        <v>1313</v>
      </c>
      <c r="BQ112" s="12">
        <v>1439</v>
      </c>
      <c r="BR112" s="12">
        <v>1396</v>
      </c>
      <c r="BS112" s="12">
        <v>1433</v>
      </c>
      <c r="BT112" s="12"/>
      <c r="BU112" s="12">
        <v>1594</v>
      </c>
      <c r="BV112" s="12">
        <v>1800</v>
      </c>
      <c r="BW112" s="12">
        <v>1342</v>
      </c>
      <c r="BX112" s="12">
        <v>1346</v>
      </c>
      <c r="BY112" s="12">
        <v>1448</v>
      </c>
      <c r="BZ112" s="12">
        <v>1383</v>
      </c>
      <c r="CA112" s="12"/>
      <c r="CB112" s="12">
        <v>1596</v>
      </c>
      <c r="CC112" s="12">
        <v>1894</v>
      </c>
      <c r="CD112" s="12">
        <v>1362</v>
      </c>
      <c r="CE112" s="12">
        <v>1391</v>
      </c>
      <c r="CF112" s="12">
        <v>1396</v>
      </c>
      <c r="CG112" s="12">
        <v>1413</v>
      </c>
      <c r="CH112" s="12"/>
      <c r="CI112" s="12">
        <v>1589</v>
      </c>
      <c r="CJ112" s="12">
        <v>1816</v>
      </c>
      <c r="CK112" s="12">
        <v>1417</v>
      </c>
      <c r="CL112" s="12">
        <v>1414</v>
      </c>
      <c r="CM112" s="12">
        <v>1449</v>
      </c>
      <c r="CN112" s="12">
        <v>1447</v>
      </c>
      <c r="CO112" s="12"/>
      <c r="CP112" s="9">
        <v>1696</v>
      </c>
      <c r="CQ112" s="12">
        <v>1967</v>
      </c>
      <c r="CR112" s="12">
        <v>1449</v>
      </c>
      <c r="CS112" s="12">
        <v>1486</v>
      </c>
      <c r="CT112" s="12">
        <v>1492</v>
      </c>
      <c r="CU112" s="12">
        <v>1485</v>
      </c>
      <c r="CV112" s="12"/>
      <c r="CW112" s="9">
        <v>1711</v>
      </c>
      <c r="CX112" s="12">
        <v>1954</v>
      </c>
      <c r="CY112" s="12">
        <v>1445</v>
      </c>
      <c r="CZ112" s="12">
        <v>1508</v>
      </c>
      <c r="DA112" s="12">
        <v>1551</v>
      </c>
      <c r="DB112" s="12">
        <v>1493</v>
      </c>
      <c r="DC112" s="12"/>
      <c r="DD112" s="9">
        <v>1730</v>
      </c>
      <c r="DE112" s="12">
        <v>2048</v>
      </c>
      <c r="DF112" s="12">
        <v>1480</v>
      </c>
      <c r="DG112" s="12">
        <v>1462</v>
      </c>
      <c r="DH112" s="12">
        <v>1490</v>
      </c>
      <c r="DI112" s="12">
        <v>1482</v>
      </c>
      <c r="DJ112" s="12"/>
      <c r="DK112" s="9">
        <v>1746</v>
      </c>
      <c r="DL112" s="12">
        <v>1965</v>
      </c>
      <c r="DM112" s="12">
        <v>1494</v>
      </c>
      <c r="DN112" s="12">
        <v>1525</v>
      </c>
      <c r="DO112" s="12">
        <v>1571</v>
      </c>
      <c r="DP112" s="12">
        <v>1548</v>
      </c>
      <c r="DQ112" s="12"/>
      <c r="DR112" s="9">
        <v>1772</v>
      </c>
      <c r="DS112" s="12">
        <v>2058</v>
      </c>
      <c r="DT112" s="12">
        <v>1513</v>
      </c>
      <c r="DU112" s="12">
        <v>1561</v>
      </c>
      <c r="DV112" s="12">
        <v>1574</v>
      </c>
      <c r="DW112" s="12">
        <v>1455</v>
      </c>
      <c r="DX112" s="12"/>
    </row>
    <row r="113" spans="1:128">
      <c r="A113" s="7">
        <v>8332</v>
      </c>
      <c r="B113" s="11" t="s">
        <v>13</v>
      </c>
      <c r="C113" s="12">
        <v>887</v>
      </c>
      <c r="D113" s="12">
        <v>864</v>
      </c>
      <c r="E113" s="12">
        <v>692</v>
      </c>
      <c r="F113" s="12">
        <v>961</v>
      </c>
      <c r="G113" s="12">
        <v>950</v>
      </c>
      <c r="H113" s="12">
        <v>897</v>
      </c>
      <c r="I113" s="12"/>
      <c r="J113" s="12">
        <v>950</v>
      </c>
      <c r="K113" s="12">
        <v>930</v>
      </c>
      <c r="L113" s="12">
        <v>692</v>
      </c>
      <c r="M113" s="12">
        <v>1000</v>
      </c>
      <c r="N113" s="12">
        <v>1002</v>
      </c>
      <c r="O113" s="12">
        <v>971</v>
      </c>
      <c r="P113" s="12"/>
      <c r="Q113" s="12">
        <v>978</v>
      </c>
      <c r="R113" s="12">
        <v>958</v>
      </c>
      <c r="S113" s="12">
        <v>774</v>
      </c>
      <c r="T113" s="12">
        <v>1020</v>
      </c>
      <c r="U113" s="12">
        <v>1055</v>
      </c>
      <c r="V113" s="12">
        <v>1000</v>
      </c>
      <c r="W113" s="12"/>
      <c r="X113" s="12">
        <v>1000</v>
      </c>
      <c r="Y113" s="12">
        <v>981</v>
      </c>
      <c r="Z113" s="12">
        <v>764</v>
      </c>
      <c r="AA113" s="12">
        <v>1050</v>
      </c>
      <c r="AB113" s="12">
        <v>1104</v>
      </c>
      <c r="AC113" s="12">
        <v>1020</v>
      </c>
      <c r="AD113" s="12"/>
      <c r="AE113" s="12">
        <v>950</v>
      </c>
      <c r="AF113" s="12">
        <v>950</v>
      </c>
      <c r="AG113" s="12">
        <v>774</v>
      </c>
      <c r="AH113" s="12">
        <v>986</v>
      </c>
      <c r="AI113" s="12">
        <v>1033</v>
      </c>
      <c r="AJ113" s="12">
        <v>950</v>
      </c>
      <c r="AK113" s="12"/>
      <c r="AL113" s="12">
        <v>1050</v>
      </c>
      <c r="AM113" s="12">
        <v>1043</v>
      </c>
      <c r="AN113" s="12">
        <v>840</v>
      </c>
      <c r="AO113" s="12">
        <v>1098</v>
      </c>
      <c r="AP113" s="12">
        <v>1179</v>
      </c>
      <c r="AQ113" s="12">
        <v>1067</v>
      </c>
      <c r="AR113" s="12"/>
      <c r="AS113" s="12">
        <v>1100</v>
      </c>
      <c r="AT113" s="12">
        <v>1098</v>
      </c>
      <c r="AU113" s="12">
        <v>885</v>
      </c>
      <c r="AV113" s="12">
        <v>1143</v>
      </c>
      <c r="AW113" s="12">
        <v>1200</v>
      </c>
      <c r="AX113" s="12">
        <v>1100</v>
      </c>
      <c r="AY113" s="12"/>
      <c r="AZ113" s="12">
        <v>1128</v>
      </c>
      <c r="BA113" s="12">
        <v>1124</v>
      </c>
      <c r="BB113" s="12">
        <v>933</v>
      </c>
      <c r="BC113" s="12">
        <v>1171</v>
      </c>
      <c r="BD113" s="12">
        <v>1241</v>
      </c>
      <c r="BE113" s="12">
        <v>1138</v>
      </c>
      <c r="BF113" s="12"/>
      <c r="BG113" s="12">
        <v>1065</v>
      </c>
      <c r="BH113" s="12">
        <v>1065</v>
      </c>
      <c r="BI113" s="12">
        <v>867</v>
      </c>
      <c r="BJ113" s="12">
        <v>1100</v>
      </c>
      <c r="BK113" s="12">
        <v>1196</v>
      </c>
      <c r="BL113" s="12">
        <v>1071</v>
      </c>
      <c r="BM113" s="12"/>
      <c r="BN113" s="12">
        <v>1147</v>
      </c>
      <c r="BO113" s="12">
        <v>1151</v>
      </c>
      <c r="BP113" s="12">
        <v>938</v>
      </c>
      <c r="BQ113" s="12">
        <v>1171</v>
      </c>
      <c r="BR113" s="12">
        <v>1265</v>
      </c>
      <c r="BS113" s="12">
        <v>1141</v>
      </c>
      <c r="BT113" s="12"/>
      <c r="BU113" s="12">
        <v>1183</v>
      </c>
      <c r="BV113" s="12">
        <v>1188</v>
      </c>
      <c r="BW113" s="12">
        <v>982</v>
      </c>
      <c r="BX113" s="12">
        <v>1200</v>
      </c>
      <c r="BY113" s="12">
        <v>1294</v>
      </c>
      <c r="BZ113" s="12">
        <v>1168</v>
      </c>
      <c r="CA113" s="12"/>
      <c r="CB113" s="12">
        <v>1200</v>
      </c>
      <c r="CC113" s="12">
        <v>1200</v>
      </c>
      <c r="CD113" s="12">
        <v>1000</v>
      </c>
      <c r="CE113" s="12">
        <v>1203</v>
      </c>
      <c r="CF113" s="12">
        <v>1307</v>
      </c>
      <c r="CG113" s="12">
        <v>1200</v>
      </c>
      <c r="CH113" s="12"/>
      <c r="CI113" s="12">
        <v>1143</v>
      </c>
      <c r="CJ113" s="12">
        <v>1143</v>
      </c>
      <c r="CK113" s="12">
        <v>977</v>
      </c>
      <c r="CL113" s="12">
        <v>1153</v>
      </c>
      <c r="CM113" s="12">
        <v>1243</v>
      </c>
      <c r="CN113" s="12">
        <v>1125</v>
      </c>
      <c r="CO113" s="12"/>
      <c r="CP113" s="9">
        <v>1212</v>
      </c>
      <c r="CQ113" s="12">
        <v>1211</v>
      </c>
      <c r="CR113" s="12">
        <v>1014</v>
      </c>
      <c r="CS113" s="12">
        <v>1236</v>
      </c>
      <c r="CT113" s="12">
        <v>1324</v>
      </c>
      <c r="CU113" s="12">
        <v>1213</v>
      </c>
      <c r="CV113" s="12"/>
      <c r="CW113" s="9">
        <v>1250</v>
      </c>
      <c r="CX113" s="12">
        <v>1266</v>
      </c>
      <c r="CY113" s="12">
        <v>1054</v>
      </c>
      <c r="CZ113" s="12">
        <v>1228</v>
      </c>
      <c r="DA113" s="12">
        <v>1357</v>
      </c>
      <c r="DB113" s="12">
        <v>1254</v>
      </c>
      <c r="DC113" s="12"/>
      <c r="DD113" s="9">
        <v>1270</v>
      </c>
      <c r="DE113" s="12">
        <v>1261</v>
      </c>
      <c r="DF113" s="12">
        <v>1085</v>
      </c>
      <c r="DG113" s="12">
        <v>1330</v>
      </c>
      <c r="DH113" s="12">
        <v>1397</v>
      </c>
      <c r="DI113" s="12">
        <v>1292</v>
      </c>
      <c r="DJ113" s="12"/>
      <c r="DK113" s="9">
        <v>1182</v>
      </c>
      <c r="DL113" s="12">
        <v>1172</v>
      </c>
      <c r="DM113" s="12">
        <v>1092</v>
      </c>
      <c r="DN113" s="12">
        <v>1175</v>
      </c>
      <c r="DO113" s="12">
        <v>1312</v>
      </c>
      <c r="DP113" s="12">
        <v>1187</v>
      </c>
      <c r="DQ113" s="12"/>
      <c r="DR113" s="9">
        <v>1233</v>
      </c>
      <c r="DS113" s="12">
        <v>1222</v>
      </c>
      <c r="DT113" s="12">
        <v>1100</v>
      </c>
      <c r="DU113" s="12">
        <v>1219</v>
      </c>
      <c r="DV113" s="12">
        <v>1365</v>
      </c>
      <c r="DW113" s="12">
        <v>1258</v>
      </c>
      <c r="DX113" s="12"/>
    </row>
    <row r="114" spans="1:128">
      <c r="A114" s="7">
        <v>83410003</v>
      </c>
      <c r="B114" s="11" t="s">
        <v>276</v>
      </c>
      <c r="C114" s="12">
        <v>1013</v>
      </c>
      <c r="D114" s="12">
        <v>1268</v>
      </c>
      <c r="E114" s="12">
        <v>939</v>
      </c>
      <c r="F114" s="12">
        <v>998</v>
      </c>
      <c r="G114" s="12">
        <v>994</v>
      </c>
      <c r="H114" s="12">
        <v>1000</v>
      </c>
      <c r="I114" s="12"/>
      <c r="J114" s="12">
        <v>1176</v>
      </c>
      <c r="K114" s="12">
        <v>1318</v>
      </c>
      <c r="L114" s="12">
        <v>1045</v>
      </c>
      <c r="M114" s="12">
        <v>1255</v>
      </c>
      <c r="N114" s="12">
        <v>1168</v>
      </c>
      <c r="O114" s="12">
        <v>1120</v>
      </c>
      <c r="P114" s="12"/>
      <c r="Q114" s="12">
        <v>1401</v>
      </c>
      <c r="R114" s="12">
        <v>1418</v>
      </c>
      <c r="S114" s="12">
        <v>1113</v>
      </c>
      <c r="T114" s="12">
        <v>1623</v>
      </c>
      <c r="U114" s="12">
        <v>1408</v>
      </c>
      <c r="V114" s="12">
        <v>1330</v>
      </c>
      <c r="W114" s="12"/>
      <c r="X114" s="12">
        <v>1297</v>
      </c>
      <c r="Y114" s="12">
        <v>1366</v>
      </c>
      <c r="Z114" s="12">
        <v>1119</v>
      </c>
      <c r="AA114" s="12">
        <v>1429</v>
      </c>
      <c r="AB114" s="12">
        <v>1280</v>
      </c>
      <c r="AC114" s="12">
        <v>1234</v>
      </c>
      <c r="AD114" s="12"/>
      <c r="AE114" s="12">
        <v>1074</v>
      </c>
      <c r="AF114" s="12">
        <v>1313</v>
      </c>
      <c r="AG114" s="12">
        <v>1143</v>
      </c>
      <c r="AH114" s="12">
        <v>1116</v>
      </c>
      <c r="AI114" s="12">
        <v>1041</v>
      </c>
      <c r="AJ114" s="12">
        <v>1001</v>
      </c>
      <c r="AK114" s="12"/>
      <c r="AL114" s="12">
        <v>1252</v>
      </c>
      <c r="AM114" s="12">
        <v>1423</v>
      </c>
      <c r="AN114" s="12">
        <v>995</v>
      </c>
      <c r="AO114" s="12">
        <v>1405</v>
      </c>
      <c r="AP114" s="12">
        <v>1217</v>
      </c>
      <c r="AQ114" s="12">
        <v>1168</v>
      </c>
      <c r="AR114" s="12"/>
      <c r="AS114" s="12">
        <v>1586</v>
      </c>
      <c r="AT114" s="12">
        <v>1575</v>
      </c>
      <c r="AU114" s="12">
        <v>1039</v>
      </c>
      <c r="AV114" s="12">
        <v>1905</v>
      </c>
      <c r="AW114" s="12">
        <v>1692</v>
      </c>
      <c r="AX114" s="12">
        <v>1492</v>
      </c>
      <c r="AY114" s="12"/>
      <c r="AZ114" s="12">
        <v>1500</v>
      </c>
      <c r="BA114" s="12">
        <v>1509</v>
      </c>
      <c r="BB114" s="12">
        <v>1111</v>
      </c>
      <c r="BC114" s="12">
        <v>1699</v>
      </c>
      <c r="BD114" s="12">
        <v>1542</v>
      </c>
      <c r="BE114" s="12">
        <v>1428</v>
      </c>
      <c r="BF114" s="12"/>
      <c r="BG114" s="12">
        <v>1192</v>
      </c>
      <c r="BH114" s="12">
        <v>1439</v>
      </c>
      <c r="BI114" s="12">
        <v>817</v>
      </c>
      <c r="BJ114" s="12">
        <v>1230</v>
      </c>
      <c r="BK114" s="12">
        <v>1246</v>
      </c>
      <c r="BL114" s="12">
        <v>1155</v>
      </c>
      <c r="BM114" s="12"/>
      <c r="BN114" s="12">
        <v>1480</v>
      </c>
      <c r="BO114" s="12">
        <v>1517</v>
      </c>
      <c r="BP114" s="12">
        <v>1158</v>
      </c>
      <c r="BQ114" s="12">
        <v>1637</v>
      </c>
      <c r="BR114" s="12">
        <v>1468</v>
      </c>
      <c r="BS114" s="12">
        <v>1405</v>
      </c>
      <c r="BT114" s="12"/>
      <c r="BU114" s="12">
        <v>1684</v>
      </c>
      <c r="BV114" s="12">
        <v>1612</v>
      </c>
      <c r="BW114" s="12">
        <v>1222</v>
      </c>
      <c r="BX114" s="12">
        <v>1909</v>
      </c>
      <c r="BY114" s="12">
        <v>1752</v>
      </c>
      <c r="BZ114" s="12">
        <v>1599</v>
      </c>
      <c r="CA114" s="12"/>
      <c r="CB114" s="12">
        <v>1632</v>
      </c>
      <c r="CC114" s="12">
        <v>1691</v>
      </c>
      <c r="CD114" s="12">
        <v>1170</v>
      </c>
      <c r="CE114" s="12">
        <v>1831</v>
      </c>
      <c r="CF114" s="12">
        <v>1722</v>
      </c>
      <c r="CG114" s="12">
        <v>1556</v>
      </c>
      <c r="CH114" s="12"/>
      <c r="CI114" s="12">
        <v>1333</v>
      </c>
      <c r="CJ114" s="12">
        <v>1551</v>
      </c>
      <c r="CK114" s="12">
        <v>1197</v>
      </c>
      <c r="CL114" s="12">
        <v>1394</v>
      </c>
      <c r="CM114" s="12">
        <v>1331</v>
      </c>
      <c r="CN114" s="12">
        <v>1241</v>
      </c>
      <c r="CO114" s="12"/>
      <c r="CP114" s="9">
        <v>1545</v>
      </c>
      <c r="CQ114" s="12">
        <v>1633</v>
      </c>
      <c r="CR114" s="12">
        <v>1246</v>
      </c>
      <c r="CS114" s="12">
        <v>1699</v>
      </c>
      <c r="CT114" s="12">
        <v>1571</v>
      </c>
      <c r="CU114" s="12">
        <v>1470</v>
      </c>
      <c r="CV114" s="12"/>
      <c r="CW114" s="9">
        <v>1756</v>
      </c>
      <c r="CX114" s="12">
        <v>1655</v>
      </c>
      <c r="CY114" s="12">
        <v>1265</v>
      </c>
      <c r="CZ114" s="12">
        <v>2068</v>
      </c>
      <c r="DA114" s="12">
        <v>1885</v>
      </c>
      <c r="DB114" s="12">
        <v>1643</v>
      </c>
      <c r="DC114" s="12"/>
      <c r="DD114" s="9">
        <v>1692</v>
      </c>
      <c r="DE114" s="12">
        <v>1669</v>
      </c>
      <c r="DF114" s="12">
        <v>1252</v>
      </c>
      <c r="DG114" s="12">
        <v>2000</v>
      </c>
      <c r="DH114" s="12">
        <v>1706</v>
      </c>
      <c r="DI114" s="12">
        <v>1597</v>
      </c>
      <c r="DJ114" s="12"/>
      <c r="DK114" s="9">
        <v>1355</v>
      </c>
      <c r="DL114" s="12">
        <v>1497</v>
      </c>
      <c r="DM114" s="12">
        <v>1190</v>
      </c>
      <c r="DN114" s="12">
        <v>1535</v>
      </c>
      <c r="DO114" s="12">
        <v>1349</v>
      </c>
      <c r="DP114" s="12">
        <v>1200</v>
      </c>
      <c r="DQ114" s="12"/>
      <c r="DR114" s="9">
        <v>1619</v>
      </c>
      <c r="DS114" s="12">
        <v>1687</v>
      </c>
      <c r="DT114" s="12">
        <v>1303</v>
      </c>
      <c r="DU114" s="12">
        <v>1858</v>
      </c>
      <c r="DV114" s="12">
        <v>1724</v>
      </c>
      <c r="DW114" s="12">
        <v>1439</v>
      </c>
      <c r="DX114" s="12"/>
    </row>
    <row r="115" spans="1:128">
      <c r="A115" s="7">
        <v>83420002</v>
      </c>
      <c r="B115" s="11" t="s">
        <v>277</v>
      </c>
      <c r="C115" s="12">
        <v>1221</v>
      </c>
      <c r="D115" s="12">
        <v>1277</v>
      </c>
      <c r="E115" s="12">
        <v>1372</v>
      </c>
      <c r="F115" s="12">
        <v>1091</v>
      </c>
      <c r="G115" s="12">
        <v>1147</v>
      </c>
      <c r="H115" s="12">
        <v>1227</v>
      </c>
      <c r="I115" s="12"/>
      <c r="J115" s="12">
        <v>1340</v>
      </c>
      <c r="K115" s="12">
        <v>1405</v>
      </c>
      <c r="L115" s="12">
        <v>1407</v>
      </c>
      <c r="M115" s="12">
        <v>1288</v>
      </c>
      <c r="N115" s="12">
        <v>1219</v>
      </c>
      <c r="O115" s="12">
        <v>1357</v>
      </c>
      <c r="P115" s="12"/>
      <c r="Q115" s="12">
        <v>1429</v>
      </c>
      <c r="R115" s="12">
        <v>1488</v>
      </c>
      <c r="S115" s="12">
        <v>1433</v>
      </c>
      <c r="T115" s="12">
        <v>1350</v>
      </c>
      <c r="U115" s="12">
        <v>1291</v>
      </c>
      <c r="V115" s="12">
        <v>1437</v>
      </c>
      <c r="W115" s="12"/>
      <c r="X115" s="12">
        <v>1443</v>
      </c>
      <c r="Y115" s="12">
        <v>1590</v>
      </c>
      <c r="Z115" s="12">
        <v>1434</v>
      </c>
      <c r="AA115" s="12">
        <v>1458</v>
      </c>
      <c r="AB115" s="12">
        <v>1297</v>
      </c>
      <c r="AC115" s="12">
        <v>1427</v>
      </c>
      <c r="AD115" s="12"/>
      <c r="AE115" s="12">
        <v>1255</v>
      </c>
      <c r="AF115" s="12">
        <v>1423</v>
      </c>
      <c r="AG115" s="12">
        <v>1434</v>
      </c>
      <c r="AH115" s="12">
        <v>1177</v>
      </c>
      <c r="AI115" s="12">
        <v>1142</v>
      </c>
      <c r="AJ115" s="12">
        <v>1207</v>
      </c>
      <c r="AK115" s="12"/>
      <c r="AL115" s="12">
        <v>1430</v>
      </c>
      <c r="AM115" s="12">
        <v>1567</v>
      </c>
      <c r="AN115" s="12">
        <v>1490</v>
      </c>
      <c r="AO115" s="12">
        <v>1342</v>
      </c>
      <c r="AP115" s="12">
        <v>1297</v>
      </c>
      <c r="AQ115" s="12">
        <v>1354</v>
      </c>
      <c r="AR115" s="12"/>
      <c r="AS115" s="12">
        <v>1505</v>
      </c>
      <c r="AT115" s="12">
        <v>1618</v>
      </c>
      <c r="AU115" s="12">
        <v>1523</v>
      </c>
      <c r="AV115" s="12">
        <v>1510</v>
      </c>
      <c r="AW115" s="12">
        <v>1326</v>
      </c>
      <c r="AX115" s="12">
        <v>1474</v>
      </c>
      <c r="AY115" s="12"/>
      <c r="AZ115" s="12">
        <v>1521</v>
      </c>
      <c r="BA115" s="12">
        <v>1651</v>
      </c>
      <c r="BB115" s="12">
        <v>1548</v>
      </c>
      <c r="BC115" s="12">
        <v>1479</v>
      </c>
      <c r="BD115" s="12">
        <v>1342</v>
      </c>
      <c r="BE115" s="12">
        <v>1464</v>
      </c>
      <c r="BF115" s="12"/>
      <c r="BG115" s="12">
        <v>1396</v>
      </c>
      <c r="BH115" s="12">
        <v>1464</v>
      </c>
      <c r="BI115" s="12">
        <v>1640</v>
      </c>
      <c r="BJ115" s="12">
        <v>1323</v>
      </c>
      <c r="BK115" s="12">
        <v>1192</v>
      </c>
      <c r="BL115" s="12">
        <v>1260</v>
      </c>
      <c r="BM115" s="12"/>
      <c r="BN115" s="12">
        <v>1563</v>
      </c>
      <c r="BO115" s="12">
        <v>1707</v>
      </c>
      <c r="BP115" s="12">
        <v>1786</v>
      </c>
      <c r="BQ115" s="12">
        <v>1457</v>
      </c>
      <c r="BR115" s="12">
        <v>1300</v>
      </c>
      <c r="BS115" s="12">
        <v>1436</v>
      </c>
      <c r="BT115" s="12"/>
      <c r="BU115" s="12">
        <v>1645</v>
      </c>
      <c r="BV115" s="12">
        <v>1739</v>
      </c>
      <c r="BW115" s="12">
        <v>1806</v>
      </c>
      <c r="BX115" s="12">
        <v>1594</v>
      </c>
      <c r="BY115" s="12">
        <v>1387</v>
      </c>
      <c r="BZ115" s="12">
        <v>1551</v>
      </c>
      <c r="CA115" s="12"/>
      <c r="CB115" s="12">
        <v>1695</v>
      </c>
      <c r="CC115" s="12">
        <v>1855</v>
      </c>
      <c r="CD115" s="12">
        <v>1791</v>
      </c>
      <c r="CE115" s="12">
        <v>1555</v>
      </c>
      <c r="CF115" s="12">
        <v>1490</v>
      </c>
      <c r="CG115" s="12">
        <v>1479</v>
      </c>
      <c r="CH115" s="12"/>
      <c r="CI115" s="12">
        <v>1544</v>
      </c>
      <c r="CJ115" s="12">
        <v>1680</v>
      </c>
      <c r="CK115" s="12">
        <v>1768</v>
      </c>
      <c r="CL115" s="12">
        <v>1430</v>
      </c>
      <c r="CM115" s="12">
        <v>1311</v>
      </c>
      <c r="CN115" s="12">
        <v>1348</v>
      </c>
      <c r="CO115" s="12"/>
      <c r="CP115" s="9">
        <v>1655</v>
      </c>
      <c r="CQ115" s="12">
        <v>1811</v>
      </c>
      <c r="CR115" s="12">
        <v>1854</v>
      </c>
      <c r="CS115" s="12">
        <v>1561</v>
      </c>
      <c r="CT115" s="12">
        <v>1428</v>
      </c>
      <c r="CU115" s="12">
        <v>1505</v>
      </c>
      <c r="CV115" s="12"/>
      <c r="CW115" s="9">
        <v>1721</v>
      </c>
      <c r="CX115" s="12">
        <v>1869</v>
      </c>
      <c r="CY115" s="12">
        <v>1772</v>
      </c>
      <c r="CZ115" s="12">
        <v>1695</v>
      </c>
      <c r="DA115" s="12">
        <v>1524</v>
      </c>
      <c r="DB115" s="12">
        <v>1606</v>
      </c>
      <c r="DC115" s="12"/>
      <c r="DD115" s="9">
        <v>1772</v>
      </c>
      <c r="DE115" s="12">
        <v>1942</v>
      </c>
      <c r="DF115" s="12">
        <v>1856</v>
      </c>
      <c r="DG115" s="12">
        <v>1718</v>
      </c>
      <c r="DH115" s="12">
        <v>1625</v>
      </c>
      <c r="DI115" s="12">
        <v>1667</v>
      </c>
      <c r="DJ115" s="12"/>
      <c r="DK115" s="9">
        <v>1626</v>
      </c>
      <c r="DL115" s="12">
        <v>1726</v>
      </c>
      <c r="DM115" s="12">
        <v>1839</v>
      </c>
      <c r="DN115" s="12">
        <v>1563</v>
      </c>
      <c r="DO115" s="12">
        <v>1362</v>
      </c>
      <c r="DP115" s="12">
        <v>1460</v>
      </c>
      <c r="DQ115" s="12"/>
      <c r="DR115" s="9">
        <v>1796</v>
      </c>
      <c r="DS115" s="12">
        <v>1916</v>
      </c>
      <c r="DT115" s="12">
        <v>1949</v>
      </c>
      <c r="DU115" s="12">
        <v>1683</v>
      </c>
      <c r="DV115" s="12">
        <v>1613</v>
      </c>
      <c r="DW115" s="12">
        <v>1653</v>
      </c>
      <c r="DX115" s="12"/>
    </row>
    <row r="116" spans="1:128">
      <c r="A116" s="7">
        <v>8344</v>
      </c>
      <c r="B116" s="11" t="s">
        <v>28</v>
      </c>
      <c r="C116" s="12">
        <v>1216</v>
      </c>
      <c r="D116" s="12">
        <v>1268</v>
      </c>
      <c r="E116" s="12">
        <v>999</v>
      </c>
      <c r="F116" s="12">
        <v>1204</v>
      </c>
      <c r="G116" s="12">
        <v>1083</v>
      </c>
      <c r="H116" s="12">
        <v>1225</v>
      </c>
      <c r="I116" s="12"/>
      <c r="J116" s="12">
        <v>1339</v>
      </c>
      <c r="K116" s="12">
        <v>1359</v>
      </c>
      <c r="L116" s="12">
        <v>1083</v>
      </c>
      <c r="M116" s="12">
        <v>1373</v>
      </c>
      <c r="N116" s="12">
        <v>1270</v>
      </c>
      <c r="O116" s="12">
        <v>1387</v>
      </c>
      <c r="P116" s="12"/>
      <c r="Q116" s="12">
        <v>1334</v>
      </c>
      <c r="R116" s="12">
        <v>1365</v>
      </c>
      <c r="S116" s="12">
        <v>1044</v>
      </c>
      <c r="T116" s="12">
        <v>1357</v>
      </c>
      <c r="U116" s="12">
        <v>1234</v>
      </c>
      <c r="V116" s="12">
        <v>1354</v>
      </c>
      <c r="W116" s="12"/>
      <c r="X116" s="12">
        <v>1359</v>
      </c>
      <c r="Y116" s="12">
        <v>1372</v>
      </c>
      <c r="Z116" s="12">
        <v>1006</v>
      </c>
      <c r="AA116" s="12">
        <v>1384</v>
      </c>
      <c r="AB116" s="12">
        <v>1306</v>
      </c>
      <c r="AC116" s="12">
        <v>1406</v>
      </c>
      <c r="AD116" s="12"/>
      <c r="AE116" s="12">
        <v>1281</v>
      </c>
      <c r="AF116" s="12">
        <v>1321</v>
      </c>
      <c r="AG116" s="12">
        <v>1018</v>
      </c>
      <c r="AH116" s="12">
        <v>1253</v>
      </c>
      <c r="AI116" s="12">
        <v>1214</v>
      </c>
      <c r="AJ116" s="12">
        <v>1281</v>
      </c>
      <c r="AK116" s="12"/>
      <c r="AL116" s="12">
        <v>1464</v>
      </c>
      <c r="AM116" s="12">
        <v>1461</v>
      </c>
      <c r="AN116" s="12">
        <v>1130</v>
      </c>
      <c r="AO116" s="12">
        <v>1510</v>
      </c>
      <c r="AP116" s="12">
        <v>1421</v>
      </c>
      <c r="AQ116" s="12">
        <v>1535</v>
      </c>
      <c r="AR116" s="12"/>
      <c r="AS116" s="12">
        <v>1500</v>
      </c>
      <c r="AT116" s="12">
        <v>1530</v>
      </c>
      <c r="AU116" s="12">
        <v>1086</v>
      </c>
      <c r="AV116" s="12">
        <v>1496</v>
      </c>
      <c r="AW116" s="12">
        <v>1414</v>
      </c>
      <c r="AX116" s="12">
        <v>1532</v>
      </c>
      <c r="AY116" s="12"/>
      <c r="AZ116" s="12">
        <v>1532</v>
      </c>
      <c r="BA116" s="12">
        <v>1518</v>
      </c>
      <c r="BB116" s="12">
        <v>1225</v>
      </c>
      <c r="BC116" s="12">
        <v>1573</v>
      </c>
      <c r="BD116" s="12">
        <v>1580</v>
      </c>
      <c r="BE116" s="12">
        <v>1582</v>
      </c>
      <c r="BF116" s="12"/>
      <c r="BG116" s="12">
        <v>1448</v>
      </c>
      <c r="BH116" s="12">
        <v>1480</v>
      </c>
      <c r="BI116" s="12">
        <v>1103</v>
      </c>
      <c r="BJ116" s="12">
        <v>1461</v>
      </c>
      <c r="BK116" s="12">
        <v>1401</v>
      </c>
      <c r="BL116" s="12">
        <v>1425</v>
      </c>
      <c r="BM116" s="12"/>
      <c r="BN116" s="12">
        <v>1578</v>
      </c>
      <c r="BO116" s="12">
        <v>1588</v>
      </c>
      <c r="BP116" s="12">
        <v>1275</v>
      </c>
      <c r="BQ116" s="12">
        <v>1606</v>
      </c>
      <c r="BR116" s="12">
        <v>1539</v>
      </c>
      <c r="BS116" s="12">
        <v>1593</v>
      </c>
      <c r="BT116" s="12"/>
      <c r="BU116" s="12">
        <v>1569</v>
      </c>
      <c r="BV116" s="12">
        <v>1571</v>
      </c>
      <c r="BW116" s="12">
        <v>1295</v>
      </c>
      <c r="BX116" s="12">
        <v>1575</v>
      </c>
      <c r="BY116" s="12">
        <v>1594</v>
      </c>
      <c r="BZ116" s="12">
        <v>1595</v>
      </c>
      <c r="CA116" s="12"/>
      <c r="CB116" s="12">
        <v>1621</v>
      </c>
      <c r="CC116" s="12">
        <v>1608</v>
      </c>
      <c r="CD116" s="12">
        <v>1342</v>
      </c>
      <c r="CE116" s="12">
        <v>1621</v>
      </c>
      <c r="CF116" s="12">
        <v>1644</v>
      </c>
      <c r="CG116" s="12">
        <v>1689</v>
      </c>
      <c r="CH116" s="12"/>
      <c r="CI116" s="12">
        <v>1528</v>
      </c>
      <c r="CJ116" s="12">
        <v>1554</v>
      </c>
      <c r="CK116" s="12">
        <v>1281</v>
      </c>
      <c r="CL116" s="12">
        <v>1515</v>
      </c>
      <c r="CM116" s="12">
        <v>1489</v>
      </c>
      <c r="CN116" s="12">
        <v>1562</v>
      </c>
      <c r="CO116" s="12"/>
      <c r="CP116" s="9">
        <v>1662</v>
      </c>
      <c r="CQ116" s="12">
        <v>1644</v>
      </c>
      <c r="CR116" s="12">
        <v>1438</v>
      </c>
      <c r="CS116" s="12">
        <v>1731</v>
      </c>
      <c r="CT116" s="12">
        <v>1578</v>
      </c>
      <c r="CU116" s="12">
        <v>1741</v>
      </c>
      <c r="CV116" s="12"/>
      <c r="CW116" s="9">
        <v>1671</v>
      </c>
      <c r="CX116" s="12">
        <v>1674</v>
      </c>
      <c r="CY116" s="12">
        <v>1393</v>
      </c>
      <c r="CZ116" s="12">
        <v>1684</v>
      </c>
      <c r="DA116" s="12">
        <v>1580</v>
      </c>
      <c r="DB116" s="12">
        <v>1732</v>
      </c>
      <c r="DC116" s="12"/>
      <c r="DD116" s="9">
        <v>1727</v>
      </c>
      <c r="DE116" s="12">
        <v>1677</v>
      </c>
      <c r="DF116" s="12">
        <v>1413</v>
      </c>
      <c r="DG116" s="12">
        <v>1838</v>
      </c>
      <c r="DH116" s="12">
        <v>1702</v>
      </c>
      <c r="DI116" s="12">
        <v>1834</v>
      </c>
      <c r="DJ116" s="12"/>
      <c r="DK116" s="9">
        <v>1604</v>
      </c>
      <c r="DL116" s="12">
        <v>1625</v>
      </c>
      <c r="DM116" s="12">
        <v>1428</v>
      </c>
      <c r="DN116" s="12">
        <v>1561</v>
      </c>
      <c r="DO116" s="12">
        <v>1522</v>
      </c>
      <c r="DP116" s="12">
        <v>1638</v>
      </c>
      <c r="DQ116" s="12"/>
      <c r="DR116" s="9">
        <v>1762</v>
      </c>
      <c r="DS116" s="12">
        <v>1750</v>
      </c>
      <c r="DT116" s="12">
        <v>1457</v>
      </c>
      <c r="DU116" s="12">
        <v>1810</v>
      </c>
      <c r="DV116" s="12">
        <v>1705</v>
      </c>
      <c r="DW116" s="12">
        <v>1824</v>
      </c>
      <c r="DX116" s="12"/>
    </row>
    <row r="117" spans="1:128">
      <c r="A117" s="7">
        <v>9112</v>
      </c>
      <c r="B117" s="11" t="s">
        <v>0</v>
      </c>
      <c r="C117" s="12">
        <v>632</v>
      </c>
      <c r="D117" s="12">
        <v>675</v>
      </c>
      <c r="E117" s="12">
        <v>584</v>
      </c>
      <c r="F117" s="12">
        <v>623</v>
      </c>
      <c r="G117" s="12">
        <v>616</v>
      </c>
      <c r="H117" s="12">
        <v>619</v>
      </c>
      <c r="I117" s="12"/>
      <c r="J117" s="12">
        <v>643</v>
      </c>
      <c r="K117" s="12">
        <v>686</v>
      </c>
      <c r="L117" s="12">
        <v>584</v>
      </c>
      <c r="M117" s="12">
        <v>638</v>
      </c>
      <c r="N117" s="12">
        <v>608</v>
      </c>
      <c r="O117" s="12">
        <v>639</v>
      </c>
      <c r="P117" s="12"/>
      <c r="Q117" s="12">
        <v>648</v>
      </c>
      <c r="R117" s="12">
        <v>700</v>
      </c>
      <c r="S117" s="12">
        <v>594</v>
      </c>
      <c r="T117" s="12">
        <v>617</v>
      </c>
      <c r="U117" s="12">
        <v>628</v>
      </c>
      <c r="V117" s="12">
        <v>638</v>
      </c>
      <c r="W117" s="12"/>
      <c r="X117" s="12">
        <v>701</v>
      </c>
      <c r="Y117" s="12">
        <v>748</v>
      </c>
      <c r="Z117" s="12">
        <v>638</v>
      </c>
      <c r="AA117" s="12">
        <v>674</v>
      </c>
      <c r="AB117" s="12">
        <v>677</v>
      </c>
      <c r="AC117" s="12">
        <v>695</v>
      </c>
      <c r="AD117" s="12"/>
      <c r="AE117" s="12">
        <v>692</v>
      </c>
      <c r="AF117" s="12">
        <v>744</v>
      </c>
      <c r="AG117" s="12">
        <v>631</v>
      </c>
      <c r="AH117" s="12">
        <v>666</v>
      </c>
      <c r="AI117" s="12">
        <v>672</v>
      </c>
      <c r="AJ117" s="12">
        <v>683</v>
      </c>
      <c r="AK117" s="12"/>
      <c r="AL117" s="12">
        <v>751</v>
      </c>
      <c r="AM117" s="12">
        <v>805</v>
      </c>
      <c r="AN117" s="12">
        <v>664</v>
      </c>
      <c r="AO117" s="12">
        <v>718</v>
      </c>
      <c r="AP117" s="12">
        <v>710</v>
      </c>
      <c r="AQ117" s="12">
        <v>745</v>
      </c>
      <c r="AR117" s="12"/>
      <c r="AS117" s="12">
        <v>750</v>
      </c>
      <c r="AT117" s="12">
        <v>806</v>
      </c>
      <c r="AU117" s="12">
        <v>667</v>
      </c>
      <c r="AV117" s="12">
        <v>695</v>
      </c>
      <c r="AW117" s="12">
        <v>740</v>
      </c>
      <c r="AX117" s="12">
        <v>738</v>
      </c>
      <c r="AY117" s="12"/>
      <c r="AZ117" s="12">
        <v>794</v>
      </c>
      <c r="BA117" s="12">
        <v>860</v>
      </c>
      <c r="BB117" s="12">
        <v>696</v>
      </c>
      <c r="BC117" s="12">
        <v>747</v>
      </c>
      <c r="BD117" s="12">
        <v>766</v>
      </c>
      <c r="BE117" s="12">
        <v>783</v>
      </c>
      <c r="BF117" s="12"/>
      <c r="BG117" s="12">
        <v>785</v>
      </c>
      <c r="BH117" s="12">
        <v>856</v>
      </c>
      <c r="BI117" s="12">
        <v>714</v>
      </c>
      <c r="BJ117" s="12">
        <v>741</v>
      </c>
      <c r="BK117" s="12">
        <v>755</v>
      </c>
      <c r="BL117" s="12">
        <v>767</v>
      </c>
      <c r="BM117" s="12"/>
      <c r="BN117" s="12">
        <v>847</v>
      </c>
      <c r="BO117" s="12">
        <v>911</v>
      </c>
      <c r="BP117" s="12">
        <v>740</v>
      </c>
      <c r="BQ117" s="12">
        <v>797</v>
      </c>
      <c r="BR117" s="12">
        <v>806</v>
      </c>
      <c r="BS117" s="12">
        <v>838</v>
      </c>
      <c r="BT117" s="12"/>
      <c r="BU117" s="12">
        <v>839</v>
      </c>
      <c r="BV117" s="12">
        <v>920</v>
      </c>
      <c r="BW117" s="12">
        <v>740</v>
      </c>
      <c r="BX117" s="12">
        <v>782</v>
      </c>
      <c r="BY117" s="12">
        <v>814</v>
      </c>
      <c r="BZ117" s="12">
        <v>811</v>
      </c>
      <c r="CA117" s="12"/>
      <c r="CB117" s="12">
        <v>877</v>
      </c>
      <c r="CC117" s="12">
        <v>950</v>
      </c>
      <c r="CD117" s="12">
        <v>780</v>
      </c>
      <c r="CE117" s="12">
        <v>825</v>
      </c>
      <c r="CF117" s="12">
        <v>830</v>
      </c>
      <c r="CG117" s="12">
        <v>870</v>
      </c>
      <c r="CH117" s="12"/>
      <c r="CI117" s="12">
        <v>870</v>
      </c>
      <c r="CJ117" s="12">
        <v>939</v>
      </c>
      <c r="CK117" s="12">
        <v>812</v>
      </c>
      <c r="CL117" s="12">
        <v>830</v>
      </c>
      <c r="CM117" s="12">
        <v>834</v>
      </c>
      <c r="CN117" s="12">
        <v>855</v>
      </c>
      <c r="CO117" s="12"/>
      <c r="CP117" s="9">
        <v>930</v>
      </c>
      <c r="CQ117" s="12">
        <v>990</v>
      </c>
      <c r="CR117" s="12">
        <v>846</v>
      </c>
      <c r="CS117" s="12">
        <v>883</v>
      </c>
      <c r="CT117" s="12">
        <v>883</v>
      </c>
      <c r="CU117" s="12">
        <v>920</v>
      </c>
      <c r="CV117" s="12"/>
      <c r="CW117" s="9">
        <v>920</v>
      </c>
      <c r="CX117" s="12">
        <v>985</v>
      </c>
      <c r="CY117" s="12">
        <v>838</v>
      </c>
      <c r="CZ117" s="12">
        <v>861</v>
      </c>
      <c r="DA117" s="12">
        <v>901</v>
      </c>
      <c r="DB117" s="12">
        <v>904</v>
      </c>
      <c r="DC117" s="12"/>
      <c r="DD117" s="9">
        <v>958</v>
      </c>
      <c r="DE117" s="12">
        <v>1016</v>
      </c>
      <c r="DF117" s="12">
        <v>887</v>
      </c>
      <c r="DG117" s="12">
        <v>920</v>
      </c>
      <c r="DH117" s="12">
        <v>930</v>
      </c>
      <c r="DI117" s="12">
        <v>938</v>
      </c>
      <c r="DJ117" s="12"/>
      <c r="DK117" s="9">
        <v>941</v>
      </c>
      <c r="DL117" s="12">
        <v>997</v>
      </c>
      <c r="DM117" s="12">
        <v>886</v>
      </c>
      <c r="DN117" s="12">
        <v>887</v>
      </c>
      <c r="DO117" s="12">
        <v>906</v>
      </c>
      <c r="DP117" s="12">
        <v>933</v>
      </c>
      <c r="DQ117" s="12"/>
      <c r="DR117" s="9">
        <v>988</v>
      </c>
      <c r="DS117" s="12">
        <v>1041</v>
      </c>
      <c r="DT117" s="12">
        <v>900</v>
      </c>
      <c r="DU117" s="12">
        <v>935</v>
      </c>
      <c r="DV117" s="12">
        <v>944</v>
      </c>
      <c r="DW117" s="12">
        <v>976</v>
      </c>
      <c r="DX117" s="12"/>
    </row>
    <row r="118" spans="1:128">
      <c r="A118" s="7">
        <v>921</v>
      </c>
      <c r="B118" s="11" t="s">
        <v>278</v>
      </c>
      <c r="C118" s="12">
        <v>800</v>
      </c>
      <c r="D118" s="12">
        <v>782</v>
      </c>
      <c r="E118" s="12">
        <v>653</v>
      </c>
      <c r="F118" s="12">
        <v>904</v>
      </c>
      <c r="G118" s="12">
        <v>811</v>
      </c>
      <c r="H118" s="12">
        <v>800</v>
      </c>
      <c r="I118" s="12"/>
      <c r="J118" s="12">
        <v>711</v>
      </c>
      <c r="K118" s="12">
        <v>692</v>
      </c>
      <c r="L118" s="12">
        <v>672</v>
      </c>
      <c r="M118" s="12">
        <v>792</v>
      </c>
      <c r="N118" s="12">
        <v>775</v>
      </c>
      <c r="O118" s="12">
        <v>694</v>
      </c>
      <c r="P118" s="12"/>
      <c r="Q118" s="12">
        <v>600</v>
      </c>
      <c r="R118" s="12">
        <v>320</v>
      </c>
      <c r="S118" s="12">
        <v>649</v>
      </c>
      <c r="T118" s="12">
        <v>837</v>
      </c>
      <c r="U118" s="12">
        <v>732</v>
      </c>
      <c r="V118" s="12">
        <v>600</v>
      </c>
      <c r="W118" s="12"/>
      <c r="X118" s="12">
        <v>822</v>
      </c>
      <c r="Y118" s="12">
        <v>761</v>
      </c>
      <c r="Z118" s="12">
        <v>671</v>
      </c>
      <c r="AA118" s="12">
        <v>890</v>
      </c>
      <c r="AB118" s="12">
        <v>882</v>
      </c>
      <c r="AC118" s="12">
        <v>833</v>
      </c>
      <c r="AD118" s="12"/>
      <c r="AE118" s="12">
        <v>842</v>
      </c>
      <c r="AF118" s="12">
        <v>814</v>
      </c>
      <c r="AG118" s="12">
        <v>702</v>
      </c>
      <c r="AH118" s="12">
        <v>905</v>
      </c>
      <c r="AI118" s="12">
        <v>891</v>
      </c>
      <c r="AJ118" s="12">
        <v>827</v>
      </c>
      <c r="AK118" s="12"/>
      <c r="AL118" s="12">
        <v>834</v>
      </c>
      <c r="AM118" s="12">
        <v>799</v>
      </c>
      <c r="AN118" s="12">
        <v>693</v>
      </c>
      <c r="AO118" s="12">
        <v>930</v>
      </c>
      <c r="AP118" s="12">
        <v>867</v>
      </c>
      <c r="AQ118" s="12">
        <v>814</v>
      </c>
      <c r="AR118" s="12"/>
      <c r="AS118" s="12">
        <v>815</v>
      </c>
      <c r="AT118" s="12">
        <v>737</v>
      </c>
      <c r="AU118" s="12">
        <v>721</v>
      </c>
      <c r="AV118" s="12">
        <v>913</v>
      </c>
      <c r="AW118" s="12">
        <v>973</v>
      </c>
      <c r="AX118" s="12">
        <v>788</v>
      </c>
      <c r="AY118" s="12"/>
      <c r="AZ118" s="12">
        <v>973</v>
      </c>
      <c r="BA118" s="12">
        <v>993</v>
      </c>
      <c r="BB118" s="12">
        <v>778</v>
      </c>
      <c r="BC118" s="12">
        <v>1028</v>
      </c>
      <c r="BD118" s="12">
        <v>990</v>
      </c>
      <c r="BE118" s="12">
        <v>984</v>
      </c>
      <c r="BF118" s="12"/>
      <c r="BG118" s="12">
        <v>960</v>
      </c>
      <c r="BH118" s="12">
        <v>1000</v>
      </c>
      <c r="BI118" s="12">
        <v>667</v>
      </c>
      <c r="BJ118" s="12">
        <v>1010</v>
      </c>
      <c r="BK118" s="12">
        <v>1000</v>
      </c>
      <c r="BL118" s="12">
        <v>941</v>
      </c>
      <c r="BM118" s="12"/>
      <c r="BN118" s="12">
        <v>951</v>
      </c>
      <c r="BO118" s="12">
        <v>949</v>
      </c>
      <c r="BP118" s="12">
        <v>777</v>
      </c>
      <c r="BQ118" s="12">
        <v>1051</v>
      </c>
      <c r="BR118" s="12">
        <v>1000</v>
      </c>
      <c r="BS118" s="12">
        <v>930</v>
      </c>
      <c r="BT118" s="12"/>
      <c r="BU118" s="12">
        <v>963</v>
      </c>
      <c r="BV118" s="12">
        <v>886</v>
      </c>
      <c r="BW118" s="12">
        <v>847</v>
      </c>
      <c r="BX118" s="12">
        <v>1100</v>
      </c>
      <c r="BY118" s="12">
        <v>1009</v>
      </c>
      <c r="BZ118" s="12">
        <v>933</v>
      </c>
      <c r="CA118" s="12"/>
      <c r="CB118" s="12">
        <v>1085</v>
      </c>
      <c r="CC118" s="12">
        <v>1100</v>
      </c>
      <c r="CD118" s="12">
        <v>817</v>
      </c>
      <c r="CE118" s="12">
        <v>1144</v>
      </c>
      <c r="CF118" s="12">
        <v>1104</v>
      </c>
      <c r="CG118" s="12">
        <v>1093</v>
      </c>
      <c r="CH118" s="12"/>
      <c r="CI118" s="12">
        <v>1066</v>
      </c>
      <c r="CJ118" s="12">
        <v>1029</v>
      </c>
      <c r="CK118" s="12">
        <v>867</v>
      </c>
      <c r="CL118" s="12">
        <v>1132</v>
      </c>
      <c r="CM118" s="12">
        <v>1094</v>
      </c>
      <c r="CN118" s="12">
        <v>1050</v>
      </c>
      <c r="CO118" s="12"/>
      <c r="CP118" s="9">
        <v>1041</v>
      </c>
      <c r="CQ118" s="12">
        <v>1071</v>
      </c>
      <c r="CR118" s="12">
        <v>829</v>
      </c>
      <c r="CS118" s="12">
        <v>1215</v>
      </c>
      <c r="CT118" s="12">
        <v>1041</v>
      </c>
      <c r="CU118" s="12">
        <v>1000</v>
      </c>
      <c r="CV118" s="12"/>
      <c r="CW118" s="9">
        <v>1040</v>
      </c>
      <c r="CX118" s="12">
        <v>993</v>
      </c>
      <c r="CY118" s="12">
        <v>879</v>
      </c>
      <c r="CZ118" s="12">
        <v>1206</v>
      </c>
      <c r="DA118" s="12">
        <v>1060</v>
      </c>
      <c r="DB118" s="12">
        <v>1007</v>
      </c>
      <c r="DC118" s="12"/>
      <c r="DD118" s="9">
        <v>1183</v>
      </c>
      <c r="DE118" s="12">
        <v>1159</v>
      </c>
      <c r="DF118" s="12">
        <v>900</v>
      </c>
      <c r="DG118" s="12">
        <v>1248</v>
      </c>
      <c r="DH118" s="12">
        <v>1193</v>
      </c>
      <c r="DI118" s="12">
        <v>1196</v>
      </c>
      <c r="DJ118" s="12"/>
      <c r="DK118" s="9">
        <v>1139</v>
      </c>
      <c r="DL118" s="12">
        <v>1133</v>
      </c>
      <c r="DM118" s="12">
        <v>900</v>
      </c>
      <c r="DN118" s="12">
        <v>1200</v>
      </c>
      <c r="DO118" s="12">
        <v>1160</v>
      </c>
      <c r="DP118" s="12">
        <v>1139</v>
      </c>
      <c r="DQ118" s="12"/>
      <c r="DR118" s="9">
        <v>1103</v>
      </c>
      <c r="DS118" s="12">
        <v>1187</v>
      </c>
      <c r="DT118" s="12">
        <v>886</v>
      </c>
      <c r="DU118" s="12">
        <v>1188</v>
      </c>
      <c r="DV118" s="12">
        <v>1221</v>
      </c>
      <c r="DW118" s="12">
        <v>1064</v>
      </c>
      <c r="DX118" s="12"/>
    </row>
    <row r="119" spans="1:128">
      <c r="A119" s="7">
        <v>9214</v>
      </c>
      <c r="B119" s="11" t="s">
        <v>279</v>
      </c>
      <c r="C119" s="12">
        <v>794</v>
      </c>
      <c r="D119" s="12">
        <v>760</v>
      </c>
      <c r="E119" s="12">
        <v>656</v>
      </c>
      <c r="F119" s="12">
        <v>774</v>
      </c>
      <c r="G119" s="12">
        <v>809</v>
      </c>
      <c r="H119" s="12">
        <v>954</v>
      </c>
      <c r="I119" s="12"/>
      <c r="J119" s="12">
        <v>673</v>
      </c>
      <c r="K119" s="12">
        <v>699</v>
      </c>
      <c r="L119" s="12">
        <v>648</v>
      </c>
      <c r="M119" s="12">
        <v>594</v>
      </c>
      <c r="N119" s="12">
        <v>771</v>
      </c>
      <c r="O119" s="12">
        <v>707</v>
      </c>
      <c r="P119" s="12"/>
      <c r="Q119" s="12">
        <v>392</v>
      </c>
      <c r="R119" s="12">
        <v>250</v>
      </c>
      <c r="S119" s="12">
        <v>682</v>
      </c>
      <c r="T119" s="12">
        <v>650</v>
      </c>
      <c r="U119" s="12">
        <v>901</v>
      </c>
      <c r="V119" s="12">
        <v>597</v>
      </c>
      <c r="W119" s="12"/>
      <c r="X119" s="12">
        <v>914</v>
      </c>
      <c r="Y119" s="12">
        <v>900</v>
      </c>
      <c r="Z119" s="12">
        <v>692</v>
      </c>
      <c r="AA119" s="12">
        <v>773</v>
      </c>
      <c r="AB119" s="12">
        <v>1151</v>
      </c>
      <c r="AC119" s="12">
        <v>1033</v>
      </c>
      <c r="AD119" s="12"/>
      <c r="AE119" s="12">
        <v>850</v>
      </c>
      <c r="AF119" s="12">
        <v>800</v>
      </c>
      <c r="AG119" s="12">
        <v>712</v>
      </c>
      <c r="AH119" s="12">
        <v>783</v>
      </c>
      <c r="AI119" s="12">
        <v>948</v>
      </c>
      <c r="AJ119" s="12">
        <v>951</v>
      </c>
      <c r="AK119" s="12"/>
      <c r="AL119" s="12">
        <v>798</v>
      </c>
      <c r="AM119" s="12">
        <v>794</v>
      </c>
      <c r="AN119" s="12">
        <v>693</v>
      </c>
      <c r="AO119" s="12">
        <v>800</v>
      </c>
      <c r="AP119" s="12">
        <v>821</v>
      </c>
      <c r="AQ119" s="12">
        <v>867</v>
      </c>
      <c r="AR119" s="12"/>
      <c r="AS119" s="12">
        <v>772</v>
      </c>
      <c r="AT119" s="12">
        <v>742</v>
      </c>
      <c r="AU119" s="12">
        <v>722</v>
      </c>
      <c r="AV119" s="12">
        <v>750</v>
      </c>
      <c r="AW119" s="12">
        <v>1128</v>
      </c>
      <c r="AX119" s="12">
        <v>717</v>
      </c>
      <c r="AY119" s="12"/>
      <c r="AZ119" s="12">
        <v>1024</v>
      </c>
      <c r="BA119" s="12">
        <v>1040</v>
      </c>
      <c r="BB119" s="12">
        <v>778</v>
      </c>
      <c r="BC119" s="12">
        <v>900</v>
      </c>
      <c r="BD119" s="12">
        <v>1208</v>
      </c>
      <c r="BE119" s="12">
        <v>1092</v>
      </c>
      <c r="BF119" s="12"/>
      <c r="BG119" s="12">
        <v>908</v>
      </c>
      <c r="BH119" s="12">
        <v>1033</v>
      </c>
      <c r="BI119" s="12">
        <v>511</v>
      </c>
      <c r="BJ119" s="12">
        <v>888</v>
      </c>
      <c r="BK119" s="12">
        <v>948</v>
      </c>
      <c r="BL119" s="12">
        <v>958</v>
      </c>
      <c r="BM119" s="12"/>
      <c r="BN119" s="12">
        <v>899</v>
      </c>
      <c r="BO119" s="12">
        <v>975</v>
      </c>
      <c r="BP119" s="12">
        <v>793</v>
      </c>
      <c r="BQ119" s="12">
        <v>893</v>
      </c>
      <c r="BR119" s="12">
        <v>855</v>
      </c>
      <c r="BS119" s="12">
        <v>933</v>
      </c>
      <c r="BT119" s="12"/>
      <c r="BU119" s="12">
        <v>954</v>
      </c>
      <c r="BV119" s="12">
        <v>955</v>
      </c>
      <c r="BW119" s="12">
        <v>850</v>
      </c>
      <c r="BX119" s="12">
        <v>800</v>
      </c>
      <c r="BY119" s="12">
        <v>1167</v>
      </c>
      <c r="BZ119" s="12">
        <v>988</v>
      </c>
      <c r="CA119" s="12"/>
      <c r="CB119" s="12">
        <v>1127</v>
      </c>
      <c r="CC119" s="12">
        <v>1152</v>
      </c>
      <c r="CD119" s="12">
        <v>817</v>
      </c>
      <c r="CE119" s="12">
        <v>1032</v>
      </c>
      <c r="CF119" s="12">
        <v>1458</v>
      </c>
      <c r="CG119" s="12">
        <v>1197</v>
      </c>
      <c r="CH119" s="12"/>
      <c r="CI119" s="12">
        <v>1072</v>
      </c>
      <c r="CJ119" s="12">
        <v>1104</v>
      </c>
      <c r="CK119" s="12">
        <v>827</v>
      </c>
      <c r="CL119" s="12">
        <v>918</v>
      </c>
      <c r="CM119" s="12">
        <v>1461</v>
      </c>
      <c r="CN119" s="12">
        <v>1111</v>
      </c>
      <c r="CO119" s="12"/>
      <c r="CP119" s="9">
        <v>1039</v>
      </c>
      <c r="CQ119" s="12">
        <v>1133</v>
      </c>
      <c r="CR119" s="12">
        <v>846</v>
      </c>
      <c r="CS119" s="12">
        <v>1069</v>
      </c>
      <c r="CT119" s="12">
        <v>983</v>
      </c>
      <c r="CU119" s="12">
        <v>1056</v>
      </c>
      <c r="CV119" s="12"/>
      <c r="CW119" s="9">
        <v>1070</v>
      </c>
      <c r="CX119" s="12">
        <v>1127</v>
      </c>
      <c r="CY119" s="12">
        <v>896</v>
      </c>
      <c r="CZ119" s="12">
        <v>930</v>
      </c>
      <c r="DA119" s="12">
        <v>1382</v>
      </c>
      <c r="DB119" s="12">
        <v>1048</v>
      </c>
      <c r="DC119" s="12"/>
      <c r="DD119" s="9">
        <v>1217</v>
      </c>
      <c r="DE119" s="12">
        <v>1212</v>
      </c>
      <c r="DF119" s="12">
        <v>901</v>
      </c>
      <c r="DG119" s="12">
        <v>1121</v>
      </c>
      <c r="DH119" s="12">
        <v>1629</v>
      </c>
      <c r="DI119" s="12">
        <v>1267</v>
      </c>
      <c r="DJ119" s="12"/>
      <c r="DK119" s="9">
        <v>1115</v>
      </c>
      <c r="DL119" s="12">
        <v>1188</v>
      </c>
      <c r="DM119" s="12">
        <v>906</v>
      </c>
      <c r="DN119" s="12">
        <v>916</v>
      </c>
      <c r="DO119" s="12">
        <v>1283</v>
      </c>
      <c r="DP119" s="12">
        <v>1134</v>
      </c>
      <c r="DQ119" s="12"/>
      <c r="DR119" s="9">
        <v>972</v>
      </c>
      <c r="DS119" s="12">
        <v>1175</v>
      </c>
      <c r="DT119" s="12">
        <v>890</v>
      </c>
      <c r="DU119" s="12">
        <v>817</v>
      </c>
      <c r="DV119" s="12">
        <v>1265</v>
      </c>
      <c r="DW119" s="12">
        <v>973</v>
      </c>
      <c r="DX119" s="12"/>
    </row>
    <row r="120" spans="1:128">
      <c r="A120" s="7">
        <v>931</v>
      </c>
      <c r="B120" s="11" t="s">
        <v>280</v>
      </c>
      <c r="C120" s="12">
        <v>816</v>
      </c>
      <c r="D120" s="12">
        <v>908</v>
      </c>
      <c r="E120" s="12">
        <v>700</v>
      </c>
      <c r="F120" s="12">
        <v>795</v>
      </c>
      <c r="G120" s="12">
        <v>769</v>
      </c>
      <c r="H120" s="12">
        <v>759</v>
      </c>
      <c r="I120" s="12"/>
      <c r="J120" s="12">
        <v>843</v>
      </c>
      <c r="K120" s="12">
        <v>951</v>
      </c>
      <c r="L120" s="12">
        <v>680</v>
      </c>
      <c r="M120" s="12">
        <v>858</v>
      </c>
      <c r="N120" s="12">
        <v>778</v>
      </c>
      <c r="O120" s="12">
        <v>787</v>
      </c>
      <c r="P120" s="12"/>
      <c r="Q120" s="12">
        <v>908</v>
      </c>
      <c r="R120" s="12">
        <v>995</v>
      </c>
      <c r="S120" s="12">
        <v>752</v>
      </c>
      <c r="T120" s="12">
        <v>842</v>
      </c>
      <c r="U120" s="12">
        <v>874</v>
      </c>
      <c r="V120" s="12">
        <v>906</v>
      </c>
      <c r="W120" s="12"/>
      <c r="X120" s="12">
        <v>950</v>
      </c>
      <c r="Y120" s="12">
        <v>1004</v>
      </c>
      <c r="Z120" s="12">
        <v>756</v>
      </c>
      <c r="AA120" s="12">
        <v>955</v>
      </c>
      <c r="AB120" s="12">
        <v>916</v>
      </c>
      <c r="AC120" s="12">
        <v>938</v>
      </c>
      <c r="AD120" s="12"/>
      <c r="AE120" s="12">
        <v>884</v>
      </c>
      <c r="AF120" s="12">
        <v>949</v>
      </c>
      <c r="AG120" s="12">
        <v>889</v>
      </c>
      <c r="AH120" s="12">
        <v>867</v>
      </c>
      <c r="AI120" s="12">
        <v>833</v>
      </c>
      <c r="AJ120" s="12">
        <v>821</v>
      </c>
      <c r="AK120" s="12"/>
      <c r="AL120" s="12">
        <v>963</v>
      </c>
      <c r="AM120" s="12">
        <v>1039</v>
      </c>
      <c r="AN120" s="12">
        <v>878</v>
      </c>
      <c r="AO120" s="12">
        <v>911</v>
      </c>
      <c r="AP120" s="12">
        <v>861</v>
      </c>
      <c r="AQ120" s="12">
        <v>944</v>
      </c>
      <c r="AR120" s="12"/>
      <c r="AS120" s="12">
        <v>1035</v>
      </c>
      <c r="AT120" s="12">
        <v>1119</v>
      </c>
      <c r="AU120" s="12">
        <v>889</v>
      </c>
      <c r="AV120" s="12">
        <v>974</v>
      </c>
      <c r="AW120" s="12">
        <v>1026</v>
      </c>
      <c r="AX120" s="12">
        <v>1020</v>
      </c>
      <c r="AY120" s="12"/>
      <c r="AZ120" s="12">
        <v>1061</v>
      </c>
      <c r="BA120" s="12">
        <v>1105</v>
      </c>
      <c r="BB120" s="12">
        <v>959</v>
      </c>
      <c r="BC120" s="12">
        <v>1084</v>
      </c>
      <c r="BD120" s="12">
        <v>1109</v>
      </c>
      <c r="BE120" s="12">
        <v>1037</v>
      </c>
      <c r="BF120" s="12"/>
      <c r="BG120" s="12">
        <v>1000</v>
      </c>
      <c r="BH120" s="12">
        <v>1040</v>
      </c>
      <c r="BI120" s="12">
        <v>1079</v>
      </c>
      <c r="BJ120" s="12">
        <v>955</v>
      </c>
      <c r="BK120" s="12">
        <v>915</v>
      </c>
      <c r="BL120" s="12">
        <v>967</v>
      </c>
      <c r="BM120" s="12"/>
      <c r="BN120" s="12">
        <v>1046</v>
      </c>
      <c r="BO120" s="12">
        <v>1127</v>
      </c>
      <c r="BP120" s="12">
        <v>1094</v>
      </c>
      <c r="BQ120" s="12">
        <v>905</v>
      </c>
      <c r="BR120" s="12">
        <v>956</v>
      </c>
      <c r="BS120" s="12">
        <v>1003</v>
      </c>
      <c r="BT120" s="12"/>
      <c r="BU120" s="12">
        <v>1091</v>
      </c>
      <c r="BV120" s="12">
        <v>1146</v>
      </c>
      <c r="BW120" s="12">
        <v>996</v>
      </c>
      <c r="BX120" s="12">
        <v>1046</v>
      </c>
      <c r="BY120" s="12">
        <v>1079</v>
      </c>
      <c r="BZ120" s="12">
        <v>1078</v>
      </c>
      <c r="CA120" s="12"/>
      <c r="CB120" s="12">
        <v>1123</v>
      </c>
      <c r="CC120" s="12">
        <v>1187</v>
      </c>
      <c r="CD120" s="12">
        <v>987</v>
      </c>
      <c r="CE120" s="12">
        <v>1109</v>
      </c>
      <c r="CF120" s="12">
        <v>1104</v>
      </c>
      <c r="CG120" s="12">
        <v>1060</v>
      </c>
      <c r="CH120" s="12"/>
      <c r="CI120" s="12">
        <v>1050</v>
      </c>
      <c r="CJ120" s="12">
        <v>1104</v>
      </c>
      <c r="CK120" s="12">
        <v>1149</v>
      </c>
      <c r="CL120" s="12">
        <v>1016</v>
      </c>
      <c r="CM120" s="12">
        <v>1056</v>
      </c>
      <c r="CN120" s="12">
        <v>967</v>
      </c>
      <c r="CO120" s="12"/>
      <c r="CP120" s="9">
        <v>1050</v>
      </c>
      <c r="CQ120" s="12">
        <v>1123</v>
      </c>
      <c r="CR120" s="12">
        <v>1019</v>
      </c>
      <c r="CS120" s="12">
        <v>1041</v>
      </c>
      <c r="CT120" s="12">
        <v>1029</v>
      </c>
      <c r="CU120" s="12">
        <v>986</v>
      </c>
      <c r="CV120" s="12"/>
      <c r="CW120" s="9">
        <v>1114</v>
      </c>
      <c r="CX120" s="12">
        <v>1200</v>
      </c>
      <c r="CY120" s="12">
        <v>976</v>
      </c>
      <c r="CZ120" s="12">
        <v>1104</v>
      </c>
      <c r="DA120" s="12">
        <v>1127</v>
      </c>
      <c r="DB120" s="12">
        <v>1079</v>
      </c>
      <c r="DC120" s="12"/>
      <c r="DD120" s="9">
        <v>1155</v>
      </c>
      <c r="DE120" s="12">
        <v>1201</v>
      </c>
      <c r="DF120" s="12">
        <v>1042</v>
      </c>
      <c r="DG120" s="12">
        <v>1219</v>
      </c>
      <c r="DH120" s="12">
        <v>1163</v>
      </c>
      <c r="DI120" s="12">
        <v>1105</v>
      </c>
      <c r="DJ120" s="12"/>
      <c r="DK120" s="9">
        <v>1065</v>
      </c>
      <c r="DL120" s="12">
        <v>1105</v>
      </c>
      <c r="DM120" s="12">
        <v>1081</v>
      </c>
      <c r="DN120" s="12">
        <v>1136</v>
      </c>
      <c r="DO120" s="12">
        <v>1010</v>
      </c>
      <c r="DP120" s="12">
        <v>1019</v>
      </c>
      <c r="DQ120" s="12"/>
      <c r="DR120" s="9">
        <v>1110</v>
      </c>
      <c r="DS120" s="12">
        <v>1181</v>
      </c>
      <c r="DT120" s="12">
        <v>1112</v>
      </c>
      <c r="DU120" s="12">
        <v>1133</v>
      </c>
      <c r="DV120" s="12">
        <v>1025</v>
      </c>
      <c r="DW120" s="12">
        <v>1068</v>
      </c>
      <c r="DX120" s="12"/>
    </row>
    <row r="121" spans="1:128">
      <c r="A121" s="7">
        <v>9321</v>
      </c>
      <c r="B121" s="11" t="s">
        <v>12</v>
      </c>
      <c r="C121" s="12">
        <v>851</v>
      </c>
      <c r="D121" s="12">
        <v>906</v>
      </c>
      <c r="E121" s="12">
        <v>685</v>
      </c>
      <c r="F121" s="12">
        <v>835</v>
      </c>
      <c r="G121" s="12">
        <v>834</v>
      </c>
      <c r="H121" s="12">
        <v>782</v>
      </c>
      <c r="I121" s="12"/>
      <c r="J121" s="12">
        <v>895</v>
      </c>
      <c r="K121" s="12">
        <v>939</v>
      </c>
      <c r="L121" s="12">
        <v>690</v>
      </c>
      <c r="M121" s="12">
        <v>897</v>
      </c>
      <c r="N121" s="12">
        <v>876</v>
      </c>
      <c r="O121" s="12">
        <v>844</v>
      </c>
      <c r="P121" s="12"/>
      <c r="Q121" s="12">
        <v>900</v>
      </c>
      <c r="R121" s="12">
        <v>936</v>
      </c>
      <c r="S121" s="12">
        <v>725</v>
      </c>
      <c r="T121" s="12">
        <v>890</v>
      </c>
      <c r="U121" s="12">
        <v>910</v>
      </c>
      <c r="V121" s="12">
        <v>835</v>
      </c>
      <c r="W121" s="12"/>
      <c r="X121" s="12">
        <v>915</v>
      </c>
      <c r="Y121" s="12">
        <v>949</v>
      </c>
      <c r="Z121" s="12">
        <v>758</v>
      </c>
      <c r="AA121" s="12">
        <v>944</v>
      </c>
      <c r="AB121" s="12">
        <v>915</v>
      </c>
      <c r="AC121" s="12">
        <v>843</v>
      </c>
      <c r="AD121" s="12"/>
      <c r="AE121" s="12">
        <v>889</v>
      </c>
      <c r="AF121" s="12">
        <v>922</v>
      </c>
      <c r="AG121" s="12">
        <v>716</v>
      </c>
      <c r="AH121" s="12">
        <v>896</v>
      </c>
      <c r="AI121" s="12">
        <v>892</v>
      </c>
      <c r="AJ121" s="12">
        <v>838</v>
      </c>
      <c r="AK121" s="12"/>
      <c r="AL121" s="12">
        <v>980</v>
      </c>
      <c r="AM121" s="12">
        <v>1005</v>
      </c>
      <c r="AN121" s="12">
        <v>755</v>
      </c>
      <c r="AO121" s="12">
        <v>989</v>
      </c>
      <c r="AP121" s="12">
        <v>994</v>
      </c>
      <c r="AQ121" s="12">
        <v>954</v>
      </c>
      <c r="AR121" s="12"/>
      <c r="AS121" s="12">
        <v>1000</v>
      </c>
      <c r="AT121" s="12">
        <v>1035</v>
      </c>
      <c r="AU121" s="12">
        <v>788</v>
      </c>
      <c r="AV121" s="12">
        <v>1003</v>
      </c>
      <c r="AW121" s="12">
        <v>976</v>
      </c>
      <c r="AX121" s="12">
        <v>972</v>
      </c>
      <c r="AY121" s="12"/>
      <c r="AZ121" s="12">
        <v>1011</v>
      </c>
      <c r="BA121" s="12">
        <v>1045</v>
      </c>
      <c r="BB121" s="12">
        <v>786</v>
      </c>
      <c r="BC121" s="12">
        <v>1035</v>
      </c>
      <c r="BD121" s="12">
        <v>1037</v>
      </c>
      <c r="BE121" s="12">
        <v>986</v>
      </c>
      <c r="BF121" s="12"/>
      <c r="BG121" s="12">
        <v>977</v>
      </c>
      <c r="BH121" s="12">
        <v>1010</v>
      </c>
      <c r="BI121" s="12">
        <v>757</v>
      </c>
      <c r="BJ121" s="12">
        <v>1000</v>
      </c>
      <c r="BK121" s="12">
        <v>949</v>
      </c>
      <c r="BL121" s="12">
        <v>939</v>
      </c>
      <c r="BM121" s="12"/>
      <c r="BN121" s="12">
        <v>1074</v>
      </c>
      <c r="BO121" s="12">
        <v>1114</v>
      </c>
      <c r="BP121" s="12">
        <v>792</v>
      </c>
      <c r="BQ121" s="12">
        <v>1107</v>
      </c>
      <c r="BR121" s="12">
        <v>1031</v>
      </c>
      <c r="BS121" s="12">
        <v>1035</v>
      </c>
      <c r="BT121" s="12"/>
      <c r="BU121" s="12">
        <v>1087</v>
      </c>
      <c r="BV121" s="12">
        <v>1154</v>
      </c>
      <c r="BW121" s="12">
        <v>872</v>
      </c>
      <c r="BX121" s="12">
        <v>1135</v>
      </c>
      <c r="BY121" s="12">
        <v>1001</v>
      </c>
      <c r="BZ121" s="12">
        <v>1010</v>
      </c>
      <c r="CA121" s="12"/>
      <c r="CB121" s="12">
        <v>1103</v>
      </c>
      <c r="CC121" s="12">
        <v>1145</v>
      </c>
      <c r="CD121" s="12">
        <v>876</v>
      </c>
      <c r="CE121" s="12">
        <v>1130</v>
      </c>
      <c r="CF121" s="12">
        <v>1039</v>
      </c>
      <c r="CG121" s="12">
        <v>1067</v>
      </c>
      <c r="CH121" s="12"/>
      <c r="CI121" s="12">
        <v>1077</v>
      </c>
      <c r="CJ121" s="12">
        <v>1122</v>
      </c>
      <c r="CK121" s="12">
        <v>852</v>
      </c>
      <c r="CL121" s="12">
        <v>1124</v>
      </c>
      <c r="CM121" s="12">
        <v>995</v>
      </c>
      <c r="CN121" s="12">
        <v>1034</v>
      </c>
      <c r="CO121" s="12"/>
      <c r="CP121" s="9">
        <v>1154</v>
      </c>
      <c r="CQ121" s="12">
        <v>1181</v>
      </c>
      <c r="CR121" s="12">
        <v>891</v>
      </c>
      <c r="CS121" s="12">
        <v>1183</v>
      </c>
      <c r="CT121" s="12">
        <v>1068</v>
      </c>
      <c r="CU121" s="12">
        <v>1148</v>
      </c>
      <c r="CV121" s="12"/>
      <c r="CW121" s="9">
        <v>1159</v>
      </c>
      <c r="CX121" s="12">
        <v>1190</v>
      </c>
      <c r="CY121" s="12">
        <v>955</v>
      </c>
      <c r="CZ121" s="12">
        <v>1188</v>
      </c>
      <c r="DA121" s="12">
        <v>1084</v>
      </c>
      <c r="DB121" s="12">
        <v>1141</v>
      </c>
      <c r="DC121" s="12"/>
      <c r="DD121" s="9">
        <v>1160</v>
      </c>
      <c r="DE121" s="12">
        <v>1197</v>
      </c>
      <c r="DF121" s="12">
        <v>940</v>
      </c>
      <c r="DG121" s="12">
        <v>1177</v>
      </c>
      <c r="DH121" s="12">
        <v>1138</v>
      </c>
      <c r="DI121" s="12">
        <v>1131</v>
      </c>
      <c r="DJ121" s="12"/>
      <c r="DK121" s="9">
        <v>1148</v>
      </c>
      <c r="DL121" s="12">
        <v>1176</v>
      </c>
      <c r="DM121" s="12">
        <v>978</v>
      </c>
      <c r="DN121" s="12">
        <v>1169</v>
      </c>
      <c r="DO121" s="12">
        <v>1059</v>
      </c>
      <c r="DP121" s="12">
        <v>1113</v>
      </c>
      <c r="DQ121" s="12"/>
      <c r="DR121" s="9">
        <v>1214</v>
      </c>
      <c r="DS121" s="12">
        <v>1239</v>
      </c>
      <c r="DT121" s="12">
        <v>975</v>
      </c>
      <c r="DU121" s="12">
        <v>1272</v>
      </c>
      <c r="DV121" s="12">
        <v>1143</v>
      </c>
      <c r="DW121" s="12">
        <v>1191</v>
      </c>
      <c r="DX121" s="12"/>
    </row>
    <row r="122" spans="1:128">
      <c r="A122" s="7">
        <v>93290002</v>
      </c>
      <c r="B122" s="11" t="s">
        <v>281</v>
      </c>
      <c r="C122" s="12">
        <v>822</v>
      </c>
      <c r="D122" s="12">
        <v>913</v>
      </c>
      <c r="E122" s="12">
        <v>612</v>
      </c>
      <c r="F122" s="12">
        <v>816</v>
      </c>
      <c r="G122" s="12">
        <v>806</v>
      </c>
      <c r="H122" s="12">
        <v>768</v>
      </c>
      <c r="I122" s="12"/>
      <c r="J122" s="12">
        <v>899</v>
      </c>
      <c r="K122" s="12">
        <v>962</v>
      </c>
      <c r="L122" s="12">
        <v>633</v>
      </c>
      <c r="M122" s="12">
        <v>911</v>
      </c>
      <c r="N122" s="12">
        <v>916</v>
      </c>
      <c r="O122" s="12">
        <v>839</v>
      </c>
      <c r="P122" s="12"/>
      <c r="Q122" s="12">
        <v>846</v>
      </c>
      <c r="R122" s="12">
        <v>896</v>
      </c>
      <c r="S122" s="12">
        <v>644</v>
      </c>
      <c r="T122" s="12">
        <v>874</v>
      </c>
      <c r="U122" s="12">
        <v>842</v>
      </c>
      <c r="V122" s="12">
        <v>819</v>
      </c>
      <c r="W122" s="12"/>
      <c r="X122" s="12">
        <v>970</v>
      </c>
      <c r="Y122" s="12">
        <v>1012</v>
      </c>
      <c r="Z122" s="12">
        <v>726</v>
      </c>
      <c r="AA122" s="12">
        <v>1000</v>
      </c>
      <c r="AB122" s="12">
        <v>966</v>
      </c>
      <c r="AC122" s="12">
        <v>953</v>
      </c>
      <c r="AD122" s="12"/>
      <c r="AE122" s="12">
        <v>881</v>
      </c>
      <c r="AF122" s="12">
        <v>972</v>
      </c>
      <c r="AG122" s="12">
        <v>669</v>
      </c>
      <c r="AH122" s="12">
        <v>876</v>
      </c>
      <c r="AI122" s="12">
        <v>897</v>
      </c>
      <c r="AJ122" s="12">
        <v>820</v>
      </c>
      <c r="AK122" s="12"/>
      <c r="AL122" s="12">
        <v>1038</v>
      </c>
      <c r="AM122" s="12">
        <v>1112</v>
      </c>
      <c r="AN122" s="12">
        <v>786</v>
      </c>
      <c r="AO122" s="12">
        <v>1047</v>
      </c>
      <c r="AP122" s="12">
        <v>1008</v>
      </c>
      <c r="AQ122" s="12">
        <v>1000</v>
      </c>
      <c r="AR122" s="12"/>
      <c r="AS122" s="12">
        <v>1022</v>
      </c>
      <c r="AT122" s="12">
        <v>1082</v>
      </c>
      <c r="AU122" s="12">
        <v>728</v>
      </c>
      <c r="AV122" s="12">
        <v>1023</v>
      </c>
      <c r="AW122" s="12">
        <v>1026</v>
      </c>
      <c r="AX122" s="12">
        <v>999</v>
      </c>
      <c r="AY122" s="12"/>
      <c r="AZ122" s="12">
        <v>1073</v>
      </c>
      <c r="BA122" s="12">
        <v>1159</v>
      </c>
      <c r="BB122" s="12">
        <v>812</v>
      </c>
      <c r="BC122" s="12">
        <v>1141</v>
      </c>
      <c r="BD122" s="12">
        <v>1056</v>
      </c>
      <c r="BE122" s="12">
        <v>1000</v>
      </c>
      <c r="BF122" s="12"/>
      <c r="BG122" s="12">
        <v>996</v>
      </c>
      <c r="BH122" s="12">
        <v>1076</v>
      </c>
      <c r="BI122" s="12">
        <v>796</v>
      </c>
      <c r="BJ122" s="12">
        <v>1000</v>
      </c>
      <c r="BK122" s="12">
        <v>997</v>
      </c>
      <c r="BL122" s="12">
        <v>886</v>
      </c>
      <c r="BM122" s="12"/>
      <c r="BN122" s="12">
        <v>1083</v>
      </c>
      <c r="BO122" s="12">
        <v>1147</v>
      </c>
      <c r="BP122" s="12">
        <v>897</v>
      </c>
      <c r="BQ122" s="12">
        <v>1109</v>
      </c>
      <c r="BR122" s="12">
        <v>1079</v>
      </c>
      <c r="BS122" s="12">
        <v>1016</v>
      </c>
      <c r="BT122" s="12"/>
      <c r="BU122" s="12">
        <v>1086</v>
      </c>
      <c r="BV122" s="12">
        <v>1126</v>
      </c>
      <c r="BW122" s="12">
        <v>913</v>
      </c>
      <c r="BX122" s="12">
        <v>1108</v>
      </c>
      <c r="BY122" s="12">
        <v>1095</v>
      </c>
      <c r="BZ122" s="12">
        <v>1027</v>
      </c>
      <c r="CA122" s="12"/>
      <c r="CB122" s="12">
        <v>1132</v>
      </c>
      <c r="CC122" s="12">
        <v>1184</v>
      </c>
      <c r="CD122" s="12">
        <v>984</v>
      </c>
      <c r="CE122" s="12">
        <v>1161</v>
      </c>
      <c r="CF122" s="12">
        <v>1116</v>
      </c>
      <c r="CG122" s="12">
        <v>1053</v>
      </c>
      <c r="CH122" s="12"/>
      <c r="CI122" s="12">
        <v>1041</v>
      </c>
      <c r="CJ122" s="12">
        <v>1122</v>
      </c>
      <c r="CK122" s="12">
        <v>859</v>
      </c>
      <c r="CL122" s="12">
        <v>1047</v>
      </c>
      <c r="CM122" s="12">
        <v>1022</v>
      </c>
      <c r="CN122" s="12">
        <v>1000</v>
      </c>
      <c r="CO122" s="12"/>
      <c r="CP122" s="9">
        <v>1128</v>
      </c>
      <c r="CQ122" s="12">
        <v>1184</v>
      </c>
      <c r="CR122" s="12">
        <v>970</v>
      </c>
      <c r="CS122" s="12">
        <v>1138</v>
      </c>
      <c r="CT122" s="12">
        <v>1090</v>
      </c>
      <c r="CU122" s="12">
        <v>1091</v>
      </c>
      <c r="CV122" s="12"/>
      <c r="CW122" s="9">
        <v>1100</v>
      </c>
      <c r="CX122" s="12">
        <v>1136</v>
      </c>
      <c r="CY122" s="12">
        <v>965</v>
      </c>
      <c r="CZ122" s="12">
        <v>1182</v>
      </c>
      <c r="DA122" s="12">
        <v>1053</v>
      </c>
      <c r="DB122" s="12">
        <v>1066</v>
      </c>
      <c r="DC122" s="12"/>
      <c r="DD122" s="9">
        <v>1190</v>
      </c>
      <c r="DE122" s="12">
        <v>1234</v>
      </c>
      <c r="DF122" s="12">
        <v>1024</v>
      </c>
      <c r="DG122" s="12">
        <v>1275</v>
      </c>
      <c r="DH122" s="12">
        <v>1170</v>
      </c>
      <c r="DI122" s="12">
        <v>1182</v>
      </c>
      <c r="DJ122" s="12"/>
      <c r="DK122" s="9">
        <v>1108</v>
      </c>
      <c r="DL122" s="12">
        <v>1158</v>
      </c>
      <c r="DM122" s="12">
        <v>965</v>
      </c>
      <c r="DN122" s="12">
        <v>1151</v>
      </c>
      <c r="DO122" s="12">
        <v>1077</v>
      </c>
      <c r="DP122" s="12">
        <v>1093</v>
      </c>
      <c r="DQ122" s="12"/>
      <c r="DR122" s="9">
        <v>1190</v>
      </c>
      <c r="DS122" s="12">
        <v>1195</v>
      </c>
      <c r="DT122" s="12">
        <v>1049</v>
      </c>
      <c r="DU122" s="12">
        <v>1244</v>
      </c>
      <c r="DV122" s="12">
        <v>1165</v>
      </c>
      <c r="DW122" s="12">
        <v>1217</v>
      </c>
      <c r="DX122" s="12"/>
    </row>
    <row r="123" spans="1:128">
      <c r="A123" s="7">
        <v>9333</v>
      </c>
      <c r="B123" s="11" t="s">
        <v>17</v>
      </c>
      <c r="C123" s="12">
        <v>954</v>
      </c>
      <c r="D123" s="12">
        <v>990</v>
      </c>
      <c r="E123" s="12">
        <v>868</v>
      </c>
      <c r="F123" s="12">
        <v>846</v>
      </c>
      <c r="G123" s="12">
        <v>1049</v>
      </c>
      <c r="H123" s="12">
        <v>860</v>
      </c>
      <c r="I123" s="12"/>
      <c r="J123" s="12">
        <v>967</v>
      </c>
      <c r="K123" s="12">
        <v>984</v>
      </c>
      <c r="L123" s="12">
        <v>916</v>
      </c>
      <c r="M123" s="12">
        <v>884</v>
      </c>
      <c r="N123" s="12">
        <v>1095</v>
      </c>
      <c r="O123" s="12">
        <v>912</v>
      </c>
      <c r="P123" s="12"/>
      <c r="Q123" s="12">
        <v>1006</v>
      </c>
      <c r="R123" s="12">
        <v>1042</v>
      </c>
      <c r="S123" s="12">
        <v>933</v>
      </c>
      <c r="T123" s="12">
        <v>942</v>
      </c>
      <c r="U123" s="12">
        <v>1037</v>
      </c>
      <c r="V123" s="12">
        <v>893</v>
      </c>
      <c r="W123" s="12"/>
      <c r="X123" s="12">
        <v>1019</v>
      </c>
      <c r="Y123" s="12">
        <v>1069</v>
      </c>
      <c r="Z123" s="12">
        <v>912</v>
      </c>
      <c r="AA123" s="12">
        <v>958</v>
      </c>
      <c r="AB123" s="12">
        <v>1081</v>
      </c>
      <c r="AC123" s="12">
        <v>940</v>
      </c>
      <c r="AD123" s="12"/>
      <c r="AE123" s="12">
        <v>1027</v>
      </c>
      <c r="AF123" s="12">
        <v>1071</v>
      </c>
      <c r="AG123" s="12">
        <v>904</v>
      </c>
      <c r="AH123" s="12">
        <v>969</v>
      </c>
      <c r="AI123" s="12">
        <v>998</v>
      </c>
      <c r="AJ123" s="12">
        <v>949</v>
      </c>
      <c r="AK123" s="12"/>
      <c r="AL123" s="12">
        <v>1116</v>
      </c>
      <c r="AM123" s="12">
        <v>1154</v>
      </c>
      <c r="AN123" s="12">
        <v>942</v>
      </c>
      <c r="AO123" s="12">
        <v>1019</v>
      </c>
      <c r="AP123" s="12">
        <v>1144</v>
      </c>
      <c r="AQ123" s="12">
        <v>1098</v>
      </c>
      <c r="AR123" s="12"/>
      <c r="AS123" s="12">
        <v>1147</v>
      </c>
      <c r="AT123" s="12">
        <v>1207</v>
      </c>
      <c r="AU123" s="12">
        <v>975</v>
      </c>
      <c r="AV123" s="12">
        <v>1078</v>
      </c>
      <c r="AW123" s="12">
        <v>1186</v>
      </c>
      <c r="AX123" s="12">
        <v>1071</v>
      </c>
      <c r="AY123" s="12"/>
      <c r="AZ123" s="12">
        <v>1182</v>
      </c>
      <c r="BA123" s="12">
        <v>1235</v>
      </c>
      <c r="BB123" s="12">
        <v>994</v>
      </c>
      <c r="BC123" s="12">
        <v>1096</v>
      </c>
      <c r="BD123" s="12">
        <v>1213</v>
      </c>
      <c r="BE123" s="12">
        <v>1112</v>
      </c>
      <c r="BF123" s="12"/>
      <c r="BG123" s="12">
        <v>1172</v>
      </c>
      <c r="BH123" s="12">
        <v>1216</v>
      </c>
      <c r="BI123" s="12">
        <v>1000</v>
      </c>
      <c r="BJ123" s="12">
        <v>1113</v>
      </c>
      <c r="BK123" s="12">
        <v>1164</v>
      </c>
      <c r="BL123" s="12">
        <v>1087</v>
      </c>
      <c r="BM123" s="12"/>
      <c r="BN123" s="12">
        <v>1239</v>
      </c>
      <c r="BO123" s="12">
        <v>1307</v>
      </c>
      <c r="BP123" s="12">
        <v>1046</v>
      </c>
      <c r="BQ123" s="12">
        <v>1117</v>
      </c>
      <c r="BR123" s="12">
        <v>1228</v>
      </c>
      <c r="BS123" s="12">
        <v>1186</v>
      </c>
      <c r="BT123" s="12"/>
      <c r="BU123" s="12">
        <v>1261</v>
      </c>
      <c r="BV123" s="12">
        <v>1330</v>
      </c>
      <c r="BW123" s="12">
        <v>1035</v>
      </c>
      <c r="BX123" s="12">
        <v>1200</v>
      </c>
      <c r="BY123" s="12">
        <v>1274</v>
      </c>
      <c r="BZ123" s="12">
        <v>1148</v>
      </c>
      <c r="CA123" s="12"/>
      <c r="CB123" s="12">
        <v>1292</v>
      </c>
      <c r="CC123" s="12">
        <v>1359</v>
      </c>
      <c r="CD123" s="12">
        <v>1051</v>
      </c>
      <c r="CE123" s="12">
        <v>1177</v>
      </c>
      <c r="CF123" s="12">
        <v>1258</v>
      </c>
      <c r="CG123" s="12">
        <v>1169</v>
      </c>
      <c r="CH123" s="12"/>
      <c r="CI123" s="12">
        <v>1267</v>
      </c>
      <c r="CJ123" s="12">
        <v>1321</v>
      </c>
      <c r="CK123" s="12">
        <v>1024</v>
      </c>
      <c r="CL123" s="12">
        <v>1225</v>
      </c>
      <c r="CM123" s="12">
        <v>1206</v>
      </c>
      <c r="CN123" s="12">
        <v>1184</v>
      </c>
      <c r="CO123" s="12"/>
      <c r="CP123" s="9">
        <v>1317</v>
      </c>
      <c r="CQ123" s="12">
        <v>1369</v>
      </c>
      <c r="CR123" s="12">
        <v>1102</v>
      </c>
      <c r="CS123" s="12">
        <v>1197</v>
      </c>
      <c r="CT123" s="12">
        <v>1327</v>
      </c>
      <c r="CU123" s="12">
        <v>1289</v>
      </c>
      <c r="CV123" s="12"/>
      <c r="CW123" s="9">
        <v>1328</v>
      </c>
      <c r="CX123" s="12">
        <v>1400</v>
      </c>
      <c r="CY123" s="12">
        <v>1067</v>
      </c>
      <c r="CZ123" s="12">
        <v>1234</v>
      </c>
      <c r="DA123" s="12">
        <v>1344</v>
      </c>
      <c r="DB123" s="12">
        <v>1233</v>
      </c>
      <c r="DC123" s="12"/>
      <c r="DD123" s="9">
        <v>1356</v>
      </c>
      <c r="DE123" s="12">
        <v>1404</v>
      </c>
      <c r="DF123" s="12">
        <v>1154</v>
      </c>
      <c r="DG123" s="12">
        <v>1258</v>
      </c>
      <c r="DH123" s="12">
        <v>1333</v>
      </c>
      <c r="DI123" s="12">
        <v>1294</v>
      </c>
      <c r="DJ123" s="12"/>
      <c r="DK123" s="9">
        <v>1339</v>
      </c>
      <c r="DL123" s="12">
        <v>1390</v>
      </c>
      <c r="DM123" s="12">
        <v>1145</v>
      </c>
      <c r="DN123" s="12">
        <v>1263</v>
      </c>
      <c r="DO123" s="12">
        <v>1354</v>
      </c>
      <c r="DP123" s="12">
        <v>1242</v>
      </c>
      <c r="DQ123" s="12"/>
      <c r="DR123" s="9">
        <v>1405</v>
      </c>
      <c r="DS123" s="12">
        <v>1450</v>
      </c>
      <c r="DT123" s="12">
        <v>1145</v>
      </c>
      <c r="DU123" s="12">
        <v>1322</v>
      </c>
      <c r="DV123" s="12">
        <v>1374</v>
      </c>
      <c r="DW123" s="12">
        <v>1349</v>
      </c>
      <c r="DX123" s="12"/>
    </row>
    <row r="124" spans="1:128">
      <c r="A124" s="7">
        <v>9334</v>
      </c>
      <c r="B124" s="11" t="s">
        <v>16</v>
      </c>
      <c r="C124" s="12">
        <v>924</v>
      </c>
      <c r="D124" s="12">
        <v>997</v>
      </c>
      <c r="E124" s="12">
        <v>637</v>
      </c>
      <c r="F124" s="12">
        <v>854</v>
      </c>
      <c r="G124" s="12">
        <v>743</v>
      </c>
      <c r="H124" s="12">
        <v>760</v>
      </c>
      <c r="I124" s="12"/>
      <c r="J124" s="12">
        <v>928</v>
      </c>
      <c r="K124" s="12">
        <v>1014</v>
      </c>
      <c r="L124" s="12">
        <v>670</v>
      </c>
      <c r="M124" s="12">
        <v>856</v>
      </c>
      <c r="N124" s="12">
        <v>739</v>
      </c>
      <c r="O124" s="12">
        <v>725</v>
      </c>
      <c r="P124" s="12"/>
      <c r="Q124" s="12">
        <v>873</v>
      </c>
      <c r="R124" s="12">
        <v>974</v>
      </c>
      <c r="S124" s="12">
        <v>662</v>
      </c>
      <c r="T124" s="12">
        <v>685</v>
      </c>
      <c r="U124" s="12">
        <v>731</v>
      </c>
      <c r="V124" s="12">
        <v>713</v>
      </c>
      <c r="W124" s="12"/>
      <c r="X124" s="12">
        <v>941</v>
      </c>
      <c r="Y124" s="12">
        <v>1026</v>
      </c>
      <c r="Z124" s="12">
        <v>648</v>
      </c>
      <c r="AA124" s="12">
        <v>852</v>
      </c>
      <c r="AB124" s="12">
        <v>754</v>
      </c>
      <c r="AC124" s="12">
        <v>744</v>
      </c>
      <c r="AD124" s="12"/>
      <c r="AE124" s="12">
        <v>962</v>
      </c>
      <c r="AF124" s="12">
        <v>1040</v>
      </c>
      <c r="AG124" s="12">
        <v>712</v>
      </c>
      <c r="AH124" s="12">
        <v>875</v>
      </c>
      <c r="AI124" s="12">
        <v>800</v>
      </c>
      <c r="AJ124" s="12">
        <v>810</v>
      </c>
      <c r="AK124" s="12"/>
      <c r="AL124" s="12">
        <v>1016</v>
      </c>
      <c r="AM124" s="12">
        <v>1111</v>
      </c>
      <c r="AN124" s="12">
        <v>769</v>
      </c>
      <c r="AO124" s="12">
        <v>912</v>
      </c>
      <c r="AP124" s="12">
        <v>813</v>
      </c>
      <c r="AQ124" s="12">
        <v>842</v>
      </c>
      <c r="AR124" s="12"/>
      <c r="AS124" s="12">
        <v>1013</v>
      </c>
      <c r="AT124" s="12">
        <v>1109</v>
      </c>
      <c r="AU124" s="12">
        <v>798</v>
      </c>
      <c r="AV124" s="12">
        <v>875</v>
      </c>
      <c r="AW124" s="12">
        <v>905</v>
      </c>
      <c r="AX124" s="12">
        <v>883</v>
      </c>
      <c r="AY124" s="12"/>
      <c r="AZ124" s="12">
        <v>1081</v>
      </c>
      <c r="BA124" s="12">
        <v>1152</v>
      </c>
      <c r="BB124" s="12">
        <v>767</v>
      </c>
      <c r="BC124" s="12">
        <v>1022</v>
      </c>
      <c r="BD124" s="12">
        <v>858</v>
      </c>
      <c r="BE124" s="12">
        <v>953</v>
      </c>
      <c r="BF124" s="12"/>
      <c r="BG124" s="12">
        <v>1108</v>
      </c>
      <c r="BH124" s="12">
        <v>1182</v>
      </c>
      <c r="BI124" s="12">
        <v>811</v>
      </c>
      <c r="BJ124" s="12">
        <v>1011</v>
      </c>
      <c r="BK124" s="12">
        <v>885</v>
      </c>
      <c r="BL124" s="12">
        <v>943</v>
      </c>
      <c r="BM124" s="12"/>
      <c r="BN124" s="12">
        <v>1132</v>
      </c>
      <c r="BO124" s="12">
        <v>1208</v>
      </c>
      <c r="BP124" s="12">
        <v>870</v>
      </c>
      <c r="BQ124" s="12">
        <v>1083</v>
      </c>
      <c r="BR124" s="12">
        <v>987</v>
      </c>
      <c r="BS124" s="12">
        <v>1000</v>
      </c>
      <c r="BT124" s="12"/>
      <c r="BU124" s="12">
        <v>1156</v>
      </c>
      <c r="BV124" s="12">
        <v>1229</v>
      </c>
      <c r="BW124" s="12">
        <v>893</v>
      </c>
      <c r="BX124" s="12">
        <v>997</v>
      </c>
      <c r="BY124" s="12">
        <v>1063</v>
      </c>
      <c r="BZ124" s="12">
        <v>1034</v>
      </c>
      <c r="CA124" s="12"/>
      <c r="CB124" s="12">
        <v>1203</v>
      </c>
      <c r="CC124" s="12">
        <v>1274</v>
      </c>
      <c r="CD124" s="12">
        <v>869</v>
      </c>
      <c r="CE124" s="12">
        <v>1100</v>
      </c>
      <c r="CF124" s="12">
        <v>1052</v>
      </c>
      <c r="CG124" s="12">
        <v>1084</v>
      </c>
      <c r="CH124" s="12"/>
      <c r="CI124" s="12">
        <v>1194</v>
      </c>
      <c r="CJ124" s="12">
        <v>1266</v>
      </c>
      <c r="CK124" s="12">
        <v>885</v>
      </c>
      <c r="CL124" s="12">
        <v>1112</v>
      </c>
      <c r="CM124" s="12">
        <v>1063</v>
      </c>
      <c r="CN124" s="12">
        <v>1041</v>
      </c>
      <c r="CO124" s="12"/>
      <c r="CP124" s="9">
        <v>1235</v>
      </c>
      <c r="CQ124" s="12">
        <v>1296</v>
      </c>
      <c r="CR124" s="12">
        <v>970</v>
      </c>
      <c r="CS124" s="12">
        <v>1162</v>
      </c>
      <c r="CT124" s="12">
        <v>1079</v>
      </c>
      <c r="CU124" s="12">
        <v>1110</v>
      </c>
      <c r="CV124" s="12"/>
      <c r="CW124" s="9">
        <v>1240</v>
      </c>
      <c r="CX124" s="12">
        <v>1300</v>
      </c>
      <c r="CY124" s="12">
        <v>963</v>
      </c>
      <c r="CZ124" s="12">
        <v>1103</v>
      </c>
      <c r="DA124" s="12">
        <v>1108</v>
      </c>
      <c r="DB124" s="12">
        <v>1165</v>
      </c>
      <c r="DC124" s="12"/>
      <c r="DD124" s="9">
        <v>1294</v>
      </c>
      <c r="DE124" s="12">
        <v>1354</v>
      </c>
      <c r="DF124" s="12">
        <v>938</v>
      </c>
      <c r="DG124" s="12">
        <v>1183</v>
      </c>
      <c r="DH124" s="12">
        <v>1145</v>
      </c>
      <c r="DI124" s="12">
        <v>1200</v>
      </c>
      <c r="DJ124" s="12"/>
      <c r="DK124" s="9">
        <v>1289</v>
      </c>
      <c r="DL124" s="12">
        <v>1343</v>
      </c>
      <c r="DM124" s="12">
        <v>928</v>
      </c>
      <c r="DN124" s="12">
        <v>1247</v>
      </c>
      <c r="DO124" s="12">
        <v>1176</v>
      </c>
      <c r="DP124" s="12">
        <v>1144</v>
      </c>
      <c r="DQ124" s="12"/>
      <c r="DR124" s="9">
        <v>1319</v>
      </c>
      <c r="DS124" s="12">
        <v>1384</v>
      </c>
      <c r="DT124" s="12">
        <v>960</v>
      </c>
      <c r="DU124" s="12">
        <v>1275</v>
      </c>
      <c r="DV124" s="12">
        <v>1157</v>
      </c>
      <c r="DW124" s="12">
        <v>1186</v>
      </c>
      <c r="DX124" s="12"/>
    </row>
    <row r="125" spans="1:128">
      <c r="A125" s="7">
        <v>9412</v>
      </c>
      <c r="B125" s="11" t="s">
        <v>6</v>
      </c>
      <c r="C125" s="12">
        <v>617</v>
      </c>
      <c r="D125" s="12">
        <v>620</v>
      </c>
      <c r="E125" s="12">
        <v>584</v>
      </c>
      <c r="F125" s="12">
        <v>601</v>
      </c>
      <c r="G125" s="12">
        <v>615</v>
      </c>
      <c r="H125" s="12">
        <v>629</v>
      </c>
      <c r="I125" s="12"/>
      <c r="J125" s="12">
        <v>584</v>
      </c>
      <c r="K125" s="12">
        <v>558</v>
      </c>
      <c r="L125" s="12">
        <v>584</v>
      </c>
      <c r="M125" s="12">
        <v>584</v>
      </c>
      <c r="N125" s="12">
        <v>560</v>
      </c>
      <c r="O125" s="12">
        <v>619</v>
      </c>
      <c r="P125" s="12"/>
      <c r="Q125" s="12">
        <v>648</v>
      </c>
      <c r="R125" s="12">
        <v>661</v>
      </c>
      <c r="S125" s="12">
        <v>604</v>
      </c>
      <c r="T125" s="12">
        <v>641</v>
      </c>
      <c r="U125" s="12">
        <v>614</v>
      </c>
      <c r="V125" s="12">
        <v>662</v>
      </c>
      <c r="W125" s="12"/>
      <c r="X125" s="12">
        <v>684</v>
      </c>
      <c r="Y125" s="12">
        <v>685</v>
      </c>
      <c r="Z125" s="12">
        <v>602</v>
      </c>
      <c r="AA125" s="12">
        <v>684</v>
      </c>
      <c r="AB125" s="12">
        <v>681</v>
      </c>
      <c r="AC125" s="12">
        <v>716</v>
      </c>
      <c r="AD125" s="12"/>
      <c r="AE125" s="12">
        <v>680</v>
      </c>
      <c r="AF125" s="12">
        <v>703</v>
      </c>
      <c r="AG125" s="12">
        <v>631</v>
      </c>
      <c r="AH125" s="12">
        <v>638</v>
      </c>
      <c r="AI125" s="12">
        <v>656</v>
      </c>
      <c r="AJ125" s="12">
        <v>680</v>
      </c>
      <c r="AK125" s="12"/>
      <c r="AL125" s="12">
        <v>757</v>
      </c>
      <c r="AM125" s="12">
        <v>797</v>
      </c>
      <c r="AN125" s="12">
        <v>660</v>
      </c>
      <c r="AO125" s="12">
        <v>719</v>
      </c>
      <c r="AP125" s="12">
        <v>705</v>
      </c>
      <c r="AQ125" s="12">
        <v>770</v>
      </c>
      <c r="AR125" s="12"/>
      <c r="AS125" s="12">
        <v>776</v>
      </c>
      <c r="AT125" s="12">
        <v>810</v>
      </c>
      <c r="AU125" s="12">
        <v>682</v>
      </c>
      <c r="AV125" s="12">
        <v>724</v>
      </c>
      <c r="AW125" s="12">
        <v>732</v>
      </c>
      <c r="AX125" s="12">
        <v>804</v>
      </c>
      <c r="AY125" s="12"/>
      <c r="AZ125" s="12">
        <v>789</v>
      </c>
      <c r="BA125" s="12">
        <v>821</v>
      </c>
      <c r="BB125" s="12">
        <v>708</v>
      </c>
      <c r="BC125" s="12">
        <v>771</v>
      </c>
      <c r="BD125" s="12">
        <v>739</v>
      </c>
      <c r="BE125" s="12">
        <v>802</v>
      </c>
      <c r="BF125" s="12"/>
      <c r="BG125" s="12">
        <v>785</v>
      </c>
      <c r="BH125" s="12">
        <v>818</v>
      </c>
      <c r="BI125" s="12">
        <v>703</v>
      </c>
      <c r="BJ125" s="12">
        <v>747</v>
      </c>
      <c r="BK125" s="12">
        <v>750</v>
      </c>
      <c r="BL125" s="12">
        <v>807</v>
      </c>
      <c r="BM125" s="12"/>
      <c r="BN125" s="12">
        <v>855</v>
      </c>
      <c r="BO125" s="12">
        <v>882</v>
      </c>
      <c r="BP125" s="12">
        <v>752</v>
      </c>
      <c r="BQ125" s="12">
        <v>825</v>
      </c>
      <c r="BR125" s="12">
        <v>775</v>
      </c>
      <c r="BS125" s="12">
        <v>890</v>
      </c>
      <c r="BT125" s="12"/>
      <c r="BU125" s="12">
        <v>852</v>
      </c>
      <c r="BV125" s="12">
        <v>894</v>
      </c>
      <c r="BW125" s="12">
        <v>753</v>
      </c>
      <c r="BX125" s="12">
        <v>804</v>
      </c>
      <c r="BY125" s="12">
        <v>800</v>
      </c>
      <c r="BZ125" s="12">
        <v>873</v>
      </c>
      <c r="CA125" s="12"/>
      <c r="CB125" s="12">
        <v>876</v>
      </c>
      <c r="CC125" s="12">
        <v>900</v>
      </c>
      <c r="CD125" s="12">
        <v>802</v>
      </c>
      <c r="CE125" s="12">
        <v>850</v>
      </c>
      <c r="CF125" s="12">
        <v>836</v>
      </c>
      <c r="CG125" s="12">
        <v>900</v>
      </c>
      <c r="CH125" s="12"/>
      <c r="CI125" s="12">
        <v>871</v>
      </c>
      <c r="CJ125" s="12">
        <v>907</v>
      </c>
      <c r="CK125" s="12">
        <v>803</v>
      </c>
      <c r="CL125" s="12">
        <v>834</v>
      </c>
      <c r="CM125" s="12">
        <v>842</v>
      </c>
      <c r="CN125" s="12">
        <v>889</v>
      </c>
      <c r="CO125" s="12"/>
      <c r="CP125" s="9">
        <v>952</v>
      </c>
      <c r="CQ125" s="12">
        <v>976</v>
      </c>
      <c r="CR125" s="12">
        <v>881</v>
      </c>
      <c r="CS125" s="12">
        <v>938</v>
      </c>
      <c r="CT125" s="12">
        <v>884</v>
      </c>
      <c r="CU125" s="12">
        <v>981</v>
      </c>
      <c r="CV125" s="12"/>
      <c r="CW125" s="9">
        <v>936</v>
      </c>
      <c r="CX125" s="12">
        <v>959</v>
      </c>
      <c r="CY125" s="12">
        <v>865</v>
      </c>
      <c r="CZ125" s="12">
        <v>912</v>
      </c>
      <c r="DA125" s="12">
        <v>899</v>
      </c>
      <c r="DB125" s="12">
        <v>955</v>
      </c>
      <c r="DC125" s="12"/>
      <c r="DD125" s="9">
        <v>950</v>
      </c>
      <c r="DE125" s="12">
        <v>968</v>
      </c>
      <c r="DF125" s="12">
        <v>886</v>
      </c>
      <c r="DG125" s="12">
        <v>942</v>
      </c>
      <c r="DH125" s="12">
        <v>921</v>
      </c>
      <c r="DI125" s="12">
        <v>974</v>
      </c>
      <c r="DJ125" s="12"/>
      <c r="DK125" s="9">
        <v>946</v>
      </c>
      <c r="DL125" s="12">
        <v>954</v>
      </c>
      <c r="DM125" s="12">
        <v>881</v>
      </c>
      <c r="DN125" s="12">
        <v>927</v>
      </c>
      <c r="DO125" s="12">
        <v>932</v>
      </c>
      <c r="DP125" s="12">
        <v>975</v>
      </c>
      <c r="DQ125" s="12"/>
      <c r="DR125" s="9">
        <v>1013</v>
      </c>
      <c r="DS125" s="12">
        <v>1048</v>
      </c>
      <c r="DT125" s="12">
        <v>924</v>
      </c>
      <c r="DU125" s="12">
        <v>962</v>
      </c>
      <c r="DV125" s="12">
        <v>938</v>
      </c>
      <c r="DW125" s="12">
        <v>1027</v>
      </c>
      <c r="DX125" s="12"/>
    </row>
    <row r="126" spans="1:128">
      <c r="A126" s="7">
        <v>96290006</v>
      </c>
      <c r="B126" s="11" t="s">
        <v>282</v>
      </c>
      <c r="C126" s="12">
        <v>650</v>
      </c>
      <c r="D126" s="12">
        <v>633</v>
      </c>
      <c r="E126" s="12">
        <v>600</v>
      </c>
      <c r="F126" s="12">
        <v>713</v>
      </c>
      <c r="G126" s="12">
        <v>710</v>
      </c>
      <c r="H126" s="12">
        <v>708</v>
      </c>
      <c r="I126" s="12"/>
      <c r="J126" s="12">
        <v>671</v>
      </c>
      <c r="K126" s="12">
        <v>626</v>
      </c>
      <c r="L126" s="12">
        <v>677</v>
      </c>
      <c r="M126" s="12">
        <v>750</v>
      </c>
      <c r="N126" s="12">
        <v>656</v>
      </c>
      <c r="O126" s="12">
        <v>740</v>
      </c>
      <c r="P126" s="12"/>
      <c r="Q126" s="12">
        <v>656</v>
      </c>
      <c r="R126" s="12">
        <v>639</v>
      </c>
      <c r="S126" s="12">
        <v>605</v>
      </c>
      <c r="T126" s="12">
        <v>752</v>
      </c>
      <c r="U126" s="12">
        <v>687</v>
      </c>
      <c r="V126" s="12">
        <v>703</v>
      </c>
      <c r="W126" s="12"/>
      <c r="X126" s="12">
        <v>706</v>
      </c>
      <c r="Y126" s="12">
        <v>700</v>
      </c>
      <c r="Z126" s="12">
        <v>692</v>
      </c>
      <c r="AA126" s="12">
        <v>736</v>
      </c>
      <c r="AB126" s="12">
        <v>747</v>
      </c>
      <c r="AC126" s="12">
        <v>719</v>
      </c>
      <c r="AD126" s="12"/>
      <c r="AE126" s="12">
        <v>700</v>
      </c>
      <c r="AF126" s="12">
        <v>683</v>
      </c>
      <c r="AG126" s="12">
        <v>661</v>
      </c>
      <c r="AH126" s="12">
        <v>741</v>
      </c>
      <c r="AI126" s="12">
        <v>739</v>
      </c>
      <c r="AJ126" s="12">
        <v>760</v>
      </c>
      <c r="AK126" s="12"/>
      <c r="AL126" s="12">
        <v>753</v>
      </c>
      <c r="AM126" s="12">
        <v>726</v>
      </c>
      <c r="AN126" s="12">
        <v>748</v>
      </c>
      <c r="AO126" s="12">
        <v>835</v>
      </c>
      <c r="AP126" s="12">
        <v>844</v>
      </c>
      <c r="AQ126" s="12">
        <v>794</v>
      </c>
      <c r="AR126" s="12"/>
      <c r="AS126" s="12">
        <v>750</v>
      </c>
      <c r="AT126" s="12">
        <v>723</v>
      </c>
      <c r="AU126" s="12">
        <v>730</v>
      </c>
      <c r="AV126" s="12">
        <v>799</v>
      </c>
      <c r="AW126" s="12">
        <v>832</v>
      </c>
      <c r="AX126" s="12">
        <v>803</v>
      </c>
      <c r="AY126" s="12"/>
      <c r="AZ126" s="12">
        <v>778</v>
      </c>
      <c r="BA126" s="12">
        <v>779</v>
      </c>
      <c r="BB126" s="12">
        <v>739</v>
      </c>
      <c r="BC126" s="12">
        <v>814</v>
      </c>
      <c r="BD126" s="12">
        <v>816</v>
      </c>
      <c r="BE126" s="12">
        <v>789</v>
      </c>
      <c r="BF126" s="12"/>
      <c r="BG126" s="12">
        <v>808</v>
      </c>
      <c r="BH126" s="12">
        <v>792</v>
      </c>
      <c r="BI126" s="12">
        <v>790</v>
      </c>
      <c r="BJ126" s="12">
        <v>855</v>
      </c>
      <c r="BK126" s="12">
        <v>837</v>
      </c>
      <c r="BL126" s="12">
        <v>841</v>
      </c>
      <c r="BM126" s="12"/>
      <c r="BN126" s="12">
        <v>859</v>
      </c>
      <c r="BO126" s="12">
        <v>826</v>
      </c>
      <c r="BP126" s="12">
        <v>849</v>
      </c>
      <c r="BQ126" s="12">
        <v>947</v>
      </c>
      <c r="BR126" s="12">
        <v>966</v>
      </c>
      <c r="BS126" s="12">
        <v>877</v>
      </c>
      <c r="BT126" s="12"/>
      <c r="BU126" s="12">
        <v>838</v>
      </c>
      <c r="BV126" s="12">
        <v>814</v>
      </c>
      <c r="BW126" s="12">
        <v>776</v>
      </c>
      <c r="BX126" s="12">
        <v>873</v>
      </c>
      <c r="BY126" s="12">
        <v>940</v>
      </c>
      <c r="BZ126" s="12">
        <v>898</v>
      </c>
      <c r="CA126" s="12"/>
      <c r="CB126" s="12">
        <v>884</v>
      </c>
      <c r="CC126" s="12">
        <v>900</v>
      </c>
      <c r="CD126" s="12">
        <v>844</v>
      </c>
      <c r="CE126" s="12">
        <v>905</v>
      </c>
      <c r="CF126" s="12">
        <v>839</v>
      </c>
      <c r="CG126" s="12">
        <v>884</v>
      </c>
      <c r="CH126" s="12"/>
      <c r="CI126" s="12">
        <v>893</v>
      </c>
      <c r="CJ126" s="12">
        <v>891</v>
      </c>
      <c r="CK126" s="12">
        <v>898</v>
      </c>
      <c r="CL126" s="12">
        <v>919</v>
      </c>
      <c r="CM126" s="12">
        <v>873</v>
      </c>
      <c r="CN126" s="12">
        <v>912</v>
      </c>
      <c r="CO126" s="12"/>
      <c r="CP126" s="9">
        <v>942</v>
      </c>
      <c r="CQ126" s="12">
        <v>920</v>
      </c>
      <c r="CR126" s="12">
        <v>941</v>
      </c>
      <c r="CS126" s="12">
        <v>1004</v>
      </c>
      <c r="CT126" s="12">
        <v>965</v>
      </c>
      <c r="CU126" s="12">
        <v>995</v>
      </c>
      <c r="CV126" s="12"/>
      <c r="CW126" s="9">
        <v>901</v>
      </c>
      <c r="CX126" s="12">
        <v>898</v>
      </c>
      <c r="CY126" s="12">
        <v>881</v>
      </c>
      <c r="CZ126" s="12">
        <v>880</v>
      </c>
      <c r="DA126" s="12">
        <v>906</v>
      </c>
      <c r="DB126" s="12">
        <v>972</v>
      </c>
      <c r="DC126" s="12"/>
      <c r="DD126" s="9">
        <v>971</v>
      </c>
      <c r="DE126" s="12">
        <v>980</v>
      </c>
      <c r="DF126" s="12">
        <v>936</v>
      </c>
      <c r="DG126" s="12">
        <v>954</v>
      </c>
      <c r="DH126" s="12">
        <v>925</v>
      </c>
      <c r="DI126" s="12">
        <v>995</v>
      </c>
      <c r="DJ126" s="12"/>
      <c r="DK126" s="9">
        <v>968</v>
      </c>
      <c r="DL126" s="12">
        <v>956</v>
      </c>
      <c r="DM126" s="12">
        <v>941</v>
      </c>
      <c r="DN126" s="12">
        <v>1012</v>
      </c>
      <c r="DO126" s="12">
        <v>944</v>
      </c>
      <c r="DP126" s="12">
        <v>1008</v>
      </c>
      <c r="DQ126" s="12"/>
      <c r="DR126" s="9">
        <v>1003</v>
      </c>
      <c r="DS126" s="12">
        <v>980</v>
      </c>
      <c r="DT126" s="12">
        <v>1003</v>
      </c>
      <c r="DU126" s="12">
        <v>1093</v>
      </c>
      <c r="DV126" s="12">
        <v>993</v>
      </c>
      <c r="DW126" s="12">
        <v>1087</v>
      </c>
      <c r="DX126" s="12"/>
    </row>
    <row r="127" spans="1:128">
      <c r="R127" s="12"/>
      <c r="S127" s="12"/>
      <c r="T127" s="12"/>
      <c r="U127" s="12"/>
      <c r="V127" s="12"/>
      <c r="Y127" s="12"/>
      <c r="Z127" s="12"/>
      <c r="AA127" s="12"/>
      <c r="AB127" s="12"/>
      <c r="AC127" s="12"/>
    </row>
  </sheetData>
  <autoFilter ref="A5:DX126" xr:uid="{E568271F-7711-461A-899D-FB76C6026309}"/>
  <mergeCells count="2">
    <mergeCell ref="A4:B4"/>
    <mergeCell ref="A3:D3"/>
  </mergeCells>
  <conditionalFormatting sqref="A6:XFD126">
    <cfRule type="containsText" dxfId="0" priority="1" operator="containsText" text="N/A">
      <formula>NOT(ISERROR(SEARCH("N/A",A6)))</formula>
    </cfRule>
  </conditionalFormatting>
  <hyperlinks>
    <hyperlink ref="I1" location="Sisukord!A1" display="Sisukord" xr:uid="{65976D2F-E91C-47F9-9062-679D192B0CD9}"/>
  </hyperlinks>
  <pageMargins left="0.23622047244094491" right="0.23622047244094491" top="0.74803149606299213" bottom="0.55118110236220474" header="0.31496062992125984" footer="0.31496062992125984"/>
  <pageSetup paperSize="9" scale="70" fitToHeight="0" orientation="landscape" r:id="rId1"/>
  <headerFooter>
    <oddHeader>&amp;R&amp;G</oddHeader>
    <oddFooter>&amp;L&amp;9&amp;K00-048Palgainfo Agentuuri palgastatistika monitooring&amp;R&amp;8&amp;K00-048&amp;P</oddFooter>
  </headerFooter>
  <legacyDrawingHF r:id="rId2"/>
  <extLst>
    <ext xmlns:x14="http://schemas.microsoft.com/office/spreadsheetml/2009/9/main" uri="{05C60535-1F16-4fd2-B633-F4F36F0B64E0}">
      <x14:sparklineGroups xmlns:xm="http://schemas.microsoft.com/office/excel/2006/main">
        <x14:sparklineGroup type="column" displayEmptyCellsAs="gap" high="1" low="1" xr2:uid="{25B238A1-C1C2-4952-B8D2-E240D669607E}">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Ametite_mediaanpalk_piirkonnad!DL6:DP6</xm:f>
              <xm:sqref>DQ6</xm:sqref>
            </x14:sparkline>
            <x14:sparkline>
              <xm:f>Ametite_mediaanpalk_piirkonnad!DL7:DP7</xm:f>
              <xm:sqref>DQ7</xm:sqref>
            </x14:sparkline>
            <x14:sparkline>
              <xm:f>Ametite_mediaanpalk_piirkonnad!DL8:DP8</xm:f>
              <xm:sqref>DQ8</xm:sqref>
            </x14:sparkline>
            <x14:sparkline>
              <xm:f>Ametite_mediaanpalk_piirkonnad!DL9:DP9</xm:f>
              <xm:sqref>DQ9</xm:sqref>
            </x14:sparkline>
            <x14:sparkline>
              <xm:f>Ametite_mediaanpalk_piirkonnad!DL10:DP10</xm:f>
              <xm:sqref>DQ10</xm:sqref>
            </x14:sparkline>
            <x14:sparkline>
              <xm:f>Ametite_mediaanpalk_piirkonnad!DL11:DP11</xm:f>
              <xm:sqref>DQ11</xm:sqref>
            </x14:sparkline>
            <x14:sparkline>
              <xm:f>Ametite_mediaanpalk_piirkonnad!DL12:DP12</xm:f>
              <xm:sqref>DQ12</xm:sqref>
            </x14:sparkline>
            <x14:sparkline>
              <xm:f>Ametite_mediaanpalk_piirkonnad!DL13:DP13</xm:f>
              <xm:sqref>DQ13</xm:sqref>
            </x14:sparkline>
            <x14:sparkline>
              <xm:f>Ametite_mediaanpalk_piirkonnad!DL14:DP14</xm:f>
              <xm:sqref>DQ14</xm:sqref>
            </x14:sparkline>
            <x14:sparkline>
              <xm:f>Ametite_mediaanpalk_piirkonnad!DL15:DP15</xm:f>
              <xm:sqref>DQ15</xm:sqref>
            </x14:sparkline>
            <x14:sparkline>
              <xm:f>Ametite_mediaanpalk_piirkonnad!DL16:DP16</xm:f>
              <xm:sqref>DQ16</xm:sqref>
            </x14:sparkline>
            <x14:sparkline>
              <xm:f>Ametite_mediaanpalk_piirkonnad!DL17:DP17</xm:f>
              <xm:sqref>DQ17</xm:sqref>
            </x14:sparkline>
            <x14:sparkline>
              <xm:f>Ametite_mediaanpalk_piirkonnad!DL18:DP18</xm:f>
              <xm:sqref>DQ18</xm:sqref>
            </x14:sparkline>
            <x14:sparkline>
              <xm:f>Ametite_mediaanpalk_piirkonnad!DL19:DP19</xm:f>
              <xm:sqref>DQ19</xm:sqref>
            </x14:sparkline>
            <x14:sparkline>
              <xm:f>Ametite_mediaanpalk_piirkonnad!DL20:DP20</xm:f>
              <xm:sqref>DQ20</xm:sqref>
            </x14:sparkline>
            <x14:sparkline>
              <xm:f>Ametite_mediaanpalk_piirkonnad!DL21:DP21</xm:f>
              <xm:sqref>DQ21</xm:sqref>
            </x14:sparkline>
            <x14:sparkline>
              <xm:f>Ametite_mediaanpalk_piirkonnad!DL22:DP22</xm:f>
              <xm:sqref>DQ22</xm:sqref>
            </x14:sparkline>
            <x14:sparkline>
              <xm:f>Ametite_mediaanpalk_piirkonnad!DL23:DP23</xm:f>
              <xm:sqref>DQ23</xm:sqref>
            </x14:sparkline>
            <x14:sparkline>
              <xm:f>Ametite_mediaanpalk_piirkonnad!DL24:DP24</xm:f>
              <xm:sqref>DQ24</xm:sqref>
            </x14:sparkline>
            <x14:sparkline>
              <xm:f>Ametite_mediaanpalk_piirkonnad!DL25:DP25</xm:f>
              <xm:sqref>DQ25</xm:sqref>
            </x14:sparkline>
            <x14:sparkline>
              <xm:f>Ametite_mediaanpalk_piirkonnad!DL26:DP26</xm:f>
              <xm:sqref>DQ26</xm:sqref>
            </x14:sparkline>
            <x14:sparkline>
              <xm:f>Ametite_mediaanpalk_piirkonnad!DL27:DP27</xm:f>
              <xm:sqref>DQ27</xm:sqref>
            </x14:sparkline>
            <x14:sparkline>
              <xm:f>Ametite_mediaanpalk_piirkonnad!DL28:DP28</xm:f>
              <xm:sqref>DQ28</xm:sqref>
            </x14:sparkline>
            <x14:sparkline>
              <xm:f>Ametite_mediaanpalk_piirkonnad!DL29:DP29</xm:f>
              <xm:sqref>DQ29</xm:sqref>
            </x14:sparkline>
            <x14:sparkline>
              <xm:f>Ametite_mediaanpalk_piirkonnad!DL30:DP30</xm:f>
              <xm:sqref>DQ30</xm:sqref>
            </x14:sparkline>
            <x14:sparkline>
              <xm:f>Ametite_mediaanpalk_piirkonnad!DL31:DP31</xm:f>
              <xm:sqref>DQ31</xm:sqref>
            </x14:sparkline>
            <x14:sparkline>
              <xm:f>Ametite_mediaanpalk_piirkonnad!DL32:DP32</xm:f>
              <xm:sqref>DQ32</xm:sqref>
            </x14:sparkline>
            <x14:sparkline>
              <xm:f>Ametite_mediaanpalk_piirkonnad!DL33:DP33</xm:f>
              <xm:sqref>DQ33</xm:sqref>
            </x14:sparkline>
            <x14:sparkline>
              <xm:f>Ametite_mediaanpalk_piirkonnad!DL34:DP34</xm:f>
              <xm:sqref>DQ34</xm:sqref>
            </x14:sparkline>
            <x14:sparkline>
              <xm:f>Ametite_mediaanpalk_piirkonnad!DL35:DP35</xm:f>
              <xm:sqref>DQ35</xm:sqref>
            </x14:sparkline>
            <x14:sparkline>
              <xm:f>Ametite_mediaanpalk_piirkonnad!DL36:DP36</xm:f>
              <xm:sqref>DQ36</xm:sqref>
            </x14:sparkline>
            <x14:sparkline>
              <xm:f>Ametite_mediaanpalk_piirkonnad!DL37:DP37</xm:f>
              <xm:sqref>DQ37</xm:sqref>
            </x14:sparkline>
            <x14:sparkline>
              <xm:f>Ametite_mediaanpalk_piirkonnad!DL38:DP38</xm:f>
              <xm:sqref>DQ38</xm:sqref>
            </x14:sparkline>
            <x14:sparkline>
              <xm:f>Ametite_mediaanpalk_piirkonnad!DL39:DP39</xm:f>
              <xm:sqref>DQ39</xm:sqref>
            </x14:sparkline>
            <x14:sparkline>
              <xm:f>Ametite_mediaanpalk_piirkonnad!DL40:DP40</xm:f>
              <xm:sqref>DQ40</xm:sqref>
            </x14:sparkline>
            <x14:sparkline>
              <xm:f>Ametite_mediaanpalk_piirkonnad!DL41:DP41</xm:f>
              <xm:sqref>DQ41</xm:sqref>
            </x14:sparkline>
            <x14:sparkline>
              <xm:f>Ametite_mediaanpalk_piirkonnad!DL42:DP42</xm:f>
              <xm:sqref>DQ42</xm:sqref>
            </x14:sparkline>
            <x14:sparkline>
              <xm:f>Ametite_mediaanpalk_piirkonnad!DL43:DP43</xm:f>
              <xm:sqref>DQ43</xm:sqref>
            </x14:sparkline>
            <x14:sparkline>
              <xm:f>Ametite_mediaanpalk_piirkonnad!DL44:DP44</xm:f>
              <xm:sqref>DQ44</xm:sqref>
            </x14:sparkline>
            <x14:sparkline>
              <xm:f>Ametite_mediaanpalk_piirkonnad!DL45:DP45</xm:f>
              <xm:sqref>DQ45</xm:sqref>
            </x14:sparkline>
            <x14:sparkline>
              <xm:f>Ametite_mediaanpalk_piirkonnad!DL46:DP46</xm:f>
              <xm:sqref>DQ46</xm:sqref>
            </x14:sparkline>
            <x14:sparkline>
              <xm:f>Ametite_mediaanpalk_piirkonnad!DL47:DP47</xm:f>
              <xm:sqref>DQ47</xm:sqref>
            </x14:sparkline>
            <x14:sparkline>
              <xm:f>Ametite_mediaanpalk_piirkonnad!DL48:DP48</xm:f>
              <xm:sqref>DQ48</xm:sqref>
            </x14:sparkline>
            <x14:sparkline>
              <xm:f>Ametite_mediaanpalk_piirkonnad!DL49:DP49</xm:f>
              <xm:sqref>DQ49</xm:sqref>
            </x14:sparkline>
            <x14:sparkline>
              <xm:f>Ametite_mediaanpalk_piirkonnad!DL50:DP50</xm:f>
              <xm:sqref>DQ50</xm:sqref>
            </x14:sparkline>
            <x14:sparkline>
              <xm:f>Ametite_mediaanpalk_piirkonnad!DL51:DP51</xm:f>
              <xm:sqref>DQ51</xm:sqref>
            </x14:sparkline>
            <x14:sparkline>
              <xm:f>Ametite_mediaanpalk_piirkonnad!DL52:DP52</xm:f>
              <xm:sqref>DQ52</xm:sqref>
            </x14:sparkline>
            <x14:sparkline>
              <xm:f>Ametite_mediaanpalk_piirkonnad!DL53:DP53</xm:f>
              <xm:sqref>DQ53</xm:sqref>
            </x14:sparkline>
            <x14:sparkline>
              <xm:f>Ametite_mediaanpalk_piirkonnad!DL54:DP54</xm:f>
              <xm:sqref>DQ54</xm:sqref>
            </x14:sparkline>
            <x14:sparkline>
              <xm:f>Ametite_mediaanpalk_piirkonnad!DL55:DP55</xm:f>
              <xm:sqref>DQ55</xm:sqref>
            </x14:sparkline>
            <x14:sparkline>
              <xm:f>Ametite_mediaanpalk_piirkonnad!DL56:DP56</xm:f>
              <xm:sqref>DQ56</xm:sqref>
            </x14:sparkline>
            <x14:sparkline>
              <xm:f>Ametite_mediaanpalk_piirkonnad!DL57:DP57</xm:f>
              <xm:sqref>DQ57</xm:sqref>
            </x14:sparkline>
            <x14:sparkline>
              <xm:f>Ametite_mediaanpalk_piirkonnad!DL58:DP58</xm:f>
              <xm:sqref>DQ58</xm:sqref>
            </x14:sparkline>
            <x14:sparkline>
              <xm:f>Ametite_mediaanpalk_piirkonnad!DL59:DP59</xm:f>
              <xm:sqref>DQ59</xm:sqref>
            </x14:sparkline>
            <x14:sparkline>
              <xm:f>Ametite_mediaanpalk_piirkonnad!DL60:DP60</xm:f>
              <xm:sqref>DQ60</xm:sqref>
            </x14:sparkline>
            <x14:sparkline>
              <xm:f>Ametite_mediaanpalk_piirkonnad!DL61:DP61</xm:f>
              <xm:sqref>DQ61</xm:sqref>
            </x14:sparkline>
            <x14:sparkline>
              <xm:f>Ametite_mediaanpalk_piirkonnad!DL62:DP62</xm:f>
              <xm:sqref>DQ62</xm:sqref>
            </x14:sparkline>
            <x14:sparkline>
              <xm:f>Ametite_mediaanpalk_piirkonnad!DL63:DP63</xm:f>
              <xm:sqref>DQ63</xm:sqref>
            </x14:sparkline>
            <x14:sparkline>
              <xm:f>Ametite_mediaanpalk_piirkonnad!DL64:DP64</xm:f>
              <xm:sqref>DQ64</xm:sqref>
            </x14:sparkline>
            <x14:sparkline>
              <xm:f>Ametite_mediaanpalk_piirkonnad!DL65:DP65</xm:f>
              <xm:sqref>DQ65</xm:sqref>
            </x14:sparkline>
            <x14:sparkline>
              <xm:f>Ametite_mediaanpalk_piirkonnad!DL66:DP66</xm:f>
              <xm:sqref>DQ66</xm:sqref>
            </x14:sparkline>
            <x14:sparkline>
              <xm:f>Ametite_mediaanpalk_piirkonnad!DL67:DP67</xm:f>
              <xm:sqref>DQ67</xm:sqref>
            </x14:sparkline>
            <x14:sparkline>
              <xm:f>Ametite_mediaanpalk_piirkonnad!DL68:DP68</xm:f>
              <xm:sqref>DQ68</xm:sqref>
            </x14:sparkline>
            <x14:sparkline>
              <xm:f>Ametite_mediaanpalk_piirkonnad!DL69:DP69</xm:f>
              <xm:sqref>DQ69</xm:sqref>
            </x14:sparkline>
            <x14:sparkline>
              <xm:f>Ametite_mediaanpalk_piirkonnad!DL70:DP70</xm:f>
              <xm:sqref>DQ70</xm:sqref>
            </x14:sparkline>
            <x14:sparkline>
              <xm:f>Ametite_mediaanpalk_piirkonnad!DL71:DP71</xm:f>
              <xm:sqref>DQ71</xm:sqref>
            </x14:sparkline>
            <x14:sparkline>
              <xm:f>Ametite_mediaanpalk_piirkonnad!DL72:DP72</xm:f>
              <xm:sqref>DQ72</xm:sqref>
            </x14:sparkline>
            <x14:sparkline>
              <xm:f>Ametite_mediaanpalk_piirkonnad!DL73:DP73</xm:f>
              <xm:sqref>DQ73</xm:sqref>
            </x14:sparkline>
            <x14:sparkline>
              <xm:f>Ametite_mediaanpalk_piirkonnad!DL74:DP74</xm:f>
              <xm:sqref>DQ74</xm:sqref>
            </x14:sparkline>
            <x14:sparkline>
              <xm:f>Ametite_mediaanpalk_piirkonnad!DL75:DP75</xm:f>
              <xm:sqref>DQ75</xm:sqref>
            </x14:sparkline>
            <x14:sparkline>
              <xm:f>Ametite_mediaanpalk_piirkonnad!DL76:DP76</xm:f>
              <xm:sqref>DQ76</xm:sqref>
            </x14:sparkline>
            <x14:sparkline>
              <xm:f>Ametite_mediaanpalk_piirkonnad!DL77:DP77</xm:f>
              <xm:sqref>DQ77</xm:sqref>
            </x14:sparkline>
            <x14:sparkline>
              <xm:f>Ametite_mediaanpalk_piirkonnad!DL78:DP78</xm:f>
              <xm:sqref>DQ78</xm:sqref>
            </x14:sparkline>
            <x14:sparkline>
              <xm:f>Ametite_mediaanpalk_piirkonnad!DL79:DP79</xm:f>
              <xm:sqref>DQ79</xm:sqref>
            </x14:sparkline>
            <x14:sparkline>
              <xm:f>Ametite_mediaanpalk_piirkonnad!DL80:DP80</xm:f>
              <xm:sqref>DQ80</xm:sqref>
            </x14:sparkline>
            <x14:sparkline>
              <xm:f>Ametite_mediaanpalk_piirkonnad!DL81:DP81</xm:f>
              <xm:sqref>DQ81</xm:sqref>
            </x14:sparkline>
            <x14:sparkline>
              <xm:f>Ametite_mediaanpalk_piirkonnad!DL82:DP82</xm:f>
              <xm:sqref>DQ82</xm:sqref>
            </x14:sparkline>
            <x14:sparkline>
              <xm:f>Ametite_mediaanpalk_piirkonnad!DL83:DP83</xm:f>
              <xm:sqref>DQ83</xm:sqref>
            </x14:sparkline>
            <x14:sparkline>
              <xm:f>Ametite_mediaanpalk_piirkonnad!DL84:DP84</xm:f>
              <xm:sqref>DQ84</xm:sqref>
            </x14:sparkline>
            <x14:sparkline>
              <xm:f>Ametite_mediaanpalk_piirkonnad!DL85:DP85</xm:f>
              <xm:sqref>DQ85</xm:sqref>
            </x14:sparkline>
            <x14:sparkline>
              <xm:f>Ametite_mediaanpalk_piirkonnad!DL86:DP86</xm:f>
              <xm:sqref>DQ86</xm:sqref>
            </x14:sparkline>
            <x14:sparkline>
              <xm:f>Ametite_mediaanpalk_piirkonnad!DL87:DP87</xm:f>
              <xm:sqref>DQ87</xm:sqref>
            </x14:sparkline>
            <x14:sparkline>
              <xm:f>Ametite_mediaanpalk_piirkonnad!DL88:DP88</xm:f>
              <xm:sqref>DQ88</xm:sqref>
            </x14:sparkline>
            <x14:sparkline>
              <xm:f>Ametite_mediaanpalk_piirkonnad!DL89:DP89</xm:f>
              <xm:sqref>DQ89</xm:sqref>
            </x14:sparkline>
            <x14:sparkline>
              <xm:f>Ametite_mediaanpalk_piirkonnad!DL90:DP90</xm:f>
              <xm:sqref>DQ90</xm:sqref>
            </x14:sparkline>
            <x14:sparkline>
              <xm:f>Ametite_mediaanpalk_piirkonnad!DL91:DP91</xm:f>
              <xm:sqref>DQ91</xm:sqref>
            </x14:sparkline>
            <x14:sparkline>
              <xm:f>Ametite_mediaanpalk_piirkonnad!DL92:DP92</xm:f>
              <xm:sqref>DQ92</xm:sqref>
            </x14:sparkline>
            <x14:sparkline>
              <xm:f>Ametite_mediaanpalk_piirkonnad!DL93:DP93</xm:f>
              <xm:sqref>DQ93</xm:sqref>
            </x14:sparkline>
            <x14:sparkline>
              <xm:f>Ametite_mediaanpalk_piirkonnad!DL94:DP94</xm:f>
              <xm:sqref>DQ94</xm:sqref>
            </x14:sparkline>
            <x14:sparkline>
              <xm:f>Ametite_mediaanpalk_piirkonnad!DL95:DP95</xm:f>
              <xm:sqref>DQ95</xm:sqref>
            </x14:sparkline>
            <x14:sparkline>
              <xm:f>Ametite_mediaanpalk_piirkonnad!DL96:DP96</xm:f>
              <xm:sqref>DQ96</xm:sqref>
            </x14:sparkline>
            <x14:sparkline>
              <xm:f>Ametite_mediaanpalk_piirkonnad!DL97:DP97</xm:f>
              <xm:sqref>DQ97</xm:sqref>
            </x14:sparkline>
            <x14:sparkline>
              <xm:f>Ametite_mediaanpalk_piirkonnad!DL98:DP98</xm:f>
              <xm:sqref>DQ98</xm:sqref>
            </x14:sparkline>
            <x14:sparkline>
              <xm:f>Ametite_mediaanpalk_piirkonnad!DL99:DP99</xm:f>
              <xm:sqref>DQ99</xm:sqref>
            </x14:sparkline>
            <x14:sparkline>
              <xm:f>Ametite_mediaanpalk_piirkonnad!DL100:DP100</xm:f>
              <xm:sqref>DQ100</xm:sqref>
            </x14:sparkline>
            <x14:sparkline>
              <xm:f>Ametite_mediaanpalk_piirkonnad!DL101:DP101</xm:f>
              <xm:sqref>DQ101</xm:sqref>
            </x14:sparkline>
            <x14:sparkline>
              <xm:f>Ametite_mediaanpalk_piirkonnad!DL102:DP102</xm:f>
              <xm:sqref>DQ102</xm:sqref>
            </x14:sparkline>
            <x14:sparkline>
              <xm:f>Ametite_mediaanpalk_piirkonnad!DL103:DP103</xm:f>
              <xm:sqref>DQ103</xm:sqref>
            </x14:sparkline>
            <x14:sparkline>
              <xm:f>Ametite_mediaanpalk_piirkonnad!DL104:DP104</xm:f>
              <xm:sqref>DQ104</xm:sqref>
            </x14:sparkline>
            <x14:sparkline>
              <xm:f>Ametite_mediaanpalk_piirkonnad!DL105:DP105</xm:f>
              <xm:sqref>DQ105</xm:sqref>
            </x14:sparkline>
            <x14:sparkline>
              <xm:f>Ametite_mediaanpalk_piirkonnad!DL106:DP106</xm:f>
              <xm:sqref>DQ106</xm:sqref>
            </x14:sparkline>
            <x14:sparkline>
              <xm:f>Ametite_mediaanpalk_piirkonnad!DL107:DP107</xm:f>
              <xm:sqref>DQ107</xm:sqref>
            </x14:sparkline>
            <x14:sparkline>
              <xm:f>Ametite_mediaanpalk_piirkonnad!DL108:DP108</xm:f>
              <xm:sqref>DQ108</xm:sqref>
            </x14:sparkline>
            <x14:sparkline>
              <xm:f>Ametite_mediaanpalk_piirkonnad!DL109:DP109</xm:f>
              <xm:sqref>DQ109</xm:sqref>
            </x14:sparkline>
            <x14:sparkline>
              <xm:f>Ametite_mediaanpalk_piirkonnad!DL110:DP110</xm:f>
              <xm:sqref>DQ110</xm:sqref>
            </x14:sparkline>
            <x14:sparkline>
              <xm:f>Ametite_mediaanpalk_piirkonnad!DL111:DP111</xm:f>
              <xm:sqref>DQ111</xm:sqref>
            </x14:sparkline>
            <x14:sparkline>
              <xm:f>Ametite_mediaanpalk_piirkonnad!DL112:DP112</xm:f>
              <xm:sqref>DQ112</xm:sqref>
            </x14:sparkline>
            <x14:sparkline>
              <xm:f>Ametite_mediaanpalk_piirkonnad!DL113:DP113</xm:f>
              <xm:sqref>DQ113</xm:sqref>
            </x14:sparkline>
            <x14:sparkline>
              <xm:f>Ametite_mediaanpalk_piirkonnad!DL114:DP114</xm:f>
              <xm:sqref>DQ114</xm:sqref>
            </x14:sparkline>
            <x14:sparkline>
              <xm:f>Ametite_mediaanpalk_piirkonnad!DL115:DP115</xm:f>
              <xm:sqref>DQ115</xm:sqref>
            </x14:sparkline>
            <x14:sparkline>
              <xm:f>Ametite_mediaanpalk_piirkonnad!DL116:DP116</xm:f>
              <xm:sqref>DQ116</xm:sqref>
            </x14:sparkline>
            <x14:sparkline>
              <xm:f>Ametite_mediaanpalk_piirkonnad!DL117:DP117</xm:f>
              <xm:sqref>DQ117</xm:sqref>
            </x14:sparkline>
            <x14:sparkline>
              <xm:f>Ametite_mediaanpalk_piirkonnad!DL118:DP118</xm:f>
              <xm:sqref>DQ118</xm:sqref>
            </x14:sparkline>
            <x14:sparkline>
              <xm:f>Ametite_mediaanpalk_piirkonnad!DL119:DP119</xm:f>
              <xm:sqref>DQ119</xm:sqref>
            </x14:sparkline>
            <x14:sparkline>
              <xm:f>Ametite_mediaanpalk_piirkonnad!DL120:DP120</xm:f>
              <xm:sqref>DQ120</xm:sqref>
            </x14:sparkline>
            <x14:sparkline>
              <xm:f>Ametite_mediaanpalk_piirkonnad!DL121:DP121</xm:f>
              <xm:sqref>DQ121</xm:sqref>
            </x14:sparkline>
            <x14:sparkline>
              <xm:f>Ametite_mediaanpalk_piirkonnad!DL122:DP122</xm:f>
              <xm:sqref>DQ122</xm:sqref>
            </x14:sparkline>
            <x14:sparkline>
              <xm:f>Ametite_mediaanpalk_piirkonnad!DL123:DP123</xm:f>
              <xm:sqref>DQ123</xm:sqref>
            </x14:sparkline>
            <x14:sparkline>
              <xm:f>Ametite_mediaanpalk_piirkonnad!DL124:DP124</xm:f>
              <xm:sqref>DQ124</xm:sqref>
            </x14:sparkline>
            <x14:sparkline>
              <xm:f>Ametite_mediaanpalk_piirkonnad!DL125:DP125</xm:f>
              <xm:sqref>DQ125</xm:sqref>
            </x14:sparkline>
            <x14:sparkline>
              <xm:f>Ametite_mediaanpalk_piirkonnad!DL126:DP126</xm:f>
              <xm:sqref>DQ126</xm:sqref>
            </x14:sparkline>
          </x14:sparklines>
        </x14:sparklineGroup>
        <x14:sparklineGroup type="column" displayEmptyCellsAs="gap" high="1" low="1" xr2:uid="{56ECF8D7-4DD4-4A76-A631-AD365E76C8C1}">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Ametite_mediaanpalk_piirkonnad!DE6:DI6</xm:f>
              <xm:sqref>DJ6</xm:sqref>
            </x14:sparkline>
            <x14:sparkline>
              <xm:f>Ametite_mediaanpalk_piirkonnad!DE7:DI7</xm:f>
              <xm:sqref>DJ7</xm:sqref>
            </x14:sparkline>
            <x14:sparkline>
              <xm:f>Ametite_mediaanpalk_piirkonnad!DE8:DI8</xm:f>
              <xm:sqref>DJ8</xm:sqref>
            </x14:sparkline>
            <x14:sparkline>
              <xm:f>Ametite_mediaanpalk_piirkonnad!DE9:DI9</xm:f>
              <xm:sqref>DJ9</xm:sqref>
            </x14:sparkline>
            <x14:sparkline>
              <xm:f>Ametite_mediaanpalk_piirkonnad!DE10:DI10</xm:f>
              <xm:sqref>DJ10</xm:sqref>
            </x14:sparkline>
            <x14:sparkline>
              <xm:f>Ametite_mediaanpalk_piirkonnad!DE11:DI11</xm:f>
              <xm:sqref>DJ11</xm:sqref>
            </x14:sparkline>
            <x14:sparkline>
              <xm:f>Ametite_mediaanpalk_piirkonnad!DE12:DI12</xm:f>
              <xm:sqref>DJ12</xm:sqref>
            </x14:sparkline>
            <x14:sparkline>
              <xm:f>Ametite_mediaanpalk_piirkonnad!DE13:DI13</xm:f>
              <xm:sqref>DJ13</xm:sqref>
            </x14:sparkline>
            <x14:sparkline>
              <xm:f>Ametite_mediaanpalk_piirkonnad!DE14:DI14</xm:f>
              <xm:sqref>DJ14</xm:sqref>
            </x14:sparkline>
            <x14:sparkline>
              <xm:f>Ametite_mediaanpalk_piirkonnad!DE15:DI15</xm:f>
              <xm:sqref>DJ15</xm:sqref>
            </x14:sparkline>
            <x14:sparkline>
              <xm:f>Ametite_mediaanpalk_piirkonnad!DE16:DI16</xm:f>
              <xm:sqref>DJ16</xm:sqref>
            </x14:sparkline>
            <x14:sparkline>
              <xm:f>Ametite_mediaanpalk_piirkonnad!DE17:DI17</xm:f>
              <xm:sqref>DJ17</xm:sqref>
            </x14:sparkline>
            <x14:sparkline>
              <xm:f>Ametite_mediaanpalk_piirkonnad!DE18:DI18</xm:f>
              <xm:sqref>DJ18</xm:sqref>
            </x14:sparkline>
            <x14:sparkline>
              <xm:f>Ametite_mediaanpalk_piirkonnad!DE19:DI19</xm:f>
              <xm:sqref>DJ19</xm:sqref>
            </x14:sparkline>
            <x14:sparkline>
              <xm:f>Ametite_mediaanpalk_piirkonnad!DE20:DI20</xm:f>
              <xm:sqref>DJ20</xm:sqref>
            </x14:sparkline>
            <x14:sparkline>
              <xm:f>Ametite_mediaanpalk_piirkonnad!DE21:DI21</xm:f>
              <xm:sqref>DJ21</xm:sqref>
            </x14:sparkline>
            <x14:sparkline>
              <xm:f>Ametite_mediaanpalk_piirkonnad!DE22:DI22</xm:f>
              <xm:sqref>DJ22</xm:sqref>
            </x14:sparkline>
            <x14:sparkline>
              <xm:f>Ametite_mediaanpalk_piirkonnad!DE23:DI23</xm:f>
              <xm:sqref>DJ23</xm:sqref>
            </x14:sparkline>
            <x14:sparkline>
              <xm:f>Ametite_mediaanpalk_piirkonnad!DE24:DI24</xm:f>
              <xm:sqref>DJ24</xm:sqref>
            </x14:sparkline>
            <x14:sparkline>
              <xm:f>Ametite_mediaanpalk_piirkonnad!DE25:DI25</xm:f>
              <xm:sqref>DJ25</xm:sqref>
            </x14:sparkline>
            <x14:sparkline>
              <xm:f>Ametite_mediaanpalk_piirkonnad!DE26:DI26</xm:f>
              <xm:sqref>DJ26</xm:sqref>
            </x14:sparkline>
            <x14:sparkline>
              <xm:f>Ametite_mediaanpalk_piirkonnad!DE27:DI27</xm:f>
              <xm:sqref>DJ27</xm:sqref>
            </x14:sparkline>
            <x14:sparkline>
              <xm:f>Ametite_mediaanpalk_piirkonnad!DE28:DI28</xm:f>
              <xm:sqref>DJ28</xm:sqref>
            </x14:sparkline>
            <x14:sparkline>
              <xm:f>Ametite_mediaanpalk_piirkonnad!DE29:DI29</xm:f>
              <xm:sqref>DJ29</xm:sqref>
            </x14:sparkline>
            <x14:sparkline>
              <xm:f>Ametite_mediaanpalk_piirkonnad!DE30:DI30</xm:f>
              <xm:sqref>DJ30</xm:sqref>
            </x14:sparkline>
            <x14:sparkline>
              <xm:f>Ametite_mediaanpalk_piirkonnad!DE31:DI31</xm:f>
              <xm:sqref>DJ31</xm:sqref>
            </x14:sparkline>
            <x14:sparkline>
              <xm:f>Ametite_mediaanpalk_piirkonnad!DE32:DI32</xm:f>
              <xm:sqref>DJ32</xm:sqref>
            </x14:sparkline>
            <x14:sparkline>
              <xm:f>Ametite_mediaanpalk_piirkonnad!DE33:DI33</xm:f>
              <xm:sqref>DJ33</xm:sqref>
            </x14:sparkline>
            <x14:sparkline>
              <xm:f>Ametite_mediaanpalk_piirkonnad!DE34:DI34</xm:f>
              <xm:sqref>DJ34</xm:sqref>
            </x14:sparkline>
            <x14:sparkline>
              <xm:f>Ametite_mediaanpalk_piirkonnad!DE35:DI35</xm:f>
              <xm:sqref>DJ35</xm:sqref>
            </x14:sparkline>
            <x14:sparkline>
              <xm:f>Ametite_mediaanpalk_piirkonnad!DE36:DI36</xm:f>
              <xm:sqref>DJ36</xm:sqref>
            </x14:sparkline>
            <x14:sparkline>
              <xm:f>Ametite_mediaanpalk_piirkonnad!DE37:DI37</xm:f>
              <xm:sqref>DJ37</xm:sqref>
            </x14:sparkline>
            <x14:sparkline>
              <xm:f>Ametite_mediaanpalk_piirkonnad!DE38:DI38</xm:f>
              <xm:sqref>DJ38</xm:sqref>
            </x14:sparkline>
            <x14:sparkline>
              <xm:f>Ametite_mediaanpalk_piirkonnad!DE39:DI39</xm:f>
              <xm:sqref>DJ39</xm:sqref>
            </x14:sparkline>
            <x14:sparkline>
              <xm:f>Ametite_mediaanpalk_piirkonnad!DE40:DI40</xm:f>
              <xm:sqref>DJ40</xm:sqref>
            </x14:sparkline>
            <x14:sparkline>
              <xm:f>Ametite_mediaanpalk_piirkonnad!DE41:DI41</xm:f>
              <xm:sqref>DJ41</xm:sqref>
            </x14:sparkline>
            <x14:sparkline>
              <xm:f>Ametite_mediaanpalk_piirkonnad!DE42:DI42</xm:f>
              <xm:sqref>DJ42</xm:sqref>
            </x14:sparkline>
            <x14:sparkline>
              <xm:f>Ametite_mediaanpalk_piirkonnad!DE43:DI43</xm:f>
              <xm:sqref>DJ43</xm:sqref>
            </x14:sparkline>
            <x14:sparkline>
              <xm:f>Ametite_mediaanpalk_piirkonnad!DE44:DI44</xm:f>
              <xm:sqref>DJ44</xm:sqref>
            </x14:sparkline>
            <x14:sparkline>
              <xm:f>Ametite_mediaanpalk_piirkonnad!DE45:DI45</xm:f>
              <xm:sqref>DJ45</xm:sqref>
            </x14:sparkline>
            <x14:sparkline>
              <xm:f>Ametite_mediaanpalk_piirkonnad!DE46:DI46</xm:f>
              <xm:sqref>DJ46</xm:sqref>
            </x14:sparkline>
            <x14:sparkline>
              <xm:f>Ametite_mediaanpalk_piirkonnad!DE47:DI47</xm:f>
              <xm:sqref>DJ47</xm:sqref>
            </x14:sparkline>
            <x14:sparkline>
              <xm:f>Ametite_mediaanpalk_piirkonnad!DE48:DI48</xm:f>
              <xm:sqref>DJ48</xm:sqref>
            </x14:sparkline>
            <x14:sparkline>
              <xm:f>Ametite_mediaanpalk_piirkonnad!DE49:DI49</xm:f>
              <xm:sqref>DJ49</xm:sqref>
            </x14:sparkline>
            <x14:sparkline>
              <xm:f>Ametite_mediaanpalk_piirkonnad!DE50:DI50</xm:f>
              <xm:sqref>DJ50</xm:sqref>
            </x14:sparkline>
            <x14:sparkline>
              <xm:f>Ametite_mediaanpalk_piirkonnad!DE51:DI51</xm:f>
              <xm:sqref>DJ51</xm:sqref>
            </x14:sparkline>
            <x14:sparkline>
              <xm:f>Ametite_mediaanpalk_piirkonnad!DE52:DI52</xm:f>
              <xm:sqref>DJ52</xm:sqref>
            </x14:sparkline>
            <x14:sparkline>
              <xm:f>Ametite_mediaanpalk_piirkonnad!DE53:DI53</xm:f>
              <xm:sqref>DJ53</xm:sqref>
            </x14:sparkline>
            <x14:sparkline>
              <xm:f>Ametite_mediaanpalk_piirkonnad!DE54:DI54</xm:f>
              <xm:sqref>DJ54</xm:sqref>
            </x14:sparkline>
            <x14:sparkline>
              <xm:f>Ametite_mediaanpalk_piirkonnad!DE55:DI55</xm:f>
              <xm:sqref>DJ55</xm:sqref>
            </x14:sparkline>
            <x14:sparkline>
              <xm:f>Ametite_mediaanpalk_piirkonnad!DE56:DI56</xm:f>
              <xm:sqref>DJ56</xm:sqref>
            </x14:sparkline>
            <x14:sparkline>
              <xm:f>Ametite_mediaanpalk_piirkonnad!DE57:DI57</xm:f>
              <xm:sqref>DJ57</xm:sqref>
            </x14:sparkline>
            <x14:sparkline>
              <xm:f>Ametite_mediaanpalk_piirkonnad!DE58:DI58</xm:f>
              <xm:sqref>DJ58</xm:sqref>
            </x14:sparkline>
            <x14:sparkline>
              <xm:f>Ametite_mediaanpalk_piirkonnad!DE59:DI59</xm:f>
              <xm:sqref>DJ59</xm:sqref>
            </x14:sparkline>
            <x14:sparkline>
              <xm:f>Ametite_mediaanpalk_piirkonnad!DE60:DI60</xm:f>
              <xm:sqref>DJ60</xm:sqref>
            </x14:sparkline>
            <x14:sparkline>
              <xm:f>Ametite_mediaanpalk_piirkonnad!DE61:DI61</xm:f>
              <xm:sqref>DJ61</xm:sqref>
            </x14:sparkline>
            <x14:sparkline>
              <xm:f>Ametite_mediaanpalk_piirkonnad!DE62:DI62</xm:f>
              <xm:sqref>DJ62</xm:sqref>
            </x14:sparkline>
            <x14:sparkline>
              <xm:f>Ametite_mediaanpalk_piirkonnad!DE63:DI63</xm:f>
              <xm:sqref>DJ63</xm:sqref>
            </x14:sparkline>
            <x14:sparkline>
              <xm:f>Ametite_mediaanpalk_piirkonnad!DE64:DI64</xm:f>
              <xm:sqref>DJ64</xm:sqref>
            </x14:sparkline>
            <x14:sparkline>
              <xm:f>Ametite_mediaanpalk_piirkonnad!DE65:DI65</xm:f>
              <xm:sqref>DJ65</xm:sqref>
            </x14:sparkline>
            <x14:sparkline>
              <xm:f>Ametite_mediaanpalk_piirkonnad!DE66:DI66</xm:f>
              <xm:sqref>DJ66</xm:sqref>
            </x14:sparkline>
            <x14:sparkline>
              <xm:f>Ametite_mediaanpalk_piirkonnad!DE67:DI67</xm:f>
              <xm:sqref>DJ67</xm:sqref>
            </x14:sparkline>
            <x14:sparkline>
              <xm:f>Ametite_mediaanpalk_piirkonnad!DE68:DI68</xm:f>
              <xm:sqref>DJ68</xm:sqref>
            </x14:sparkline>
            <x14:sparkline>
              <xm:f>Ametite_mediaanpalk_piirkonnad!DE69:DI69</xm:f>
              <xm:sqref>DJ69</xm:sqref>
            </x14:sparkline>
            <x14:sparkline>
              <xm:f>Ametite_mediaanpalk_piirkonnad!DE70:DI70</xm:f>
              <xm:sqref>DJ70</xm:sqref>
            </x14:sparkline>
            <x14:sparkline>
              <xm:f>Ametite_mediaanpalk_piirkonnad!DE71:DI71</xm:f>
              <xm:sqref>DJ71</xm:sqref>
            </x14:sparkline>
            <x14:sparkline>
              <xm:f>Ametite_mediaanpalk_piirkonnad!DE72:DI72</xm:f>
              <xm:sqref>DJ72</xm:sqref>
            </x14:sparkline>
            <x14:sparkline>
              <xm:f>Ametite_mediaanpalk_piirkonnad!DE73:DI73</xm:f>
              <xm:sqref>DJ73</xm:sqref>
            </x14:sparkline>
            <x14:sparkline>
              <xm:f>Ametite_mediaanpalk_piirkonnad!DE74:DI74</xm:f>
              <xm:sqref>DJ74</xm:sqref>
            </x14:sparkline>
            <x14:sparkline>
              <xm:f>Ametite_mediaanpalk_piirkonnad!DE75:DI75</xm:f>
              <xm:sqref>DJ75</xm:sqref>
            </x14:sparkline>
            <x14:sparkline>
              <xm:f>Ametite_mediaanpalk_piirkonnad!DE76:DI76</xm:f>
              <xm:sqref>DJ76</xm:sqref>
            </x14:sparkline>
            <x14:sparkline>
              <xm:f>Ametite_mediaanpalk_piirkonnad!DE77:DI77</xm:f>
              <xm:sqref>DJ77</xm:sqref>
            </x14:sparkline>
            <x14:sparkline>
              <xm:f>Ametite_mediaanpalk_piirkonnad!DE78:DI78</xm:f>
              <xm:sqref>DJ78</xm:sqref>
            </x14:sparkline>
            <x14:sparkline>
              <xm:f>Ametite_mediaanpalk_piirkonnad!DE79:DI79</xm:f>
              <xm:sqref>DJ79</xm:sqref>
            </x14:sparkline>
            <x14:sparkline>
              <xm:f>Ametite_mediaanpalk_piirkonnad!DE80:DI80</xm:f>
              <xm:sqref>DJ80</xm:sqref>
            </x14:sparkline>
            <x14:sparkline>
              <xm:f>Ametite_mediaanpalk_piirkonnad!DE81:DI81</xm:f>
              <xm:sqref>DJ81</xm:sqref>
            </x14:sparkline>
            <x14:sparkline>
              <xm:f>Ametite_mediaanpalk_piirkonnad!DE82:DI82</xm:f>
              <xm:sqref>DJ82</xm:sqref>
            </x14:sparkline>
            <x14:sparkline>
              <xm:f>Ametite_mediaanpalk_piirkonnad!DE83:DI83</xm:f>
              <xm:sqref>DJ83</xm:sqref>
            </x14:sparkline>
            <x14:sparkline>
              <xm:f>Ametite_mediaanpalk_piirkonnad!DE84:DI84</xm:f>
              <xm:sqref>DJ84</xm:sqref>
            </x14:sparkline>
            <x14:sparkline>
              <xm:f>Ametite_mediaanpalk_piirkonnad!DE85:DI85</xm:f>
              <xm:sqref>DJ85</xm:sqref>
            </x14:sparkline>
            <x14:sparkline>
              <xm:f>Ametite_mediaanpalk_piirkonnad!DE86:DI86</xm:f>
              <xm:sqref>DJ86</xm:sqref>
            </x14:sparkline>
            <x14:sparkline>
              <xm:f>Ametite_mediaanpalk_piirkonnad!DE87:DI87</xm:f>
              <xm:sqref>DJ87</xm:sqref>
            </x14:sparkline>
            <x14:sparkline>
              <xm:f>Ametite_mediaanpalk_piirkonnad!DE88:DI88</xm:f>
              <xm:sqref>DJ88</xm:sqref>
            </x14:sparkline>
            <x14:sparkline>
              <xm:f>Ametite_mediaanpalk_piirkonnad!DE89:DI89</xm:f>
              <xm:sqref>DJ89</xm:sqref>
            </x14:sparkline>
            <x14:sparkline>
              <xm:f>Ametite_mediaanpalk_piirkonnad!DE90:DI90</xm:f>
              <xm:sqref>DJ90</xm:sqref>
            </x14:sparkline>
            <x14:sparkline>
              <xm:f>Ametite_mediaanpalk_piirkonnad!DE91:DI91</xm:f>
              <xm:sqref>DJ91</xm:sqref>
            </x14:sparkline>
            <x14:sparkline>
              <xm:f>Ametite_mediaanpalk_piirkonnad!DE92:DI92</xm:f>
              <xm:sqref>DJ92</xm:sqref>
            </x14:sparkline>
            <x14:sparkline>
              <xm:f>Ametite_mediaanpalk_piirkonnad!DE93:DI93</xm:f>
              <xm:sqref>DJ93</xm:sqref>
            </x14:sparkline>
            <x14:sparkline>
              <xm:f>Ametite_mediaanpalk_piirkonnad!DE94:DI94</xm:f>
              <xm:sqref>DJ94</xm:sqref>
            </x14:sparkline>
            <x14:sparkline>
              <xm:f>Ametite_mediaanpalk_piirkonnad!DE95:DI95</xm:f>
              <xm:sqref>DJ95</xm:sqref>
            </x14:sparkline>
            <x14:sparkline>
              <xm:f>Ametite_mediaanpalk_piirkonnad!DE96:DI96</xm:f>
              <xm:sqref>DJ96</xm:sqref>
            </x14:sparkline>
            <x14:sparkline>
              <xm:f>Ametite_mediaanpalk_piirkonnad!DE97:DI97</xm:f>
              <xm:sqref>DJ97</xm:sqref>
            </x14:sparkline>
            <x14:sparkline>
              <xm:f>Ametite_mediaanpalk_piirkonnad!DE98:DI98</xm:f>
              <xm:sqref>DJ98</xm:sqref>
            </x14:sparkline>
            <x14:sparkline>
              <xm:f>Ametite_mediaanpalk_piirkonnad!DE99:DI99</xm:f>
              <xm:sqref>DJ99</xm:sqref>
            </x14:sparkline>
            <x14:sparkline>
              <xm:f>Ametite_mediaanpalk_piirkonnad!DE100:DI100</xm:f>
              <xm:sqref>DJ100</xm:sqref>
            </x14:sparkline>
            <x14:sparkline>
              <xm:f>Ametite_mediaanpalk_piirkonnad!DE101:DI101</xm:f>
              <xm:sqref>DJ101</xm:sqref>
            </x14:sparkline>
            <x14:sparkline>
              <xm:f>Ametite_mediaanpalk_piirkonnad!DE102:DI102</xm:f>
              <xm:sqref>DJ102</xm:sqref>
            </x14:sparkline>
            <x14:sparkline>
              <xm:f>Ametite_mediaanpalk_piirkonnad!DE103:DI103</xm:f>
              <xm:sqref>DJ103</xm:sqref>
            </x14:sparkline>
            <x14:sparkline>
              <xm:f>Ametite_mediaanpalk_piirkonnad!DE104:DI104</xm:f>
              <xm:sqref>DJ104</xm:sqref>
            </x14:sparkline>
            <x14:sparkline>
              <xm:f>Ametite_mediaanpalk_piirkonnad!DE105:DI105</xm:f>
              <xm:sqref>DJ105</xm:sqref>
            </x14:sparkline>
            <x14:sparkline>
              <xm:f>Ametite_mediaanpalk_piirkonnad!DE106:DI106</xm:f>
              <xm:sqref>DJ106</xm:sqref>
            </x14:sparkline>
            <x14:sparkline>
              <xm:f>Ametite_mediaanpalk_piirkonnad!DE107:DI107</xm:f>
              <xm:sqref>DJ107</xm:sqref>
            </x14:sparkline>
            <x14:sparkline>
              <xm:f>Ametite_mediaanpalk_piirkonnad!DE108:DI108</xm:f>
              <xm:sqref>DJ108</xm:sqref>
            </x14:sparkline>
            <x14:sparkline>
              <xm:f>Ametite_mediaanpalk_piirkonnad!DE109:DI109</xm:f>
              <xm:sqref>DJ109</xm:sqref>
            </x14:sparkline>
            <x14:sparkline>
              <xm:f>Ametite_mediaanpalk_piirkonnad!DE110:DI110</xm:f>
              <xm:sqref>DJ110</xm:sqref>
            </x14:sparkline>
            <x14:sparkline>
              <xm:f>Ametite_mediaanpalk_piirkonnad!DE111:DI111</xm:f>
              <xm:sqref>DJ111</xm:sqref>
            </x14:sparkline>
            <x14:sparkline>
              <xm:f>Ametite_mediaanpalk_piirkonnad!DE112:DI112</xm:f>
              <xm:sqref>DJ112</xm:sqref>
            </x14:sparkline>
            <x14:sparkline>
              <xm:f>Ametite_mediaanpalk_piirkonnad!DE113:DI113</xm:f>
              <xm:sqref>DJ113</xm:sqref>
            </x14:sparkline>
            <x14:sparkline>
              <xm:f>Ametite_mediaanpalk_piirkonnad!DE114:DI114</xm:f>
              <xm:sqref>DJ114</xm:sqref>
            </x14:sparkline>
            <x14:sparkline>
              <xm:f>Ametite_mediaanpalk_piirkonnad!DE115:DI115</xm:f>
              <xm:sqref>DJ115</xm:sqref>
            </x14:sparkline>
            <x14:sparkline>
              <xm:f>Ametite_mediaanpalk_piirkonnad!DE116:DI116</xm:f>
              <xm:sqref>DJ116</xm:sqref>
            </x14:sparkline>
            <x14:sparkline>
              <xm:f>Ametite_mediaanpalk_piirkonnad!DE117:DI117</xm:f>
              <xm:sqref>DJ117</xm:sqref>
            </x14:sparkline>
            <x14:sparkline>
              <xm:f>Ametite_mediaanpalk_piirkonnad!DE118:DI118</xm:f>
              <xm:sqref>DJ118</xm:sqref>
            </x14:sparkline>
            <x14:sparkline>
              <xm:f>Ametite_mediaanpalk_piirkonnad!DE119:DI119</xm:f>
              <xm:sqref>DJ119</xm:sqref>
            </x14:sparkline>
            <x14:sparkline>
              <xm:f>Ametite_mediaanpalk_piirkonnad!DE120:DI120</xm:f>
              <xm:sqref>DJ120</xm:sqref>
            </x14:sparkline>
            <x14:sparkline>
              <xm:f>Ametite_mediaanpalk_piirkonnad!DE121:DI121</xm:f>
              <xm:sqref>DJ121</xm:sqref>
            </x14:sparkline>
            <x14:sparkline>
              <xm:f>Ametite_mediaanpalk_piirkonnad!DE122:DI122</xm:f>
              <xm:sqref>DJ122</xm:sqref>
            </x14:sparkline>
            <x14:sparkline>
              <xm:f>Ametite_mediaanpalk_piirkonnad!DE123:DI123</xm:f>
              <xm:sqref>DJ123</xm:sqref>
            </x14:sparkline>
            <x14:sparkline>
              <xm:f>Ametite_mediaanpalk_piirkonnad!DE124:DI124</xm:f>
              <xm:sqref>DJ124</xm:sqref>
            </x14:sparkline>
            <x14:sparkline>
              <xm:f>Ametite_mediaanpalk_piirkonnad!DE125:DI125</xm:f>
              <xm:sqref>DJ125</xm:sqref>
            </x14:sparkline>
            <x14:sparkline>
              <xm:f>Ametite_mediaanpalk_piirkonnad!DE126:DI126</xm:f>
              <xm:sqref>DJ126</xm:sqref>
            </x14:sparkline>
          </x14:sparklines>
        </x14:sparklineGroup>
        <x14:sparklineGroup type="column" displayEmptyCellsAs="gap" high="1" low="1" xr2:uid="{2D4F4223-4759-4C99-9AB8-4D71B824AC2A}">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Ametite_mediaanpalk_piirkonnad!CX6:DB6</xm:f>
              <xm:sqref>DC6</xm:sqref>
            </x14:sparkline>
            <x14:sparkline>
              <xm:f>Ametite_mediaanpalk_piirkonnad!CX7:DB7</xm:f>
              <xm:sqref>DC7</xm:sqref>
            </x14:sparkline>
            <x14:sparkline>
              <xm:f>Ametite_mediaanpalk_piirkonnad!CX8:DB8</xm:f>
              <xm:sqref>DC8</xm:sqref>
            </x14:sparkline>
            <x14:sparkline>
              <xm:f>Ametite_mediaanpalk_piirkonnad!CX9:DB9</xm:f>
              <xm:sqref>DC9</xm:sqref>
            </x14:sparkline>
            <x14:sparkline>
              <xm:f>Ametite_mediaanpalk_piirkonnad!CX10:DB10</xm:f>
              <xm:sqref>DC10</xm:sqref>
            </x14:sparkline>
            <x14:sparkline>
              <xm:f>Ametite_mediaanpalk_piirkonnad!CX11:DB11</xm:f>
              <xm:sqref>DC11</xm:sqref>
            </x14:sparkline>
            <x14:sparkline>
              <xm:f>Ametite_mediaanpalk_piirkonnad!CX12:DB12</xm:f>
              <xm:sqref>DC12</xm:sqref>
            </x14:sparkline>
            <x14:sparkline>
              <xm:f>Ametite_mediaanpalk_piirkonnad!CX13:DB13</xm:f>
              <xm:sqref>DC13</xm:sqref>
            </x14:sparkline>
            <x14:sparkline>
              <xm:f>Ametite_mediaanpalk_piirkonnad!CX14:DB14</xm:f>
              <xm:sqref>DC14</xm:sqref>
            </x14:sparkline>
            <x14:sparkline>
              <xm:f>Ametite_mediaanpalk_piirkonnad!CX15:DB15</xm:f>
              <xm:sqref>DC15</xm:sqref>
            </x14:sparkline>
            <x14:sparkline>
              <xm:f>Ametite_mediaanpalk_piirkonnad!CX16:DB16</xm:f>
              <xm:sqref>DC16</xm:sqref>
            </x14:sparkline>
            <x14:sparkline>
              <xm:f>Ametite_mediaanpalk_piirkonnad!CX17:DB17</xm:f>
              <xm:sqref>DC17</xm:sqref>
            </x14:sparkline>
            <x14:sparkline>
              <xm:f>Ametite_mediaanpalk_piirkonnad!CX18:DB18</xm:f>
              <xm:sqref>DC18</xm:sqref>
            </x14:sparkline>
            <x14:sparkline>
              <xm:f>Ametite_mediaanpalk_piirkonnad!CX19:DB19</xm:f>
              <xm:sqref>DC19</xm:sqref>
            </x14:sparkline>
            <x14:sparkline>
              <xm:f>Ametite_mediaanpalk_piirkonnad!CX20:DB20</xm:f>
              <xm:sqref>DC20</xm:sqref>
            </x14:sparkline>
            <x14:sparkline>
              <xm:f>Ametite_mediaanpalk_piirkonnad!CX21:DB21</xm:f>
              <xm:sqref>DC21</xm:sqref>
            </x14:sparkline>
            <x14:sparkline>
              <xm:f>Ametite_mediaanpalk_piirkonnad!CX22:DB22</xm:f>
              <xm:sqref>DC22</xm:sqref>
            </x14:sparkline>
            <x14:sparkline>
              <xm:f>Ametite_mediaanpalk_piirkonnad!CX23:DB23</xm:f>
              <xm:sqref>DC23</xm:sqref>
            </x14:sparkline>
            <x14:sparkline>
              <xm:f>Ametite_mediaanpalk_piirkonnad!CX24:DB24</xm:f>
              <xm:sqref>DC24</xm:sqref>
            </x14:sparkline>
            <x14:sparkline>
              <xm:f>Ametite_mediaanpalk_piirkonnad!CX25:DB25</xm:f>
              <xm:sqref>DC25</xm:sqref>
            </x14:sparkline>
            <x14:sparkline>
              <xm:f>Ametite_mediaanpalk_piirkonnad!CX26:DB26</xm:f>
              <xm:sqref>DC26</xm:sqref>
            </x14:sparkline>
            <x14:sparkline>
              <xm:f>Ametite_mediaanpalk_piirkonnad!CX27:DB27</xm:f>
              <xm:sqref>DC27</xm:sqref>
            </x14:sparkline>
            <x14:sparkline>
              <xm:f>Ametite_mediaanpalk_piirkonnad!CX28:DB28</xm:f>
              <xm:sqref>DC28</xm:sqref>
            </x14:sparkline>
            <x14:sparkline>
              <xm:f>Ametite_mediaanpalk_piirkonnad!CX29:DB29</xm:f>
              <xm:sqref>DC29</xm:sqref>
            </x14:sparkline>
            <x14:sparkline>
              <xm:f>Ametite_mediaanpalk_piirkonnad!CX30:DB30</xm:f>
              <xm:sqref>DC30</xm:sqref>
            </x14:sparkline>
            <x14:sparkline>
              <xm:f>Ametite_mediaanpalk_piirkonnad!CX31:DB31</xm:f>
              <xm:sqref>DC31</xm:sqref>
            </x14:sparkline>
            <x14:sparkline>
              <xm:f>Ametite_mediaanpalk_piirkonnad!CX32:DB32</xm:f>
              <xm:sqref>DC32</xm:sqref>
            </x14:sparkline>
            <x14:sparkline>
              <xm:f>Ametite_mediaanpalk_piirkonnad!CX33:DB33</xm:f>
              <xm:sqref>DC33</xm:sqref>
            </x14:sparkline>
            <x14:sparkline>
              <xm:f>Ametite_mediaanpalk_piirkonnad!CX34:DB34</xm:f>
              <xm:sqref>DC34</xm:sqref>
            </x14:sparkline>
            <x14:sparkline>
              <xm:f>Ametite_mediaanpalk_piirkonnad!CX35:DB35</xm:f>
              <xm:sqref>DC35</xm:sqref>
            </x14:sparkline>
            <x14:sparkline>
              <xm:f>Ametite_mediaanpalk_piirkonnad!CX36:DB36</xm:f>
              <xm:sqref>DC36</xm:sqref>
            </x14:sparkline>
            <x14:sparkline>
              <xm:f>Ametite_mediaanpalk_piirkonnad!CX37:DB37</xm:f>
              <xm:sqref>DC37</xm:sqref>
            </x14:sparkline>
            <x14:sparkline>
              <xm:f>Ametite_mediaanpalk_piirkonnad!CX38:DB38</xm:f>
              <xm:sqref>DC38</xm:sqref>
            </x14:sparkline>
            <x14:sparkline>
              <xm:f>Ametite_mediaanpalk_piirkonnad!CX39:DB39</xm:f>
              <xm:sqref>DC39</xm:sqref>
            </x14:sparkline>
            <x14:sparkline>
              <xm:f>Ametite_mediaanpalk_piirkonnad!CX40:DB40</xm:f>
              <xm:sqref>DC40</xm:sqref>
            </x14:sparkline>
            <x14:sparkline>
              <xm:f>Ametite_mediaanpalk_piirkonnad!CX41:DB41</xm:f>
              <xm:sqref>DC41</xm:sqref>
            </x14:sparkline>
            <x14:sparkline>
              <xm:f>Ametite_mediaanpalk_piirkonnad!CX42:DB42</xm:f>
              <xm:sqref>DC42</xm:sqref>
            </x14:sparkline>
            <x14:sparkline>
              <xm:f>Ametite_mediaanpalk_piirkonnad!CX43:DB43</xm:f>
              <xm:sqref>DC43</xm:sqref>
            </x14:sparkline>
            <x14:sparkline>
              <xm:f>Ametite_mediaanpalk_piirkonnad!CX44:DB44</xm:f>
              <xm:sqref>DC44</xm:sqref>
            </x14:sparkline>
            <x14:sparkline>
              <xm:f>Ametite_mediaanpalk_piirkonnad!CX45:DB45</xm:f>
              <xm:sqref>DC45</xm:sqref>
            </x14:sparkline>
            <x14:sparkline>
              <xm:f>Ametite_mediaanpalk_piirkonnad!CX46:DB46</xm:f>
              <xm:sqref>DC46</xm:sqref>
            </x14:sparkline>
            <x14:sparkline>
              <xm:f>Ametite_mediaanpalk_piirkonnad!CX47:DB47</xm:f>
              <xm:sqref>DC47</xm:sqref>
            </x14:sparkline>
            <x14:sparkline>
              <xm:f>Ametite_mediaanpalk_piirkonnad!CX48:DB48</xm:f>
              <xm:sqref>DC48</xm:sqref>
            </x14:sparkline>
            <x14:sparkline>
              <xm:f>Ametite_mediaanpalk_piirkonnad!CX49:DB49</xm:f>
              <xm:sqref>DC49</xm:sqref>
            </x14:sparkline>
            <x14:sparkline>
              <xm:f>Ametite_mediaanpalk_piirkonnad!CX50:DB50</xm:f>
              <xm:sqref>DC50</xm:sqref>
            </x14:sparkline>
            <x14:sparkline>
              <xm:f>Ametite_mediaanpalk_piirkonnad!CX51:DB51</xm:f>
              <xm:sqref>DC51</xm:sqref>
            </x14:sparkline>
            <x14:sparkline>
              <xm:f>Ametite_mediaanpalk_piirkonnad!CX52:DB52</xm:f>
              <xm:sqref>DC52</xm:sqref>
            </x14:sparkline>
            <x14:sparkline>
              <xm:f>Ametite_mediaanpalk_piirkonnad!CX53:DB53</xm:f>
              <xm:sqref>DC53</xm:sqref>
            </x14:sparkline>
            <x14:sparkline>
              <xm:f>Ametite_mediaanpalk_piirkonnad!CX54:DB54</xm:f>
              <xm:sqref>DC54</xm:sqref>
            </x14:sparkline>
            <x14:sparkline>
              <xm:f>Ametite_mediaanpalk_piirkonnad!CX55:DB55</xm:f>
              <xm:sqref>DC55</xm:sqref>
            </x14:sparkline>
            <x14:sparkline>
              <xm:f>Ametite_mediaanpalk_piirkonnad!CX56:DB56</xm:f>
              <xm:sqref>DC56</xm:sqref>
            </x14:sparkline>
            <x14:sparkline>
              <xm:f>Ametite_mediaanpalk_piirkonnad!CX57:DB57</xm:f>
              <xm:sqref>DC57</xm:sqref>
            </x14:sparkline>
            <x14:sparkline>
              <xm:f>Ametite_mediaanpalk_piirkonnad!CX58:DB58</xm:f>
              <xm:sqref>DC58</xm:sqref>
            </x14:sparkline>
            <x14:sparkline>
              <xm:f>Ametite_mediaanpalk_piirkonnad!CX59:DB59</xm:f>
              <xm:sqref>DC59</xm:sqref>
            </x14:sparkline>
            <x14:sparkline>
              <xm:f>Ametite_mediaanpalk_piirkonnad!CX60:DB60</xm:f>
              <xm:sqref>DC60</xm:sqref>
            </x14:sparkline>
            <x14:sparkline>
              <xm:f>Ametite_mediaanpalk_piirkonnad!CX61:DB61</xm:f>
              <xm:sqref>DC61</xm:sqref>
            </x14:sparkline>
            <x14:sparkline>
              <xm:f>Ametite_mediaanpalk_piirkonnad!CX62:DB62</xm:f>
              <xm:sqref>DC62</xm:sqref>
            </x14:sparkline>
            <x14:sparkline>
              <xm:f>Ametite_mediaanpalk_piirkonnad!CX63:DB63</xm:f>
              <xm:sqref>DC63</xm:sqref>
            </x14:sparkline>
            <x14:sparkline>
              <xm:f>Ametite_mediaanpalk_piirkonnad!CX64:DB64</xm:f>
              <xm:sqref>DC64</xm:sqref>
            </x14:sparkline>
            <x14:sparkline>
              <xm:f>Ametite_mediaanpalk_piirkonnad!CX65:DB65</xm:f>
              <xm:sqref>DC65</xm:sqref>
            </x14:sparkline>
            <x14:sparkline>
              <xm:f>Ametite_mediaanpalk_piirkonnad!CX66:DB66</xm:f>
              <xm:sqref>DC66</xm:sqref>
            </x14:sparkline>
            <x14:sparkline>
              <xm:f>Ametite_mediaanpalk_piirkonnad!CX67:DB67</xm:f>
              <xm:sqref>DC67</xm:sqref>
            </x14:sparkline>
            <x14:sparkline>
              <xm:f>Ametite_mediaanpalk_piirkonnad!CX68:DB68</xm:f>
              <xm:sqref>DC68</xm:sqref>
            </x14:sparkline>
            <x14:sparkline>
              <xm:f>Ametite_mediaanpalk_piirkonnad!CX69:DB69</xm:f>
              <xm:sqref>DC69</xm:sqref>
            </x14:sparkline>
            <x14:sparkline>
              <xm:f>Ametite_mediaanpalk_piirkonnad!CX70:DB70</xm:f>
              <xm:sqref>DC70</xm:sqref>
            </x14:sparkline>
            <x14:sparkline>
              <xm:f>Ametite_mediaanpalk_piirkonnad!CX71:DB71</xm:f>
              <xm:sqref>DC71</xm:sqref>
            </x14:sparkline>
            <x14:sparkline>
              <xm:f>Ametite_mediaanpalk_piirkonnad!CX72:DB72</xm:f>
              <xm:sqref>DC72</xm:sqref>
            </x14:sparkline>
            <x14:sparkline>
              <xm:f>Ametite_mediaanpalk_piirkonnad!CX73:DB73</xm:f>
              <xm:sqref>DC73</xm:sqref>
            </x14:sparkline>
            <x14:sparkline>
              <xm:f>Ametite_mediaanpalk_piirkonnad!CX74:DB74</xm:f>
              <xm:sqref>DC74</xm:sqref>
            </x14:sparkline>
            <x14:sparkline>
              <xm:f>Ametite_mediaanpalk_piirkonnad!CX75:DB75</xm:f>
              <xm:sqref>DC75</xm:sqref>
            </x14:sparkline>
            <x14:sparkline>
              <xm:f>Ametite_mediaanpalk_piirkonnad!CX76:DB76</xm:f>
              <xm:sqref>DC76</xm:sqref>
            </x14:sparkline>
            <x14:sparkline>
              <xm:f>Ametite_mediaanpalk_piirkonnad!CX77:DB77</xm:f>
              <xm:sqref>DC77</xm:sqref>
            </x14:sparkline>
            <x14:sparkline>
              <xm:f>Ametite_mediaanpalk_piirkonnad!CX78:DB78</xm:f>
              <xm:sqref>DC78</xm:sqref>
            </x14:sparkline>
            <x14:sparkline>
              <xm:f>Ametite_mediaanpalk_piirkonnad!CX79:DB79</xm:f>
              <xm:sqref>DC79</xm:sqref>
            </x14:sparkline>
            <x14:sparkline>
              <xm:f>Ametite_mediaanpalk_piirkonnad!CX80:DB80</xm:f>
              <xm:sqref>DC80</xm:sqref>
            </x14:sparkline>
            <x14:sparkline>
              <xm:f>Ametite_mediaanpalk_piirkonnad!CX81:DB81</xm:f>
              <xm:sqref>DC81</xm:sqref>
            </x14:sparkline>
            <x14:sparkline>
              <xm:f>Ametite_mediaanpalk_piirkonnad!CX82:DB82</xm:f>
              <xm:sqref>DC82</xm:sqref>
            </x14:sparkline>
            <x14:sparkline>
              <xm:f>Ametite_mediaanpalk_piirkonnad!CX83:DB83</xm:f>
              <xm:sqref>DC83</xm:sqref>
            </x14:sparkline>
            <x14:sparkline>
              <xm:f>Ametite_mediaanpalk_piirkonnad!CX84:DB84</xm:f>
              <xm:sqref>DC84</xm:sqref>
            </x14:sparkline>
            <x14:sparkline>
              <xm:f>Ametite_mediaanpalk_piirkonnad!CX85:DB85</xm:f>
              <xm:sqref>DC85</xm:sqref>
            </x14:sparkline>
            <x14:sparkline>
              <xm:f>Ametite_mediaanpalk_piirkonnad!CX86:DB86</xm:f>
              <xm:sqref>DC86</xm:sqref>
            </x14:sparkline>
            <x14:sparkline>
              <xm:f>Ametite_mediaanpalk_piirkonnad!CX87:DB87</xm:f>
              <xm:sqref>DC87</xm:sqref>
            </x14:sparkline>
            <x14:sparkline>
              <xm:f>Ametite_mediaanpalk_piirkonnad!CX88:DB88</xm:f>
              <xm:sqref>DC88</xm:sqref>
            </x14:sparkline>
            <x14:sparkline>
              <xm:f>Ametite_mediaanpalk_piirkonnad!CX89:DB89</xm:f>
              <xm:sqref>DC89</xm:sqref>
            </x14:sparkline>
            <x14:sparkline>
              <xm:f>Ametite_mediaanpalk_piirkonnad!CX90:DB90</xm:f>
              <xm:sqref>DC90</xm:sqref>
            </x14:sparkline>
            <x14:sparkline>
              <xm:f>Ametite_mediaanpalk_piirkonnad!CX91:DB91</xm:f>
              <xm:sqref>DC91</xm:sqref>
            </x14:sparkline>
            <x14:sparkline>
              <xm:f>Ametite_mediaanpalk_piirkonnad!CX92:DB92</xm:f>
              <xm:sqref>DC92</xm:sqref>
            </x14:sparkline>
            <x14:sparkline>
              <xm:f>Ametite_mediaanpalk_piirkonnad!CX93:DB93</xm:f>
              <xm:sqref>DC93</xm:sqref>
            </x14:sparkline>
            <x14:sparkline>
              <xm:f>Ametite_mediaanpalk_piirkonnad!CX94:DB94</xm:f>
              <xm:sqref>DC94</xm:sqref>
            </x14:sparkline>
            <x14:sparkline>
              <xm:f>Ametite_mediaanpalk_piirkonnad!CX95:DB95</xm:f>
              <xm:sqref>DC95</xm:sqref>
            </x14:sparkline>
            <x14:sparkline>
              <xm:f>Ametite_mediaanpalk_piirkonnad!CX96:DB96</xm:f>
              <xm:sqref>DC96</xm:sqref>
            </x14:sparkline>
            <x14:sparkline>
              <xm:f>Ametite_mediaanpalk_piirkonnad!CX97:DB97</xm:f>
              <xm:sqref>DC97</xm:sqref>
            </x14:sparkline>
            <x14:sparkline>
              <xm:f>Ametite_mediaanpalk_piirkonnad!CX98:DB98</xm:f>
              <xm:sqref>DC98</xm:sqref>
            </x14:sparkline>
            <x14:sparkline>
              <xm:f>Ametite_mediaanpalk_piirkonnad!CX99:DB99</xm:f>
              <xm:sqref>DC99</xm:sqref>
            </x14:sparkline>
            <x14:sparkline>
              <xm:f>Ametite_mediaanpalk_piirkonnad!CX100:DB100</xm:f>
              <xm:sqref>DC100</xm:sqref>
            </x14:sparkline>
            <x14:sparkline>
              <xm:f>Ametite_mediaanpalk_piirkonnad!CX101:DB101</xm:f>
              <xm:sqref>DC101</xm:sqref>
            </x14:sparkline>
            <x14:sparkline>
              <xm:f>Ametite_mediaanpalk_piirkonnad!CX102:DB102</xm:f>
              <xm:sqref>DC102</xm:sqref>
            </x14:sparkline>
            <x14:sparkline>
              <xm:f>Ametite_mediaanpalk_piirkonnad!CX103:DB103</xm:f>
              <xm:sqref>DC103</xm:sqref>
            </x14:sparkline>
            <x14:sparkline>
              <xm:f>Ametite_mediaanpalk_piirkonnad!CX104:DB104</xm:f>
              <xm:sqref>DC104</xm:sqref>
            </x14:sparkline>
            <x14:sparkline>
              <xm:f>Ametite_mediaanpalk_piirkonnad!CX105:DB105</xm:f>
              <xm:sqref>DC105</xm:sqref>
            </x14:sparkline>
            <x14:sparkline>
              <xm:f>Ametite_mediaanpalk_piirkonnad!CX106:DB106</xm:f>
              <xm:sqref>DC106</xm:sqref>
            </x14:sparkline>
            <x14:sparkline>
              <xm:f>Ametite_mediaanpalk_piirkonnad!CX107:DB107</xm:f>
              <xm:sqref>DC107</xm:sqref>
            </x14:sparkline>
            <x14:sparkline>
              <xm:f>Ametite_mediaanpalk_piirkonnad!CX108:DB108</xm:f>
              <xm:sqref>DC108</xm:sqref>
            </x14:sparkline>
            <x14:sparkline>
              <xm:f>Ametite_mediaanpalk_piirkonnad!CX109:DB109</xm:f>
              <xm:sqref>DC109</xm:sqref>
            </x14:sparkline>
            <x14:sparkline>
              <xm:f>Ametite_mediaanpalk_piirkonnad!CX110:DB110</xm:f>
              <xm:sqref>DC110</xm:sqref>
            </x14:sparkline>
            <x14:sparkline>
              <xm:f>Ametite_mediaanpalk_piirkonnad!CX111:DB111</xm:f>
              <xm:sqref>DC111</xm:sqref>
            </x14:sparkline>
            <x14:sparkline>
              <xm:f>Ametite_mediaanpalk_piirkonnad!CX112:DB112</xm:f>
              <xm:sqref>DC112</xm:sqref>
            </x14:sparkline>
            <x14:sparkline>
              <xm:f>Ametite_mediaanpalk_piirkonnad!CX113:DB113</xm:f>
              <xm:sqref>DC113</xm:sqref>
            </x14:sparkline>
            <x14:sparkline>
              <xm:f>Ametite_mediaanpalk_piirkonnad!CX114:DB114</xm:f>
              <xm:sqref>DC114</xm:sqref>
            </x14:sparkline>
            <x14:sparkline>
              <xm:f>Ametite_mediaanpalk_piirkonnad!CX115:DB115</xm:f>
              <xm:sqref>DC115</xm:sqref>
            </x14:sparkline>
            <x14:sparkline>
              <xm:f>Ametite_mediaanpalk_piirkonnad!CX116:DB116</xm:f>
              <xm:sqref>DC116</xm:sqref>
            </x14:sparkline>
            <x14:sparkline>
              <xm:f>Ametite_mediaanpalk_piirkonnad!CX117:DB117</xm:f>
              <xm:sqref>DC117</xm:sqref>
            </x14:sparkline>
            <x14:sparkline>
              <xm:f>Ametite_mediaanpalk_piirkonnad!CX118:DB118</xm:f>
              <xm:sqref>DC118</xm:sqref>
            </x14:sparkline>
            <x14:sparkline>
              <xm:f>Ametite_mediaanpalk_piirkonnad!CX119:DB119</xm:f>
              <xm:sqref>DC119</xm:sqref>
            </x14:sparkline>
            <x14:sparkline>
              <xm:f>Ametite_mediaanpalk_piirkonnad!CX120:DB120</xm:f>
              <xm:sqref>DC120</xm:sqref>
            </x14:sparkline>
            <x14:sparkline>
              <xm:f>Ametite_mediaanpalk_piirkonnad!CX121:DB121</xm:f>
              <xm:sqref>DC121</xm:sqref>
            </x14:sparkline>
            <x14:sparkline>
              <xm:f>Ametite_mediaanpalk_piirkonnad!CX122:DB122</xm:f>
              <xm:sqref>DC122</xm:sqref>
            </x14:sparkline>
            <x14:sparkline>
              <xm:f>Ametite_mediaanpalk_piirkonnad!CX123:DB123</xm:f>
              <xm:sqref>DC123</xm:sqref>
            </x14:sparkline>
            <x14:sparkline>
              <xm:f>Ametite_mediaanpalk_piirkonnad!CX124:DB124</xm:f>
              <xm:sqref>DC124</xm:sqref>
            </x14:sparkline>
            <x14:sparkline>
              <xm:f>Ametite_mediaanpalk_piirkonnad!CX125:DB125</xm:f>
              <xm:sqref>DC125</xm:sqref>
            </x14:sparkline>
            <x14:sparkline>
              <xm:f>Ametite_mediaanpalk_piirkonnad!CX126:DB126</xm:f>
              <xm:sqref>DC126</xm:sqref>
            </x14:sparkline>
          </x14:sparklines>
        </x14:sparklineGroup>
        <x14:sparklineGroup type="column" displayEmptyCellsAs="gap" high="1" low="1" xr2:uid="{9DD6DA8F-D431-418D-868E-A652016132D1}">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Ametite_mediaanpalk_piirkonnad!CQ6:CU6</xm:f>
              <xm:sqref>CV6</xm:sqref>
            </x14:sparkline>
            <x14:sparkline>
              <xm:f>Ametite_mediaanpalk_piirkonnad!CQ7:CU7</xm:f>
              <xm:sqref>CV7</xm:sqref>
            </x14:sparkline>
            <x14:sparkline>
              <xm:f>Ametite_mediaanpalk_piirkonnad!CQ8:CU8</xm:f>
              <xm:sqref>CV8</xm:sqref>
            </x14:sparkline>
            <x14:sparkline>
              <xm:f>Ametite_mediaanpalk_piirkonnad!CQ9:CU9</xm:f>
              <xm:sqref>CV9</xm:sqref>
            </x14:sparkline>
            <x14:sparkline>
              <xm:f>Ametite_mediaanpalk_piirkonnad!CQ10:CU10</xm:f>
              <xm:sqref>CV10</xm:sqref>
            </x14:sparkline>
            <x14:sparkline>
              <xm:f>Ametite_mediaanpalk_piirkonnad!CQ11:CU11</xm:f>
              <xm:sqref>CV11</xm:sqref>
            </x14:sparkline>
            <x14:sparkline>
              <xm:f>Ametite_mediaanpalk_piirkonnad!CQ12:CU12</xm:f>
              <xm:sqref>CV12</xm:sqref>
            </x14:sparkline>
            <x14:sparkline>
              <xm:f>Ametite_mediaanpalk_piirkonnad!CQ13:CU13</xm:f>
              <xm:sqref>CV13</xm:sqref>
            </x14:sparkline>
            <x14:sparkline>
              <xm:f>Ametite_mediaanpalk_piirkonnad!CQ14:CU14</xm:f>
              <xm:sqref>CV14</xm:sqref>
            </x14:sparkline>
            <x14:sparkline>
              <xm:f>Ametite_mediaanpalk_piirkonnad!CQ15:CU15</xm:f>
              <xm:sqref>CV15</xm:sqref>
            </x14:sparkline>
            <x14:sparkline>
              <xm:f>Ametite_mediaanpalk_piirkonnad!CQ16:CU16</xm:f>
              <xm:sqref>CV16</xm:sqref>
            </x14:sparkline>
            <x14:sparkline>
              <xm:f>Ametite_mediaanpalk_piirkonnad!CQ17:CU17</xm:f>
              <xm:sqref>CV17</xm:sqref>
            </x14:sparkline>
            <x14:sparkline>
              <xm:f>Ametite_mediaanpalk_piirkonnad!CQ18:CU18</xm:f>
              <xm:sqref>CV18</xm:sqref>
            </x14:sparkline>
            <x14:sparkline>
              <xm:f>Ametite_mediaanpalk_piirkonnad!CQ19:CU19</xm:f>
              <xm:sqref>CV19</xm:sqref>
            </x14:sparkline>
            <x14:sparkline>
              <xm:f>Ametite_mediaanpalk_piirkonnad!CQ20:CU20</xm:f>
              <xm:sqref>CV20</xm:sqref>
            </x14:sparkline>
            <x14:sparkline>
              <xm:f>Ametite_mediaanpalk_piirkonnad!CQ21:CU21</xm:f>
              <xm:sqref>CV21</xm:sqref>
            </x14:sparkline>
            <x14:sparkline>
              <xm:f>Ametite_mediaanpalk_piirkonnad!CQ22:CU22</xm:f>
              <xm:sqref>CV22</xm:sqref>
            </x14:sparkline>
            <x14:sparkline>
              <xm:f>Ametite_mediaanpalk_piirkonnad!CQ23:CU23</xm:f>
              <xm:sqref>CV23</xm:sqref>
            </x14:sparkline>
            <x14:sparkline>
              <xm:f>Ametite_mediaanpalk_piirkonnad!CQ24:CU24</xm:f>
              <xm:sqref>CV24</xm:sqref>
            </x14:sparkline>
            <x14:sparkline>
              <xm:f>Ametite_mediaanpalk_piirkonnad!CQ25:CU25</xm:f>
              <xm:sqref>CV25</xm:sqref>
            </x14:sparkline>
            <x14:sparkline>
              <xm:f>Ametite_mediaanpalk_piirkonnad!CQ26:CU26</xm:f>
              <xm:sqref>CV26</xm:sqref>
            </x14:sparkline>
            <x14:sparkline>
              <xm:f>Ametite_mediaanpalk_piirkonnad!CQ27:CU27</xm:f>
              <xm:sqref>CV27</xm:sqref>
            </x14:sparkline>
            <x14:sparkline>
              <xm:f>Ametite_mediaanpalk_piirkonnad!CQ28:CU28</xm:f>
              <xm:sqref>CV28</xm:sqref>
            </x14:sparkline>
            <x14:sparkline>
              <xm:f>Ametite_mediaanpalk_piirkonnad!CQ29:CU29</xm:f>
              <xm:sqref>CV29</xm:sqref>
            </x14:sparkline>
            <x14:sparkline>
              <xm:f>Ametite_mediaanpalk_piirkonnad!CQ30:CU30</xm:f>
              <xm:sqref>CV30</xm:sqref>
            </x14:sparkline>
            <x14:sparkline>
              <xm:f>Ametite_mediaanpalk_piirkonnad!CQ31:CU31</xm:f>
              <xm:sqref>CV31</xm:sqref>
            </x14:sparkline>
            <x14:sparkline>
              <xm:f>Ametite_mediaanpalk_piirkonnad!CQ32:CU32</xm:f>
              <xm:sqref>CV32</xm:sqref>
            </x14:sparkline>
            <x14:sparkline>
              <xm:f>Ametite_mediaanpalk_piirkonnad!CQ33:CU33</xm:f>
              <xm:sqref>CV33</xm:sqref>
            </x14:sparkline>
            <x14:sparkline>
              <xm:f>Ametite_mediaanpalk_piirkonnad!CQ34:CU34</xm:f>
              <xm:sqref>CV34</xm:sqref>
            </x14:sparkline>
            <x14:sparkline>
              <xm:f>Ametite_mediaanpalk_piirkonnad!CQ35:CU35</xm:f>
              <xm:sqref>CV35</xm:sqref>
            </x14:sparkline>
            <x14:sparkline>
              <xm:f>Ametite_mediaanpalk_piirkonnad!CQ36:CU36</xm:f>
              <xm:sqref>CV36</xm:sqref>
            </x14:sparkline>
            <x14:sparkline>
              <xm:f>Ametite_mediaanpalk_piirkonnad!CQ37:CU37</xm:f>
              <xm:sqref>CV37</xm:sqref>
            </x14:sparkline>
            <x14:sparkline>
              <xm:f>Ametite_mediaanpalk_piirkonnad!CQ38:CU38</xm:f>
              <xm:sqref>CV38</xm:sqref>
            </x14:sparkline>
            <x14:sparkline>
              <xm:f>Ametite_mediaanpalk_piirkonnad!CQ39:CU39</xm:f>
              <xm:sqref>CV39</xm:sqref>
            </x14:sparkline>
            <x14:sparkline>
              <xm:f>Ametite_mediaanpalk_piirkonnad!CQ40:CU40</xm:f>
              <xm:sqref>CV40</xm:sqref>
            </x14:sparkline>
            <x14:sparkline>
              <xm:f>Ametite_mediaanpalk_piirkonnad!CQ41:CU41</xm:f>
              <xm:sqref>CV41</xm:sqref>
            </x14:sparkline>
            <x14:sparkline>
              <xm:f>Ametite_mediaanpalk_piirkonnad!CQ42:CU42</xm:f>
              <xm:sqref>CV42</xm:sqref>
            </x14:sparkline>
            <x14:sparkline>
              <xm:f>Ametite_mediaanpalk_piirkonnad!CQ43:CU43</xm:f>
              <xm:sqref>CV43</xm:sqref>
            </x14:sparkline>
            <x14:sparkline>
              <xm:f>Ametite_mediaanpalk_piirkonnad!CQ44:CU44</xm:f>
              <xm:sqref>CV44</xm:sqref>
            </x14:sparkline>
            <x14:sparkline>
              <xm:f>Ametite_mediaanpalk_piirkonnad!CQ45:CU45</xm:f>
              <xm:sqref>CV45</xm:sqref>
            </x14:sparkline>
            <x14:sparkline>
              <xm:f>Ametite_mediaanpalk_piirkonnad!CQ46:CU46</xm:f>
              <xm:sqref>CV46</xm:sqref>
            </x14:sparkline>
            <x14:sparkline>
              <xm:f>Ametite_mediaanpalk_piirkonnad!CQ47:CU47</xm:f>
              <xm:sqref>CV47</xm:sqref>
            </x14:sparkline>
            <x14:sparkline>
              <xm:f>Ametite_mediaanpalk_piirkonnad!CQ48:CU48</xm:f>
              <xm:sqref>CV48</xm:sqref>
            </x14:sparkline>
            <x14:sparkline>
              <xm:f>Ametite_mediaanpalk_piirkonnad!CQ49:CU49</xm:f>
              <xm:sqref>CV49</xm:sqref>
            </x14:sparkline>
            <x14:sparkline>
              <xm:f>Ametite_mediaanpalk_piirkonnad!CQ50:CU50</xm:f>
              <xm:sqref>CV50</xm:sqref>
            </x14:sparkline>
            <x14:sparkline>
              <xm:f>Ametite_mediaanpalk_piirkonnad!CQ51:CU51</xm:f>
              <xm:sqref>CV51</xm:sqref>
            </x14:sparkline>
            <x14:sparkline>
              <xm:f>Ametite_mediaanpalk_piirkonnad!CQ52:CU52</xm:f>
              <xm:sqref>CV52</xm:sqref>
            </x14:sparkline>
            <x14:sparkline>
              <xm:f>Ametite_mediaanpalk_piirkonnad!CQ53:CU53</xm:f>
              <xm:sqref>CV53</xm:sqref>
            </x14:sparkline>
            <x14:sparkline>
              <xm:f>Ametite_mediaanpalk_piirkonnad!CQ54:CU54</xm:f>
              <xm:sqref>CV54</xm:sqref>
            </x14:sparkline>
            <x14:sparkline>
              <xm:f>Ametite_mediaanpalk_piirkonnad!CQ55:CU55</xm:f>
              <xm:sqref>CV55</xm:sqref>
            </x14:sparkline>
            <x14:sparkline>
              <xm:f>Ametite_mediaanpalk_piirkonnad!CQ56:CU56</xm:f>
              <xm:sqref>CV56</xm:sqref>
            </x14:sparkline>
            <x14:sparkline>
              <xm:f>Ametite_mediaanpalk_piirkonnad!CQ57:CU57</xm:f>
              <xm:sqref>CV57</xm:sqref>
            </x14:sparkline>
            <x14:sparkline>
              <xm:f>Ametite_mediaanpalk_piirkonnad!CQ58:CU58</xm:f>
              <xm:sqref>CV58</xm:sqref>
            </x14:sparkline>
            <x14:sparkline>
              <xm:f>Ametite_mediaanpalk_piirkonnad!CQ59:CU59</xm:f>
              <xm:sqref>CV59</xm:sqref>
            </x14:sparkline>
            <x14:sparkline>
              <xm:f>Ametite_mediaanpalk_piirkonnad!CQ60:CU60</xm:f>
              <xm:sqref>CV60</xm:sqref>
            </x14:sparkline>
            <x14:sparkline>
              <xm:f>Ametite_mediaanpalk_piirkonnad!CQ61:CU61</xm:f>
              <xm:sqref>CV61</xm:sqref>
            </x14:sparkline>
            <x14:sparkline>
              <xm:f>Ametite_mediaanpalk_piirkonnad!CQ62:CU62</xm:f>
              <xm:sqref>CV62</xm:sqref>
            </x14:sparkline>
            <x14:sparkline>
              <xm:f>Ametite_mediaanpalk_piirkonnad!CQ63:CU63</xm:f>
              <xm:sqref>CV63</xm:sqref>
            </x14:sparkline>
            <x14:sparkline>
              <xm:f>Ametite_mediaanpalk_piirkonnad!CQ64:CU64</xm:f>
              <xm:sqref>CV64</xm:sqref>
            </x14:sparkline>
            <x14:sparkline>
              <xm:f>Ametite_mediaanpalk_piirkonnad!CQ65:CU65</xm:f>
              <xm:sqref>CV65</xm:sqref>
            </x14:sparkline>
            <x14:sparkline>
              <xm:f>Ametite_mediaanpalk_piirkonnad!CQ66:CU66</xm:f>
              <xm:sqref>CV66</xm:sqref>
            </x14:sparkline>
            <x14:sparkline>
              <xm:f>Ametite_mediaanpalk_piirkonnad!CQ67:CU67</xm:f>
              <xm:sqref>CV67</xm:sqref>
            </x14:sparkline>
            <x14:sparkline>
              <xm:f>Ametite_mediaanpalk_piirkonnad!CQ68:CU68</xm:f>
              <xm:sqref>CV68</xm:sqref>
            </x14:sparkline>
            <x14:sparkline>
              <xm:f>Ametite_mediaanpalk_piirkonnad!CQ69:CU69</xm:f>
              <xm:sqref>CV69</xm:sqref>
            </x14:sparkline>
            <x14:sparkline>
              <xm:f>Ametite_mediaanpalk_piirkonnad!CQ70:CU70</xm:f>
              <xm:sqref>CV70</xm:sqref>
            </x14:sparkline>
            <x14:sparkline>
              <xm:f>Ametite_mediaanpalk_piirkonnad!CQ71:CU71</xm:f>
              <xm:sqref>CV71</xm:sqref>
            </x14:sparkline>
            <x14:sparkline>
              <xm:f>Ametite_mediaanpalk_piirkonnad!CQ72:CU72</xm:f>
              <xm:sqref>CV72</xm:sqref>
            </x14:sparkline>
            <x14:sparkline>
              <xm:f>Ametite_mediaanpalk_piirkonnad!CQ73:CU73</xm:f>
              <xm:sqref>CV73</xm:sqref>
            </x14:sparkline>
            <x14:sparkline>
              <xm:f>Ametite_mediaanpalk_piirkonnad!CQ74:CU74</xm:f>
              <xm:sqref>CV74</xm:sqref>
            </x14:sparkline>
            <x14:sparkline>
              <xm:f>Ametite_mediaanpalk_piirkonnad!CQ75:CU75</xm:f>
              <xm:sqref>CV75</xm:sqref>
            </x14:sparkline>
            <x14:sparkline>
              <xm:f>Ametite_mediaanpalk_piirkonnad!CQ76:CU76</xm:f>
              <xm:sqref>CV76</xm:sqref>
            </x14:sparkline>
            <x14:sparkline>
              <xm:f>Ametite_mediaanpalk_piirkonnad!CQ77:CU77</xm:f>
              <xm:sqref>CV77</xm:sqref>
            </x14:sparkline>
            <x14:sparkline>
              <xm:f>Ametite_mediaanpalk_piirkonnad!CQ78:CU78</xm:f>
              <xm:sqref>CV78</xm:sqref>
            </x14:sparkline>
            <x14:sparkline>
              <xm:f>Ametite_mediaanpalk_piirkonnad!CQ79:CU79</xm:f>
              <xm:sqref>CV79</xm:sqref>
            </x14:sparkline>
            <x14:sparkline>
              <xm:f>Ametite_mediaanpalk_piirkonnad!CQ80:CU80</xm:f>
              <xm:sqref>CV80</xm:sqref>
            </x14:sparkline>
            <x14:sparkline>
              <xm:f>Ametite_mediaanpalk_piirkonnad!CQ81:CU81</xm:f>
              <xm:sqref>CV81</xm:sqref>
            </x14:sparkline>
            <x14:sparkline>
              <xm:f>Ametite_mediaanpalk_piirkonnad!CQ82:CU82</xm:f>
              <xm:sqref>CV82</xm:sqref>
            </x14:sparkline>
            <x14:sparkline>
              <xm:f>Ametite_mediaanpalk_piirkonnad!CQ83:CU83</xm:f>
              <xm:sqref>CV83</xm:sqref>
            </x14:sparkline>
            <x14:sparkline>
              <xm:f>Ametite_mediaanpalk_piirkonnad!CQ84:CU84</xm:f>
              <xm:sqref>CV84</xm:sqref>
            </x14:sparkline>
            <x14:sparkline>
              <xm:f>Ametite_mediaanpalk_piirkonnad!CQ85:CU85</xm:f>
              <xm:sqref>CV85</xm:sqref>
            </x14:sparkline>
            <x14:sparkline>
              <xm:f>Ametite_mediaanpalk_piirkonnad!CQ86:CU86</xm:f>
              <xm:sqref>CV86</xm:sqref>
            </x14:sparkline>
            <x14:sparkline>
              <xm:f>Ametite_mediaanpalk_piirkonnad!CQ87:CU87</xm:f>
              <xm:sqref>CV87</xm:sqref>
            </x14:sparkline>
            <x14:sparkline>
              <xm:f>Ametite_mediaanpalk_piirkonnad!CQ88:CU88</xm:f>
              <xm:sqref>CV88</xm:sqref>
            </x14:sparkline>
            <x14:sparkline>
              <xm:f>Ametite_mediaanpalk_piirkonnad!CQ89:CU89</xm:f>
              <xm:sqref>CV89</xm:sqref>
            </x14:sparkline>
            <x14:sparkline>
              <xm:f>Ametite_mediaanpalk_piirkonnad!CQ90:CU90</xm:f>
              <xm:sqref>CV90</xm:sqref>
            </x14:sparkline>
            <x14:sparkline>
              <xm:f>Ametite_mediaanpalk_piirkonnad!CQ91:CU91</xm:f>
              <xm:sqref>CV91</xm:sqref>
            </x14:sparkline>
            <x14:sparkline>
              <xm:f>Ametite_mediaanpalk_piirkonnad!CQ92:CU92</xm:f>
              <xm:sqref>CV92</xm:sqref>
            </x14:sparkline>
            <x14:sparkline>
              <xm:f>Ametite_mediaanpalk_piirkonnad!CQ93:CU93</xm:f>
              <xm:sqref>CV93</xm:sqref>
            </x14:sparkline>
            <x14:sparkline>
              <xm:f>Ametite_mediaanpalk_piirkonnad!CQ94:CU94</xm:f>
              <xm:sqref>CV94</xm:sqref>
            </x14:sparkline>
            <x14:sparkline>
              <xm:f>Ametite_mediaanpalk_piirkonnad!CQ95:CU95</xm:f>
              <xm:sqref>CV95</xm:sqref>
            </x14:sparkline>
            <x14:sparkline>
              <xm:f>Ametite_mediaanpalk_piirkonnad!CQ96:CU96</xm:f>
              <xm:sqref>CV96</xm:sqref>
            </x14:sparkline>
            <x14:sparkline>
              <xm:f>Ametite_mediaanpalk_piirkonnad!CQ97:CU97</xm:f>
              <xm:sqref>CV97</xm:sqref>
            </x14:sparkline>
            <x14:sparkline>
              <xm:f>Ametite_mediaanpalk_piirkonnad!CQ98:CU98</xm:f>
              <xm:sqref>CV98</xm:sqref>
            </x14:sparkline>
            <x14:sparkline>
              <xm:f>Ametite_mediaanpalk_piirkonnad!CQ99:CU99</xm:f>
              <xm:sqref>CV99</xm:sqref>
            </x14:sparkline>
            <x14:sparkline>
              <xm:f>Ametite_mediaanpalk_piirkonnad!CQ100:CU100</xm:f>
              <xm:sqref>CV100</xm:sqref>
            </x14:sparkline>
            <x14:sparkline>
              <xm:f>Ametite_mediaanpalk_piirkonnad!CQ101:CU101</xm:f>
              <xm:sqref>CV101</xm:sqref>
            </x14:sparkline>
            <x14:sparkline>
              <xm:f>Ametite_mediaanpalk_piirkonnad!CQ102:CU102</xm:f>
              <xm:sqref>CV102</xm:sqref>
            </x14:sparkline>
            <x14:sparkline>
              <xm:f>Ametite_mediaanpalk_piirkonnad!CQ103:CU103</xm:f>
              <xm:sqref>CV103</xm:sqref>
            </x14:sparkline>
            <x14:sparkline>
              <xm:f>Ametite_mediaanpalk_piirkonnad!CQ104:CU104</xm:f>
              <xm:sqref>CV104</xm:sqref>
            </x14:sparkline>
            <x14:sparkline>
              <xm:f>Ametite_mediaanpalk_piirkonnad!CQ105:CU105</xm:f>
              <xm:sqref>CV105</xm:sqref>
            </x14:sparkline>
            <x14:sparkline>
              <xm:f>Ametite_mediaanpalk_piirkonnad!CQ106:CU106</xm:f>
              <xm:sqref>CV106</xm:sqref>
            </x14:sparkline>
            <x14:sparkline>
              <xm:f>Ametite_mediaanpalk_piirkonnad!CQ107:CU107</xm:f>
              <xm:sqref>CV107</xm:sqref>
            </x14:sparkline>
            <x14:sparkline>
              <xm:f>Ametite_mediaanpalk_piirkonnad!CQ108:CU108</xm:f>
              <xm:sqref>CV108</xm:sqref>
            </x14:sparkline>
            <x14:sparkline>
              <xm:f>Ametite_mediaanpalk_piirkonnad!CQ109:CU109</xm:f>
              <xm:sqref>CV109</xm:sqref>
            </x14:sparkline>
            <x14:sparkline>
              <xm:f>Ametite_mediaanpalk_piirkonnad!CQ110:CU110</xm:f>
              <xm:sqref>CV110</xm:sqref>
            </x14:sparkline>
            <x14:sparkline>
              <xm:f>Ametite_mediaanpalk_piirkonnad!CQ111:CU111</xm:f>
              <xm:sqref>CV111</xm:sqref>
            </x14:sparkline>
            <x14:sparkline>
              <xm:f>Ametite_mediaanpalk_piirkonnad!CQ112:CU112</xm:f>
              <xm:sqref>CV112</xm:sqref>
            </x14:sparkline>
            <x14:sparkline>
              <xm:f>Ametite_mediaanpalk_piirkonnad!CQ113:CU113</xm:f>
              <xm:sqref>CV113</xm:sqref>
            </x14:sparkline>
            <x14:sparkline>
              <xm:f>Ametite_mediaanpalk_piirkonnad!CQ114:CU114</xm:f>
              <xm:sqref>CV114</xm:sqref>
            </x14:sparkline>
            <x14:sparkline>
              <xm:f>Ametite_mediaanpalk_piirkonnad!CQ115:CU115</xm:f>
              <xm:sqref>CV115</xm:sqref>
            </x14:sparkline>
            <x14:sparkline>
              <xm:f>Ametite_mediaanpalk_piirkonnad!CQ116:CU116</xm:f>
              <xm:sqref>CV116</xm:sqref>
            </x14:sparkline>
            <x14:sparkline>
              <xm:f>Ametite_mediaanpalk_piirkonnad!CQ117:CU117</xm:f>
              <xm:sqref>CV117</xm:sqref>
            </x14:sparkline>
            <x14:sparkline>
              <xm:f>Ametite_mediaanpalk_piirkonnad!CQ118:CU118</xm:f>
              <xm:sqref>CV118</xm:sqref>
            </x14:sparkline>
            <x14:sparkline>
              <xm:f>Ametite_mediaanpalk_piirkonnad!CQ119:CU119</xm:f>
              <xm:sqref>CV119</xm:sqref>
            </x14:sparkline>
            <x14:sparkline>
              <xm:f>Ametite_mediaanpalk_piirkonnad!CQ120:CU120</xm:f>
              <xm:sqref>CV120</xm:sqref>
            </x14:sparkline>
            <x14:sparkline>
              <xm:f>Ametite_mediaanpalk_piirkonnad!CQ121:CU121</xm:f>
              <xm:sqref>CV121</xm:sqref>
            </x14:sparkline>
            <x14:sparkline>
              <xm:f>Ametite_mediaanpalk_piirkonnad!CQ122:CU122</xm:f>
              <xm:sqref>CV122</xm:sqref>
            </x14:sparkline>
            <x14:sparkline>
              <xm:f>Ametite_mediaanpalk_piirkonnad!CQ123:CU123</xm:f>
              <xm:sqref>CV123</xm:sqref>
            </x14:sparkline>
            <x14:sparkline>
              <xm:f>Ametite_mediaanpalk_piirkonnad!CQ124:CU124</xm:f>
              <xm:sqref>CV124</xm:sqref>
            </x14:sparkline>
            <x14:sparkline>
              <xm:f>Ametite_mediaanpalk_piirkonnad!CQ125:CU125</xm:f>
              <xm:sqref>CV125</xm:sqref>
            </x14:sparkline>
            <x14:sparkline>
              <xm:f>Ametite_mediaanpalk_piirkonnad!CQ126:CU126</xm:f>
              <xm:sqref>CV126</xm:sqref>
            </x14:sparkline>
          </x14:sparklines>
        </x14:sparklineGroup>
        <x14:sparklineGroup type="column" displayEmptyCellsAs="gap" high="1" low="1" xr2:uid="{DE1ED08A-5170-486B-9804-DE896DD881D0}">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Ametite_mediaanpalk_piirkonnad!CJ6:CN6</xm:f>
              <xm:sqref>CO6</xm:sqref>
            </x14:sparkline>
            <x14:sparkline>
              <xm:f>Ametite_mediaanpalk_piirkonnad!CJ7:CN7</xm:f>
              <xm:sqref>CO7</xm:sqref>
            </x14:sparkline>
            <x14:sparkline>
              <xm:f>Ametite_mediaanpalk_piirkonnad!CJ8:CN8</xm:f>
              <xm:sqref>CO8</xm:sqref>
            </x14:sparkline>
            <x14:sparkline>
              <xm:f>Ametite_mediaanpalk_piirkonnad!CJ9:CN9</xm:f>
              <xm:sqref>CO9</xm:sqref>
            </x14:sparkline>
            <x14:sparkline>
              <xm:f>Ametite_mediaanpalk_piirkonnad!CJ10:CN10</xm:f>
              <xm:sqref>CO10</xm:sqref>
            </x14:sparkline>
            <x14:sparkline>
              <xm:f>Ametite_mediaanpalk_piirkonnad!CJ11:CN11</xm:f>
              <xm:sqref>CO11</xm:sqref>
            </x14:sparkline>
            <x14:sparkline>
              <xm:f>Ametite_mediaanpalk_piirkonnad!CJ12:CN12</xm:f>
              <xm:sqref>CO12</xm:sqref>
            </x14:sparkline>
            <x14:sparkline>
              <xm:f>Ametite_mediaanpalk_piirkonnad!CJ13:CN13</xm:f>
              <xm:sqref>CO13</xm:sqref>
            </x14:sparkline>
            <x14:sparkline>
              <xm:f>Ametite_mediaanpalk_piirkonnad!CJ14:CN14</xm:f>
              <xm:sqref>CO14</xm:sqref>
            </x14:sparkline>
            <x14:sparkline>
              <xm:f>Ametite_mediaanpalk_piirkonnad!CJ15:CN15</xm:f>
              <xm:sqref>CO15</xm:sqref>
            </x14:sparkline>
            <x14:sparkline>
              <xm:f>Ametite_mediaanpalk_piirkonnad!CJ16:CN16</xm:f>
              <xm:sqref>CO16</xm:sqref>
            </x14:sparkline>
            <x14:sparkline>
              <xm:f>Ametite_mediaanpalk_piirkonnad!CJ17:CN17</xm:f>
              <xm:sqref>CO17</xm:sqref>
            </x14:sparkline>
            <x14:sparkline>
              <xm:f>Ametite_mediaanpalk_piirkonnad!CJ18:CN18</xm:f>
              <xm:sqref>CO18</xm:sqref>
            </x14:sparkline>
            <x14:sparkline>
              <xm:f>Ametite_mediaanpalk_piirkonnad!CJ19:CN19</xm:f>
              <xm:sqref>CO19</xm:sqref>
            </x14:sparkline>
            <x14:sparkline>
              <xm:f>Ametite_mediaanpalk_piirkonnad!CJ20:CN20</xm:f>
              <xm:sqref>CO20</xm:sqref>
            </x14:sparkline>
            <x14:sparkline>
              <xm:f>Ametite_mediaanpalk_piirkonnad!CJ21:CN21</xm:f>
              <xm:sqref>CO21</xm:sqref>
            </x14:sparkline>
            <x14:sparkline>
              <xm:f>Ametite_mediaanpalk_piirkonnad!CJ22:CN22</xm:f>
              <xm:sqref>CO22</xm:sqref>
            </x14:sparkline>
            <x14:sparkline>
              <xm:f>Ametite_mediaanpalk_piirkonnad!CJ23:CN23</xm:f>
              <xm:sqref>CO23</xm:sqref>
            </x14:sparkline>
            <x14:sparkline>
              <xm:f>Ametite_mediaanpalk_piirkonnad!CJ24:CN24</xm:f>
              <xm:sqref>CO24</xm:sqref>
            </x14:sparkline>
            <x14:sparkline>
              <xm:f>Ametite_mediaanpalk_piirkonnad!CJ25:CN25</xm:f>
              <xm:sqref>CO25</xm:sqref>
            </x14:sparkline>
            <x14:sparkline>
              <xm:f>Ametite_mediaanpalk_piirkonnad!CJ26:CN26</xm:f>
              <xm:sqref>CO26</xm:sqref>
            </x14:sparkline>
            <x14:sparkline>
              <xm:f>Ametite_mediaanpalk_piirkonnad!CJ27:CN27</xm:f>
              <xm:sqref>CO27</xm:sqref>
            </x14:sparkline>
            <x14:sparkline>
              <xm:f>Ametite_mediaanpalk_piirkonnad!CJ28:CN28</xm:f>
              <xm:sqref>CO28</xm:sqref>
            </x14:sparkline>
            <x14:sparkline>
              <xm:f>Ametite_mediaanpalk_piirkonnad!CJ29:CN29</xm:f>
              <xm:sqref>CO29</xm:sqref>
            </x14:sparkline>
            <x14:sparkline>
              <xm:f>Ametite_mediaanpalk_piirkonnad!CJ30:CN30</xm:f>
              <xm:sqref>CO30</xm:sqref>
            </x14:sparkline>
            <x14:sparkline>
              <xm:f>Ametite_mediaanpalk_piirkonnad!CJ31:CN31</xm:f>
              <xm:sqref>CO31</xm:sqref>
            </x14:sparkline>
            <x14:sparkline>
              <xm:f>Ametite_mediaanpalk_piirkonnad!CJ32:CN32</xm:f>
              <xm:sqref>CO32</xm:sqref>
            </x14:sparkline>
            <x14:sparkline>
              <xm:f>Ametite_mediaanpalk_piirkonnad!CJ33:CN33</xm:f>
              <xm:sqref>CO33</xm:sqref>
            </x14:sparkline>
            <x14:sparkline>
              <xm:f>Ametite_mediaanpalk_piirkonnad!CJ34:CN34</xm:f>
              <xm:sqref>CO34</xm:sqref>
            </x14:sparkline>
            <x14:sparkline>
              <xm:f>Ametite_mediaanpalk_piirkonnad!CJ35:CN35</xm:f>
              <xm:sqref>CO35</xm:sqref>
            </x14:sparkline>
            <x14:sparkline>
              <xm:f>Ametite_mediaanpalk_piirkonnad!CJ36:CN36</xm:f>
              <xm:sqref>CO36</xm:sqref>
            </x14:sparkline>
            <x14:sparkline>
              <xm:f>Ametite_mediaanpalk_piirkonnad!CJ37:CN37</xm:f>
              <xm:sqref>CO37</xm:sqref>
            </x14:sparkline>
            <x14:sparkline>
              <xm:f>Ametite_mediaanpalk_piirkonnad!CJ38:CN38</xm:f>
              <xm:sqref>CO38</xm:sqref>
            </x14:sparkline>
            <x14:sparkline>
              <xm:f>Ametite_mediaanpalk_piirkonnad!CJ39:CN39</xm:f>
              <xm:sqref>CO39</xm:sqref>
            </x14:sparkline>
            <x14:sparkline>
              <xm:f>Ametite_mediaanpalk_piirkonnad!CJ40:CN40</xm:f>
              <xm:sqref>CO40</xm:sqref>
            </x14:sparkline>
            <x14:sparkline>
              <xm:f>Ametite_mediaanpalk_piirkonnad!CJ41:CN41</xm:f>
              <xm:sqref>CO41</xm:sqref>
            </x14:sparkline>
            <x14:sparkline>
              <xm:f>Ametite_mediaanpalk_piirkonnad!CJ42:CN42</xm:f>
              <xm:sqref>CO42</xm:sqref>
            </x14:sparkline>
            <x14:sparkline>
              <xm:f>Ametite_mediaanpalk_piirkonnad!CJ43:CN43</xm:f>
              <xm:sqref>CO43</xm:sqref>
            </x14:sparkline>
            <x14:sparkline>
              <xm:f>Ametite_mediaanpalk_piirkonnad!CJ44:CN44</xm:f>
              <xm:sqref>CO44</xm:sqref>
            </x14:sparkline>
            <x14:sparkline>
              <xm:f>Ametite_mediaanpalk_piirkonnad!CJ45:CN45</xm:f>
              <xm:sqref>CO45</xm:sqref>
            </x14:sparkline>
            <x14:sparkline>
              <xm:f>Ametite_mediaanpalk_piirkonnad!CJ46:CN46</xm:f>
              <xm:sqref>CO46</xm:sqref>
            </x14:sparkline>
            <x14:sparkline>
              <xm:f>Ametite_mediaanpalk_piirkonnad!CJ47:CN47</xm:f>
              <xm:sqref>CO47</xm:sqref>
            </x14:sparkline>
            <x14:sparkline>
              <xm:f>Ametite_mediaanpalk_piirkonnad!CJ48:CN48</xm:f>
              <xm:sqref>CO48</xm:sqref>
            </x14:sparkline>
            <x14:sparkline>
              <xm:f>Ametite_mediaanpalk_piirkonnad!CJ49:CN49</xm:f>
              <xm:sqref>CO49</xm:sqref>
            </x14:sparkline>
            <x14:sparkline>
              <xm:f>Ametite_mediaanpalk_piirkonnad!CJ50:CN50</xm:f>
              <xm:sqref>CO50</xm:sqref>
            </x14:sparkline>
            <x14:sparkline>
              <xm:f>Ametite_mediaanpalk_piirkonnad!CJ51:CN51</xm:f>
              <xm:sqref>CO51</xm:sqref>
            </x14:sparkline>
            <x14:sparkline>
              <xm:f>Ametite_mediaanpalk_piirkonnad!CJ52:CN52</xm:f>
              <xm:sqref>CO52</xm:sqref>
            </x14:sparkline>
            <x14:sparkline>
              <xm:f>Ametite_mediaanpalk_piirkonnad!CJ53:CN53</xm:f>
              <xm:sqref>CO53</xm:sqref>
            </x14:sparkline>
            <x14:sparkline>
              <xm:f>Ametite_mediaanpalk_piirkonnad!CJ54:CN54</xm:f>
              <xm:sqref>CO54</xm:sqref>
            </x14:sparkline>
            <x14:sparkline>
              <xm:f>Ametite_mediaanpalk_piirkonnad!CJ55:CN55</xm:f>
              <xm:sqref>CO55</xm:sqref>
            </x14:sparkline>
            <x14:sparkline>
              <xm:f>Ametite_mediaanpalk_piirkonnad!CJ56:CN56</xm:f>
              <xm:sqref>CO56</xm:sqref>
            </x14:sparkline>
            <x14:sparkline>
              <xm:f>Ametite_mediaanpalk_piirkonnad!CJ57:CN57</xm:f>
              <xm:sqref>CO57</xm:sqref>
            </x14:sparkline>
            <x14:sparkline>
              <xm:f>Ametite_mediaanpalk_piirkonnad!CJ58:CN58</xm:f>
              <xm:sqref>CO58</xm:sqref>
            </x14:sparkline>
            <x14:sparkline>
              <xm:f>Ametite_mediaanpalk_piirkonnad!CJ59:CN59</xm:f>
              <xm:sqref>CO59</xm:sqref>
            </x14:sparkline>
            <x14:sparkline>
              <xm:f>Ametite_mediaanpalk_piirkonnad!CJ60:CN60</xm:f>
              <xm:sqref>CO60</xm:sqref>
            </x14:sparkline>
            <x14:sparkline>
              <xm:f>Ametite_mediaanpalk_piirkonnad!CJ61:CN61</xm:f>
              <xm:sqref>CO61</xm:sqref>
            </x14:sparkline>
            <x14:sparkline>
              <xm:f>Ametite_mediaanpalk_piirkonnad!CJ62:CN62</xm:f>
              <xm:sqref>CO62</xm:sqref>
            </x14:sparkline>
            <x14:sparkline>
              <xm:f>Ametite_mediaanpalk_piirkonnad!CJ63:CN63</xm:f>
              <xm:sqref>CO63</xm:sqref>
            </x14:sparkline>
            <x14:sparkline>
              <xm:f>Ametite_mediaanpalk_piirkonnad!CJ64:CN64</xm:f>
              <xm:sqref>CO64</xm:sqref>
            </x14:sparkline>
            <x14:sparkline>
              <xm:f>Ametite_mediaanpalk_piirkonnad!CJ65:CN65</xm:f>
              <xm:sqref>CO65</xm:sqref>
            </x14:sparkline>
            <x14:sparkline>
              <xm:f>Ametite_mediaanpalk_piirkonnad!CJ66:CN66</xm:f>
              <xm:sqref>CO66</xm:sqref>
            </x14:sparkline>
            <x14:sparkline>
              <xm:f>Ametite_mediaanpalk_piirkonnad!CJ67:CN67</xm:f>
              <xm:sqref>CO67</xm:sqref>
            </x14:sparkline>
            <x14:sparkline>
              <xm:f>Ametite_mediaanpalk_piirkonnad!CJ68:CN68</xm:f>
              <xm:sqref>CO68</xm:sqref>
            </x14:sparkline>
            <x14:sparkline>
              <xm:f>Ametite_mediaanpalk_piirkonnad!CJ69:CN69</xm:f>
              <xm:sqref>CO69</xm:sqref>
            </x14:sparkline>
            <x14:sparkline>
              <xm:f>Ametite_mediaanpalk_piirkonnad!CJ70:CN70</xm:f>
              <xm:sqref>CO70</xm:sqref>
            </x14:sparkline>
            <x14:sparkline>
              <xm:f>Ametite_mediaanpalk_piirkonnad!CJ71:CN71</xm:f>
              <xm:sqref>CO71</xm:sqref>
            </x14:sparkline>
            <x14:sparkline>
              <xm:f>Ametite_mediaanpalk_piirkonnad!CJ72:CN72</xm:f>
              <xm:sqref>CO72</xm:sqref>
            </x14:sparkline>
            <x14:sparkline>
              <xm:f>Ametite_mediaanpalk_piirkonnad!CJ73:CN73</xm:f>
              <xm:sqref>CO73</xm:sqref>
            </x14:sparkline>
            <x14:sparkline>
              <xm:f>Ametite_mediaanpalk_piirkonnad!CJ74:CN74</xm:f>
              <xm:sqref>CO74</xm:sqref>
            </x14:sparkline>
            <x14:sparkline>
              <xm:f>Ametite_mediaanpalk_piirkonnad!CJ75:CN75</xm:f>
              <xm:sqref>CO75</xm:sqref>
            </x14:sparkline>
            <x14:sparkline>
              <xm:f>Ametite_mediaanpalk_piirkonnad!CJ76:CN76</xm:f>
              <xm:sqref>CO76</xm:sqref>
            </x14:sparkline>
            <x14:sparkline>
              <xm:f>Ametite_mediaanpalk_piirkonnad!CJ77:CN77</xm:f>
              <xm:sqref>CO77</xm:sqref>
            </x14:sparkline>
            <x14:sparkline>
              <xm:f>Ametite_mediaanpalk_piirkonnad!CJ78:CN78</xm:f>
              <xm:sqref>CO78</xm:sqref>
            </x14:sparkline>
            <x14:sparkline>
              <xm:f>Ametite_mediaanpalk_piirkonnad!CJ79:CN79</xm:f>
              <xm:sqref>CO79</xm:sqref>
            </x14:sparkline>
            <x14:sparkline>
              <xm:f>Ametite_mediaanpalk_piirkonnad!CJ80:CN80</xm:f>
              <xm:sqref>CO80</xm:sqref>
            </x14:sparkline>
            <x14:sparkline>
              <xm:f>Ametite_mediaanpalk_piirkonnad!CJ81:CN81</xm:f>
              <xm:sqref>CO81</xm:sqref>
            </x14:sparkline>
            <x14:sparkline>
              <xm:f>Ametite_mediaanpalk_piirkonnad!CJ82:CN82</xm:f>
              <xm:sqref>CO82</xm:sqref>
            </x14:sparkline>
            <x14:sparkline>
              <xm:f>Ametite_mediaanpalk_piirkonnad!CJ83:CN83</xm:f>
              <xm:sqref>CO83</xm:sqref>
            </x14:sparkline>
            <x14:sparkline>
              <xm:f>Ametite_mediaanpalk_piirkonnad!CJ84:CN84</xm:f>
              <xm:sqref>CO84</xm:sqref>
            </x14:sparkline>
            <x14:sparkline>
              <xm:f>Ametite_mediaanpalk_piirkonnad!CJ85:CN85</xm:f>
              <xm:sqref>CO85</xm:sqref>
            </x14:sparkline>
            <x14:sparkline>
              <xm:f>Ametite_mediaanpalk_piirkonnad!CJ86:CN86</xm:f>
              <xm:sqref>CO86</xm:sqref>
            </x14:sparkline>
            <x14:sparkline>
              <xm:f>Ametite_mediaanpalk_piirkonnad!CJ87:CN87</xm:f>
              <xm:sqref>CO87</xm:sqref>
            </x14:sparkline>
            <x14:sparkline>
              <xm:f>Ametite_mediaanpalk_piirkonnad!CJ88:CN88</xm:f>
              <xm:sqref>CO88</xm:sqref>
            </x14:sparkline>
            <x14:sparkline>
              <xm:f>Ametite_mediaanpalk_piirkonnad!CJ89:CN89</xm:f>
              <xm:sqref>CO89</xm:sqref>
            </x14:sparkline>
            <x14:sparkline>
              <xm:f>Ametite_mediaanpalk_piirkonnad!CJ90:CN90</xm:f>
              <xm:sqref>CO90</xm:sqref>
            </x14:sparkline>
            <x14:sparkline>
              <xm:f>Ametite_mediaanpalk_piirkonnad!CJ91:CN91</xm:f>
              <xm:sqref>CO91</xm:sqref>
            </x14:sparkline>
            <x14:sparkline>
              <xm:f>Ametite_mediaanpalk_piirkonnad!CJ92:CN92</xm:f>
              <xm:sqref>CO92</xm:sqref>
            </x14:sparkline>
            <x14:sparkline>
              <xm:f>Ametite_mediaanpalk_piirkonnad!CJ93:CN93</xm:f>
              <xm:sqref>CO93</xm:sqref>
            </x14:sparkline>
            <x14:sparkline>
              <xm:f>Ametite_mediaanpalk_piirkonnad!CJ94:CN94</xm:f>
              <xm:sqref>CO94</xm:sqref>
            </x14:sparkline>
            <x14:sparkline>
              <xm:f>Ametite_mediaanpalk_piirkonnad!CJ95:CN95</xm:f>
              <xm:sqref>CO95</xm:sqref>
            </x14:sparkline>
            <x14:sparkline>
              <xm:f>Ametite_mediaanpalk_piirkonnad!CJ96:CN96</xm:f>
              <xm:sqref>CO96</xm:sqref>
            </x14:sparkline>
            <x14:sparkline>
              <xm:f>Ametite_mediaanpalk_piirkonnad!CJ97:CN97</xm:f>
              <xm:sqref>CO97</xm:sqref>
            </x14:sparkline>
            <x14:sparkline>
              <xm:f>Ametite_mediaanpalk_piirkonnad!CJ98:CN98</xm:f>
              <xm:sqref>CO98</xm:sqref>
            </x14:sparkline>
            <x14:sparkline>
              <xm:f>Ametite_mediaanpalk_piirkonnad!CJ99:CN99</xm:f>
              <xm:sqref>CO99</xm:sqref>
            </x14:sparkline>
            <x14:sparkline>
              <xm:f>Ametite_mediaanpalk_piirkonnad!CJ100:CN100</xm:f>
              <xm:sqref>CO100</xm:sqref>
            </x14:sparkline>
            <x14:sparkline>
              <xm:f>Ametite_mediaanpalk_piirkonnad!CJ101:CN101</xm:f>
              <xm:sqref>CO101</xm:sqref>
            </x14:sparkline>
            <x14:sparkline>
              <xm:f>Ametite_mediaanpalk_piirkonnad!CJ102:CN102</xm:f>
              <xm:sqref>CO102</xm:sqref>
            </x14:sparkline>
            <x14:sparkline>
              <xm:f>Ametite_mediaanpalk_piirkonnad!CJ103:CN103</xm:f>
              <xm:sqref>CO103</xm:sqref>
            </x14:sparkline>
            <x14:sparkline>
              <xm:f>Ametite_mediaanpalk_piirkonnad!CJ104:CN104</xm:f>
              <xm:sqref>CO104</xm:sqref>
            </x14:sparkline>
            <x14:sparkline>
              <xm:f>Ametite_mediaanpalk_piirkonnad!CJ105:CN105</xm:f>
              <xm:sqref>CO105</xm:sqref>
            </x14:sparkline>
            <x14:sparkline>
              <xm:f>Ametite_mediaanpalk_piirkonnad!CJ106:CN106</xm:f>
              <xm:sqref>CO106</xm:sqref>
            </x14:sparkline>
            <x14:sparkline>
              <xm:f>Ametite_mediaanpalk_piirkonnad!CJ107:CN107</xm:f>
              <xm:sqref>CO107</xm:sqref>
            </x14:sparkline>
            <x14:sparkline>
              <xm:f>Ametite_mediaanpalk_piirkonnad!CJ108:CN108</xm:f>
              <xm:sqref>CO108</xm:sqref>
            </x14:sparkline>
            <x14:sparkline>
              <xm:f>Ametite_mediaanpalk_piirkonnad!CJ109:CN109</xm:f>
              <xm:sqref>CO109</xm:sqref>
            </x14:sparkline>
            <x14:sparkline>
              <xm:f>Ametite_mediaanpalk_piirkonnad!CJ110:CN110</xm:f>
              <xm:sqref>CO110</xm:sqref>
            </x14:sparkline>
            <x14:sparkline>
              <xm:f>Ametite_mediaanpalk_piirkonnad!CJ111:CN111</xm:f>
              <xm:sqref>CO111</xm:sqref>
            </x14:sparkline>
            <x14:sparkline>
              <xm:f>Ametite_mediaanpalk_piirkonnad!CJ112:CN112</xm:f>
              <xm:sqref>CO112</xm:sqref>
            </x14:sparkline>
            <x14:sparkline>
              <xm:f>Ametite_mediaanpalk_piirkonnad!CJ113:CN113</xm:f>
              <xm:sqref>CO113</xm:sqref>
            </x14:sparkline>
            <x14:sparkline>
              <xm:f>Ametite_mediaanpalk_piirkonnad!CJ114:CN114</xm:f>
              <xm:sqref>CO114</xm:sqref>
            </x14:sparkline>
            <x14:sparkline>
              <xm:f>Ametite_mediaanpalk_piirkonnad!CJ115:CN115</xm:f>
              <xm:sqref>CO115</xm:sqref>
            </x14:sparkline>
            <x14:sparkline>
              <xm:f>Ametite_mediaanpalk_piirkonnad!CJ116:CN116</xm:f>
              <xm:sqref>CO116</xm:sqref>
            </x14:sparkline>
            <x14:sparkline>
              <xm:f>Ametite_mediaanpalk_piirkonnad!CJ117:CN117</xm:f>
              <xm:sqref>CO117</xm:sqref>
            </x14:sparkline>
            <x14:sparkline>
              <xm:f>Ametite_mediaanpalk_piirkonnad!CJ118:CN118</xm:f>
              <xm:sqref>CO118</xm:sqref>
            </x14:sparkline>
            <x14:sparkline>
              <xm:f>Ametite_mediaanpalk_piirkonnad!CJ119:CN119</xm:f>
              <xm:sqref>CO119</xm:sqref>
            </x14:sparkline>
            <x14:sparkline>
              <xm:f>Ametite_mediaanpalk_piirkonnad!CJ120:CN120</xm:f>
              <xm:sqref>CO120</xm:sqref>
            </x14:sparkline>
            <x14:sparkline>
              <xm:f>Ametite_mediaanpalk_piirkonnad!CJ121:CN121</xm:f>
              <xm:sqref>CO121</xm:sqref>
            </x14:sparkline>
            <x14:sparkline>
              <xm:f>Ametite_mediaanpalk_piirkonnad!CJ122:CN122</xm:f>
              <xm:sqref>CO122</xm:sqref>
            </x14:sparkline>
            <x14:sparkline>
              <xm:f>Ametite_mediaanpalk_piirkonnad!CJ123:CN123</xm:f>
              <xm:sqref>CO123</xm:sqref>
            </x14:sparkline>
            <x14:sparkline>
              <xm:f>Ametite_mediaanpalk_piirkonnad!CJ124:CN124</xm:f>
              <xm:sqref>CO124</xm:sqref>
            </x14:sparkline>
            <x14:sparkline>
              <xm:f>Ametite_mediaanpalk_piirkonnad!CJ125:CN125</xm:f>
              <xm:sqref>CO125</xm:sqref>
            </x14:sparkline>
            <x14:sparkline>
              <xm:f>Ametite_mediaanpalk_piirkonnad!CJ126:CN126</xm:f>
              <xm:sqref>CO126</xm:sqref>
            </x14:sparkline>
          </x14:sparklines>
        </x14:sparklineGroup>
        <x14:sparklineGroup type="column" displayEmptyCellsAs="gap" high="1" low="1" xr2:uid="{3C858307-D37E-40B3-B13A-3505A703D95B}">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Ametite_mediaanpalk_piirkonnad!CC6:CG6</xm:f>
              <xm:sqref>CH6</xm:sqref>
            </x14:sparkline>
            <x14:sparkline>
              <xm:f>Ametite_mediaanpalk_piirkonnad!CC7:CG7</xm:f>
              <xm:sqref>CH7</xm:sqref>
            </x14:sparkline>
            <x14:sparkline>
              <xm:f>Ametite_mediaanpalk_piirkonnad!CC8:CG8</xm:f>
              <xm:sqref>CH8</xm:sqref>
            </x14:sparkline>
            <x14:sparkline>
              <xm:f>Ametite_mediaanpalk_piirkonnad!CC9:CG9</xm:f>
              <xm:sqref>CH9</xm:sqref>
            </x14:sparkline>
            <x14:sparkline>
              <xm:f>Ametite_mediaanpalk_piirkonnad!CC10:CG10</xm:f>
              <xm:sqref>CH10</xm:sqref>
            </x14:sparkline>
            <x14:sparkline>
              <xm:f>Ametite_mediaanpalk_piirkonnad!CC11:CG11</xm:f>
              <xm:sqref>CH11</xm:sqref>
            </x14:sparkline>
            <x14:sparkline>
              <xm:f>Ametite_mediaanpalk_piirkonnad!CC12:CG12</xm:f>
              <xm:sqref>CH12</xm:sqref>
            </x14:sparkline>
            <x14:sparkline>
              <xm:f>Ametite_mediaanpalk_piirkonnad!CC13:CG13</xm:f>
              <xm:sqref>CH13</xm:sqref>
            </x14:sparkline>
            <x14:sparkline>
              <xm:f>Ametite_mediaanpalk_piirkonnad!CC14:CG14</xm:f>
              <xm:sqref>CH14</xm:sqref>
            </x14:sparkline>
            <x14:sparkline>
              <xm:f>Ametite_mediaanpalk_piirkonnad!CC15:CG15</xm:f>
              <xm:sqref>CH15</xm:sqref>
            </x14:sparkline>
            <x14:sparkline>
              <xm:f>Ametite_mediaanpalk_piirkonnad!CC16:CG16</xm:f>
              <xm:sqref>CH16</xm:sqref>
            </x14:sparkline>
            <x14:sparkline>
              <xm:f>Ametite_mediaanpalk_piirkonnad!CC17:CG17</xm:f>
              <xm:sqref>CH17</xm:sqref>
            </x14:sparkline>
            <x14:sparkline>
              <xm:f>Ametite_mediaanpalk_piirkonnad!CC18:CG18</xm:f>
              <xm:sqref>CH18</xm:sqref>
            </x14:sparkline>
            <x14:sparkline>
              <xm:f>Ametite_mediaanpalk_piirkonnad!CC19:CG19</xm:f>
              <xm:sqref>CH19</xm:sqref>
            </x14:sparkline>
            <x14:sparkline>
              <xm:f>Ametite_mediaanpalk_piirkonnad!CC20:CG20</xm:f>
              <xm:sqref>CH20</xm:sqref>
            </x14:sparkline>
            <x14:sparkline>
              <xm:f>Ametite_mediaanpalk_piirkonnad!CC21:CG21</xm:f>
              <xm:sqref>CH21</xm:sqref>
            </x14:sparkline>
            <x14:sparkline>
              <xm:f>Ametite_mediaanpalk_piirkonnad!CC22:CG22</xm:f>
              <xm:sqref>CH22</xm:sqref>
            </x14:sparkline>
            <x14:sparkline>
              <xm:f>Ametite_mediaanpalk_piirkonnad!CC23:CG23</xm:f>
              <xm:sqref>CH23</xm:sqref>
            </x14:sparkline>
            <x14:sparkline>
              <xm:f>Ametite_mediaanpalk_piirkonnad!CC24:CG24</xm:f>
              <xm:sqref>CH24</xm:sqref>
            </x14:sparkline>
            <x14:sparkline>
              <xm:f>Ametite_mediaanpalk_piirkonnad!CC25:CG25</xm:f>
              <xm:sqref>CH25</xm:sqref>
            </x14:sparkline>
            <x14:sparkline>
              <xm:f>Ametite_mediaanpalk_piirkonnad!CC26:CG26</xm:f>
              <xm:sqref>CH26</xm:sqref>
            </x14:sparkline>
            <x14:sparkline>
              <xm:f>Ametite_mediaanpalk_piirkonnad!CC27:CG27</xm:f>
              <xm:sqref>CH27</xm:sqref>
            </x14:sparkline>
            <x14:sparkline>
              <xm:f>Ametite_mediaanpalk_piirkonnad!CC28:CG28</xm:f>
              <xm:sqref>CH28</xm:sqref>
            </x14:sparkline>
            <x14:sparkline>
              <xm:f>Ametite_mediaanpalk_piirkonnad!CC29:CG29</xm:f>
              <xm:sqref>CH29</xm:sqref>
            </x14:sparkline>
            <x14:sparkline>
              <xm:f>Ametite_mediaanpalk_piirkonnad!CC30:CG30</xm:f>
              <xm:sqref>CH30</xm:sqref>
            </x14:sparkline>
            <x14:sparkline>
              <xm:f>Ametite_mediaanpalk_piirkonnad!CC31:CG31</xm:f>
              <xm:sqref>CH31</xm:sqref>
            </x14:sparkline>
            <x14:sparkline>
              <xm:f>Ametite_mediaanpalk_piirkonnad!CC32:CG32</xm:f>
              <xm:sqref>CH32</xm:sqref>
            </x14:sparkline>
            <x14:sparkline>
              <xm:f>Ametite_mediaanpalk_piirkonnad!CC33:CG33</xm:f>
              <xm:sqref>CH33</xm:sqref>
            </x14:sparkline>
            <x14:sparkline>
              <xm:f>Ametite_mediaanpalk_piirkonnad!CC34:CG34</xm:f>
              <xm:sqref>CH34</xm:sqref>
            </x14:sparkline>
            <x14:sparkline>
              <xm:f>Ametite_mediaanpalk_piirkonnad!CC35:CG35</xm:f>
              <xm:sqref>CH35</xm:sqref>
            </x14:sparkline>
            <x14:sparkline>
              <xm:f>Ametite_mediaanpalk_piirkonnad!CC36:CG36</xm:f>
              <xm:sqref>CH36</xm:sqref>
            </x14:sparkline>
            <x14:sparkline>
              <xm:f>Ametite_mediaanpalk_piirkonnad!CC37:CG37</xm:f>
              <xm:sqref>CH37</xm:sqref>
            </x14:sparkline>
            <x14:sparkline>
              <xm:f>Ametite_mediaanpalk_piirkonnad!CC38:CG38</xm:f>
              <xm:sqref>CH38</xm:sqref>
            </x14:sparkline>
            <x14:sparkline>
              <xm:f>Ametite_mediaanpalk_piirkonnad!CC39:CG39</xm:f>
              <xm:sqref>CH39</xm:sqref>
            </x14:sparkline>
            <x14:sparkline>
              <xm:f>Ametite_mediaanpalk_piirkonnad!CC40:CG40</xm:f>
              <xm:sqref>CH40</xm:sqref>
            </x14:sparkline>
            <x14:sparkline>
              <xm:f>Ametite_mediaanpalk_piirkonnad!CC41:CG41</xm:f>
              <xm:sqref>CH41</xm:sqref>
            </x14:sparkline>
            <x14:sparkline>
              <xm:f>Ametite_mediaanpalk_piirkonnad!CC42:CG42</xm:f>
              <xm:sqref>CH42</xm:sqref>
            </x14:sparkline>
            <x14:sparkline>
              <xm:f>Ametite_mediaanpalk_piirkonnad!CC43:CG43</xm:f>
              <xm:sqref>CH43</xm:sqref>
            </x14:sparkline>
            <x14:sparkline>
              <xm:f>Ametite_mediaanpalk_piirkonnad!CC44:CG44</xm:f>
              <xm:sqref>CH44</xm:sqref>
            </x14:sparkline>
            <x14:sparkline>
              <xm:f>Ametite_mediaanpalk_piirkonnad!CC45:CG45</xm:f>
              <xm:sqref>CH45</xm:sqref>
            </x14:sparkline>
            <x14:sparkline>
              <xm:f>Ametite_mediaanpalk_piirkonnad!CC46:CG46</xm:f>
              <xm:sqref>CH46</xm:sqref>
            </x14:sparkline>
            <x14:sparkline>
              <xm:f>Ametite_mediaanpalk_piirkonnad!CC47:CG47</xm:f>
              <xm:sqref>CH47</xm:sqref>
            </x14:sparkline>
            <x14:sparkline>
              <xm:f>Ametite_mediaanpalk_piirkonnad!CC48:CG48</xm:f>
              <xm:sqref>CH48</xm:sqref>
            </x14:sparkline>
            <x14:sparkline>
              <xm:f>Ametite_mediaanpalk_piirkonnad!CC49:CG49</xm:f>
              <xm:sqref>CH49</xm:sqref>
            </x14:sparkline>
            <x14:sparkline>
              <xm:f>Ametite_mediaanpalk_piirkonnad!CC50:CG50</xm:f>
              <xm:sqref>CH50</xm:sqref>
            </x14:sparkline>
            <x14:sparkline>
              <xm:f>Ametite_mediaanpalk_piirkonnad!CC51:CG51</xm:f>
              <xm:sqref>CH51</xm:sqref>
            </x14:sparkline>
            <x14:sparkline>
              <xm:f>Ametite_mediaanpalk_piirkonnad!CC52:CG52</xm:f>
              <xm:sqref>CH52</xm:sqref>
            </x14:sparkline>
            <x14:sparkline>
              <xm:f>Ametite_mediaanpalk_piirkonnad!CC53:CG53</xm:f>
              <xm:sqref>CH53</xm:sqref>
            </x14:sparkline>
            <x14:sparkline>
              <xm:f>Ametite_mediaanpalk_piirkonnad!CC54:CG54</xm:f>
              <xm:sqref>CH54</xm:sqref>
            </x14:sparkline>
            <x14:sparkline>
              <xm:f>Ametite_mediaanpalk_piirkonnad!CC55:CG55</xm:f>
              <xm:sqref>CH55</xm:sqref>
            </x14:sparkline>
            <x14:sparkline>
              <xm:f>Ametite_mediaanpalk_piirkonnad!CC56:CG56</xm:f>
              <xm:sqref>CH56</xm:sqref>
            </x14:sparkline>
            <x14:sparkline>
              <xm:f>Ametite_mediaanpalk_piirkonnad!CC57:CG57</xm:f>
              <xm:sqref>CH57</xm:sqref>
            </x14:sparkline>
            <x14:sparkline>
              <xm:f>Ametite_mediaanpalk_piirkonnad!CC58:CG58</xm:f>
              <xm:sqref>CH58</xm:sqref>
            </x14:sparkline>
            <x14:sparkline>
              <xm:f>Ametite_mediaanpalk_piirkonnad!CC59:CG59</xm:f>
              <xm:sqref>CH59</xm:sqref>
            </x14:sparkline>
            <x14:sparkline>
              <xm:f>Ametite_mediaanpalk_piirkonnad!CC60:CG60</xm:f>
              <xm:sqref>CH60</xm:sqref>
            </x14:sparkline>
            <x14:sparkline>
              <xm:f>Ametite_mediaanpalk_piirkonnad!CC61:CG61</xm:f>
              <xm:sqref>CH61</xm:sqref>
            </x14:sparkline>
            <x14:sparkline>
              <xm:f>Ametite_mediaanpalk_piirkonnad!CC62:CG62</xm:f>
              <xm:sqref>CH62</xm:sqref>
            </x14:sparkline>
            <x14:sparkline>
              <xm:f>Ametite_mediaanpalk_piirkonnad!CC63:CG63</xm:f>
              <xm:sqref>CH63</xm:sqref>
            </x14:sparkline>
            <x14:sparkline>
              <xm:f>Ametite_mediaanpalk_piirkonnad!CC64:CG64</xm:f>
              <xm:sqref>CH64</xm:sqref>
            </x14:sparkline>
            <x14:sparkline>
              <xm:f>Ametite_mediaanpalk_piirkonnad!CC65:CG65</xm:f>
              <xm:sqref>CH65</xm:sqref>
            </x14:sparkline>
            <x14:sparkline>
              <xm:f>Ametite_mediaanpalk_piirkonnad!CC66:CG66</xm:f>
              <xm:sqref>CH66</xm:sqref>
            </x14:sparkline>
            <x14:sparkline>
              <xm:f>Ametite_mediaanpalk_piirkonnad!CC67:CG67</xm:f>
              <xm:sqref>CH67</xm:sqref>
            </x14:sparkline>
            <x14:sparkline>
              <xm:f>Ametite_mediaanpalk_piirkonnad!CC68:CG68</xm:f>
              <xm:sqref>CH68</xm:sqref>
            </x14:sparkline>
            <x14:sparkline>
              <xm:f>Ametite_mediaanpalk_piirkonnad!CC69:CG69</xm:f>
              <xm:sqref>CH69</xm:sqref>
            </x14:sparkline>
            <x14:sparkline>
              <xm:f>Ametite_mediaanpalk_piirkonnad!CC70:CG70</xm:f>
              <xm:sqref>CH70</xm:sqref>
            </x14:sparkline>
            <x14:sparkline>
              <xm:f>Ametite_mediaanpalk_piirkonnad!CC71:CG71</xm:f>
              <xm:sqref>CH71</xm:sqref>
            </x14:sparkline>
            <x14:sparkline>
              <xm:f>Ametite_mediaanpalk_piirkonnad!CC72:CG72</xm:f>
              <xm:sqref>CH72</xm:sqref>
            </x14:sparkline>
            <x14:sparkline>
              <xm:f>Ametite_mediaanpalk_piirkonnad!CC73:CG73</xm:f>
              <xm:sqref>CH73</xm:sqref>
            </x14:sparkline>
            <x14:sparkline>
              <xm:f>Ametite_mediaanpalk_piirkonnad!CC74:CG74</xm:f>
              <xm:sqref>CH74</xm:sqref>
            </x14:sparkline>
            <x14:sparkline>
              <xm:f>Ametite_mediaanpalk_piirkonnad!CC75:CG75</xm:f>
              <xm:sqref>CH75</xm:sqref>
            </x14:sparkline>
            <x14:sparkline>
              <xm:f>Ametite_mediaanpalk_piirkonnad!CC76:CG76</xm:f>
              <xm:sqref>CH76</xm:sqref>
            </x14:sparkline>
            <x14:sparkline>
              <xm:f>Ametite_mediaanpalk_piirkonnad!CC77:CG77</xm:f>
              <xm:sqref>CH77</xm:sqref>
            </x14:sparkline>
            <x14:sparkline>
              <xm:f>Ametite_mediaanpalk_piirkonnad!CC78:CG78</xm:f>
              <xm:sqref>CH78</xm:sqref>
            </x14:sparkline>
            <x14:sparkline>
              <xm:f>Ametite_mediaanpalk_piirkonnad!CC79:CG79</xm:f>
              <xm:sqref>CH79</xm:sqref>
            </x14:sparkline>
            <x14:sparkline>
              <xm:f>Ametite_mediaanpalk_piirkonnad!CC80:CG80</xm:f>
              <xm:sqref>CH80</xm:sqref>
            </x14:sparkline>
            <x14:sparkline>
              <xm:f>Ametite_mediaanpalk_piirkonnad!CC81:CG81</xm:f>
              <xm:sqref>CH81</xm:sqref>
            </x14:sparkline>
            <x14:sparkline>
              <xm:f>Ametite_mediaanpalk_piirkonnad!CC82:CG82</xm:f>
              <xm:sqref>CH82</xm:sqref>
            </x14:sparkline>
            <x14:sparkline>
              <xm:f>Ametite_mediaanpalk_piirkonnad!CC83:CG83</xm:f>
              <xm:sqref>CH83</xm:sqref>
            </x14:sparkline>
            <x14:sparkline>
              <xm:f>Ametite_mediaanpalk_piirkonnad!CC84:CG84</xm:f>
              <xm:sqref>CH84</xm:sqref>
            </x14:sparkline>
            <x14:sparkline>
              <xm:f>Ametite_mediaanpalk_piirkonnad!CC85:CG85</xm:f>
              <xm:sqref>CH85</xm:sqref>
            </x14:sparkline>
            <x14:sparkline>
              <xm:f>Ametite_mediaanpalk_piirkonnad!CC86:CG86</xm:f>
              <xm:sqref>CH86</xm:sqref>
            </x14:sparkline>
            <x14:sparkline>
              <xm:f>Ametite_mediaanpalk_piirkonnad!CC87:CG87</xm:f>
              <xm:sqref>CH87</xm:sqref>
            </x14:sparkline>
            <x14:sparkline>
              <xm:f>Ametite_mediaanpalk_piirkonnad!CC88:CG88</xm:f>
              <xm:sqref>CH88</xm:sqref>
            </x14:sparkline>
            <x14:sparkline>
              <xm:f>Ametite_mediaanpalk_piirkonnad!CC89:CG89</xm:f>
              <xm:sqref>CH89</xm:sqref>
            </x14:sparkline>
            <x14:sparkline>
              <xm:f>Ametite_mediaanpalk_piirkonnad!CC90:CG90</xm:f>
              <xm:sqref>CH90</xm:sqref>
            </x14:sparkline>
            <x14:sparkline>
              <xm:f>Ametite_mediaanpalk_piirkonnad!CC91:CG91</xm:f>
              <xm:sqref>CH91</xm:sqref>
            </x14:sparkline>
            <x14:sparkline>
              <xm:f>Ametite_mediaanpalk_piirkonnad!CC92:CG92</xm:f>
              <xm:sqref>CH92</xm:sqref>
            </x14:sparkline>
            <x14:sparkline>
              <xm:f>Ametite_mediaanpalk_piirkonnad!CC93:CG93</xm:f>
              <xm:sqref>CH93</xm:sqref>
            </x14:sparkline>
            <x14:sparkline>
              <xm:f>Ametite_mediaanpalk_piirkonnad!CC94:CG94</xm:f>
              <xm:sqref>CH94</xm:sqref>
            </x14:sparkline>
            <x14:sparkline>
              <xm:f>Ametite_mediaanpalk_piirkonnad!CC95:CG95</xm:f>
              <xm:sqref>CH95</xm:sqref>
            </x14:sparkline>
            <x14:sparkline>
              <xm:f>Ametite_mediaanpalk_piirkonnad!CC96:CG96</xm:f>
              <xm:sqref>CH96</xm:sqref>
            </x14:sparkline>
            <x14:sparkline>
              <xm:f>Ametite_mediaanpalk_piirkonnad!CC97:CG97</xm:f>
              <xm:sqref>CH97</xm:sqref>
            </x14:sparkline>
            <x14:sparkline>
              <xm:f>Ametite_mediaanpalk_piirkonnad!CC98:CG98</xm:f>
              <xm:sqref>CH98</xm:sqref>
            </x14:sparkline>
            <x14:sparkline>
              <xm:f>Ametite_mediaanpalk_piirkonnad!CC99:CG99</xm:f>
              <xm:sqref>CH99</xm:sqref>
            </x14:sparkline>
            <x14:sparkline>
              <xm:f>Ametite_mediaanpalk_piirkonnad!CC100:CG100</xm:f>
              <xm:sqref>CH100</xm:sqref>
            </x14:sparkline>
            <x14:sparkline>
              <xm:f>Ametite_mediaanpalk_piirkonnad!CC101:CG101</xm:f>
              <xm:sqref>CH101</xm:sqref>
            </x14:sparkline>
            <x14:sparkline>
              <xm:f>Ametite_mediaanpalk_piirkonnad!CC102:CG102</xm:f>
              <xm:sqref>CH102</xm:sqref>
            </x14:sparkline>
            <x14:sparkline>
              <xm:f>Ametite_mediaanpalk_piirkonnad!CC103:CG103</xm:f>
              <xm:sqref>CH103</xm:sqref>
            </x14:sparkline>
            <x14:sparkline>
              <xm:f>Ametite_mediaanpalk_piirkonnad!CC104:CG104</xm:f>
              <xm:sqref>CH104</xm:sqref>
            </x14:sparkline>
            <x14:sparkline>
              <xm:f>Ametite_mediaanpalk_piirkonnad!CC105:CG105</xm:f>
              <xm:sqref>CH105</xm:sqref>
            </x14:sparkline>
            <x14:sparkline>
              <xm:f>Ametite_mediaanpalk_piirkonnad!CC106:CG106</xm:f>
              <xm:sqref>CH106</xm:sqref>
            </x14:sparkline>
            <x14:sparkline>
              <xm:f>Ametite_mediaanpalk_piirkonnad!CC107:CG107</xm:f>
              <xm:sqref>CH107</xm:sqref>
            </x14:sparkline>
            <x14:sparkline>
              <xm:f>Ametite_mediaanpalk_piirkonnad!CC108:CG108</xm:f>
              <xm:sqref>CH108</xm:sqref>
            </x14:sparkline>
            <x14:sparkline>
              <xm:f>Ametite_mediaanpalk_piirkonnad!CC109:CG109</xm:f>
              <xm:sqref>CH109</xm:sqref>
            </x14:sparkline>
            <x14:sparkline>
              <xm:f>Ametite_mediaanpalk_piirkonnad!CC110:CG110</xm:f>
              <xm:sqref>CH110</xm:sqref>
            </x14:sparkline>
            <x14:sparkline>
              <xm:f>Ametite_mediaanpalk_piirkonnad!CC111:CG111</xm:f>
              <xm:sqref>CH111</xm:sqref>
            </x14:sparkline>
            <x14:sparkline>
              <xm:f>Ametite_mediaanpalk_piirkonnad!CC112:CG112</xm:f>
              <xm:sqref>CH112</xm:sqref>
            </x14:sparkline>
            <x14:sparkline>
              <xm:f>Ametite_mediaanpalk_piirkonnad!CC113:CG113</xm:f>
              <xm:sqref>CH113</xm:sqref>
            </x14:sparkline>
            <x14:sparkline>
              <xm:f>Ametite_mediaanpalk_piirkonnad!CC114:CG114</xm:f>
              <xm:sqref>CH114</xm:sqref>
            </x14:sparkline>
            <x14:sparkline>
              <xm:f>Ametite_mediaanpalk_piirkonnad!CC115:CG115</xm:f>
              <xm:sqref>CH115</xm:sqref>
            </x14:sparkline>
            <x14:sparkline>
              <xm:f>Ametite_mediaanpalk_piirkonnad!CC116:CG116</xm:f>
              <xm:sqref>CH116</xm:sqref>
            </x14:sparkline>
            <x14:sparkline>
              <xm:f>Ametite_mediaanpalk_piirkonnad!CC117:CG117</xm:f>
              <xm:sqref>CH117</xm:sqref>
            </x14:sparkline>
            <x14:sparkline>
              <xm:f>Ametite_mediaanpalk_piirkonnad!CC118:CG118</xm:f>
              <xm:sqref>CH118</xm:sqref>
            </x14:sparkline>
            <x14:sparkline>
              <xm:f>Ametite_mediaanpalk_piirkonnad!CC119:CG119</xm:f>
              <xm:sqref>CH119</xm:sqref>
            </x14:sparkline>
            <x14:sparkline>
              <xm:f>Ametite_mediaanpalk_piirkonnad!CC120:CG120</xm:f>
              <xm:sqref>CH120</xm:sqref>
            </x14:sparkline>
            <x14:sparkline>
              <xm:f>Ametite_mediaanpalk_piirkonnad!CC121:CG121</xm:f>
              <xm:sqref>CH121</xm:sqref>
            </x14:sparkline>
            <x14:sparkline>
              <xm:f>Ametite_mediaanpalk_piirkonnad!CC122:CG122</xm:f>
              <xm:sqref>CH122</xm:sqref>
            </x14:sparkline>
            <x14:sparkline>
              <xm:f>Ametite_mediaanpalk_piirkonnad!CC123:CG123</xm:f>
              <xm:sqref>CH123</xm:sqref>
            </x14:sparkline>
            <x14:sparkline>
              <xm:f>Ametite_mediaanpalk_piirkonnad!CC124:CG124</xm:f>
              <xm:sqref>CH124</xm:sqref>
            </x14:sparkline>
            <x14:sparkline>
              <xm:f>Ametite_mediaanpalk_piirkonnad!CC125:CG125</xm:f>
              <xm:sqref>CH125</xm:sqref>
            </x14:sparkline>
            <x14:sparkline>
              <xm:f>Ametite_mediaanpalk_piirkonnad!CC126:CG126</xm:f>
              <xm:sqref>CH126</xm:sqref>
            </x14:sparkline>
          </x14:sparklines>
        </x14:sparklineGroup>
        <x14:sparklineGroup type="column" displayEmptyCellsAs="gap" high="1" low="1" xr2:uid="{41735E18-72E3-4221-B3ED-1C9CECBC21E6}">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Ametite_mediaanpalk_piirkonnad!BV6:BZ6</xm:f>
              <xm:sqref>CA6</xm:sqref>
            </x14:sparkline>
            <x14:sparkline>
              <xm:f>Ametite_mediaanpalk_piirkonnad!BV7:BZ7</xm:f>
              <xm:sqref>CA7</xm:sqref>
            </x14:sparkline>
            <x14:sparkline>
              <xm:f>Ametite_mediaanpalk_piirkonnad!BV8:BZ8</xm:f>
              <xm:sqref>CA8</xm:sqref>
            </x14:sparkline>
            <x14:sparkline>
              <xm:f>Ametite_mediaanpalk_piirkonnad!BV9:BZ9</xm:f>
              <xm:sqref>CA9</xm:sqref>
            </x14:sparkline>
            <x14:sparkline>
              <xm:f>Ametite_mediaanpalk_piirkonnad!BV10:BZ10</xm:f>
              <xm:sqref>CA10</xm:sqref>
            </x14:sparkline>
            <x14:sparkline>
              <xm:f>Ametite_mediaanpalk_piirkonnad!BV11:BZ11</xm:f>
              <xm:sqref>CA11</xm:sqref>
            </x14:sparkline>
            <x14:sparkline>
              <xm:f>Ametite_mediaanpalk_piirkonnad!BV12:BZ12</xm:f>
              <xm:sqref>CA12</xm:sqref>
            </x14:sparkline>
            <x14:sparkline>
              <xm:f>Ametite_mediaanpalk_piirkonnad!BV13:BZ13</xm:f>
              <xm:sqref>CA13</xm:sqref>
            </x14:sparkline>
            <x14:sparkline>
              <xm:f>Ametite_mediaanpalk_piirkonnad!BV14:BZ14</xm:f>
              <xm:sqref>CA14</xm:sqref>
            </x14:sparkline>
            <x14:sparkline>
              <xm:f>Ametite_mediaanpalk_piirkonnad!BV15:BZ15</xm:f>
              <xm:sqref>CA15</xm:sqref>
            </x14:sparkline>
            <x14:sparkline>
              <xm:f>Ametite_mediaanpalk_piirkonnad!BV16:BZ16</xm:f>
              <xm:sqref>CA16</xm:sqref>
            </x14:sparkline>
            <x14:sparkline>
              <xm:f>Ametite_mediaanpalk_piirkonnad!BV17:BZ17</xm:f>
              <xm:sqref>CA17</xm:sqref>
            </x14:sparkline>
            <x14:sparkline>
              <xm:f>Ametite_mediaanpalk_piirkonnad!BV18:BZ18</xm:f>
              <xm:sqref>CA18</xm:sqref>
            </x14:sparkline>
            <x14:sparkline>
              <xm:f>Ametite_mediaanpalk_piirkonnad!BV19:BZ19</xm:f>
              <xm:sqref>CA19</xm:sqref>
            </x14:sparkline>
            <x14:sparkline>
              <xm:f>Ametite_mediaanpalk_piirkonnad!BV20:BZ20</xm:f>
              <xm:sqref>CA20</xm:sqref>
            </x14:sparkline>
            <x14:sparkline>
              <xm:f>Ametite_mediaanpalk_piirkonnad!BV21:BZ21</xm:f>
              <xm:sqref>CA21</xm:sqref>
            </x14:sparkline>
            <x14:sparkline>
              <xm:f>Ametite_mediaanpalk_piirkonnad!BV22:BZ22</xm:f>
              <xm:sqref>CA22</xm:sqref>
            </x14:sparkline>
            <x14:sparkline>
              <xm:f>Ametite_mediaanpalk_piirkonnad!BV23:BZ23</xm:f>
              <xm:sqref>CA23</xm:sqref>
            </x14:sparkline>
            <x14:sparkline>
              <xm:f>Ametite_mediaanpalk_piirkonnad!BV24:BZ24</xm:f>
              <xm:sqref>CA24</xm:sqref>
            </x14:sparkline>
            <x14:sparkline>
              <xm:f>Ametite_mediaanpalk_piirkonnad!BV25:BZ25</xm:f>
              <xm:sqref>CA25</xm:sqref>
            </x14:sparkline>
            <x14:sparkline>
              <xm:f>Ametite_mediaanpalk_piirkonnad!BV26:BZ26</xm:f>
              <xm:sqref>CA26</xm:sqref>
            </x14:sparkline>
            <x14:sparkline>
              <xm:f>Ametite_mediaanpalk_piirkonnad!BV27:BZ27</xm:f>
              <xm:sqref>CA27</xm:sqref>
            </x14:sparkline>
            <x14:sparkline>
              <xm:f>Ametite_mediaanpalk_piirkonnad!BV28:BZ28</xm:f>
              <xm:sqref>CA28</xm:sqref>
            </x14:sparkline>
            <x14:sparkline>
              <xm:f>Ametite_mediaanpalk_piirkonnad!BV29:BZ29</xm:f>
              <xm:sqref>CA29</xm:sqref>
            </x14:sparkline>
            <x14:sparkline>
              <xm:f>Ametite_mediaanpalk_piirkonnad!BV30:BZ30</xm:f>
              <xm:sqref>CA30</xm:sqref>
            </x14:sparkline>
            <x14:sparkline>
              <xm:f>Ametite_mediaanpalk_piirkonnad!BV31:BZ31</xm:f>
              <xm:sqref>CA31</xm:sqref>
            </x14:sparkline>
            <x14:sparkline>
              <xm:f>Ametite_mediaanpalk_piirkonnad!BV32:BZ32</xm:f>
              <xm:sqref>CA32</xm:sqref>
            </x14:sparkline>
            <x14:sparkline>
              <xm:f>Ametite_mediaanpalk_piirkonnad!BV33:BZ33</xm:f>
              <xm:sqref>CA33</xm:sqref>
            </x14:sparkline>
            <x14:sparkline>
              <xm:f>Ametite_mediaanpalk_piirkonnad!BV34:BZ34</xm:f>
              <xm:sqref>CA34</xm:sqref>
            </x14:sparkline>
            <x14:sparkline>
              <xm:f>Ametite_mediaanpalk_piirkonnad!BV35:BZ35</xm:f>
              <xm:sqref>CA35</xm:sqref>
            </x14:sparkline>
            <x14:sparkline>
              <xm:f>Ametite_mediaanpalk_piirkonnad!BV36:BZ36</xm:f>
              <xm:sqref>CA36</xm:sqref>
            </x14:sparkline>
            <x14:sparkline>
              <xm:f>Ametite_mediaanpalk_piirkonnad!BV37:BZ37</xm:f>
              <xm:sqref>CA37</xm:sqref>
            </x14:sparkline>
            <x14:sparkline>
              <xm:f>Ametite_mediaanpalk_piirkonnad!BV38:BZ38</xm:f>
              <xm:sqref>CA38</xm:sqref>
            </x14:sparkline>
            <x14:sparkline>
              <xm:f>Ametite_mediaanpalk_piirkonnad!BV39:BZ39</xm:f>
              <xm:sqref>CA39</xm:sqref>
            </x14:sparkline>
            <x14:sparkline>
              <xm:f>Ametite_mediaanpalk_piirkonnad!BV40:BZ40</xm:f>
              <xm:sqref>CA40</xm:sqref>
            </x14:sparkline>
            <x14:sparkline>
              <xm:f>Ametite_mediaanpalk_piirkonnad!BV41:BZ41</xm:f>
              <xm:sqref>CA41</xm:sqref>
            </x14:sparkline>
            <x14:sparkline>
              <xm:f>Ametite_mediaanpalk_piirkonnad!BV42:BZ42</xm:f>
              <xm:sqref>CA42</xm:sqref>
            </x14:sparkline>
            <x14:sparkline>
              <xm:f>Ametite_mediaanpalk_piirkonnad!BV43:BZ43</xm:f>
              <xm:sqref>CA43</xm:sqref>
            </x14:sparkline>
            <x14:sparkline>
              <xm:f>Ametite_mediaanpalk_piirkonnad!BV44:BZ44</xm:f>
              <xm:sqref>CA44</xm:sqref>
            </x14:sparkline>
            <x14:sparkline>
              <xm:f>Ametite_mediaanpalk_piirkonnad!BV45:BZ45</xm:f>
              <xm:sqref>CA45</xm:sqref>
            </x14:sparkline>
            <x14:sparkline>
              <xm:f>Ametite_mediaanpalk_piirkonnad!BV46:BZ46</xm:f>
              <xm:sqref>CA46</xm:sqref>
            </x14:sparkline>
            <x14:sparkline>
              <xm:f>Ametite_mediaanpalk_piirkonnad!BV47:BZ47</xm:f>
              <xm:sqref>CA47</xm:sqref>
            </x14:sparkline>
            <x14:sparkline>
              <xm:f>Ametite_mediaanpalk_piirkonnad!BV48:BZ48</xm:f>
              <xm:sqref>CA48</xm:sqref>
            </x14:sparkline>
            <x14:sparkline>
              <xm:f>Ametite_mediaanpalk_piirkonnad!BV49:BZ49</xm:f>
              <xm:sqref>CA49</xm:sqref>
            </x14:sparkline>
            <x14:sparkline>
              <xm:f>Ametite_mediaanpalk_piirkonnad!BV50:BZ50</xm:f>
              <xm:sqref>CA50</xm:sqref>
            </x14:sparkline>
            <x14:sparkline>
              <xm:f>Ametite_mediaanpalk_piirkonnad!BV51:BZ51</xm:f>
              <xm:sqref>CA51</xm:sqref>
            </x14:sparkline>
            <x14:sparkline>
              <xm:f>Ametite_mediaanpalk_piirkonnad!BV52:BZ52</xm:f>
              <xm:sqref>CA52</xm:sqref>
            </x14:sparkline>
            <x14:sparkline>
              <xm:f>Ametite_mediaanpalk_piirkonnad!BV53:BZ53</xm:f>
              <xm:sqref>CA53</xm:sqref>
            </x14:sparkline>
            <x14:sparkline>
              <xm:f>Ametite_mediaanpalk_piirkonnad!BV54:BZ54</xm:f>
              <xm:sqref>CA54</xm:sqref>
            </x14:sparkline>
            <x14:sparkline>
              <xm:f>Ametite_mediaanpalk_piirkonnad!BV55:BZ55</xm:f>
              <xm:sqref>CA55</xm:sqref>
            </x14:sparkline>
            <x14:sparkline>
              <xm:f>Ametite_mediaanpalk_piirkonnad!BV56:BZ56</xm:f>
              <xm:sqref>CA56</xm:sqref>
            </x14:sparkline>
            <x14:sparkline>
              <xm:f>Ametite_mediaanpalk_piirkonnad!BV57:BZ57</xm:f>
              <xm:sqref>CA57</xm:sqref>
            </x14:sparkline>
            <x14:sparkline>
              <xm:f>Ametite_mediaanpalk_piirkonnad!BV58:BZ58</xm:f>
              <xm:sqref>CA58</xm:sqref>
            </x14:sparkline>
            <x14:sparkline>
              <xm:f>Ametite_mediaanpalk_piirkonnad!BV59:BZ59</xm:f>
              <xm:sqref>CA59</xm:sqref>
            </x14:sparkline>
            <x14:sparkline>
              <xm:f>Ametite_mediaanpalk_piirkonnad!BV60:BZ60</xm:f>
              <xm:sqref>CA60</xm:sqref>
            </x14:sparkline>
            <x14:sparkline>
              <xm:f>Ametite_mediaanpalk_piirkonnad!BV61:BZ61</xm:f>
              <xm:sqref>CA61</xm:sqref>
            </x14:sparkline>
            <x14:sparkline>
              <xm:f>Ametite_mediaanpalk_piirkonnad!BV62:BZ62</xm:f>
              <xm:sqref>CA62</xm:sqref>
            </x14:sparkline>
            <x14:sparkline>
              <xm:f>Ametite_mediaanpalk_piirkonnad!BV63:BZ63</xm:f>
              <xm:sqref>CA63</xm:sqref>
            </x14:sparkline>
            <x14:sparkline>
              <xm:f>Ametite_mediaanpalk_piirkonnad!BV64:BZ64</xm:f>
              <xm:sqref>CA64</xm:sqref>
            </x14:sparkline>
            <x14:sparkline>
              <xm:f>Ametite_mediaanpalk_piirkonnad!BV65:BZ65</xm:f>
              <xm:sqref>CA65</xm:sqref>
            </x14:sparkline>
            <x14:sparkline>
              <xm:f>Ametite_mediaanpalk_piirkonnad!BV66:BZ66</xm:f>
              <xm:sqref>CA66</xm:sqref>
            </x14:sparkline>
            <x14:sparkline>
              <xm:f>Ametite_mediaanpalk_piirkonnad!BV67:BZ67</xm:f>
              <xm:sqref>CA67</xm:sqref>
            </x14:sparkline>
            <x14:sparkline>
              <xm:f>Ametite_mediaanpalk_piirkonnad!BV68:BZ68</xm:f>
              <xm:sqref>CA68</xm:sqref>
            </x14:sparkline>
            <x14:sparkline>
              <xm:f>Ametite_mediaanpalk_piirkonnad!BV69:BZ69</xm:f>
              <xm:sqref>CA69</xm:sqref>
            </x14:sparkline>
            <x14:sparkline>
              <xm:f>Ametite_mediaanpalk_piirkonnad!BV70:BZ70</xm:f>
              <xm:sqref>CA70</xm:sqref>
            </x14:sparkline>
            <x14:sparkline>
              <xm:f>Ametite_mediaanpalk_piirkonnad!BV71:BZ71</xm:f>
              <xm:sqref>CA71</xm:sqref>
            </x14:sparkline>
            <x14:sparkline>
              <xm:f>Ametite_mediaanpalk_piirkonnad!BV72:BZ72</xm:f>
              <xm:sqref>CA72</xm:sqref>
            </x14:sparkline>
            <x14:sparkline>
              <xm:f>Ametite_mediaanpalk_piirkonnad!BV73:BZ73</xm:f>
              <xm:sqref>CA73</xm:sqref>
            </x14:sparkline>
            <x14:sparkline>
              <xm:f>Ametite_mediaanpalk_piirkonnad!BV74:BZ74</xm:f>
              <xm:sqref>CA74</xm:sqref>
            </x14:sparkline>
            <x14:sparkline>
              <xm:f>Ametite_mediaanpalk_piirkonnad!BV75:BZ75</xm:f>
              <xm:sqref>CA75</xm:sqref>
            </x14:sparkline>
            <x14:sparkline>
              <xm:f>Ametite_mediaanpalk_piirkonnad!BV76:BZ76</xm:f>
              <xm:sqref>CA76</xm:sqref>
            </x14:sparkline>
            <x14:sparkline>
              <xm:f>Ametite_mediaanpalk_piirkonnad!BV77:BZ77</xm:f>
              <xm:sqref>CA77</xm:sqref>
            </x14:sparkline>
            <x14:sparkline>
              <xm:f>Ametite_mediaanpalk_piirkonnad!BV78:BZ78</xm:f>
              <xm:sqref>CA78</xm:sqref>
            </x14:sparkline>
            <x14:sparkline>
              <xm:f>Ametite_mediaanpalk_piirkonnad!BV79:BZ79</xm:f>
              <xm:sqref>CA79</xm:sqref>
            </x14:sparkline>
            <x14:sparkline>
              <xm:f>Ametite_mediaanpalk_piirkonnad!BV80:BZ80</xm:f>
              <xm:sqref>CA80</xm:sqref>
            </x14:sparkline>
            <x14:sparkline>
              <xm:f>Ametite_mediaanpalk_piirkonnad!BV81:BZ81</xm:f>
              <xm:sqref>CA81</xm:sqref>
            </x14:sparkline>
            <x14:sparkline>
              <xm:f>Ametite_mediaanpalk_piirkonnad!BV82:BZ82</xm:f>
              <xm:sqref>CA82</xm:sqref>
            </x14:sparkline>
            <x14:sparkline>
              <xm:f>Ametite_mediaanpalk_piirkonnad!BV83:BZ83</xm:f>
              <xm:sqref>CA83</xm:sqref>
            </x14:sparkline>
            <x14:sparkline>
              <xm:f>Ametite_mediaanpalk_piirkonnad!BV84:BZ84</xm:f>
              <xm:sqref>CA84</xm:sqref>
            </x14:sparkline>
            <x14:sparkline>
              <xm:f>Ametite_mediaanpalk_piirkonnad!BV85:BZ85</xm:f>
              <xm:sqref>CA85</xm:sqref>
            </x14:sparkline>
            <x14:sparkline>
              <xm:f>Ametite_mediaanpalk_piirkonnad!BV86:BZ86</xm:f>
              <xm:sqref>CA86</xm:sqref>
            </x14:sparkline>
            <x14:sparkline>
              <xm:f>Ametite_mediaanpalk_piirkonnad!BV87:BZ87</xm:f>
              <xm:sqref>CA87</xm:sqref>
            </x14:sparkline>
            <x14:sparkline>
              <xm:f>Ametite_mediaanpalk_piirkonnad!BV88:BZ88</xm:f>
              <xm:sqref>CA88</xm:sqref>
            </x14:sparkline>
            <x14:sparkline>
              <xm:f>Ametite_mediaanpalk_piirkonnad!BV89:BZ89</xm:f>
              <xm:sqref>CA89</xm:sqref>
            </x14:sparkline>
            <x14:sparkline>
              <xm:f>Ametite_mediaanpalk_piirkonnad!BV90:BZ90</xm:f>
              <xm:sqref>CA90</xm:sqref>
            </x14:sparkline>
            <x14:sparkline>
              <xm:f>Ametite_mediaanpalk_piirkonnad!BV91:BZ91</xm:f>
              <xm:sqref>CA91</xm:sqref>
            </x14:sparkline>
            <x14:sparkline>
              <xm:f>Ametite_mediaanpalk_piirkonnad!BV92:BZ92</xm:f>
              <xm:sqref>CA92</xm:sqref>
            </x14:sparkline>
            <x14:sparkline>
              <xm:f>Ametite_mediaanpalk_piirkonnad!BV93:BZ93</xm:f>
              <xm:sqref>CA93</xm:sqref>
            </x14:sparkline>
            <x14:sparkline>
              <xm:f>Ametite_mediaanpalk_piirkonnad!BV94:BZ94</xm:f>
              <xm:sqref>CA94</xm:sqref>
            </x14:sparkline>
            <x14:sparkline>
              <xm:f>Ametite_mediaanpalk_piirkonnad!BV95:BZ95</xm:f>
              <xm:sqref>CA95</xm:sqref>
            </x14:sparkline>
            <x14:sparkline>
              <xm:f>Ametite_mediaanpalk_piirkonnad!BV96:BZ96</xm:f>
              <xm:sqref>CA96</xm:sqref>
            </x14:sparkline>
            <x14:sparkline>
              <xm:f>Ametite_mediaanpalk_piirkonnad!BV97:BZ97</xm:f>
              <xm:sqref>CA97</xm:sqref>
            </x14:sparkline>
            <x14:sparkline>
              <xm:f>Ametite_mediaanpalk_piirkonnad!BV98:BZ98</xm:f>
              <xm:sqref>CA98</xm:sqref>
            </x14:sparkline>
            <x14:sparkline>
              <xm:f>Ametite_mediaanpalk_piirkonnad!BV99:BZ99</xm:f>
              <xm:sqref>CA99</xm:sqref>
            </x14:sparkline>
            <x14:sparkline>
              <xm:f>Ametite_mediaanpalk_piirkonnad!BV100:BZ100</xm:f>
              <xm:sqref>CA100</xm:sqref>
            </x14:sparkline>
            <x14:sparkline>
              <xm:f>Ametite_mediaanpalk_piirkonnad!BV101:BZ101</xm:f>
              <xm:sqref>CA101</xm:sqref>
            </x14:sparkline>
            <x14:sparkline>
              <xm:f>Ametite_mediaanpalk_piirkonnad!BV102:BZ102</xm:f>
              <xm:sqref>CA102</xm:sqref>
            </x14:sparkline>
            <x14:sparkline>
              <xm:f>Ametite_mediaanpalk_piirkonnad!BV103:BZ103</xm:f>
              <xm:sqref>CA103</xm:sqref>
            </x14:sparkline>
            <x14:sparkline>
              <xm:f>Ametite_mediaanpalk_piirkonnad!BV104:BZ104</xm:f>
              <xm:sqref>CA104</xm:sqref>
            </x14:sparkline>
            <x14:sparkline>
              <xm:f>Ametite_mediaanpalk_piirkonnad!BV105:BZ105</xm:f>
              <xm:sqref>CA105</xm:sqref>
            </x14:sparkline>
            <x14:sparkline>
              <xm:f>Ametite_mediaanpalk_piirkonnad!BV106:BZ106</xm:f>
              <xm:sqref>CA106</xm:sqref>
            </x14:sparkline>
            <x14:sparkline>
              <xm:f>Ametite_mediaanpalk_piirkonnad!BV107:BZ107</xm:f>
              <xm:sqref>CA107</xm:sqref>
            </x14:sparkline>
            <x14:sparkline>
              <xm:f>Ametite_mediaanpalk_piirkonnad!BV108:BZ108</xm:f>
              <xm:sqref>CA108</xm:sqref>
            </x14:sparkline>
            <x14:sparkline>
              <xm:f>Ametite_mediaanpalk_piirkonnad!BV109:BZ109</xm:f>
              <xm:sqref>CA109</xm:sqref>
            </x14:sparkline>
            <x14:sparkline>
              <xm:f>Ametite_mediaanpalk_piirkonnad!BV110:BZ110</xm:f>
              <xm:sqref>CA110</xm:sqref>
            </x14:sparkline>
            <x14:sparkline>
              <xm:f>Ametite_mediaanpalk_piirkonnad!BV111:BZ111</xm:f>
              <xm:sqref>CA111</xm:sqref>
            </x14:sparkline>
            <x14:sparkline>
              <xm:f>Ametite_mediaanpalk_piirkonnad!BV112:BZ112</xm:f>
              <xm:sqref>CA112</xm:sqref>
            </x14:sparkline>
            <x14:sparkline>
              <xm:f>Ametite_mediaanpalk_piirkonnad!BV113:BZ113</xm:f>
              <xm:sqref>CA113</xm:sqref>
            </x14:sparkline>
            <x14:sparkline>
              <xm:f>Ametite_mediaanpalk_piirkonnad!BV114:BZ114</xm:f>
              <xm:sqref>CA114</xm:sqref>
            </x14:sparkline>
            <x14:sparkline>
              <xm:f>Ametite_mediaanpalk_piirkonnad!BV115:BZ115</xm:f>
              <xm:sqref>CA115</xm:sqref>
            </x14:sparkline>
            <x14:sparkline>
              <xm:f>Ametite_mediaanpalk_piirkonnad!BV116:BZ116</xm:f>
              <xm:sqref>CA116</xm:sqref>
            </x14:sparkline>
            <x14:sparkline>
              <xm:f>Ametite_mediaanpalk_piirkonnad!BV117:BZ117</xm:f>
              <xm:sqref>CA117</xm:sqref>
            </x14:sparkline>
            <x14:sparkline>
              <xm:f>Ametite_mediaanpalk_piirkonnad!BV118:BZ118</xm:f>
              <xm:sqref>CA118</xm:sqref>
            </x14:sparkline>
            <x14:sparkline>
              <xm:f>Ametite_mediaanpalk_piirkonnad!BV119:BZ119</xm:f>
              <xm:sqref>CA119</xm:sqref>
            </x14:sparkline>
            <x14:sparkline>
              <xm:f>Ametite_mediaanpalk_piirkonnad!BV120:BZ120</xm:f>
              <xm:sqref>CA120</xm:sqref>
            </x14:sparkline>
            <x14:sparkline>
              <xm:f>Ametite_mediaanpalk_piirkonnad!BV121:BZ121</xm:f>
              <xm:sqref>CA121</xm:sqref>
            </x14:sparkline>
            <x14:sparkline>
              <xm:f>Ametite_mediaanpalk_piirkonnad!BV122:BZ122</xm:f>
              <xm:sqref>CA122</xm:sqref>
            </x14:sparkline>
            <x14:sparkline>
              <xm:f>Ametite_mediaanpalk_piirkonnad!BV123:BZ123</xm:f>
              <xm:sqref>CA123</xm:sqref>
            </x14:sparkline>
            <x14:sparkline>
              <xm:f>Ametite_mediaanpalk_piirkonnad!BV124:BZ124</xm:f>
              <xm:sqref>CA124</xm:sqref>
            </x14:sparkline>
            <x14:sparkline>
              <xm:f>Ametite_mediaanpalk_piirkonnad!BV125:BZ125</xm:f>
              <xm:sqref>CA125</xm:sqref>
            </x14:sparkline>
            <x14:sparkline>
              <xm:f>Ametite_mediaanpalk_piirkonnad!BV126:BZ126</xm:f>
              <xm:sqref>CA126</xm:sqref>
            </x14:sparkline>
          </x14:sparklines>
        </x14:sparklineGroup>
        <x14:sparklineGroup type="column" displayEmptyCellsAs="gap" high="1" low="1" xr2:uid="{AAD6B069-25E0-481A-9E9B-420EFF1EDA5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Ametite_mediaanpalk_piirkonnad!BO6:BS6</xm:f>
              <xm:sqref>BT6</xm:sqref>
            </x14:sparkline>
            <x14:sparkline>
              <xm:f>Ametite_mediaanpalk_piirkonnad!BO7:BS7</xm:f>
              <xm:sqref>BT7</xm:sqref>
            </x14:sparkline>
            <x14:sparkline>
              <xm:f>Ametite_mediaanpalk_piirkonnad!BO8:BS8</xm:f>
              <xm:sqref>BT8</xm:sqref>
            </x14:sparkline>
            <x14:sparkline>
              <xm:f>Ametite_mediaanpalk_piirkonnad!BO9:BS9</xm:f>
              <xm:sqref>BT9</xm:sqref>
            </x14:sparkline>
            <x14:sparkline>
              <xm:f>Ametite_mediaanpalk_piirkonnad!BO10:BS10</xm:f>
              <xm:sqref>BT10</xm:sqref>
            </x14:sparkline>
            <x14:sparkline>
              <xm:f>Ametite_mediaanpalk_piirkonnad!BO11:BS11</xm:f>
              <xm:sqref>BT11</xm:sqref>
            </x14:sparkline>
            <x14:sparkline>
              <xm:f>Ametite_mediaanpalk_piirkonnad!BO12:BS12</xm:f>
              <xm:sqref>BT12</xm:sqref>
            </x14:sparkline>
            <x14:sparkline>
              <xm:f>Ametite_mediaanpalk_piirkonnad!BO13:BS13</xm:f>
              <xm:sqref>BT13</xm:sqref>
            </x14:sparkline>
            <x14:sparkline>
              <xm:f>Ametite_mediaanpalk_piirkonnad!BO14:BS14</xm:f>
              <xm:sqref>BT14</xm:sqref>
            </x14:sparkline>
            <x14:sparkline>
              <xm:f>Ametite_mediaanpalk_piirkonnad!BO15:BS15</xm:f>
              <xm:sqref>BT15</xm:sqref>
            </x14:sparkline>
            <x14:sparkline>
              <xm:f>Ametite_mediaanpalk_piirkonnad!BO16:BS16</xm:f>
              <xm:sqref>BT16</xm:sqref>
            </x14:sparkline>
            <x14:sparkline>
              <xm:f>Ametite_mediaanpalk_piirkonnad!BO17:BS17</xm:f>
              <xm:sqref>BT17</xm:sqref>
            </x14:sparkline>
            <x14:sparkline>
              <xm:f>Ametite_mediaanpalk_piirkonnad!BO18:BS18</xm:f>
              <xm:sqref>BT18</xm:sqref>
            </x14:sparkline>
            <x14:sparkline>
              <xm:f>Ametite_mediaanpalk_piirkonnad!BO19:BS19</xm:f>
              <xm:sqref>BT19</xm:sqref>
            </x14:sparkline>
            <x14:sparkline>
              <xm:f>Ametite_mediaanpalk_piirkonnad!BO20:BS20</xm:f>
              <xm:sqref>BT20</xm:sqref>
            </x14:sparkline>
            <x14:sparkline>
              <xm:f>Ametite_mediaanpalk_piirkonnad!BO21:BS21</xm:f>
              <xm:sqref>BT21</xm:sqref>
            </x14:sparkline>
            <x14:sparkline>
              <xm:f>Ametite_mediaanpalk_piirkonnad!BO22:BS22</xm:f>
              <xm:sqref>BT22</xm:sqref>
            </x14:sparkline>
            <x14:sparkline>
              <xm:f>Ametite_mediaanpalk_piirkonnad!BO23:BS23</xm:f>
              <xm:sqref>BT23</xm:sqref>
            </x14:sparkline>
            <x14:sparkline>
              <xm:f>Ametite_mediaanpalk_piirkonnad!BO24:BS24</xm:f>
              <xm:sqref>BT24</xm:sqref>
            </x14:sparkline>
            <x14:sparkline>
              <xm:f>Ametite_mediaanpalk_piirkonnad!BO25:BS25</xm:f>
              <xm:sqref>BT25</xm:sqref>
            </x14:sparkline>
            <x14:sparkline>
              <xm:f>Ametite_mediaanpalk_piirkonnad!BO26:BS26</xm:f>
              <xm:sqref>BT26</xm:sqref>
            </x14:sparkline>
            <x14:sparkline>
              <xm:f>Ametite_mediaanpalk_piirkonnad!BO27:BS27</xm:f>
              <xm:sqref>BT27</xm:sqref>
            </x14:sparkline>
            <x14:sparkline>
              <xm:f>Ametite_mediaanpalk_piirkonnad!BO28:BS28</xm:f>
              <xm:sqref>BT28</xm:sqref>
            </x14:sparkline>
            <x14:sparkline>
              <xm:f>Ametite_mediaanpalk_piirkonnad!BO29:BS29</xm:f>
              <xm:sqref>BT29</xm:sqref>
            </x14:sparkline>
            <x14:sparkline>
              <xm:f>Ametite_mediaanpalk_piirkonnad!BO30:BS30</xm:f>
              <xm:sqref>BT30</xm:sqref>
            </x14:sparkline>
            <x14:sparkline>
              <xm:f>Ametite_mediaanpalk_piirkonnad!BO31:BS31</xm:f>
              <xm:sqref>BT31</xm:sqref>
            </x14:sparkline>
            <x14:sparkline>
              <xm:f>Ametite_mediaanpalk_piirkonnad!BO32:BS32</xm:f>
              <xm:sqref>BT32</xm:sqref>
            </x14:sparkline>
            <x14:sparkline>
              <xm:f>Ametite_mediaanpalk_piirkonnad!BO33:BS33</xm:f>
              <xm:sqref>BT33</xm:sqref>
            </x14:sparkline>
            <x14:sparkline>
              <xm:f>Ametite_mediaanpalk_piirkonnad!BO34:BS34</xm:f>
              <xm:sqref>BT34</xm:sqref>
            </x14:sparkline>
            <x14:sparkline>
              <xm:f>Ametite_mediaanpalk_piirkonnad!BO35:BS35</xm:f>
              <xm:sqref>BT35</xm:sqref>
            </x14:sparkline>
            <x14:sparkline>
              <xm:f>Ametite_mediaanpalk_piirkonnad!BO36:BS36</xm:f>
              <xm:sqref>BT36</xm:sqref>
            </x14:sparkline>
            <x14:sparkline>
              <xm:f>Ametite_mediaanpalk_piirkonnad!BO37:BS37</xm:f>
              <xm:sqref>BT37</xm:sqref>
            </x14:sparkline>
            <x14:sparkline>
              <xm:f>Ametite_mediaanpalk_piirkonnad!BO38:BS38</xm:f>
              <xm:sqref>BT38</xm:sqref>
            </x14:sparkline>
            <x14:sparkline>
              <xm:f>Ametite_mediaanpalk_piirkonnad!BO39:BS39</xm:f>
              <xm:sqref>BT39</xm:sqref>
            </x14:sparkline>
            <x14:sparkline>
              <xm:f>Ametite_mediaanpalk_piirkonnad!BO40:BS40</xm:f>
              <xm:sqref>BT40</xm:sqref>
            </x14:sparkline>
            <x14:sparkline>
              <xm:f>Ametite_mediaanpalk_piirkonnad!BO41:BS41</xm:f>
              <xm:sqref>BT41</xm:sqref>
            </x14:sparkline>
            <x14:sparkline>
              <xm:f>Ametite_mediaanpalk_piirkonnad!BO42:BS42</xm:f>
              <xm:sqref>BT42</xm:sqref>
            </x14:sparkline>
            <x14:sparkline>
              <xm:f>Ametite_mediaanpalk_piirkonnad!BO43:BS43</xm:f>
              <xm:sqref>BT43</xm:sqref>
            </x14:sparkline>
            <x14:sparkline>
              <xm:f>Ametite_mediaanpalk_piirkonnad!BO44:BS44</xm:f>
              <xm:sqref>BT44</xm:sqref>
            </x14:sparkline>
            <x14:sparkline>
              <xm:f>Ametite_mediaanpalk_piirkonnad!BO45:BS45</xm:f>
              <xm:sqref>BT45</xm:sqref>
            </x14:sparkline>
            <x14:sparkline>
              <xm:f>Ametite_mediaanpalk_piirkonnad!BO46:BS46</xm:f>
              <xm:sqref>BT46</xm:sqref>
            </x14:sparkline>
            <x14:sparkline>
              <xm:f>Ametite_mediaanpalk_piirkonnad!BO47:BS47</xm:f>
              <xm:sqref>BT47</xm:sqref>
            </x14:sparkline>
            <x14:sparkline>
              <xm:f>Ametite_mediaanpalk_piirkonnad!BO48:BS48</xm:f>
              <xm:sqref>BT48</xm:sqref>
            </x14:sparkline>
            <x14:sparkline>
              <xm:f>Ametite_mediaanpalk_piirkonnad!BO49:BS49</xm:f>
              <xm:sqref>BT49</xm:sqref>
            </x14:sparkline>
            <x14:sparkline>
              <xm:f>Ametite_mediaanpalk_piirkonnad!BO50:BS50</xm:f>
              <xm:sqref>BT50</xm:sqref>
            </x14:sparkline>
            <x14:sparkline>
              <xm:f>Ametite_mediaanpalk_piirkonnad!BO51:BS51</xm:f>
              <xm:sqref>BT51</xm:sqref>
            </x14:sparkline>
            <x14:sparkline>
              <xm:f>Ametite_mediaanpalk_piirkonnad!BO52:BS52</xm:f>
              <xm:sqref>BT52</xm:sqref>
            </x14:sparkline>
            <x14:sparkline>
              <xm:f>Ametite_mediaanpalk_piirkonnad!BO53:BS53</xm:f>
              <xm:sqref>BT53</xm:sqref>
            </x14:sparkline>
            <x14:sparkline>
              <xm:f>Ametite_mediaanpalk_piirkonnad!BO54:BS54</xm:f>
              <xm:sqref>BT54</xm:sqref>
            </x14:sparkline>
            <x14:sparkline>
              <xm:f>Ametite_mediaanpalk_piirkonnad!BO55:BS55</xm:f>
              <xm:sqref>BT55</xm:sqref>
            </x14:sparkline>
            <x14:sparkline>
              <xm:f>Ametite_mediaanpalk_piirkonnad!BO56:BS56</xm:f>
              <xm:sqref>BT56</xm:sqref>
            </x14:sparkline>
            <x14:sparkline>
              <xm:f>Ametite_mediaanpalk_piirkonnad!BO57:BS57</xm:f>
              <xm:sqref>BT57</xm:sqref>
            </x14:sparkline>
            <x14:sparkline>
              <xm:f>Ametite_mediaanpalk_piirkonnad!BO58:BS58</xm:f>
              <xm:sqref>BT58</xm:sqref>
            </x14:sparkline>
            <x14:sparkline>
              <xm:f>Ametite_mediaanpalk_piirkonnad!BO59:BS59</xm:f>
              <xm:sqref>BT59</xm:sqref>
            </x14:sparkline>
            <x14:sparkline>
              <xm:f>Ametite_mediaanpalk_piirkonnad!BO60:BS60</xm:f>
              <xm:sqref>BT60</xm:sqref>
            </x14:sparkline>
            <x14:sparkline>
              <xm:f>Ametite_mediaanpalk_piirkonnad!BO61:BS61</xm:f>
              <xm:sqref>BT61</xm:sqref>
            </x14:sparkline>
            <x14:sparkline>
              <xm:f>Ametite_mediaanpalk_piirkonnad!BO62:BS62</xm:f>
              <xm:sqref>BT62</xm:sqref>
            </x14:sparkline>
            <x14:sparkline>
              <xm:f>Ametite_mediaanpalk_piirkonnad!BO63:BS63</xm:f>
              <xm:sqref>BT63</xm:sqref>
            </x14:sparkline>
            <x14:sparkline>
              <xm:f>Ametite_mediaanpalk_piirkonnad!BO64:BS64</xm:f>
              <xm:sqref>BT64</xm:sqref>
            </x14:sparkline>
            <x14:sparkline>
              <xm:f>Ametite_mediaanpalk_piirkonnad!BO65:BS65</xm:f>
              <xm:sqref>BT65</xm:sqref>
            </x14:sparkline>
            <x14:sparkline>
              <xm:f>Ametite_mediaanpalk_piirkonnad!BO66:BS66</xm:f>
              <xm:sqref>BT66</xm:sqref>
            </x14:sparkline>
            <x14:sparkline>
              <xm:f>Ametite_mediaanpalk_piirkonnad!BO67:BS67</xm:f>
              <xm:sqref>BT67</xm:sqref>
            </x14:sparkline>
            <x14:sparkline>
              <xm:f>Ametite_mediaanpalk_piirkonnad!BO68:BS68</xm:f>
              <xm:sqref>BT68</xm:sqref>
            </x14:sparkline>
            <x14:sparkline>
              <xm:f>Ametite_mediaanpalk_piirkonnad!BO69:BS69</xm:f>
              <xm:sqref>BT69</xm:sqref>
            </x14:sparkline>
            <x14:sparkline>
              <xm:f>Ametite_mediaanpalk_piirkonnad!BO70:BS70</xm:f>
              <xm:sqref>BT70</xm:sqref>
            </x14:sparkline>
            <x14:sparkline>
              <xm:f>Ametite_mediaanpalk_piirkonnad!BO71:BS71</xm:f>
              <xm:sqref>BT71</xm:sqref>
            </x14:sparkline>
            <x14:sparkline>
              <xm:f>Ametite_mediaanpalk_piirkonnad!BO72:BS72</xm:f>
              <xm:sqref>BT72</xm:sqref>
            </x14:sparkline>
            <x14:sparkline>
              <xm:f>Ametite_mediaanpalk_piirkonnad!BO73:BS73</xm:f>
              <xm:sqref>BT73</xm:sqref>
            </x14:sparkline>
            <x14:sparkline>
              <xm:f>Ametite_mediaanpalk_piirkonnad!BO74:BS74</xm:f>
              <xm:sqref>BT74</xm:sqref>
            </x14:sparkline>
            <x14:sparkline>
              <xm:f>Ametite_mediaanpalk_piirkonnad!BO75:BS75</xm:f>
              <xm:sqref>BT75</xm:sqref>
            </x14:sparkline>
            <x14:sparkline>
              <xm:f>Ametite_mediaanpalk_piirkonnad!BO76:BS76</xm:f>
              <xm:sqref>BT76</xm:sqref>
            </x14:sparkline>
            <x14:sparkline>
              <xm:f>Ametite_mediaanpalk_piirkonnad!BO77:BS77</xm:f>
              <xm:sqref>BT77</xm:sqref>
            </x14:sparkline>
            <x14:sparkline>
              <xm:f>Ametite_mediaanpalk_piirkonnad!BO78:BS78</xm:f>
              <xm:sqref>BT78</xm:sqref>
            </x14:sparkline>
            <x14:sparkline>
              <xm:f>Ametite_mediaanpalk_piirkonnad!BO79:BS79</xm:f>
              <xm:sqref>BT79</xm:sqref>
            </x14:sparkline>
            <x14:sparkline>
              <xm:f>Ametite_mediaanpalk_piirkonnad!BO80:BS80</xm:f>
              <xm:sqref>BT80</xm:sqref>
            </x14:sparkline>
            <x14:sparkline>
              <xm:f>Ametite_mediaanpalk_piirkonnad!BO81:BS81</xm:f>
              <xm:sqref>BT81</xm:sqref>
            </x14:sparkline>
            <x14:sparkline>
              <xm:f>Ametite_mediaanpalk_piirkonnad!BO82:BS82</xm:f>
              <xm:sqref>BT82</xm:sqref>
            </x14:sparkline>
            <x14:sparkline>
              <xm:f>Ametite_mediaanpalk_piirkonnad!BO83:BS83</xm:f>
              <xm:sqref>BT83</xm:sqref>
            </x14:sparkline>
            <x14:sparkline>
              <xm:f>Ametite_mediaanpalk_piirkonnad!BO84:BS84</xm:f>
              <xm:sqref>BT84</xm:sqref>
            </x14:sparkline>
            <x14:sparkline>
              <xm:f>Ametite_mediaanpalk_piirkonnad!BO85:BS85</xm:f>
              <xm:sqref>BT85</xm:sqref>
            </x14:sparkline>
            <x14:sparkline>
              <xm:f>Ametite_mediaanpalk_piirkonnad!BO86:BS86</xm:f>
              <xm:sqref>BT86</xm:sqref>
            </x14:sparkline>
            <x14:sparkline>
              <xm:f>Ametite_mediaanpalk_piirkonnad!BO87:BS87</xm:f>
              <xm:sqref>BT87</xm:sqref>
            </x14:sparkline>
            <x14:sparkline>
              <xm:f>Ametite_mediaanpalk_piirkonnad!BO88:BS88</xm:f>
              <xm:sqref>BT88</xm:sqref>
            </x14:sparkline>
            <x14:sparkline>
              <xm:f>Ametite_mediaanpalk_piirkonnad!BO89:BS89</xm:f>
              <xm:sqref>BT89</xm:sqref>
            </x14:sparkline>
            <x14:sparkline>
              <xm:f>Ametite_mediaanpalk_piirkonnad!BO90:BS90</xm:f>
              <xm:sqref>BT90</xm:sqref>
            </x14:sparkline>
            <x14:sparkline>
              <xm:f>Ametite_mediaanpalk_piirkonnad!BO91:BS91</xm:f>
              <xm:sqref>BT91</xm:sqref>
            </x14:sparkline>
            <x14:sparkline>
              <xm:f>Ametite_mediaanpalk_piirkonnad!BO92:BS92</xm:f>
              <xm:sqref>BT92</xm:sqref>
            </x14:sparkline>
            <x14:sparkline>
              <xm:f>Ametite_mediaanpalk_piirkonnad!BO93:BS93</xm:f>
              <xm:sqref>BT93</xm:sqref>
            </x14:sparkline>
            <x14:sparkline>
              <xm:f>Ametite_mediaanpalk_piirkonnad!BO94:BS94</xm:f>
              <xm:sqref>BT94</xm:sqref>
            </x14:sparkline>
            <x14:sparkline>
              <xm:f>Ametite_mediaanpalk_piirkonnad!BO95:BS95</xm:f>
              <xm:sqref>BT95</xm:sqref>
            </x14:sparkline>
            <x14:sparkline>
              <xm:f>Ametite_mediaanpalk_piirkonnad!BO96:BS96</xm:f>
              <xm:sqref>BT96</xm:sqref>
            </x14:sparkline>
            <x14:sparkline>
              <xm:f>Ametite_mediaanpalk_piirkonnad!BO97:BS97</xm:f>
              <xm:sqref>BT97</xm:sqref>
            </x14:sparkline>
            <x14:sparkline>
              <xm:f>Ametite_mediaanpalk_piirkonnad!BO98:BS98</xm:f>
              <xm:sqref>BT98</xm:sqref>
            </x14:sparkline>
            <x14:sparkline>
              <xm:f>Ametite_mediaanpalk_piirkonnad!BO99:BS99</xm:f>
              <xm:sqref>BT99</xm:sqref>
            </x14:sparkline>
            <x14:sparkline>
              <xm:f>Ametite_mediaanpalk_piirkonnad!BO100:BS100</xm:f>
              <xm:sqref>BT100</xm:sqref>
            </x14:sparkline>
            <x14:sparkline>
              <xm:f>Ametite_mediaanpalk_piirkonnad!BO101:BS101</xm:f>
              <xm:sqref>BT101</xm:sqref>
            </x14:sparkline>
            <x14:sparkline>
              <xm:f>Ametite_mediaanpalk_piirkonnad!BO102:BS102</xm:f>
              <xm:sqref>BT102</xm:sqref>
            </x14:sparkline>
            <x14:sparkline>
              <xm:f>Ametite_mediaanpalk_piirkonnad!BO103:BS103</xm:f>
              <xm:sqref>BT103</xm:sqref>
            </x14:sparkline>
            <x14:sparkline>
              <xm:f>Ametite_mediaanpalk_piirkonnad!BO104:BS104</xm:f>
              <xm:sqref>BT104</xm:sqref>
            </x14:sparkline>
            <x14:sparkline>
              <xm:f>Ametite_mediaanpalk_piirkonnad!BO105:BS105</xm:f>
              <xm:sqref>BT105</xm:sqref>
            </x14:sparkline>
            <x14:sparkline>
              <xm:f>Ametite_mediaanpalk_piirkonnad!BO106:BS106</xm:f>
              <xm:sqref>BT106</xm:sqref>
            </x14:sparkline>
            <x14:sparkline>
              <xm:f>Ametite_mediaanpalk_piirkonnad!BO107:BS107</xm:f>
              <xm:sqref>BT107</xm:sqref>
            </x14:sparkline>
            <x14:sparkline>
              <xm:f>Ametite_mediaanpalk_piirkonnad!BO108:BS108</xm:f>
              <xm:sqref>BT108</xm:sqref>
            </x14:sparkline>
            <x14:sparkline>
              <xm:f>Ametite_mediaanpalk_piirkonnad!BO109:BS109</xm:f>
              <xm:sqref>BT109</xm:sqref>
            </x14:sparkline>
            <x14:sparkline>
              <xm:f>Ametite_mediaanpalk_piirkonnad!BO110:BS110</xm:f>
              <xm:sqref>BT110</xm:sqref>
            </x14:sparkline>
            <x14:sparkline>
              <xm:f>Ametite_mediaanpalk_piirkonnad!BO111:BS111</xm:f>
              <xm:sqref>BT111</xm:sqref>
            </x14:sparkline>
            <x14:sparkline>
              <xm:f>Ametite_mediaanpalk_piirkonnad!BO112:BS112</xm:f>
              <xm:sqref>BT112</xm:sqref>
            </x14:sparkline>
            <x14:sparkline>
              <xm:f>Ametite_mediaanpalk_piirkonnad!BO113:BS113</xm:f>
              <xm:sqref>BT113</xm:sqref>
            </x14:sparkline>
            <x14:sparkline>
              <xm:f>Ametite_mediaanpalk_piirkonnad!BO114:BS114</xm:f>
              <xm:sqref>BT114</xm:sqref>
            </x14:sparkline>
            <x14:sparkline>
              <xm:f>Ametite_mediaanpalk_piirkonnad!BO115:BS115</xm:f>
              <xm:sqref>BT115</xm:sqref>
            </x14:sparkline>
            <x14:sparkline>
              <xm:f>Ametite_mediaanpalk_piirkonnad!BO116:BS116</xm:f>
              <xm:sqref>BT116</xm:sqref>
            </x14:sparkline>
            <x14:sparkline>
              <xm:f>Ametite_mediaanpalk_piirkonnad!BO117:BS117</xm:f>
              <xm:sqref>BT117</xm:sqref>
            </x14:sparkline>
            <x14:sparkline>
              <xm:f>Ametite_mediaanpalk_piirkonnad!BO118:BS118</xm:f>
              <xm:sqref>BT118</xm:sqref>
            </x14:sparkline>
            <x14:sparkline>
              <xm:f>Ametite_mediaanpalk_piirkonnad!BO119:BS119</xm:f>
              <xm:sqref>BT119</xm:sqref>
            </x14:sparkline>
            <x14:sparkline>
              <xm:f>Ametite_mediaanpalk_piirkonnad!BO120:BS120</xm:f>
              <xm:sqref>BT120</xm:sqref>
            </x14:sparkline>
            <x14:sparkline>
              <xm:f>Ametite_mediaanpalk_piirkonnad!BO121:BS121</xm:f>
              <xm:sqref>BT121</xm:sqref>
            </x14:sparkline>
            <x14:sparkline>
              <xm:f>Ametite_mediaanpalk_piirkonnad!BO122:BS122</xm:f>
              <xm:sqref>BT122</xm:sqref>
            </x14:sparkline>
            <x14:sparkline>
              <xm:f>Ametite_mediaanpalk_piirkonnad!BO123:BS123</xm:f>
              <xm:sqref>BT123</xm:sqref>
            </x14:sparkline>
            <x14:sparkline>
              <xm:f>Ametite_mediaanpalk_piirkonnad!BO124:BS124</xm:f>
              <xm:sqref>BT124</xm:sqref>
            </x14:sparkline>
            <x14:sparkline>
              <xm:f>Ametite_mediaanpalk_piirkonnad!BO125:BS125</xm:f>
              <xm:sqref>BT125</xm:sqref>
            </x14:sparkline>
            <x14:sparkline>
              <xm:f>Ametite_mediaanpalk_piirkonnad!BO126:BS126</xm:f>
              <xm:sqref>BT126</xm:sqref>
            </x14:sparkline>
          </x14:sparklines>
        </x14:sparklineGroup>
        <x14:sparklineGroup type="column" displayEmptyCellsAs="gap" high="1" low="1" xr2:uid="{419D3732-AD01-42B4-92C7-E300A280200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Ametite_mediaanpalk_piirkonnad!BH6:BL6</xm:f>
              <xm:sqref>BM6</xm:sqref>
            </x14:sparkline>
            <x14:sparkline>
              <xm:f>Ametite_mediaanpalk_piirkonnad!BH7:BL7</xm:f>
              <xm:sqref>BM7</xm:sqref>
            </x14:sparkline>
            <x14:sparkline>
              <xm:f>Ametite_mediaanpalk_piirkonnad!BH8:BL8</xm:f>
              <xm:sqref>BM8</xm:sqref>
            </x14:sparkline>
            <x14:sparkline>
              <xm:f>Ametite_mediaanpalk_piirkonnad!BH9:BL9</xm:f>
              <xm:sqref>BM9</xm:sqref>
            </x14:sparkline>
            <x14:sparkline>
              <xm:f>Ametite_mediaanpalk_piirkonnad!BH10:BL10</xm:f>
              <xm:sqref>BM10</xm:sqref>
            </x14:sparkline>
            <x14:sparkline>
              <xm:f>Ametite_mediaanpalk_piirkonnad!BH11:BL11</xm:f>
              <xm:sqref>BM11</xm:sqref>
            </x14:sparkline>
            <x14:sparkline>
              <xm:f>Ametite_mediaanpalk_piirkonnad!BH12:BL12</xm:f>
              <xm:sqref>BM12</xm:sqref>
            </x14:sparkline>
            <x14:sparkline>
              <xm:f>Ametite_mediaanpalk_piirkonnad!BH13:BL13</xm:f>
              <xm:sqref>BM13</xm:sqref>
            </x14:sparkline>
            <x14:sparkline>
              <xm:f>Ametite_mediaanpalk_piirkonnad!BH14:BL14</xm:f>
              <xm:sqref>BM14</xm:sqref>
            </x14:sparkline>
            <x14:sparkline>
              <xm:f>Ametite_mediaanpalk_piirkonnad!BH15:BL15</xm:f>
              <xm:sqref>BM15</xm:sqref>
            </x14:sparkline>
            <x14:sparkline>
              <xm:f>Ametite_mediaanpalk_piirkonnad!BH16:BL16</xm:f>
              <xm:sqref>BM16</xm:sqref>
            </x14:sparkline>
            <x14:sparkline>
              <xm:f>Ametite_mediaanpalk_piirkonnad!BH17:BL17</xm:f>
              <xm:sqref>BM17</xm:sqref>
            </x14:sparkline>
            <x14:sparkline>
              <xm:f>Ametite_mediaanpalk_piirkonnad!BH18:BL18</xm:f>
              <xm:sqref>BM18</xm:sqref>
            </x14:sparkline>
            <x14:sparkline>
              <xm:f>Ametite_mediaanpalk_piirkonnad!BH19:BL19</xm:f>
              <xm:sqref>BM19</xm:sqref>
            </x14:sparkline>
            <x14:sparkline>
              <xm:f>Ametite_mediaanpalk_piirkonnad!BH20:BL20</xm:f>
              <xm:sqref>BM20</xm:sqref>
            </x14:sparkline>
            <x14:sparkline>
              <xm:f>Ametite_mediaanpalk_piirkonnad!BH21:BL21</xm:f>
              <xm:sqref>BM21</xm:sqref>
            </x14:sparkline>
            <x14:sparkline>
              <xm:f>Ametite_mediaanpalk_piirkonnad!BH22:BL22</xm:f>
              <xm:sqref>BM22</xm:sqref>
            </x14:sparkline>
            <x14:sparkline>
              <xm:f>Ametite_mediaanpalk_piirkonnad!BH23:BL23</xm:f>
              <xm:sqref>BM23</xm:sqref>
            </x14:sparkline>
            <x14:sparkline>
              <xm:f>Ametite_mediaanpalk_piirkonnad!BH24:BL24</xm:f>
              <xm:sqref>BM24</xm:sqref>
            </x14:sparkline>
            <x14:sparkline>
              <xm:f>Ametite_mediaanpalk_piirkonnad!BH25:BL25</xm:f>
              <xm:sqref>BM25</xm:sqref>
            </x14:sparkline>
            <x14:sparkline>
              <xm:f>Ametite_mediaanpalk_piirkonnad!BH26:BL26</xm:f>
              <xm:sqref>BM26</xm:sqref>
            </x14:sparkline>
            <x14:sparkline>
              <xm:f>Ametite_mediaanpalk_piirkonnad!BH27:BL27</xm:f>
              <xm:sqref>BM27</xm:sqref>
            </x14:sparkline>
            <x14:sparkline>
              <xm:f>Ametite_mediaanpalk_piirkonnad!BH28:BL28</xm:f>
              <xm:sqref>BM28</xm:sqref>
            </x14:sparkline>
            <x14:sparkline>
              <xm:f>Ametite_mediaanpalk_piirkonnad!BH29:BL29</xm:f>
              <xm:sqref>BM29</xm:sqref>
            </x14:sparkline>
            <x14:sparkline>
              <xm:f>Ametite_mediaanpalk_piirkonnad!BH30:BL30</xm:f>
              <xm:sqref>BM30</xm:sqref>
            </x14:sparkline>
            <x14:sparkline>
              <xm:f>Ametite_mediaanpalk_piirkonnad!BH31:BL31</xm:f>
              <xm:sqref>BM31</xm:sqref>
            </x14:sparkline>
            <x14:sparkline>
              <xm:f>Ametite_mediaanpalk_piirkonnad!BH32:BL32</xm:f>
              <xm:sqref>BM32</xm:sqref>
            </x14:sparkline>
            <x14:sparkline>
              <xm:f>Ametite_mediaanpalk_piirkonnad!BH33:BL33</xm:f>
              <xm:sqref>BM33</xm:sqref>
            </x14:sparkline>
            <x14:sparkline>
              <xm:f>Ametite_mediaanpalk_piirkonnad!BH34:BL34</xm:f>
              <xm:sqref>BM34</xm:sqref>
            </x14:sparkline>
            <x14:sparkline>
              <xm:f>Ametite_mediaanpalk_piirkonnad!BH35:BL35</xm:f>
              <xm:sqref>BM35</xm:sqref>
            </x14:sparkline>
            <x14:sparkline>
              <xm:f>Ametite_mediaanpalk_piirkonnad!BH36:BL36</xm:f>
              <xm:sqref>BM36</xm:sqref>
            </x14:sparkline>
            <x14:sparkline>
              <xm:f>Ametite_mediaanpalk_piirkonnad!BH37:BL37</xm:f>
              <xm:sqref>BM37</xm:sqref>
            </x14:sparkline>
            <x14:sparkline>
              <xm:f>Ametite_mediaanpalk_piirkonnad!BH38:BL38</xm:f>
              <xm:sqref>BM38</xm:sqref>
            </x14:sparkline>
            <x14:sparkline>
              <xm:f>Ametite_mediaanpalk_piirkonnad!BH39:BL39</xm:f>
              <xm:sqref>BM39</xm:sqref>
            </x14:sparkline>
            <x14:sparkline>
              <xm:f>Ametite_mediaanpalk_piirkonnad!BH40:BL40</xm:f>
              <xm:sqref>BM40</xm:sqref>
            </x14:sparkline>
            <x14:sparkline>
              <xm:f>Ametite_mediaanpalk_piirkonnad!BH41:BL41</xm:f>
              <xm:sqref>BM41</xm:sqref>
            </x14:sparkline>
            <x14:sparkline>
              <xm:f>Ametite_mediaanpalk_piirkonnad!BH42:BL42</xm:f>
              <xm:sqref>BM42</xm:sqref>
            </x14:sparkline>
            <x14:sparkline>
              <xm:f>Ametite_mediaanpalk_piirkonnad!BH43:BL43</xm:f>
              <xm:sqref>BM43</xm:sqref>
            </x14:sparkline>
            <x14:sparkline>
              <xm:f>Ametite_mediaanpalk_piirkonnad!BH44:BL44</xm:f>
              <xm:sqref>BM44</xm:sqref>
            </x14:sparkline>
            <x14:sparkline>
              <xm:f>Ametite_mediaanpalk_piirkonnad!BH45:BL45</xm:f>
              <xm:sqref>BM45</xm:sqref>
            </x14:sparkline>
            <x14:sparkline>
              <xm:f>Ametite_mediaanpalk_piirkonnad!BH46:BL46</xm:f>
              <xm:sqref>BM46</xm:sqref>
            </x14:sparkline>
            <x14:sparkline>
              <xm:f>Ametite_mediaanpalk_piirkonnad!BH47:BL47</xm:f>
              <xm:sqref>BM47</xm:sqref>
            </x14:sparkline>
            <x14:sparkline>
              <xm:f>Ametite_mediaanpalk_piirkonnad!BH48:BL48</xm:f>
              <xm:sqref>BM48</xm:sqref>
            </x14:sparkline>
            <x14:sparkline>
              <xm:f>Ametite_mediaanpalk_piirkonnad!BH49:BL49</xm:f>
              <xm:sqref>BM49</xm:sqref>
            </x14:sparkline>
            <x14:sparkline>
              <xm:f>Ametite_mediaanpalk_piirkonnad!BH50:BL50</xm:f>
              <xm:sqref>BM50</xm:sqref>
            </x14:sparkline>
            <x14:sparkline>
              <xm:f>Ametite_mediaanpalk_piirkonnad!BH51:BL51</xm:f>
              <xm:sqref>BM51</xm:sqref>
            </x14:sparkline>
            <x14:sparkline>
              <xm:f>Ametite_mediaanpalk_piirkonnad!BH52:BL52</xm:f>
              <xm:sqref>BM52</xm:sqref>
            </x14:sparkline>
            <x14:sparkline>
              <xm:f>Ametite_mediaanpalk_piirkonnad!BH53:BL53</xm:f>
              <xm:sqref>BM53</xm:sqref>
            </x14:sparkline>
            <x14:sparkline>
              <xm:f>Ametite_mediaanpalk_piirkonnad!BH54:BL54</xm:f>
              <xm:sqref>BM54</xm:sqref>
            </x14:sparkline>
            <x14:sparkline>
              <xm:f>Ametite_mediaanpalk_piirkonnad!BH55:BL55</xm:f>
              <xm:sqref>BM55</xm:sqref>
            </x14:sparkline>
            <x14:sparkline>
              <xm:f>Ametite_mediaanpalk_piirkonnad!BH56:BL56</xm:f>
              <xm:sqref>BM56</xm:sqref>
            </x14:sparkline>
            <x14:sparkline>
              <xm:f>Ametite_mediaanpalk_piirkonnad!BH57:BL57</xm:f>
              <xm:sqref>BM57</xm:sqref>
            </x14:sparkline>
            <x14:sparkline>
              <xm:f>Ametite_mediaanpalk_piirkonnad!BH58:BL58</xm:f>
              <xm:sqref>BM58</xm:sqref>
            </x14:sparkline>
            <x14:sparkline>
              <xm:f>Ametite_mediaanpalk_piirkonnad!BH59:BL59</xm:f>
              <xm:sqref>BM59</xm:sqref>
            </x14:sparkline>
            <x14:sparkline>
              <xm:f>Ametite_mediaanpalk_piirkonnad!BH60:BL60</xm:f>
              <xm:sqref>BM60</xm:sqref>
            </x14:sparkline>
            <x14:sparkline>
              <xm:f>Ametite_mediaanpalk_piirkonnad!BH61:BL61</xm:f>
              <xm:sqref>BM61</xm:sqref>
            </x14:sparkline>
            <x14:sparkline>
              <xm:f>Ametite_mediaanpalk_piirkonnad!BH62:BL62</xm:f>
              <xm:sqref>BM62</xm:sqref>
            </x14:sparkline>
            <x14:sparkline>
              <xm:f>Ametite_mediaanpalk_piirkonnad!BH63:BL63</xm:f>
              <xm:sqref>BM63</xm:sqref>
            </x14:sparkline>
            <x14:sparkline>
              <xm:f>Ametite_mediaanpalk_piirkonnad!BH64:BL64</xm:f>
              <xm:sqref>BM64</xm:sqref>
            </x14:sparkline>
            <x14:sparkline>
              <xm:f>Ametite_mediaanpalk_piirkonnad!BH65:BL65</xm:f>
              <xm:sqref>BM65</xm:sqref>
            </x14:sparkline>
            <x14:sparkline>
              <xm:f>Ametite_mediaanpalk_piirkonnad!BH66:BL66</xm:f>
              <xm:sqref>BM66</xm:sqref>
            </x14:sparkline>
            <x14:sparkline>
              <xm:f>Ametite_mediaanpalk_piirkonnad!BH67:BL67</xm:f>
              <xm:sqref>BM67</xm:sqref>
            </x14:sparkline>
            <x14:sparkline>
              <xm:f>Ametite_mediaanpalk_piirkonnad!BH68:BL68</xm:f>
              <xm:sqref>BM68</xm:sqref>
            </x14:sparkline>
            <x14:sparkline>
              <xm:f>Ametite_mediaanpalk_piirkonnad!BH69:BL69</xm:f>
              <xm:sqref>BM69</xm:sqref>
            </x14:sparkline>
            <x14:sparkline>
              <xm:f>Ametite_mediaanpalk_piirkonnad!BH70:BL70</xm:f>
              <xm:sqref>BM70</xm:sqref>
            </x14:sparkline>
            <x14:sparkline>
              <xm:f>Ametite_mediaanpalk_piirkonnad!BH71:BL71</xm:f>
              <xm:sqref>BM71</xm:sqref>
            </x14:sparkline>
            <x14:sparkline>
              <xm:f>Ametite_mediaanpalk_piirkonnad!BH72:BL72</xm:f>
              <xm:sqref>BM72</xm:sqref>
            </x14:sparkline>
            <x14:sparkline>
              <xm:f>Ametite_mediaanpalk_piirkonnad!BH73:BL73</xm:f>
              <xm:sqref>BM73</xm:sqref>
            </x14:sparkline>
            <x14:sparkline>
              <xm:f>Ametite_mediaanpalk_piirkonnad!BH74:BL74</xm:f>
              <xm:sqref>BM74</xm:sqref>
            </x14:sparkline>
            <x14:sparkline>
              <xm:f>Ametite_mediaanpalk_piirkonnad!BH75:BL75</xm:f>
              <xm:sqref>BM75</xm:sqref>
            </x14:sparkline>
            <x14:sparkline>
              <xm:f>Ametite_mediaanpalk_piirkonnad!BH76:BL76</xm:f>
              <xm:sqref>BM76</xm:sqref>
            </x14:sparkline>
            <x14:sparkline>
              <xm:f>Ametite_mediaanpalk_piirkonnad!BH77:BL77</xm:f>
              <xm:sqref>BM77</xm:sqref>
            </x14:sparkline>
            <x14:sparkline>
              <xm:f>Ametite_mediaanpalk_piirkonnad!BH78:BL78</xm:f>
              <xm:sqref>BM78</xm:sqref>
            </x14:sparkline>
            <x14:sparkline>
              <xm:f>Ametite_mediaanpalk_piirkonnad!BH79:BL79</xm:f>
              <xm:sqref>BM79</xm:sqref>
            </x14:sparkline>
            <x14:sparkline>
              <xm:f>Ametite_mediaanpalk_piirkonnad!BH80:BL80</xm:f>
              <xm:sqref>BM80</xm:sqref>
            </x14:sparkline>
            <x14:sparkline>
              <xm:f>Ametite_mediaanpalk_piirkonnad!BH81:BL81</xm:f>
              <xm:sqref>BM81</xm:sqref>
            </x14:sparkline>
            <x14:sparkline>
              <xm:f>Ametite_mediaanpalk_piirkonnad!BH82:BL82</xm:f>
              <xm:sqref>BM82</xm:sqref>
            </x14:sparkline>
            <x14:sparkline>
              <xm:f>Ametite_mediaanpalk_piirkonnad!BH83:BL83</xm:f>
              <xm:sqref>BM83</xm:sqref>
            </x14:sparkline>
            <x14:sparkline>
              <xm:f>Ametite_mediaanpalk_piirkonnad!BH84:BL84</xm:f>
              <xm:sqref>BM84</xm:sqref>
            </x14:sparkline>
            <x14:sparkline>
              <xm:f>Ametite_mediaanpalk_piirkonnad!BH85:BL85</xm:f>
              <xm:sqref>BM85</xm:sqref>
            </x14:sparkline>
            <x14:sparkline>
              <xm:f>Ametite_mediaanpalk_piirkonnad!BH86:BL86</xm:f>
              <xm:sqref>BM86</xm:sqref>
            </x14:sparkline>
            <x14:sparkline>
              <xm:f>Ametite_mediaanpalk_piirkonnad!BH87:BL87</xm:f>
              <xm:sqref>BM87</xm:sqref>
            </x14:sparkline>
            <x14:sparkline>
              <xm:f>Ametite_mediaanpalk_piirkonnad!BH88:BL88</xm:f>
              <xm:sqref>BM88</xm:sqref>
            </x14:sparkline>
            <x14:sparkline>
              <xm:f>Ametite_mediaanpalk_piirkonnad!BH89:BL89</xm:f>
              <xm:sqref>BM89</xm:sqref>
            </x14:sparkline>
            <x14:sparkline>
              <xm:f>Ametite_mediaanpalk_piirkonnad!BH90:BL90</xm:f>
              <xm:sqref>BM90</xm:sqref>
            </x14:sparkline>
            <x14:sparkline>
              <xm:f>Ametite_mediaanpalk_piirkonnad!BH91:BL91</xm:f>
              <xm:sqref>BM91</xm:sqref>
            </x14:sparkline>
            <x14:sparkline>
              <xm:f>Ametite_mediaanpalk_piirkonnad!BH92:BL92</xm:f>
              <xm:sqref>BM92</xm:sqref>
            </x14:sparkline>
            <x14:sparkline>
              <xm:f>Ametite_mediaanpalk_piirkonnad!BH93:BL93</xm:f>
              <xm:sqref>BM93</xm:sqref>
            </x14:sparkline>
            <x14:sparkline>
              <xm:f>Ametite_mediaanpalk_piirkonnad!BH94:BL94</xm:f>
              <xm:sqref>BM94</xm:sqref>
            </x14:sparkline>
            <x14:sparkline>
              <xm:f>Ametite_mediaanpalk_piirkonnad!BH95:BL95</xm:f>
              <xm:sqref>BM95</xm:sqref>
            </x14:sparkline>
            <x14:sparkline>
              <xm:f>Ametite_mediaanpalk_piirkonnad!BH96:BL96</xm:f>
              <xm:sqref>BM96</xm:sqref>
            </x14:sparkline>
            <x14:sparkline>
              <xm:f>Ametite_mediaanpalk_piirkonnad!BH97:BL97</xm:f>
              <xm:sqref>BM97</xm:sqref>
            </x14:sparkline>
            <x14:sparkline>
              <xm:f>Ametite_mediaanpalk_piirkonnad!BH98:BL98</xm:f>
              <xm:sqref>BM98</xm:sqref>
            </x14:sparkline>
            <x14:sparkline>
              <xm:f>Ametite_mediaanpalk_piirkonnad!BH99:BL99</xm:f>
              <xm:sqref>BM99</xm:sqref>
            </x14:sparkline>
            <x14:sparkline>
              <xm:f>Ametite_mediaanpalk_piirkonnad!BH100:BL100</xm:f>
              <xm:sqref>BM100</xm:sqref>
            </x14:sparkline>
            <x14:sparkline>
              <xm:f>Ametite_mediaanpalk_piirkonnad!BH101:BL101</xm:f>
              <xm:sqref>BM101</xm:sqref>
            </x14:sparkline>
            <x14:sparkline>
              <xm:f>Ametite_mediaanpalk_piirkonnad!BH102:BL102</xm:f>
              <xm:sqref>BM102</xm:sqref>
            </x14:sparkline>
            <x14:sparkline>
              <xm:f>Ametite_mediaanpalk_piirkonnad!BH103:BL103</xm:f>
              <xm:sqref>BM103</xm:sqref>
            </x14:sparkline>
            <x14:sparkline>
              <xm:f>Ametite_mediaanpalk_piirkonnad!BH104:BL104</xm:f>
              <xm:sqref>BM104</xm:sqref>
            </x14:sparkline>
            <x14:sparkline>
              <xm:f>Ametite_mediaanpalk_piirkonnad!BH105:BL105</xm:f>
              <xm:sqref>BM105</xm:sqref>
            </x14:sparkline>
            <x14:sparkline>
              <xm:f>Ametite_mediaanpalk_piirkonnad!BH106:BL106</xm:f>
              <xm:sqref>BM106</xm:sqref>
            </x14:sparkline>
            <x14:sparkline>
              <xm:f>Ametite_mediaanpalk_piirkonnad!BH107:BL107</xm:f>
              <xm:sqref>BM107</xm:sqref>
            </x14:sparkline>
            <x14:sparkline>
              <xm:f>Ametite_mediaanpalk_piirkonnad!BH108:BL108</xm:f>
              <xm:sqref>BM108</xm:sqref>
            </x14:sparkline>
            <x14:sparkline>
              <xm:f>Ametite_mediaanpalk_piirkonnad!BH109:BL109</xm:f>
              <xm:sqref>BM109</xm:sqref>
            </x14:sparkline>
            <x14:sparkline>
              <xm:f>Ametite_mediaanpalk_piirkonnad!BH110:BL110</xm:f>
              <xm:sqref>BM110</xm:sqref>
            </x14:sparkline>
            <x14:sparkline>
              <xm:f>Ametite_mediaanpalk_piirkonnad!BH111:BL111</xm:f>
              <xm:sqref>BM111</xm:sqref>
            </x14:sparkline>
            <x14:sparkline>
              <xm:f>Ametite_mediaanpalk_piirkonnad!BH112:BL112</xm:f>
              <xm:sqref>BM112</xm:sqref>
            </x14:sparkline>
            <x14:sparkline>
              <xm:f>Ametite_mediaanpalk_piirkonnad!BH113:BL113</xm:f>
              <xm:sqref>BM113</xm:sqref>
            </x14:sparkline>
            <x14:sparkline>
              <xm:f>Ametite_mediaanpalk_piirkonnad!BH114:BL114</xm:f>
              <xm:sqref>BM114</xm:sqref>
            </x14:sparkline>
            <x14:sparkline>
              <xm:f>Ametite_mediaanpalk_piirkonnad!BH115:BL115</xm:f>
              <xm:sqref>BM115</xm:sqref>
            </x14:sparkline>
            <x14:sparkline>
              <xm:f>Ametite_mediaanpalk_piirkonnad!BH116:BL116</xm:f>
              <xm:sqref>BM116</xm:sqref>
            </x14:sparkline>
            <x14:sparkline>
              <xm:f>Ametite_mediaanpalk_piirkonnad!BH117:BL117</xm:f>
              <xm:sqref>BM117</xm:sqref>
            </x14:sparkline>
            <x14:sparkline>
              <xm:f>Ametite_mediaanpalk_piirkonnad!BH118:BL118</xm:f>
              <xm:sqref>BM118</xm:sqref>
            </x14:sparkline>
            <x14:sparkline>
              <xm:f>Ametite_mediaanpalk_piirkonnad!BH119:BL119</xm:f>
              <xm:sqref>BM119</xm:sqref>
            </x14:sparkline>
            <x14:sparkline>
              <xm:f>Ametite_mediaanpalk_piirkonnad!BH120:BL120</xm:f>
              <xm:sqref>BM120</xm:sqref>
            </x14:sparkline>
            <x14:sparkline>
              <xm:f>Ametite_mediaanpalk_piirkonnad!BH121:BL121</xm:f>
              <xm:sqref>BM121</xm:sqref>
            </x14:sparkline>
            <x14:sparkline>
              <xm:f>Ametite_mediaanpalk_piirkonnad!BH122:BL122</xm:f>
              <xm:sqref>BM122</xm:sqref>
            </x14:sparkline>
            <x14:sparkline>
              <xm:f>Ametite_mediaanpalk_piirkonnad!BH123:BL123</xm:f>
              <xm:sqref>BM123</xm:sqref>
            </x14:sparkline>
            <x14:sparkline>
              <xm:f>Ametite_mediaanpalk_piirkonnad!BH124:BL124</xm:f>
              <xm:sqref>BM124</xm:sqref>
            </x14:sparkline>
            <x14:sparkline>
              <xm:f>Ametite_mediaanpalk_piirkonnad!BH125:BL125</xm:f>
              <xm:sqref>BM125</xm:sqref>
            </x14:sparkline>
            <x14:sparkline>
              <xm:f>Ametite_mediaanpalk_piirkonnad!BH126:BL126</xm:f>
              <xm:sqref>BM126</xm:sqref>
            </x14:sparkline>
          </x14:sparklines>
        </x14:sparklineGroup>
        <x14:sparklineGroup type="column" displayEmptyCellsAs="gap" high="1" low="1" xr2:uid="{FBD5146C-80AE-475A-8515-47919D7DAE2B}">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Ametite_mediaanpalk_piirkonnad!Y6:AC6</xm:f>
              <xm:sqref>AD6</xm:sqref>
            </x14:sparkline>
            <x14:sparkline>
              <xm:f>Ametite_mediaanpalk_piirkonnad!Y7:AC7</xm:f>
              <xm:sqref>AD7</xm:sqref>
            </x14:sparkline>
            <x14:sparkline>
              <xm:f>Ametite_mediaanpalk_piirkonnad!Y8:AC8</xm:f>
              <xm:sqref>AD8</xm:sqref>
            </x14:sparkline>
            <x14:sparkline>
              <xm:f>Ametite_mediaanpalk_piirkonnad!Y9:AC9</xm:f>
              <xm:sqref>AD9</xm:sqref>
            </x14:sparkline>
            <x14:sparkline>
              <xm:f>Ametite_mediaanpalk_piirkonnad!Y10:AC10</xm:f>
              <xm:sqref>AD10</xm:sqref>
            </x14:sparkline>
            <x14:sparkline>
              <xm:f>Ametite_mediaanpalk_piirkonnad!Y11:AC11</xm:f>
              <xm:sqref>AD11</xm:sqref>
            </x14:sparkline>
            <x14:sparkline>
              <xm:f>Ametite_mediaanpalk_piirkonnad!Y12:AC12</xm:f>
              <xm:sqref>AD12</xm:sqref>
            </x14:sparkline>
            <x14:sparkline>
              <xm:f>Ametite_mediaanpalk_piirkonnad!Y13:AC13</xm:f>
              <xm:sqref>AD13</xm:sqref>
            </x14:sparkline>
            <x14:sparkline>
              <xm:f>Ametite_mediaanpalk_piirkonnad!Y14:AC14</xm:f>
              <xm:sqref>AD14</xm:sqref>
            </x14:sparkline>
            <x14:sparkline>
              <xm:f>Ametite_mediaanpalk_piirkonnad!Y15:AC15</xm:f>
              <xm:sqref>AD15</xm:sqref>
            </x14:sparkline>
            <x14:sparkline>
              <xm:f>Ametite_mediaanpalk_piirkonnad!Y16:AC16</xm:f>
              <xm:sqref>AD16</xm:sqref>
            </x14:sparkline>
            <x14:sparkline>
              <xm:f>Ametite_mediaanpalk_piirkonnad!Y17:AC17</xm:f>
              <xm:sqref>AD17</xm:sqref>
            </x14:sparkline>
            <x14:sparkline>
              <xm:f>Ametite_mediaanpalk_piirkonnad!Y18:AC18</xm:f>
              <xm:sqref>AD18</xm:sqref>
            </x14:sparkline>
            <x14:sparkline>
              <xm:f>Ametite_mediaanpalk_piirkonnad!Y19:AC19</xm:f>
              <xm:sqref>AD19</xm:sqref>
            </x14:sparkline>
            <x14:sparkline>
              <xm:f>Ametite_mediaanpalk_piirkonnad!Y20:AC20</xm:f>
              <xm:sqref>AD20</xm:sqref>
            </x14:sparkline>
            <x14:sparkline>
              <xm:f>Ametite_mediaanpalk_piirkonnad!Y21:AC21</xm:f>
              <xm:sqref>AD21</xm:sqref>
            </x14:sparkline>
            <x14:sparkline>
              <xm:f>Ametite_mediaanpalk_piirkonnad!Y22:AC22</xm:f>
              <xm:sqref>AD22</xm:sqref>
            </x14:sparkline>
            <x14:sparkline>
              <xm:f>Ametite_mediaanpalk_piirkonnad!Y23:AC23</xm:f>
              <xm:sqref>AD23</xm:sqref>
            </x14:sparkline>
            <x14:sparkline>
              <xm:f>Ametite_mediaanpalk_piirkonnad!Y24:AC24</xm:f>
              <xm:sqref>AD24</xm:sqref>
            </x14:sparkline>
            <x14:sparkline>
              <xm:f>Ametite_mediaanpalk_piirkonnad!Y25:AC25</xm:f>
              <xm:sqref>AD25</xm:sqref>
            </x14:sparkline>
            <x14:sparkline>
              <xm:f>Ametite_mediaanpalk_piirkonnad!Y26:AC26</xm:f>
              <xm:sqref>AD26</xm:sqref>
            </x14:sparkline>
            <x14:sparkline>
              <xm:f>Ametite_mediaanpalk_piirkonnad!Y27:AC27</xm:f>
              <xm:sqref>AD27</xm:sqref>
            </x14:sparkline>
            <x14:sparkline>
              <xm:f>Ametite_mediaanpalk_piirkonnad!Y28:AC28</xm:f>
              <xm:sqref>AD28</xm:sqref>
            </x14:sparkline>
            <x14:sparkline>
              <xm:f>Ametite_mediaanpalk_piirkonnad!Y29:AC29</xm:f>
              <xm:sqref>AD29</xm:sqref>
            </x14:sparkline>
            <x14:sparkline>
              <xm:f>Ametite_mediaanpalk_piirkonnad!Y30:AC30</xm:f>
              <xm:sqref>AD30</xm:sqref>
            </x14:sparkline>
            <x14:sparkline>
              <xm:f>Ametite_mediaanpalk_piirkonnad!Y31:AC31</xm:f>
              <xm:sqref>AD31</xm:sqref>
            </x14:sparkline>
            <x14:sparkline>
              <xm:f>Ametite_mediaanpalk_piirkonnad!Y32:AC32</xm:f>
              <xm:sqref>AD32</xm:sqref>
            </x14:sparkline>
            <x14:sparkline>
              <xm:f>Ametite_mediaanpalk_piirkonnad!Y33:AC33</xm:f>
              <xm:sqref>AD33</xm:sqref>
            </x14:sparkline>
            <x14:sparkline>
              <xm:f>Ametite_mediaanpalk_piirkonnad!Y34:AC34</xm:f>
              <xm:sqref>AD34</xm:sqref>
            </x14:sparkline>
            <x14:sparkline>
              <xm:f>Ametite_mediaanpalk_piirkonnad!Y35:AC35</xm:f>
              <xm:sqref>AD35</xm:sqref>
            </x14:sparkline>
            <x14:sparkline>
              <xm:f>Ametite_mediaanpalk_piirkonnad!Y36:AC36</xm:f>
              <xm:sqref>AD36</xm:sqref>
            </x14:sparkline>
            <x14:sparkline>
              <xm:f>Ametite_mediaanpalk_piirkonnad!Y37:AC37</xm:f>
              <xm:sqref>AD37</xm:sqref>
            </x14:sparkline>
            <x14:sparkline>
              <xm:f>Ametite_mediaanpalk_piirkonnad!Y38:AC38</xm:f>
              <xm:sqref>AD38</xm:sqref>
            </x14:sparkline>
            <x14:sparkline>
              <xm:f>Ametite_mediaanpalk_piirkonnad!Y39:AC39</xm:f>
              <xm:sqref>AD39</xm:sqref>
            </x14:sparkline>
            <x14:sparkline>
              <xm:f>Ametite_mediaanpalk_piirkonnad!Y40:AC40</xm:f>
              <xm:sqref>AD40</xm:sqref>
            </x14:sparkline>
            <x14:sparkline>
              <xm:f>Ametite_mediaanpalk_piirkonnad!Y41:AC41</xm:f>
              <xm:sqref>AD41</xm:sqref>
            </x14:sparkline>
            <x14:sparkline>
              <xm:f>Ametite_mediaanpalk_piirkonnad!Y42:AC42</xm:f>
              <xm:sqref>AD42</xm:sqref>
            </x14:sparkline>
            <x14:sparkline>
              <xm:f>Ametite_mediaanpalk_piirkonnad!Y43:AC43</xm:f>
              <xm:sqref>AD43</xm:sqref>
            </x14:sparkline>
            <x14:sparkline>
              <xm:f>Ametite_mediaanpalk_piirkonnad!Y44:AC44</xm:f>
              <xm:sqref>AD44</xm:sqref>
            </x14:sparkline>
            <x14:sparkline>
              <xm:f>Ametite_mediaanpalk_piirkonnad!Y45:AC45</xm:f>
              <xm:sqref>AD45</xm:sqref>
            </x14:sparkline>
            <x14:sparkline>
              <xm:f>Ametite_mediaanpalk_piirkonnad!Y46:AC46</xm:f>
              <xm:sqref>AD46</xm:sqref>
            </x14:sparkline>
            <x14:sparkline>
              <xm:f>Ametite_mediaanpalk_piirkonnad!Y47:AC47</xm:f>
              <xm:sqref>AD47</xm:sqref>
            </x14:sparkline>
            <x14:sparkline>
              <xm:f>Ametite_mediaanpalk_piirkonnad!Y48:AC48</xm:f>
              <xm:sqref>AD48</xm:sqref>
            </x14:sparkline>
            <x14:sparkline>
              <xm:f>Ametite_mediaanpalk_piirkonnad!Y49:AC49</xm:f>
              <xm:sqref>AD49</xm:sqref>
            </x14:sparkline>
            <x14:sparkline>
              <xm:f>Ametite_mediaanpalk_piirkonnad!Y50:AC50</xm:f>
              <xm:sqref>AD50</xm:sqref>
            </x14:sparkline>
            <x14:sparkline>
              <xm:f>Ametite_mediaanpalk_piirkonnad!Y51:AC51</xm:f>
              <xm:sqref>AD51</xm:sqref>
            </x14:sparkline>
            <x14:sparkline>
              <xm:f>Ametite_mediaanpalk_piirkonnad!Y52:AC52</xm:f>
              <xm:sqref>AD52</xm:sqref>
            </x14:sparkline>
            <x14:sparkline>
              <xm:f>Ametite_mediaanpalk_piirkonnad!Y53:AC53</xm:f>
              <xm:sqref>AD53</xm:sqref>
            </x14:sparkline>
            <x14:sparkline>
              <xm:f>Ametite_mediaanpalk_piirkonnad!Y54:AC54</xm:f>
              <xm:sqref>AD54</xm:sqref>
            </x14:sparkline>
            <x14:sparkline>
              <xm:f>Ametite_mediaanpalk_piirkonnad!Y55:AC55</xm:f>
              <xm:sqref>AD55</xm:sqref>
            </x14:sparkline>
            <x14:sparkline>
              <xm:f>Ametite_mediaanpalk_piirkonnad!Y56:AC56</xm:f>
              <xm:sqref>AD56</xm:sqref>
            </x14:sparkline>
            <x14:sparkline>
              <xm:f>Ametite_mediaanpalk_piirkonnad!Y57:AC57</xm:f>
              <xm:sqref>AD57</xm:sqref>
            </x14:sparkline>
            <x14:sparkline>
              <xm:f>Ametite_mediaanpalk_piirkonnad!Y58:AC58</xm:f>
              <xm:sqref>AD58</xm:sqref>
            </x14:sparkline>
            <x14:sparkline>
              <xm:f>Ametite_mediaanpalk_piirkonnad!Y59:AC59</xm:f>
              <xm:sqref>AD59</xm:sqref>
            </x14:sparkline>
            <x14:sparkline>
              <xm:f>Ametite_mediaanpalk_piirkonnad!Y60:AC60</xm:f>
              <xm:sqref>AD60</xm:sqref>
            </x14:sparkline>
            <x14:sparkline>
              <xm:f>Ametite_mediaanpalk_piirkonnad!Y61:AC61</xm:f>
              <xm:sqref>AD61</xm:sqref>
            </x14:sparkline>
            <x14:sparkline>
              <xm:f>Ametite_mediaanpalk_piirkonnad!Y62:AC62</xm:f>
              <xm:sqref>AD62</xm:sqref>
            </x14:sparkline>
            <x14:sparkline>
              <xm:f>Ametite_mediaanpalk_piirkonnad!Y63:AC63</xm:f>
              <xm:sqref>AD63</xm:sqref>
            </x14:sparkline>
            <x14:sparkline>
              <xm:f>Ametite_mediaanpalk_piirkonnad!Y64:AC64</xm:f>
              <xm:sqref>AD64</xm:sqref>
            </x14:sparkline>
            <x14:sparkline>
              <xm:f>Ametite_mediaanpalk_piirkonnad!Y65:AC65</xm:f>
              <xm:sqref>AD65</xm:sqref>
            </x14:sparkline>
            <x14:sparkline>
              <xm:f>Ametite_mediaanpalk_piirkonnad!Y66:AC66</xm:f>
              <xm:sqref>AD66</xm:sqref>
            </x14:sparkline>
            <x14:sparkline>
              <xm:f>Ametite_mediaanpalk_piirkonnad!Y67:AC67</xm:f>
              <xm:sqref>AD67</xm:sqref>
            </x14:sparkline>
            <x14:sparkline>
              <xm:f>Ametite_mediaanpalk_piirkonnad!Y68:AC68</xm:f>
              <xm:sqref>AD68</xm:sqref>
            </x14:sparkline>
            <x14:sparkline>
              <xm:f>Ametite_mediaanpalk_piirkonnad!Y69:AC69</xm:f>
              <xm:sqref>AD69</xm:sqref>
            </x14:sparkline>
            <x14:sparkline>
              <xm:f>Ametite_mediaanpalk_piirkonnad!Y70:AC70</xm:f>
              <xm:sqref>AD70</xm:sqref>
            </x14:sparkline>
            <x14:sparkline>
              <xm:f>Ametite_mediaanpalk_piirkonnad!Y71:AC71</xm:f>
              <xm:sqref>AD71</xm:sqref>
            </x14:sparkline>
            <x14:sparkline>
              <xm:f>Ametite_mediaanpalk_piirkonnad!Y72:AC72</xm:f>
              <xm:sqref>AD72</xm:sqref>
            </x14:sparkline>
            <x14:sparkline>
              <xm:f>Ametite_mediaanpalk_piirkonnad!Y73:AC73</xm:f>
              <xm:sqref>AD73</xm:sqref>
            </x14:sparkline>
            <x14:sparkline>
              <xm:f>Ametite_mediaanpalk_piirkonnad!Y74:AC74</xm:f>
              <xm:sqref>AD74</xm:sqref>
            </x14:sparkline>
            <x14:sparkline>
              <xm:f>Ametite_mediaanpalk_piirkonnad!Y75:AC75</xm:f>
              <xm:sqref>AD75</xm:sqref>
            </x14:sparkline>
            <x14:sparkline>
              <xm:f>Ametite_mediaanpalk_piirkonnad!Y76:AC76</xm:f>
              <xm:sqref>AD76</xm:sqref>
            </x14:sparkline>
            <x14:sparkline>
              <xm:f>Ametite_mediaanpalk_piirkonnad!Y77:AC77</xm:f>
              <xm:sqref>AD77</xm:sqref>
            </x14:sparkline>
            <x14:sparkline>
              <xm:f>Ametite_mediaanpalk_piirkonnad!Y78:AC78</xm:f>
              <xm:sqref>AD78</xm:sqref>
            </x14:sparkline>
            <x14:sparkline>
              <xm:f>Ametite_mediaanpalk_piirkonnad!Y79:AC79</xm:f>
              <xm:sqref>AD79</xm:sqref>
            </x14:sparkline>
            <x14:sparkline>
              <xm:f>Ametite_mediaanpalk_piirkonnad!Y80:AC80</xm:f>
              <xm:sqref>AD80</xm:sqref>
            </x14:sparkline>
            <x14:sparkline>
              <xm:f>Ametite_mediaanpalk_piirkonnad!Y81:AC81</xm:f>
              <xm:sqref>AD81</xm:sqref>
            </x14:sparkline>
            <x14:sparkline>
              <xm:f>Ametite_mediaanpalk_piirkonnad!Y82:AC82</xm:f>
              <xm:sqref>AD82</xm:sqref>
            </x14:sparkline>
            <x14:sparkline>
              <xm:f>Ametite_mediaanpalk_piirkonnad!Y83:AC83</xm:f>
              <xm:sqref>AD83</xm:sqref>
            </x14:sparkline>
            <x14:sparkline>
              <xm:f>Ametite_mediaanpalk_piirkonnad!Y84:AC84</xm:f>
              <xm:sqref>AD84</xm:sqref>
            </x14:sparkline>
            <x14:sparkline>
              <xm:f>Ametite_mediaanpalk_piirkonnad!Y85:AC85</xm:f>
              <xm:sqref>AD85</xm:sqref>
            </x14:sparkline>
            <x14:sparkline>
              <xm:f>Ametite_mediaanpalk_piirkonnad!Y86:AC86</xm:f>
              <xm:sqref>AD86</xm:sqref>
            </x14:sparkline>
            <x14:sparkline>
              <xm:f>Ametite_mediaanpalk_piirkonnad!Y87:AC87</xm:f>
              <xm:sqref>AD87</xm:sqref>
            </x14:sparkline>
            <x14:sparkline>
              <xm:f>Ametite_mediaanpalk_piirkonnad!Y88:AC88</xm:f>
              <xm:sqref>AD88</xm:sqref>
            </x14:sparkline>
            <x14:sparkline>
              <xm:f>Ametite_mediaanpalk_piirkonnad!Y89:AC89</xm:f>
              <xm:sqref>AD89</xm:sqref>
            </x14:sparkline>
            <x14:sparkline>
              <xm:f>Ametite_mediaanpalk_piirkonnad!Y90:AC90</xm:f>
              <xm:sqref>AD90</xm:sqref>
            </x14:sparkline>
            <x14:sparkline>
              <xm:f>Ametite_mediaanpalk_piirkonnad!Y91:AC91</xm:f>
              <xm:sqref>AD91</xm:sqref>
            </x14:sparkline>
            <x14:sparkline>
              <xm:f>Ametite_mediaanpalk_piirkonnad!Y92:AC92</xm:f>
              <xm:sqref>AD92</xm:sqref>
            </x14:sparkline>
            <x14:sparkline>
              <xm:f>Ametite_mediaanpalk_piirkonnad!Y93:AC93</xm:f>
              <xm:sqref>AD93</xm:sqref>
            </x14:sparkline>
            <x14:sparkline>
              <xm:f>Ametite_mediaanpalk_piirkonnad!Y94:AC94</xm:f>
              <xm:sqref>AD94</xm:sqref>
            </x14:sparkline>
            <x14:sparkline>
              <xm:f>Ametite_mediaanpalk_piirkonnad!Y95:AC95</xm:f>
              <xm:sqref>AD95</xm:sqref>
            </x14:sparkline>
            <x14:sparkline>
              <xm:f>Ametite_mediaanpalk_piirkonnad!Y96:AC96</xm:f>
              <xm:sqref>AD96</xm:sqref>
            </x14:sparkline>
            <x14:sparkline>
              <xm:f>Ametite_mediaanpalk_piirkonnad!Y97:AC97</xm:f>
              <xm:sqref>AD97</xm:sqref>
            </x14:sparkline>
            <x14:sparkline>
              <xm:f>Ametite_mediaanpalk_piirkonnad!Y98:AC98</xm:f>
              <xm:sqref>AD98</xm:sqref>
            </x14:sparkline>
            <x14:sparkline>
              <xm:f>Ametite_mediaanpalk_piirkonnad!Y99:AC99</xm:f>
              <xm:sqref>AD99</xm:sqref>
            </x14:sparkline>
            <x14:sparkline>
              <xm:f>Ametite_mediaanpalk_piirkonnad!Y100:AC100</xm:f>
              <xm:sqref>AD100</xm:sqref>
            </x14:sparkline>
            <x14:sparkline>
              <xm:f>Ametite_mediaanpalk_piirkonnad!Y101:AC101</xm:f>
              <xm:sqref>AD101</xm:sqref>
            </x14:sparkline>
            <x14:sparkline>
              <xm:f>Ametite_mediaanpalk_piirkonnad!Y102:AC102</xm:f>
              <xm:sqref>AD102</xm:sqref>
            </x14:sparkline>
            <x14:sparkline>
              <xm:f>Ametite_mediaanpalk_piirkonnad!Y103:AC103</xm:f>
              <xm:sqref>AD103</xm:sqref>
            </x14:sparkline>
            <x14:sparkline>
              <xm:f>Ametite_mediaanpalk_piirkonnad!Y104:AC104</xm:f>
              <xm:sqref>AD104</xm:sqref>
            </x14:sparkline>
            <x14:sparkline>
              <xm:f>Ametite_mediaanpalk_piirkonnad!Y105:AC105</xm:f>
              <xm:sqref>AD105</xm:sqref>
            </x14:sparkline>
            <x14:sparkline>
              <xm:f>Ametite_mediaanpalk_piirkonnad!Y106:AC106</xm:f>
              <xm:sqref>AD106</xm:sqref>
            </x14:sparkline>
            <x14:sparkline>
              <xm:f>Ametite_mediaanpalk_piirkonnad!Y107:AC107</xm:f>
              <xm:sqref>AD107</xm:sqref>
            </x14:sparkline>
            <x14:sparkline>
              <xm:f>Ametite_mediaanpalk_piirkonnad!Y108:AC108</xm:f>
              <xm:sqref>AD108</xm:sqref>
            </x14:sparkline>
            <x14:sparkline>
              <xm:f>Ametite_mediaanpalk_piirkonnad!Y109:AC109</xm:f>
              <xm:sqref>AD109</xm:sqref>
            </x14:sparkline>
            <x14:sparkline>
              <xm:f>Ametite_mediaanpalk_piirkonnad!Y110:AC110</xm:f>
              <xm:sqref>AD110</xm:sqref>
            </x14:sparkline>
            <x14:sparkline>
              <xm:f>Ametite_mediaanpalk_piirkonnad!Y111:AC111</xm:f>
              <xm:sqref>AD111</xm:sqref>
            </x14:sparkline>
            <x14:sparkline>
              <xm:f>Ametite_mediaanpalk_piirkonnad!Y112:AC112</xm:f>
              <xm:sqref>AD112</xm:sqref>
            </x14:sparkline>
            <x14:sparkline>
              <xm:f>Ametite_mediaanpalk_piirkonnad!Y113:AC113</xm:f>
              <xm:sqref>AD113</xm:sqref>
            </x14:sparkline>
            <x14:sparkline>
              <xm:f>Ametite_mediaanpalk_piirkonnad!Y114:AC114</xm:f>
              <xm:sqref>AD114</xm:sqref>
            </x14:sparkline>
            <x14:sparkline>
              <xm:f>Ametite_mediaanpalk_piirkonnad!Y115:AC115</xm:f>
              <xm:sqref>AD115</xm:sqref>
            </x14:sparkline>
            <x14:sparkline>
              <xm:f>Ametite_mediaanpalk_piirkonnad!Y116:AC116</xm:f>
              <xm:sqref>AD116</xm:sqref>
            </x14:sparkline>
            <x14:sparkline>
              <xm:f>Ametite_mediaanpalk_piirkonnad!Y117:AC117</xm:f>
              <xm:sqref>AD117</xm:sqref>
            </x14:sparkline>
            <x14:sparkline>
              <xm:f>Ametite_mediaanpalk_piirkonnad!Y118:AC118</xm:f>
              <xm:sqref>AD118</xm:sqref>
            </x14:sparkline>
            <x14:sparkline>
              <xm:f>Ametite_mediaanpalk_piirkonnad!Y119:AC119</xm:f>
              <xm:sqref>AD119</xm:sqref>
            </x14:sparkline>
            <x14:sparkline>
              <xm:f>Ametite_mediaanpalk_piirkonnad!Y120:AC120</xm:f>
              <xm:sqref>AD120</xm:sqref>
            </x14:sparkline>
            <x14:sparkline>
              <xm:f>Ametite_mediaanpalk_piirkonnad!Y121:AC121</xm:f>
              <xm:sqref>AD121</xm:sqref>
            </x14:sparkline>
            <x14:sparkline>
              <xm:f>Ametite_mediaanpalk_piirkonnad!Y122:AC122</xm:f>
              <xm:sqref>AD122</xm:sqref>
            </x14:sparkline>
            <x14:sparkline>
              <xm:f>Ametite_mediaanpalk_piirkonnad!Y123:AC123</xm:f>
              <xm:sqref>AD123</xm:sqref>
            </x14:sparkline>
            <x14:sparkline>
              <xm:f>Ametite_mediaanpalk_piirkonnad!Y124:AC124</xm:f>
              <xm:sqref>AD124</xm:sqref>
            </x14:sparkline>
            <x14:sparkline>
              <xm:f>Ametite_mediaanpalk_piirkonnad!Y125:AC125</xm:f>
              <xm:sqref>AD125</xm:sqref>
            </x14:sparkline>
            <x14:sparkline>
              <xm:f>Ametite_mediaanpalk_piirkonnad!Y126:AC126</xm:f>
              <xm:sqref>AD126</xm:sqref>
            </x14:sparkline>
          </x14:sparklines>
        </x14:sparklineGroup>
        <x14:sparklineGroup type="column" displayEmptyCellsAs="gap" high="1" low="1" xr2:uid="{CE714B6D-8586-4BF4-A740-1C95CCC69744}">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Ametite_mediaanpalk_piirkonnad!R6:V6</xm:f>
              <xm:sqref>W6</xm:sqref>
            </x14:sparkline>
            <x14:sparkline>
              <xm:f>Ametite_mediaanpalk_piirkonnad!R7:V7</xm:f>
              <xm:sqref>W7</xm:sqref>
            </x14:sparkline>
            <x14:sparkline>
              <xm:f>Ametite_mediaanpalk_piirkonnad!R8:V8</xm:f>
              <xm:sqref>W8</xm:sqref>
            </x14:sparkline>
            <x14:sparkline>
              <xm:f>Ametite_mediaanpalk_piirkonnad!R9:V9</xm:f>
              <xm:sqref>W9</xm:sqref>
            </x14:sparkline>
            <x14:sparkline>
              <xm:f>Ametite_mediaanpalk_piirkonnad!R10:V10</xm:f>
              <xm:sqref>W10</xm:sqref>
            </x14:sparkline>
            <x14:sparkline>
              <xm:f>Ametite_mediaanpalk_piirkonnad!R11:V11</xm:f>
              <xm:sqref>W11</xm:sqref>
            </x14:sparkline>
            <x14:sparkline>
              <xm:f>Ametite_mediaanpalk_piirkonnad!R12:V12</xm:f>
              <xm:sqref>W12</xm:sqref>
            </x14:sparkline>
            <x14:sparkline>
              <xm:f>Ametite_mediaanpalk_piirkonnad!R13:V13</xm:f>
              <xm:sqref>W13</xm:sqref>
            </x14:sparkline>
            <x14:sparkline>
              <xm:f>Ametite_mediaanpalk_piirkonnad!R14:V14</xm:f>
              <xm:sqref>W14</xm:sqref>
            </x14:sparkline>
            <x14:sparkline>
              <xm:f>Ametite_mediaanpalk_piirkonnad!R15:V15</xm:f>
              <xm:sqref>W15</xm:sqref>
            </x14:sparkline>
            <x14:sparkline>
              <xm:f>Ametite_mediaanpalk_piirkonnad!R16:V16</xm:f>
              <xm:sqref>W16</xm:sqref>
            </x14:sparkline>
            <x14:sparkline>
              <xm:f>Ametite_mediaanpalk_piirkonnad!R17:V17</xm:f>
              <xm:sqref>W17</xm:sqref>
            </x14:sparkline>
            <x14:sparkline>
              <xm:f>Ametite_mediaanpalk_piirkonnad!R18:V18</xm:f>
              <xm:sqref>W18</xm:sqref>
            </x14:sparkline>
            <x14:sparkline>
              <xm:f>Ametite_mediaanpalk_piirkonnad!R19:V19</xm:f>
              <xm:sqref>W19</xm:sqref>
            </x14:sparkline>
            <x14:sparkline>
              <xm:f>Ametite_mediaanpalk_piirkonnad!R20:V20</xm:f>
              <xm:sqref>W20</xm:sqref>
            </x14:sparkline>
            <x14:sparkline>
              <xm:f>Ametite_mediaanpalk_piirkonnad!R21:V21</xm:f>
              <xm:sqref>W21</xm:sqref>
            </x14:sparkline>
            <x14:sparkline>
              <xm:f>Ametite_mediaanpalk_piirkonnad!R22:V22</xm:f>
              <xm:sqref>W22</xm:sqref>
            </x14:sparkline>
            <x14:sparkline>
              <xm:f>Ametite_mediaanpalk_piirkonnad!R23:V23</xm:f>
              <xm:sqref>W23</xm:sqref>
            </x14:sparkline>
            <x14:sparkline>
              <xm:f>Ametite_mediaanpalk_piirkonnad!R24:V24</xm:f>
              <xm:sqref>W24</xm:sqref>
            </x14:sparkline>
            <x14:sparkline>
              <xm:f>Ametite_mediaanpalk_piirkonnad!R25:V25</xm:f>
              <xm:sqref>W25</xm:sqref>
            </x14:sparkline>
            <x14:sparkline>
              <xm:f>Ametite_mediaanpalk_piirkonnad!R26:V26</xm:f>
              <xm:sqref>W26</xm:sqref>
            </x14:sparkline>
            <x14:sparkline>
              <xm:f>Ametite_mediaanpalk_piirkonnad!R27:V27</xm:f>
              <xm:sqref>W27</xm:sqref>
            </x14:sparkline>
            <x14:sparkline>
              <xm:f>Ametite_mediaanpalk_piirkonnad!R28:V28</xm:f>
              <xm:sqref>W28</xm:sqref>
            </x14:sparkline>
            <x14:sparkline>
              <xm:f>Ametite_mediaanpalk_piirkonnad!R29:V29</xm:f>
              <xm:sqref>W29</xm:sqref>
            </x14:sparkline>
            <x14:sparkline>
              <xm:f>Ametite_mediaanpalk_piirkonnad!R30:V30</xm:f>
              <xm:sqref>W30</xm:sqref>
            </x14:sparkline>
            <x14:sparkline>
              <xm:f>Ametite_mediaanpalk_piirkonnad!R31:V31</xm:f>
              <xm:sqref>W31</xm:sqref>
            </x14:sparkline>
            <x14:sparkline>
              <xm:f>Ametite_mediaanpalk_piirkonnad!R32:V32</xm:f>
              <xm:sqref>W32</xm:sqref>
            </x14:sparkline>
            <x14:sparkline>
              <xm:f>Ametite_mediaanpalk_piirkonnad!R33:V33</xm:f>
              <xm:sqref>W33</xm:sqref>
            </x14:sparkline>
            <x14:sparkline>
              <xm:f>Ametite_mediaanpalk_piirkonnad!R34:V34</xm:f>
              <xm:sqref>W34</xm:sqref>
            </x14:sparkline>
            <x14:sparkline>
              <xm:f>Ametite_mediaanpalk_piirkonnad!R35:V35</xm:f>
              <xm:sqref>W35</xm:sqref>
            </x14:sparkline>
            <x14:sparkline>
              <xm:f>Ametite_mediaanpalk_piirkonnad!R36:V36</xm:f>
              <xm:sqref>W36</xm:sqref>
            </x14:sparkline>
            <x14:sparkline>
              <xm:f>Ametite_mediaanpalk_piirkonnad!R37:V37</xm:f>
              <xm:sqref>W37</xm:sqref>
            </x14:sparkline>
            <x14:sparkline>
              <xm:f>Ametite_mediaanpalk_piirkonnad!R38:V38</xm:f>
              <xm:sqref>W38</xm:sqref>
            </x14:sparkline>
            <x14:sparkline>
              <xm:f>Ametite_mediaanpalk_piirkonnad!R39:V39</xm:f>
              <xm:sqref>W39</xm:sqref>
            </x14:sparkline>
            <x14:sparkline>
              <xm:f>Ametite_mediaanpalk_piirkonnad!R40:V40</xm:f>
              <xm:sqref>W40</xm:sqref>
            </x14:sparkline>
            <x14:sparkline>
              <xm:f>Ametite_mediaanpalk_piirkonnad!R41:V41</xm:f>
              <xm:sqref>W41</xm:sqref>
            </x14:sparkline>
            <x14:sparkline>
              <xm:f>Ametite_mediaanpalk_piirkonnad!R42:V42</xm:f>
              <xm:sqref>W42</xm:sqref>
            </x14:sparkline>
            <x14:sparkline>
              <xm:f>Ametite_mediaanpalk_piirkonnad!R43:V43</xm:f>
              <xm:sqref>W43</xm:sqref>
            </x14:sparkline>
            <x14:sparkline>
              <xm:f>Ametite_mediaanpalk_piirkonnad!R44:V44</xm:f>
              <xm:sqref>W44</xm:sqref>
            </x14:sparkline>
            <x14:sparkline>
              <xm:f>Ametite_mediaanpalk_piirkonnad!R45:V45</xm:f>
              <xm:sqref>W45</xm:sqref>
            </x14:sparkline>
            <x14:sparkline>
              <xm:f>Ametite_mediaanpalk_piirkonnad!R46:V46</xm:f>
              <xm:sqref>W46</xm:sqref>
            </x14:sparkline>
            <x14:sparkline>
              <xm:f>Ametite_mediaanpalk_piirkonnad!R47:V47</xm:f>
              <xm:sqref>W47</xm:sqref>
            </x14:sparkline>
            <x14:sparkline>
              <xm:f>Ametite_mediaanpalk_piirkonnad!R48:V48</xm:f>
              <xm:sqref>W48</xm:sqref>
            </x14:sparkline>
            <x14:sparkline>
              <xm:f>Ametite_mediaanpalk_piirkonnad!R49:V49</xm:f>
              <xm:sqref>W49</xm:sqref>
            </x14:sparkline>
            <x14:sparkline>
              <xm:f>Ametite_mediaanpalk_piirkonnad!R50:V50</xm:f>
              <xm:sqref>W50</xm:sqref>
            </x14:sparkline>
            <x14:sparkline>
              <xm:f>Ametite_mediaanpalk_piirkonnad!R51:V51</xm:f>
              <xm:sqref>W51</xm:sqref>
            </x14:sparkline>
            <x14:sparkline>
              <xm:f>Ametite_mediaanpalk_piirkonnad!R52:V52</xm:f>
              <xm:sqref>W52</xm:sqref>
            </x14:sparkline>
            <x14:sparkline>
              <xm:f>Ametite_mediaanpalk_piirkonnad!R53:V53</xm:f>
              <xm:sqref>W53</xm:sqref>
            </x14:sparkline>
            <x14:sparkline>
              <xm:f>Ametite_mediaanpalk_piirkonnad!R54:V54</xm:f>
              <xm:sqref>W54</xm:sqref>
            </x14:sparkline>
            <x14:sparkline>
              <xm:f>Ametite_mediaanpalk_piirkonnad!R55:V55</xm:f>
              <xm:sqref>W55</xm:sqref>
            </x14:sparkline>
            <x14:sparkline>
              <xm:f>Ametite_mediaanpalk_piirkonnad!R56:V56</xm:f>
              <xm:sqref>W56</xm:sqref>
            </x14:sparkline>
            <x14:sparkline>
              <xm:f>Ametite_mediaanpalk_piirkonnad!R57:V57</xm:f>
              <xm:sqref>W57</xm:sqref>
            </x14:sparkline>
            <x14:sparkline>
              <xm:f>Ametite_mediaanpalk_piirkonnad!R58:V58</xm:f>
              <xm:sqref>W58</xm:sqref>
            </x14:sparkline>
            <x14:sparkline>
              <xm:f>Ametite_mediaanpalk_piirkonnad!R59:V59</xm:f>
              <xm:sqref>W59</xm:sqref>
            </x14:sparkline>
            <x14:sparkline>
              <xm:f>Ametite_mediaanpalk_piirkonnad!R60:V60</xm:f>
              <xm:sqref>W60</xm:sqref>
            </x14:sparkline>
            <x14:sparkline>
              <xm:f>Ametite_mediaanpalk_piirkonnad!R61:V61</xm:f>
              <xm:sqref>W61</xm:sqref>
            </x14:sparkline>
            <x14:sparkline>
              <xm:f>Ametite_mediaanpalk_piirkonnad!R62:V62</xm:f>
              <xm:sqref>W62</xm:sqref>
            </x14:sparkline>
            <x14:sparkline>
              <xm:f>Ametite_mediaanpalk_piirkonnad!R63:V63</xm:f>
              <xm:sqref>W63</xm:sqref>
            </x14:sparkline>
            <x14:sparkline>
              <xm:f>Ametite_mediaanpalk_piirkonnad!R64:V64</xm:f>
              <xm:sqref>W64</xm:sqref>
            </x14:sparkline>
            <x14:sparkline>
              <xm:f>Ametite_mediaanpalk_piirkonnad!R65:V65</xm:f>
              <xm:sqref>W65</xm:sqref>
            </x14:sparkline>
            <x14:sparkline>
              <xm:f>Ametite_mediaanpalk_piirkonnad!R66:V66</xm:f>
              <xm:sqref>W66</xm:sqref>
            </x14:sparkline>
            <x14:sparkline>
              <xm:f>Ametite_mediaanpalk_piirkonnad!R67:V67</xm:f>
              <xm:sqref>W67</xm:sqref>
            </x14:sparkline>
            <x14:sparkline>
              <xm:f>Ametite_mediaanpalk_piirkonnad!R68:V68</xm:f>
              <xm:sqref>W68</xm:sqref>
            </x14:sparkline>
            <x14:sparkline>
              <xm:f>Ametite_mediaanpalk_piirkonnad!R69:V69</xm:f>
              <xm:sqref>W69</xm:sqref>
            </x14:sparkline>
            <x14:sparkline>
              <xm:f>Ametite_mediaanpalk_piirkonnad!R70:V70</xm:f>
              <xm:sqref>W70</xm:sqref>
            </x14:sparkline>
            <x14:sparkline>
              <xm:f>Ametite_mediaanpalk_piirkonnad!R71:V71</xm:f>
              <xm:sqref>W71</xm:sqref>
            </x14:sparkline>
            <x14:sparkline>
              <xm:f>Ametite_mediaanpalk_piirkonnad!R72:V72</xm:f>
              <xm:sqref>W72</xm:sqref>
            </x14:sparkline>
            <x14:sparkline>
              <xm:f>Ametite_mediaanpalk_piirkonnad!R73:V73</xm:f>
              <xm:sqref>W73</xm:sqref>
            </x14:sparkline>
            <x14:sparkline>
              <xm:f>Ametite_mediaanpalk_piirkonnad!R74:V74</xm:f>
              <xm:sqref>W74</xm:sqref>
            </x14:sparkline>
            <x14:sparkline>
              <xm:f>Ametite_mediaanpalk_piirkonnad!R75:V75</xm:f>
              <xm:sqref>W75</xm:sqref>
            </x14:sparkline>
            <x14:sparkline>
              <xm:f>Ametite_mediaanpalk_piirkonnad!R76:V76</xm:f>
              <xm:sqref>W76</xm:sqref>
            </x14:sparkline>
            <x14:sparkline>
              <xm:f>Ametite_mediaanpalk_piirkonnad!R77:V77</xm:f>
              <xm:sqref>W77</xm:sqref>
            </x14:sparkline>
            <x14:sparkline>
              <xm:f>Ametite_mediaanpalk_piirkonnad!R78:V78</xm:f>
              <xm:sqref>W78</xm:sqref>
            </x14:sparkline>
            <x14:sparkline>
              <xm:f>Ametite_mediaanpalk_piirkonnad!R79:V79</xm:f>
              <xm:sqref>W79</xm:sqref>
            </x14:sparkline>
            <x14:sparkline>
              <xm:f>Ametite_mediaanpalk_piirkonnad!R80:V80</xm:f>
              <xm:sqref>W80</xm:sqref>
            </x14:sparkline>
            <x14:sparkline>
              <xm:f>Ametite_mediaanpalk_piirkonnad!R81:V81</xm:f>
              <xm:sqref>W81</xm:sqref>
            </x14:sparkline>
            <x14:sparkline>
              <xm:f>Ametite_mediaanpalk_piirkonnad!R82:V82</xm:f>
              <xm:sqref>W82</xm:sqref>
            </x14:sparkline>
            <x14:sparkline>
              <xm:f>Ametite_mediaanpalk_piirkonnad!R83:V83</xm:f>
              <xm:sqref>W83</xm:sqref>
            </x14:sparkline>
            <x14:sparkline>
              <xm:f>Ametite_mediaanpalk_piirkonnad!R84:V84</xm:f>
              <xm:sqref>W84</xm:sqref>
            </x14:sparkline>
            <x14:sparkline>
              <xm:f>Ametite_mediaanpalk_piirkonnad!R85:V85</xm:f>
              <xm:sqref>W85</xm:sqref>
            </x14:sparkline>
            <x14:sparkline>
              <xm:f>Ametite_mediaanpalk_piirkonnad!R86:V86</xm:f>
              <xm:sqref>W86</xm:sqref>
            </x14:sparkline>
            <x14:sparkline>
              <xm:f>Ametite_mediaanpalk_piirkonnad!R87:V87</xm:f>
              <xm:sqref>W87</xm:sqref>
            </x14:sparkline>
            <x14:sparkline>
              <xm:f>Ametite_mediaanpalk_piirkonnad!R88:V88</xm:f>
              <xm:sqref>W88</xm:sqref>
            </x14:sparkline>
            <x14:sparkline>
              <xm:f>Ametite_mediaanpalk_piirkonnad!R89:V89</xm:f>
              <xm:sqref>W89</xm:sqref>
            </x14:sparkline>
            <x14:sparkline>
              <xm:f>Ametite_mediaanpalk_piirkonnad!R90:V90</xm:f>
              <xm:sqref>W90</xm:sqref>
            </x14:sparkline>
            <x14:sparkline>
              <xm:f>Ametite_mediaanpalk_piirkonnad!R91:V91</xm:f>
              <xm:sqref>W91</xm:sqref>
            </x14:sparkline>
            <x14:sparkline>
              <xm:f>Ametite_mediaanpalk_piirkonnad!R92:V92</xm:f>
              <xm:sqref>W92</xm:sqref>
            </x14:sparkline>
            <x14:sparkline>
              <xm:f>Ametite_mediaanpalk_piirkonnad!R93:V93</xm:f>
              <xm:sqref>W93</xm:sqref>
            </x14:sparkline>
            <x14:sparkline>
              <xm:f>Ametite_mediaanpalk_piirkonnad!R94:V94</xm:f>
              <xm:sqref>W94</xm:sqref>
            </x14:sparkline>
            <x14:sparkline>
              <xm:f>Ametite_mediaanpalk_piirkonnad!R95:V95</xm:f>
              <xm:sqref>W95</xm:sqref>
            </x14:sparkline>
            <x14:sparkline>
              <xm:f>Ametite_mediaanpalk_piirkonnad!R96:V96</xm:f>
              <xm:sqref>W96</xm:sqref>
            </x14:sparkline>
            <x14:sparkline>
              <xm:f>Ametite_mediaanpalk_piirkonnad!R97:V97</xm:f>
              <xm:sqref>W97</xm:sqref>
            </x14:sparkline>
            <x14:sparkline>
              <xm:f>Ametite_mediaanpalk_piirkonnad!R98:V98</xm:f>
              <xm:sqref>W98</xm:sqref>
            </x14:sparkline>
            <x14:sparkline>
              <xm:f>Ametite_mediaanpalk_piirkonnad!R99:V99</xm:f>
              <xm:sqref>W99</xm:sqref>
            </x14:sparkline>
            <x14:sparkline>
              <xm:f>Ametite_mediaanpalk_piirkonnad!R100:V100</xm:f>
              <xm:sqref>W100</xm:sqref>
            </x14:sparkline>
            <x14:sparkline>
              <xm:f>Ametite_mediaanpalk_piirkonnad!R101:V101</xm:f>
              <xm:sqref>W101</xm:sqref>
            </x14:sparkline>
            <x14:sparkline>
              <xm:f>Ametite_mediaanpalk_piirkonnad!R102:V102</xm:f>
              <xm:sqref>W102</xm:sqref>
            </x14:sparkline>
            <x14:sparkline>
              <xm:f>Ametite_mediaanpalk_piirkonnad!R103:V103</xm:f>
              <xm:sqref>W103</xm:sqref>
            </x14:sparkline>
            <x14:sparkline>
              <xm:f>Ametite_mediaanpalk_piirkonnad!R104:V104</xm:f>
              <xm:sqref>W104</xm:sqref>
            </x14:sparkline>
            <x14:sparkline>
              <xm:f>Ametite_mediaanpalk_piirkonnad!R105:V105</xm:f>
              <xm:sqref>W105</xm:sqref>
            </x14:sparkline>
            <x14:sparkline>
              <xm:f>Ametite_mediaanpalk_piirkonnad!R106:V106</xm:f>
              <xm:sqref>W106</xm:sqref>
            </x14:sparkline>
            <x14:sparkline>
              <xm:f>Ametite_mediaanpalk_piirkonnad!R107:V107</xm:f>
              <xm:sqref>W107</xm:sqref>
            </x14:sparkline>
            <x14:sparkline>
              <xm:f>Ametite_mediaanpalk_piirkonnad!R108:V108</xm:f>
              <xm:sqref>W108</xm:sqref>
            </x14:sparkline>
            <x14:sparkline>
              <xm:f>Ametite_mediaanpalk_piirkonnad!R109:V109</xm:f>
              <xm:sqref>W109</xm:sqref>
            </x14:sparkline>
            <x14:sparkline>
              <xm:f>Ametite_mediaanpalk_piirkonnad!R110:V110</xm:f>
              <xm:sqref>W110</xm:sqref>
            </x14:sparkline>
            <x14:sparkline>
              <xm:f>Ametite_mediaanpalk_piirkonnad!R111:V111</xm:f>
              <xm:sqref>W111</xm:sqref>
            </x14:sparkline>
            <x14:sparkline>
              <xm:f>Ametite_mediaanpalk_piirkonnad!R112:V112</xm:f>
              <xm:sqref>W112</xm:sqref>
            </x14:sparkline>
            <x14:sparkline>
              <xm:f>Ametite_mediaanpalk_piirkonnad!R113:V113</xm:f>
              <xm:sqref>W113</xm:sqref>
            </x14:sparkline>
            <x14:sparkline>
              <xm:f>Ametite_mediaanpalk_piirkonnad!R114:V114</xm:f>
              <xm:sqref>W114</xm:sqref>
            </x14:sparkline>
            <x14:sparkline>
              <xm:f>Ametite_mediaanpalk_piirkonnad!R115:V115</xm:f>
              <xm:sqref>W115</xm:sqref>
            </x14:sparkline>
            <x14:sparkline>
              <xm:f>Ametite_mediaanpalk_piirkonnad!R116:V116</xm:f>
              <xm:sqref>W116</xm:sqref>
            </x14:sparkline>
            <x14:sparkline>
              <xm:f>Ametite_mediaanpalk_piirkonnad!R117:V117</xm:f>
              <xm:sqref>W117</xm:sqref>
            </x14:sparkline>
            <x14:sparkline>
              <xm:f>Ametite_mediaanpalk_piirkonnad!R118:V118</xm:f>
              <xm:sqref>W118</xm:sqref>
            </x14:sparkline>
            <x14:sparkline>
              <xm:f>Ametite_mediaanpalk_piirkonnad!R119:V119</xm:f>
              <xm:sqref>W119</xm:sqref>
            </x14:sparkline>
            <x14:sparkline>
              <xm:f>Ametite_mediaanpalk_piirkonnad!R120:V120</xm:f>
              <xm:sqref>W120</xm:sqref>
            </x14:sparkline>
            <x14:sparkline>
              <xm:f>Ametite_mediaanpalk_piirkonnad!R121:V121</xm:f>
              <xm:sqref>W121</xm:sqref>
            </x14:sparkline>
            <x14:sparkline>
              <xm:f>Ametite_mediaanpalk_piirkonnad!R122:V122</xm:f>
              <xm:sqref>W122</xm:sqref>
            </x14:sparkline>
            <x14:sparkline>
              <xm:f>Ametite_mediaanpalk_piirkonnad!R123:V123</xm:f>
              <xm:sqref>W123</xm:sqref>
            </x14:sparkline>
            <x14:sparkline>
              <xm:f>Ametite_mediaanpalk_piirkonnad!R124:V124</xm:f>
              <xm:sqref>W124</xm:sqref>
            </x14:sparkline>
            <x14:sparkline>
              <xm:f>Ametite_mediaanpalk_piirkonnad!R125:V125</xm:f>
              <xm:sqref>W125</xm:sqref>
            </x14:sparkline>
            <x14:sparkline>
              <xm:f>Ametite_mediaanpalk_piirkonnad!R126:V126</xm:f>
              <xm:sqref>W126</xm:sqref>
            </x14:sparkline>
          </x14:sparklines>
        </x14:sparklineGroup>
        <x14:sparklineGroup type="column" displayEmptyCellsAs="gap" high="1" low="1" xr2:uid="{C93E6358-8D6C-4E81-9D04-A2C9CE615E42}">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Ametite_mediaanpalk_piirkonnad!D6:H6</xm:f>
              <xm:sqref>I6</xm:sqref>
            </x14:sparkline>
            <x14:sparkline>
              <xm:f>Ametite_mediaanpalk_piirkonnad!D7:H7</xm:f>
              <xm:sqref>I7</xm:sqref>
            </x14:sparkline>
            <x14:sparkline>
              <xm:f>Ametite_mediaanpalk_piirkonnad!D8:H8</xm:f>
              <xm:sqref>I8</xm:sqref>
            </x14:sparkline>
            <x14:sparkline>
              <xm:f>Ametite_mediaanpalk_piirkonnad!D9:H9</xm:f>
              <xm:sqref>I9</xm:sqref>
            </x14:sparkline>
            <x14:sparkline>
              <xm:f>Ametite_mediaanpalk_piirkonnad!D10:H10</xm:f>
              <xm:sqref>I10</xm:sqref>
            </x14:sparkline>
            <x14:sparkline>
              <xm:f>Ametite_mediaanpalk_piirkonnad!D11:H11</xm:f>
              <xm:sqref>I11</xm:sqref>
            </x14:sparkline>
            <x14:sparkline>
              <xm:f>Ametite_mediaanpalk_piirkonnad!D12:H12</xm:f>
              <xm:sqref>I12</xm:sqref>
            </x14:sparkline>
            <x14:sparkline>
              <xm:f>Ametite_mediaanpalk_piirkonnad!D13:H13</xm:f>
              <xm:sqref>I13</xm:sqref>
            </x14:sparkline>
            <x14:sparkline>
              <xm:f>Ametite_mediaanpalk_piirkonnad!D14:H14</xm:f>
              <xm:sqref>I14</xm:sqref>
            </x14:sparkline>
            <x14:sparkline>
              <xm:f>Ametite_mediaanpalk_piirkonnad!D15:H15</xm:f>
              <xm:sqref>I15</xm:sqref>
            </x14:sparkline>
            <x14:sparkline>
              <xm:f>Ametite_mediaanpalk_piirkonnad!D16:H16</xm:f>
              <xm:sqref>I16</xm:sqref>
            </x14:sparkline>
            <x14:sparkline>
              <xm:f>Ametite_mediaanpalk_piirkonnad!D17:H17</xm:f>
              <xm:sqref>I17</xm:sqref>
            </x14:sparkline>
            <x14:sparkline>
              <xm:f>Ametite_mediaanpalk_piirkonnad!D18:H18</xm:f>
              <xm:sqref>I18</xm:sqref>
            </x14:sparkline>
            <x14:sparkline>
              <xm:f>Ametite_mediaanpalk_piirkonnad!D19:H19</xm:f>
              <xm:sqref>I19</xm:sqref>
            </x14:sparkline>
            <x14:sparkline>
              <xm:f>Ametite_mediaanpalk_piirkonnad!D20:H20</xm:f>
              <xm:sqref>I20</xm:sqref>
            </x14:sparkline>
            <x14:sparkline>
              <xm:f>Ametite_mediaanpalk_piirkonnad!D21:H21</xm:f>
              <xm:sqref>I21</xm:sqref>
            </x14:sparkline>
            <x14:sparkline>
              <xm:f>Ametite_mediaanpalk_piirkonnad!D22:H22</xm:f>
              <xm:sqref>I22</xm:sqref>
            </x14:sparkline>
            <x14:sparkline>
              <xm:f>Ametite_mediaanpalk_piirkonnad!D23:H23</xm:f>
              <xm:sqref>I23</xm:sqref>
            </x14:sparkline>
            <x14:sparkline>
              <xm:f>Ametite_mediaanpalk_piirkonnad!D24:H24</xm:f>
              <xm:sqref>I24</xm:sqref>
            </x14:sparkline>
            <x14:sparkline>
              <xm:f>Ametite_mediaanpalk_piirkonnad!D25:H25</xm:f>
              <xm:sqref>I25</xm:sqref>
            </x14:sparkline>
            <x14:sparkline>
              <xm:f>Ametite_mediaanpalk_piirkonnad!D26:H26</xm:f>
              <xm:sqref>I26</xm:sqref>
            </x14:sparkline>
            <x14:sparkline>
              <xm:f>Ametite_mediaanpalk_piirkonnad!D27:H27</xm:f>
              <xm:sqref>I27</xm:sqref>
            </x14:sparkline>
            <x14:sparkline>
              <xm:f>Ametite_mediaanpalk_piirkonnad!D28:H28</xm:f>
              <xm:sqref>I28</xm:sqref>
            </x14:sparkline>
            <x14:sparkline>
              <xm:f>Ametite_mediaanpalk_piirkonnad!D29:H29</xm:f>
              <xm:sqref>I29</xm:sqref>
            </x14:sparkline>
            <x14:sparkline>
              <xm:f>Ametite_mediaanpalk_piirkonnad!D30:H30</xm:f>
              <xm:sqref>I30</xm:sqref>
            </x14:sparkline>
            <x14:sparkline>
              <xm:f>Ametite_mediaanpalk_piirkonnad!D31:H31</xm:f>
              <xm:sqref>I31</xm:sqref>
            </x14:sparkline>
            <x14:sparkline>
              <xm:f>Ametite_mediaanpalk_piirkonnad!D32:H32</xm:f>
              <xm:sqref>I32</xm:sqref>
            </x14:sparkline>
            <x14:sparkline>
              <xm:f>Ametite_mediaanpalk_piirkonnad!D33:H33</xm:f>
              <xm:sqref>I33</xm:sqref>
            </x14:sparkline>
            <x14:sparkline>
              <xm:f>Ametite_mediaanpalk_piirkonnad!D34:H34</xm:f>
              <xm:sqref>I34</xm:sqref>
            </x14:sparkline>
            <x14:sparkline>
              <xm:f>Ametite_mediaanpalk_piirkonnad!D35:H35</xm:f>
              <xm:sqref>I35</xm:sqref>
            </x14:sparkline>
            <x14:sparkline>
              <xm:f>Ametite_mediaanpalk_piirkonnad!D36:H36</xm:f>
              <xm:sqref>I36</xm:sqref>
            </x14:sparkline>
            <x14:sparkline>
              <xm:f>Ametite_mediaanpalk_piirkonnad!D37:H37</xm:f>
              <xm:sqref>I37</xm:sqref>
            </x14:sparkline>
            <x14:sparkline>
              <xm:f>Ametite_mediaanpalk_piirkonnad!D38:H38</xm:f>
              <xm:sqref>I38</xm:sqref>
            </x14:sparkline>
            <x14:sparkline>
              <xm:f>Ametite_mediaanpalk_piirkonnad!D39:H39</xm:f>
              <xm:sqref>I39</xm:sqref>
            </x14:sparkline>
            <x14:sparkline>
              <xm:f>Ametite_mediaanpalk_piirkonnad!D40:H40</xm:f>
              <xm:sqref>I40</xm:sqref>
            </x14:sparkline>
            <x14:sparkline>
              <xm:f>Ametite_mediaanpalk_piirkonnad!D41:H41</xm:f>
              <xm:sqref>I41</xm:sqref>
            </x14:sparkline>
            <x14:sparkline>
              <xm:f>Ametite_mediaanpalk_piirkonnad!D42:H42</xm:f>
              <xm:sqref>I42</xm:sqref>
            </x14:sparkline>
            <x14:sparkline>
              <xm:f>Ametite_mediaanpalk_piirkonnad!D43:H43</xm:f>
              <xm:sqref>I43</xm:sqref>
            </x14:sparkline>
            <x14:sparkline>
              <xm:f>Ametite_mediaanpalk_piirkonnad!D44:H44</xm:f>
              <xm:sqref>I44</xm:sqref>
            </x14:sparkline>
            <x14:sparkline>
              <xm:f>Ametite_mediaanpalk_piirkonnad!D45:H45</xm:f>
              <xm:sqref>I45</xm:sqref>
            </x14:sparkline>
            <x14:sparkline>
              <xm:f>Ametite_mediaanpalk_piirkonnad!D46:H46</xm:f>
              <xm:sqref>I46</xm:sqref>
            </x14:sparkline>
            <x14:sparkline>
              <xm:f>Ametite_mediaanpalk_piirkonnad!D47:H47</xm:f>
              <xm:sqref>I47</xm:sqref>
            </x14:sparkline>
            <x14:sparkline>
              <xm:f>Ametite_mediaanpalk_piirkonnad!D48:H48</xm:f>
              <xm:sqref>I48</xm:sqref>
            </x14:sparkline>
            <x14:sparkline>
              <xm:f>Ametite_mediaanpalk_piirkonnad!D49:H49</xm:f>
              <xm:sqref>I49</xm:sqref>
            </x14:sparkline>
            <x14:sparkline>
              <xm:f>Ametite_mediaanpalk_piirkonnad!D50:H50</xm:f>
              <xm:sqref>I50</xm:sqref>
            </x14:sparkline>
            <x14:sparkline>
              <xm:f>Ametite_mediaanpalk_piirkonnad!D51:H51</xm:f>
              <xm:sqref>I51</xm:sqref>
            </x14:sparkline>
            <x14:sparkline>
              <xm:f>Ametite_mediaanpalk_piirkonnad!D52:H52</xm:f>
              <xm:sqref>I52</xm:sqref>
            </x14:sparkline>
            <x14:sparkline>
              <xm:f>Ametite_mediaanpalk_piirkonnad!D53:H53</xm:f>
              <xm:sqref>I53</xm:sqref>
            </x14:sparkline>
            <x14:sparkline>
              <xm:f>Ametite_mediaanpalk_piirkonnad!D54:H54</xm:f>
              <xm:sqref>I54</xm:sqref>
            </x14:sparkline>
            <x14:sparkline>
              <xm:f>Ametite_mediaanpalk_piirkonnad!D55:H55</xm:f>
              <xm:sqref>I55</xm:sqref>
            </x14:sparkline>
            <x14:sparkline>
              <xm:f>Ametite_mediaanpalk_piirkonnad!D56:H56</xm:f>
              <xm:sqref>I56</xm:sqref>
            </x14:sparkline>
            <x14:sparkline>
              <xm:f>Ametite_mediaanpalk_piirkonnad!D57:H57</xm:f>
              <xm:sqref>I57</xm:sqref>
            </x14:sparkline>
            <x14:sparkline>
              <xm:f>Ametite_mediaanpalk_piirkonnad!D58:H58</xm:f>
              <xm:sqref>I58</xm:sqref>
            </x14:sparkline>
            <x14:sparkline>
              <xm:f>Ametite_mediaanpalk_piirkonnad!D59:H59</xm:f>
              <xm:sqref>I59</xm:sqref>
            </x14:sparkline>
            <x14:sparkline>
              <xm:f>Ametite_mediaanpalk_piirkonnad!D60:H60</xm:f>
              <xm:sqref>I60</xm:sqref>
            </x14:sparkline>
            <x14:sparkline>
              <xm:f>Ametite_mediaanpalk_piirkonnad!D61:H61</xm:f>
              <xm:sqref>I61</xm:sqref>
            </x14:sparkline>
            <x14:sparkline>
              <xm:f>Ametite_mediaanpalk_piirkonnad!D62:H62</xm:f>
              <xm:sqref>I62</xm:sqref>
            </x14:sparkline>
            <x14:sparkline>
              <xm:f>Ametite_mediaanpalk_piirkonnad!D63:H63</xm:f>
              <xm:sqref>I63</xm:sqref>
            </x14:sparkline>
            <x14:sparkline>
              <xm:f>Ametite_mediaanpalk_piirkonnad!D64:H64</xm:f>
              <xm:sqref>I64</xm:sqref>
            </x14:sparkline>
            <x14:sparkline>
              <xm:f>Ametite_mediaanpalk_piirkonnad!D65:H65</xm:f>
              <xm:sqref>I65</xm:sqref>
            </x14:sparkline>
            <x14:sparkline>
              <xm:f>Ametite_mediaanpalk_piirkonnad!D66:H66</xm:f>
              <xm:sqref>I66</xm:sqref>
            </x14:sparkline>
            <x14:sparkline>
              <xm:f>Ametite_mediaanpalk_piirkonnad!D67:H67</xm:f>
              <xm:sqref>I67</xm:sqref>
            </x14:sparkline>
            <x14:sparkline>
              <xm:f>Ametite_mediaanpalk_piirkonnad!D68:H68</xm:f>
              <xm:sqref>I68</xm:sqref>
            </x14:sparkline>
            <x14:sparkline>
              <xm:f>Ametite_mediaanpalk_piirkonnad!D69:H69</xm:f>
              <xm:sqref>I69</xm:sqref>
            </x14:sparkline>
            <x14:sparkline>
              <xm:f>Ametite_mediaanpalk_piirkonnad!D70:H70</xm:f>
              <xm:sqref>I70</xm:sqref>
            </x14:sparkline>
            <x14:sparkline>
              <xm:f>Ametite_mediaanpalk_piirkonnad!D71:H71</xm:f>
              <xm:sqref>I71</xm:sqref>
            </x14:sparkline>
            <x14:sparkline>
              <xm:f>Ametite_mediaanpalk_piirkonnad!D72:H72</xm:f>
              <xm:sqref>I72</xm:sqref>
            </x14:sparkline>
            <x14:sparkline>
              <xm:f>Ametite_mediaanpalk_piirkonnad!D73:H73</xm:f>
              <xm:sqref>I73</xm:sqref>
            </x14:sparkline>
            <x14:sparkline>
              <xm:f>Ametite_mediaanpalk_piirkonnad!D74:H74</xm:f>
              <xm:sqref>I74</xm:sqref>
            </x14:sparkline>
            <x14:sparkline>
              <xm:f>Ametite_mediaanpalk_piirkonnad!D75:H75</xm:f>
              <xm:sqref>I75</xm:sqref>
            </x14:sparkline>
            <x14:sparkline>
              <xm:f>Ametite_mediaanpalk_piirkonnad!D76:H76</xm:f>
              <xm:sqref>I76</xm:sqref>
            </x14:sparkline>
            <x14:sparkline>
              <xm:f>Ametite_mediaanpalk_piirkonnad!D77:H77</xm:f>
              <xm:sqref>I77</xm:sqref>
            </x14:sparkline>
            <x14:sparkline>
              <xm:f>Ametite_mediaanpalk_piirkonnad!D78:H78</xm:f>
              <xm:sqref>I78</xm:sqref>
            </x14:sparkline>
            <x14:sparkline>
              <xm:f>Ametite_mediaanpalk_piirkonnad!D79:H79</xm:f>
              <xm:sqref>I79</xm:sqref>
            </x14:sparkline>
            <x14:sparkline>
              <xm:f>Ametite_mediaanpalk_piirkonnad!D80:H80</xm:f>
              <xm:sqref>I80</xm:sqref>
            </x14:sparkline>
            <x14:sparkline>
              <xm:f>Ametite_mediaanpalk_piirkonnad!D81:H81</xm:f>
              <xm:sqref>I81</xm:sqref>
            </x14:sparkline>
            <x14:sparkline>
              <xm:f>Ametite_mediaanpalk_piirkonnad!D82:H82</xm:f>
              <xm:sqref>I82</xm:sqref>
            </x14:sparkline>
            <x14:sparkline>
              <xm:f>Ametite_mediaanpalk_piirkonnad!D83:H83</xm:f>
              <xm:sqref>I83</xm:sqref>
            </x14:sparkline>
            <x14:sparkline>
              <xm:f>Ametite_mediaanpalk_piirkonnad!D84:H84</xm:f>
              <xm:sqref>I84</xm:sqref>
            </x14:sparkline>
            <x14:sparkline>
              <xm:f>Ametite_mediaanpalk_piirkonnad!D85:H85</xm:f>
              <xm:sqref>I85</xm:sqref>
            </x14:sparkline>
            <x14:sparkline>
              <xm:f>Ametite_mediaanpalk_piirkonnad!D86:H86</xm:f>
              <xm:sqref>I86</xm:sqref>
            </x14:sparkline>
            <x14:sparkline>
              <xm:f>Ametite_mediaanpalk_piirkonnad!D87:H87</xm:f>
              <xm:sqref>I87</xm:sqref>
            </x14:sparkline>
            <x14:sparkline>
              <xm:f>Ametite_mediaanpalk_piirkonnad!D88:H88</xm:f>
              <xm:sqref>I88</xm:sqref>
            </x14:sparkline>
            <x14:sparkline>
              <xm:f>Ametite_mediaanpalk_piirkonnad!D89:H89</xm:f>
              <xm:sqref>I89</xm:sqref>
            </x14:sparkline>
            <x14:sparkline>
              <xm:f>Ametite_mediaanpalk_piirkonnad!D90:H90</xm:f>
              <xm:sqref>I90</xm:sqref>
            </x14:sparkline>
            <x14:sparkline>
              <xm:f>Ametite_mediaanpalk_piirkonnad!D91:H91</xm:f>
              <xm:sqref>I91</xm:sqref>
            </x14:sparkline>
            <x14:sparkline>
              <xm:f>Ametite_mediaanpalk_piirkonnad!D92:H92</xm:f>
              <xm:sqref>I92</xm:sqref>
            </x14:sparkline>
            <x14:sparkline>
              <xm:f>Ametite_mediaanpalk_piirkonnad!D93:H93</xm:f>
              <xm:sqref>I93</xm:sqref>
            </x14:sparkline>
            <x14:sparkline>
              <xm:f>Ametite_mediaanpalk_piirkonnad!D94:H94</xm:f>
              <xm:sqref>I94</xm:sqref>
            </x14:sparkline>
            <x14:sparkline>
              <xm:f>Ametite_mediaanpalk_piirkonnad!D95:H95</xm:f>
              <xm:sqref>I95</xm:sqref>
            </x14:sparkline>
            <x14:sparkline>
              <xm:f>Ametite_mediaanpalk_piirkonnad!D96:H96</xm:f>
              <xm:sqref>I96</xm:sqref>
            </x14:sparkline>
            <x14:sparkline>
              <xm:f>Ametite_mediaanpalk_piirkonnad!D97:H97</xm:f>
              <xm:sqref>I97</xm:sqref>
            </x14:sparkline>
            <x14:sparkline>
              <xm:f>Ametite_mediaanpalk_piirkonnad!D98:H98</xm:f>
              <xm:sqref>I98</xm:sqref>
            </x14:sparkline>
            <x14:sparkline>
              <xm:f>Ametite_mediaanpalk_piirkonnad!D99:H99</xm:f>
              <xm:sqref>I99</xm:sqref>
            </x14:sparkline>
            <x14:sparkline>
              <xm:f>Ametite_mediaanpalk_piirkonnad!D100:H100</xm:f>
              <xm:sqref>I100</xm:sqref>
            </x14:sparkline>
            <x14:sparkline>
              <xm:f>Ametite_mediaanpalk_piirkonnad!D101:H101</xm:f>
              <xm:sqref>I101</xm:sqref>
            </x14:sparkline>
            <x14:sparkline>
              <xm:f>Ametite_mediaanpalk_piirkonnad!D102:H102</xm:f>
              <xm:sqref>I102</xm:sqref>
            </x14:sparkline>
            <x14:sparkline>
              <xm:f>Ametite_mediaanpalk_piirkonnad!D103:H103</xm:f>
              <xm:sqref>I103</xm:sqref>
            </x14:sparkline>
            <x14:sparkline>
              <xm:f>Ametite_mediaanpalk_piirkonnad!D104:H104</xm:f>
              <xm:sqref>I104</xm:sqref>
            </x14:sparkline>
            <x14:sparkline>
              <xm:f>Ametite_mediaanpalk_piirkonnad!D105:H105</xm:f>
              <xm:sqref>I105</xm:sqref>
            </x14:sparkline>
            <x14:sparkline>
              <xm:f>Ametite_mediaanpalk_piirkonnad!D106:H106</xm:f>
              <xm:sqref>I106</xm:sqref>
            </x14:sparkline>
            <x14:sparkline>
              <xm:f>Ametite_mediaanpalk_piirkonnad!D107:H107</xm:f>
              <xm:sqref>I107</xm:sqref>
            </x14:sparkline>
            <x14:sparkline>
              <xm:f>Ametite_mediaanpalk_piirkonnad!D108:H108</xm:f>
              <xm:sqref>I108</xm:sqref>
            </x14:sparkline>
            <x14:sparkline>
              <xm:f>Ametite_mediaanpalk_piirkonnad!D109:H109</xm:f>
              <xm:sqref>I109</xm:sqref>
            </x14:sparkline>
            <x14:sparkline>
              <xm:f>Ametite_mediaanpalk_piirkonnad!D110:H110</xm:f>
              <xm:sqref>I110</xm:sqref>
            </x14:sparkline>
            <x14:sparkline>
              <xm:f>Ametite_mediaanpalk_piirkonnad!D111:H111</xm:f>
              <xm:sqref>I111</xm:sqref>
            </x14:sparkline>
            <x14:sparkline>
              <xm:f>Ametite_mediaanpalk_piirkonnad!D112:H112</xm:f>
              <xm:sqref>I112</xm:sqref>
            </x14:sparkline>
            <x14:sparkline>
              <xm:f>Ametite_mediaanpalk_piirkonnad!D113:H113</xm:f>
              <xm:sqref>I113</xm:sqref>
            </x14:sparkline>
            <x14:sparkline>
              <xm:f>Ametite_mediaanpalk_piirkonnad!D114:H114</xm:f>
              <xm:sqref>I114</xm:sqref>
            </x14:sparkline>
            <x14:sparkline>
              <xm:f>Ametite_mediaanpalk_piirkonnad!D115:H115</xm:f>
              <xm:sqref>I115</xm:sqref>
            </x14:sparkline>
            <x14:sparkline>
              <xm:f>Ametite_mediaanpalk_piirkonnad!D116:H116</xm:f>
              <xm:sqref>I116</xm:sqref>
            </x14:sparkline>
            <x14:sparkline>
              <xm:f>Ametite_mediaanpalk_piirkonnad!D117:H117</xm:f>
              <xm:sqref>I117</xm:sqref>
            </x14:sparkline>
            <x14:sparkline>
              <xm:f>Ametite_mediaanpalk_piirkonnad!D118:H118</xm:f>
              <xm:sqref>I118</xm:sqref>
            </x14:sparkline>
            <x14:sparkline>
              <xm:f>Ametite_mediaanpalk_piirkonnad!D119:H119</xm:f>
              <xm:sqref>I119</xm:sqref>
            </x14:sparkline>
            <x14:sparkline>
              <xm:f>Ametite_mediaanpalk_piirkonnad!D120:H120</xm:f>
              <xm:sqref>I120</xm:sqref>
            </x14:sparkline>
            <x14:sparkline>
              <xm:f>Ametite_mediaanpalk_piirkonnad!D121:H121</xm:f>
              <xm:sqref>I121</xm:sqref>
            </x14:sparkline>
            <x14:sparkline>
              <xm:f>Ametite_mediaanpalk_piirkonnad!D122:H122</xm:f>
              <xm:sqref>I122</xm:sqref>
            </x14:sparkline>
            <x14:sparkline>
              <xm:f>Ametite_mediaanpalk_piirkonnad!D123:H123</xm:f>
              <xm:sqref>I123</xm:sqref>
            </x14:sparkline>
            <x14:sparkline>
              <xm:f>Ametite_mediaanpalk_piirkonnad!D124:H124</xm:f>
              <xm:sqref>I124</xm:sqref>
            </x14:sparkline>
            <x14:sparkline>
              <xm:f>Ametite_mediaanpalk_piirkonnad!D125:H125</xm:f>
              <xm:sqref>I125</xm:sqref>
            </x14:sparkline>
            <x14:sparkline>
              <xm:f>Ametite_mediaanpalk_piirkonnad!D126:H126</xm:f>
              <xm:sqref>I126</xm:sqref>
            </x14:sparkline>
          </x14:sparklines>
        </x14:sparklineGroup>
        <x14:sparklineGroup type="column" displayEmptyCellsAs="gap" high="1" low="1" xr2:uid="{7B7D0C11-7E85-4124-9CBB-FB45E0A90E03}">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Ametite_mediaanpalk_piirkonnad!K6:O6</xm:f>
              <xm:sqref>P6</xm:sqref>
            </x14:sparkline>
            <x14:sparkline>
              <xm:f>Ametite_mediaanpalk_piirkonnad!K7:O7</xm:f>
              <xm:sqref>P7</xm:sqref>
            </x14:sparkline>
            <x14:sparkline>
              <xm:f>Ametite_mediaanpalk_piirkonnad!K8:O8</xm:f>
              <xm:sqref>P8</xm:sqref>
            </x14:sparkline>
            <x14:sparkline>
              <xm:f>Ametite_mediaanpalk_piirkonnad!K9:O9</xm:f>
              <xm:sqref>P9</xm:sqref>
            </x14:sparkline>
            <x14:sparkline>
              <xm:f>Ametite_mediaanpalk_piirkonnad!K10:O10</xm:f>
              <xm:sqref>P10</xm:sqref>
            </x14:sparkline>
            <x14:sparkline>
              <xm:f>Ametite_mediaanpalk_piirkonnad!K11:O11</xm:f>
              <xm:sqref>P11</xm:sqref>
            </x14:sparkline>
            <x14:sparkline>
              <xm:f>Ametite_mediaanpalk_piirkonnad!K12:O12</xm:f>
              <xm:sqref>P12</xm:sqref>
            </x14:sparkline>
            <x14:sparkline>
              <xm:f>Ametite_mediaanpalk_piirkonnad!K13:O13</xm:f>
              <xm:sqref>P13</xm:sqref>
            </x14:sparkline>
            <x14:sparkline>
              <xm:f>Ametite_mediaanpalk_piirkonnad!K14:O14</xm:f>
              <xm:sqref>P14</xm:sqref>
            </x14:sparkline>
            <x14:sparkline>
              <xm:f>Ametite_mediaanpalk_piirkonnad!K15:O15</xm:f>
              <xm:sqref>P15</xm:sqref>
            </x14:sparkline>
            <x14:sparkline>
              <xm:f>Ametite_mediaanpalk_piirkonnad!K16:O16</xm:f>
              <xm:sqref>P16</xm:sqref>
            </x14:sparkline>
            <x14:sparkline>
              <xm:f>Ametite_mediaanpalk_piirkonnad!K17:O17</xm:f>
              <xm:sqref>P17</xm:sqref>
            </x14:sparkline>
            <x14:sparkline>
              <xm:f>Ametite_mediaanpalk_piirkonnad!K18:O18</xm:f>
              <xm:sqref>P18</xm:sqref>
            </x14:sparkline>
            <x14:sparkline>
              <xm:f>Ametite_mediaanpalk_piirkonnad!K19:O19</xm:f>
              <xm:sqref>P19</xm:sqref>
            </x14:sparkline>
            <x14:sparkline>
              <xm:f>Ametite_mediaanpalk_piirkonnad!K20:O20</xm:f>
              <xm:sqref>P20</xm:sqref>
            </x14:sparkline>
            <x14:sparkline>
              <xm:f>Ametite_mediaanpalk_piirkonnad!K21:O21</xm:f>
              <xm:sqref>P21</xm:sqref>
            </x14:sparkline>
            <x14:sparkline>
              <xm:f>Ametite_mediaanpalk_piirkonnad!K22:O22</xm:f>
              <xm:sqref>P22</xm:sqref>
            </x14:sparkline>
            <x14:sparkline>
              <xm:f>Ametite_mediaanpalk_piirkonnad!K23:O23</xm:f>
              <xm:sqref>P23</xm:sqref>
            </x14:sparkline>
            <x14:sparkline>
              <xm:f>Ametite_mediaanpalk_piirkonnad!K24:O24</xm:f>
              <xm:sqref>P24</xm:sqref>
            </x14:sparkline>
            <x14:sparkline>
              <xm:f>Ametite_mediaanpalk_piirkonnad!K25:O25</xm:f>
              <xm:sqref>P25</xm:sqref>
            </x14:sparkline>
            <x14:sparkline>
              <xm:f>Ametite_mediaanpalk_piirkonnad!K26:O26</xm:f>
              <xm:sqref>P26</xm:sqref>
            </x14:sparkline>
            <x14:sparkline>
              <xm:f>Ametite_mediaanpalk_piirkonnad!K27:O27</xm:f>
              <xm:sqref>P27</xm:sqref>
            </x14:sparkline>
            <x14:sparkline>
              <xm:f>Ametite_mediaanpalk_piirkonnad!K28:O28</xm:f>
              <xm:sqref>P28</xm:sqref>
            </x14:sparkline>
            <x14:sparkline>
              <xm:f>Ametite_mediaanpalk_piirkonnad!K29:O29</xm:f>
              <xm:sqref>P29</xm:sqref>
            </x14:sparkline>
            <x14:sparkline>
              <xm:f>Ametite_mediaanpalk_piirkonnad!K30:O30</xm:f>
              <xm:sqref>P30</xm:sqref>
            </x14:sparkline>
            <x14:sparkline>
              <xm:f>Ametite_mediaanpalk_piirkonnad!K31:O31</xm:f>
              <xm:sqref>P31</xm:sqref>
            </x14:sparkline>
            <x14:sparkline>
              <xm:f>Ametite_mediaanpalk_piirkonnad!K32:O32</xm:f>
              <xm:sqref>P32</xm:sqref>
            </x14:sparkline>
            <x14:sparkline>
              <xm:f>Ametite_mediaanpalk_piirkonnad!K33:O33</xm:f>
              <xm:sqref>P33</xm:sqref>
            </x14:sparkline>
            <x14:sparkline>
              <xm:f>Ametite_mediaanpalk_piirkonnad!K34:O34</xm:f>
              <xm:sqref>P34</xm:sqref>
            </x14:sparkline>
            <x14:sparkline>
              <xm:f>Ametite_mediaanpalk_piirkonnad!K35:O35</xm:f>
              <xm:sqref>P35</xm:sqref>
            </x14:sparkline>
            <x14:sparkline>
              <xm:f>Ametite_mediaanpalk_piirkonnad!K36:O36</xm:f>
              <xm:sqref>P36</xm:sqref>
            </x14:sparkline>
            <x14:sparkline>
              <xm:f>Ametite_mediaanpalk_piirkonnad!K37:O37</xm:f>
              <xm:sqref>P37</xm:sqref>
            </x14:sparkline>
            <x14:sparkline>
              <xm:f>Ametite_mediaanpalk_piirkonnad!K38:O38</xm:f>
              <xm:sqref>P38</xm:sqref>
            </x14:sparkline>
            <x14:sparkline>
              <xm:f>Ametite_mediaanpalk_piirkonnad!K39:O39</xm:f>
              <xm:sqref>P39</xm:sqref>
            </x14:sparkline>
            <x14:sparkline>
              <xm:f>Ametite_mediaanpalk_piirkonnad!K40:O40</xm:f>
              <xm:sqref>P40</xm:sqref>
            </x14:sparkline>
            <x14:sparkline>
              <xm:f>Ametite_mediaanpalk_piirkonnad!K41:O41</xm:f>
              <xm:sqref>P41</xm:sqref>
            </x14:sparkline>
            <x14:sparkline>
              <xm:f>Ametite_mediaanpalk_piirkonnad!K42:O42</xm:f>
              <xm:sqref>P42</xm:sqref>
            </x14:sparkline>
            <x14:sparkline>
              <xm:f>Ametite_mediaanpalk_piirkonnad!K43:O43</xm:f>
              <xm:sqref>P43</xm:sqref>
            </x14:sparkline>
            <x14:sparkline>
              <xm:f>Ametite_mediaanpalk_piirkonnad!K44:O44</xm:f>
              <xm:sqref>P44</xm:sqref>
            </x14:sparkline>
            <x14:sparkline>
              <xm:f>Ametite_mediaanpalk_piirkonnad!K45:O45</xm:f>
              <xm:sqref>P45</xm:sqref>
            </x14:sparkline>
            <x14:sparkline>
              <xm:f>Ametite_mediaanpalk_piirkonnad!K46:O46</xm:f>
              <xm:sqref>P46</xm:sqref>
            </x14:sparkline>
            <x14:sparkline>
              <xm:f>Ametite_mediaanpalk_piirkonnad!K47:O47</xm:f>
              <xm:sqref>P47</xm:sqref>
            </x14:sparkline>
            <x14:sparkline>
              <xm:f>Ametite_mediaanpalk_piirkonnad!K48:O48</xm:f>
              <xm:sqref>P48</xm:sqref>
            </x14:sparkline>
            <x14:sparkline>
              <xm:f>Ametite_mediaanpalk_piirkonnad!K49:O49</xm:f>
              <xm:sqref>P49</xm:sqref>
            </x14:sparkline>
            <x14:sparkline>
              <xm:f>Ametite_mediaanpalk_piirkonnad!K50:O50</xm:f>
              <xm:sqref>P50</xm:sqref>
            </x14:sparkline>
            <x14:sparkline>
              <xm:f>Ametite_mediaanpalk_piirkonnad!K51:O51</xm:f>
              <xm:sqref>P51</xm:sqref>
            </x14:sparkline>
            <x14:sparkline>
              <xm:f>Ametite_mediaanpalk_piirkonnad!K52:O52</xm:f>
              <xm:sqref>P52</xm:sqref>
            </x14:sparkline>
            <x14:sparkline>
              <xm:f>Ametite_mediaanpalk_piirkonnad!K53:O53</xm:f>
              <xm:sqref>P53</xm:sqref>
            </x14:sparkline>
            <x14:sparkline>
              <xm:f>Ametite_mediaanpalk_piirkonnad!K54:O54</xm:f>
              <xm:sqref>P54</xm:sqref>
            </x14:sparkline>
            <x14:sparkline>
              <xm:f>Ametite_mediaanpalk_piirkonnad!K55:O55</xm:f>
              <xm:sqref>P55</xm:sqref>
            </x14:sparkline>
            <x14:sparkline>
              <xm:f>Ametite_mediaanpalk_piirkonnad!K56:O56</xm:f>
              <xm:sqref>P56</xm:sqref>
            </x14:sparkline>
            <x14:sparkline>
              <xm:f>Ametite_mediaanpalk_piirkonnad!K57:O57</xm:f>
              <xm:sqref>P57</xm:sqref>
            </x14:sparkline>
            <x14:sparkline>
              <xm:f>Ametite_mediaanpalk_piirkonnad!K58:O58</xm:f>
              <xm:sqref>P58</xm:sqref>
            </x14:sparkline>
            <x14:sparkline>
              <xm:f>Ametite_mediaanpalk_piirkonnad!K59:O59</xm:f>
              <xm:sqref>P59</xm:sqref>
            </x14:sparkline>
            <x14:sparkline>
              <xm:f>Ametite_mediaanpalk_piirkonnad!K60:O60</xm:f>
              <xm:sqref>P60</xm:sqref>
            </x14:sparkline>
            <x14:sparkline>
              <xm:f>Ametite_mediaanpalk_piirkonnad!K61:O61</xm:f>
              <xm:sqref>P61</xm:sqref>
            </x14:sparkline>
            <x14:sparkline>
              <xm:f>Ametite_mediaanpalk_piirkonnad!K62:O62</xm:f>
              <xm:sqref>P62</xm:sqref>
            </x14:sparkline>
            <x14:sparkline>
              <xm:f>Ametite_mediaanpalk_piirkonnad!K63:O63</xm:f>
              <xm:sqref>P63</xm:sqref>
            </x14:sparkline>
            <x14:sparkline>
              <xm:f>Ametite_mediaanpalk_piirkonnad!K64:O64</xm:f>
              <xm:sqref>P64</xm:sqref>
            </x14:sparkline>
            <x14:sparkline>
              <xm:f>Ametite_mediaanpalk_piirkonnad!K65:O65</xm:f>
              <xm:sqref>P65</xm:sqref>
            </x14:sparkline>
            <x14:sparkline>
              <xm:f>Ametite_mediaanpalk_piirkonnad!K66:O66</xm:f>
              <xm:sqref>P66</xm:sqref>
            </x14:sparkline>
            <x14:sparkline>
              <xm:f>Ametite_mediaanpalk_piirkonnad!K67:O67</xm:f>
              <xm:sqref>P67</xm:sqref>
            </x14:sparkline>
            <x14:sparkline>
              <xm:f>Ametite_mediaanpalk_piirkonnad!K68:O68</xm:f>
              <xm:sqref>P68</xm:sqref>
            </x14:sparkline>
            <x14:sparkline>
              <xm:f>Ametite_mediaanpalk_piirkonnad!K69:O69</xm:f>
              <xm:sqref>P69</xm:sqref>
            </x14:sparkline>
            <x14:sparkline>
              <xm:f>Ametite_mediaanpalk_piirkonnad!K70:O70</xm:f>
              <xm:sqref>P70</xm:sqref>
            </x14:sparkline>
            <x14:sparkline>
              <xm:f>Ametite_mediaanpalk_piirkonnad!K71:O71</xm:f>
              <xm:sqref>P71</xm:sqref>
            </x14:sparkline>
            <x14:sparkline>
              <xm:f>Ametite_mediaanpalk_piirkonnad!K72:O72</xm:f>
              <xm:sqref>P72</xm:sqref>
            </x14:sparkline>
            <x14:sparkline>
              <xm:f>Ametite_mediaanpalk_piirkonnad!K73:O73</xm:f>
              <xm:sqref>P73</xm:sqref>
            </x14:sparkline>
            <x14:sparkline>
              <xm:f>Ametite_mediaanpalk_piirkonnad!K74:O74</xm:f>
              <xm:sqref>P74</xm:sqref>
            </x14:sparkline>
            <x14:sparkline>
              <xm:f>Ametite_mediaanpalk_piirkonnad!K75:O75</xm:f>
              <xm:sqref>P75</xm:sqref>
            </x14:sparkline>
            <x14:sparkline>
              <xm:f>Ametite_mediaanpalk_piirkonnad!K76:O76</xm:f>
              <xm:sqref>P76</xm:sqref>
            </x14:sparkline>
            <x14:sparkline>
              <xm:f>Ametite_mediaanpalk_piirkonnad!K77:O77</xm:f>
              <xm:sqref>P77</xm:sqref>
            </x14:sparkline>
            <x14:sparkline>
              <xm:f>Ametite_mediaanpalk_piirkonnad!K78:O78</xm:f>
              <xm:sqref>P78</xm:sqref>
            </x14:sparkline>
            <x14:sparkline>
              <xm:f>Ametite_mediaanpalk_piirkonnad!K79:O79</xm:f>
              <xm:sqref>P79</xm:sqref>
            </x14:sparkline>
            <x14:sparkline>
              <xm:f>Ametite_mediaanpalk_piirkonnad!K80:O80</xm:f>
              <xm:sqref>P80</xm:sqref>
            </x14:sparkline>
            <x14:sparkline>
              <xm:f>Ametite_mediaanpalk_piirkonnad!K81:O81</xm:f>
              <xm:sqref>P81</xm:sqref>
            </x14:sparkline>
            <x14:sparkline>
              <xm:f>Ametite_mediaanpalk_piirkonnad!K82:O82</xm:f>
              <xm:sqref>P82</xm:sqref>
            </x14:sparkline>
            <x14:sparkline>
              <xm:f>Ametite_mediaanpalk_piirkonnad!K83:O83</xm:f>
              <xm:sqref>P83</xm:sqref>
            </x14:sparkline>
            <x14:sparkline>
              <xm:f>Ametite_mediaanpalk_piirkonnad!K84:O84</xm:f>
              <xm:sqref>P84</xm:sqref>
            </x14:sparkline>
            <x14:sparkline>
              <xm:f>Ametite_mediaanpalk_piirkonnad!K85:O85</xm:f>
              <xm:sqref>P85</xm:sqref>
            </x14:sparkline>
            <x14:sparkline>
              <xm:f>Ametite_mediaanpalk_piirkonnad!K86:O86</xm:f>
              <xm:sqref>P86</xm:sqref>
            </x14:sparkline>
            <x14:sparkline>
              <xm:f>Ametite_mediaanpalk_piirkonnad!K87:O87</xm:f>
              <xm:sqref>P87</xm:sqref>
            </x14:sparkline>
            <x14:sparkline>
              <xm:f>Ametite_mediaanpalk_piirkonnad!K88:O88</xm:f>
              <xm:sqref>P88</xm:sqref>
            </x14:sparkline>
            <x14:sparkline>
              <xm:f>Ametite_mediaanpalk_piirkonnad!K89:O89</xm:f>
              <xm:sqref>P89</xm:sqref>
            </x14:sparkline>
            <x14:sparkline>
              <xm:f>Ametite_mediaanpalk_piirkonnad!K90:O90</xm:f>
              <xm:sqref>P90</xm:sqref>
            </x14:sparkline>
            <x14:sparkline>
              <xm:f>Ametite_mediaanpalk_piirkonnad!K91:O91</xm:f>
              <xm:sqref>P91</xm:sqref>
            </x14:sparkline>
            <x14:sparkline>
              <xm:f>Ametite_mediaanpalk_piirkonnad!K92:O92</xm:f>
              <xm:sqref>P92</xm:sqref>
            </x14:sparkline>
            <x14:sparkline>
              <xm:f>Ametite_mediaanpalk_piirkonnad!K93:O93</xm:f>
              <xm:sqref>P93</xm:sqref>
            </x14:sparkline>
            <x14:sparkline>
              <xm:f>Ametite_mediaanpalk_piirkonnad!K94:O94</xm:f>
              <xm:sqref>P94</xm:sqref>
            </x14:sparkline>
            <x14:sparkline>
              <xm:f>Ametite_mediaanpalk_piirkonnad!K95:O95</xm:f>
              <xm:sqref>P95</xm:sqref>
            </x14:sparkline>
            <x14:sparkline>
              <xm:f>Ametite_mediaanpalk_piirkonnad!K96:O96</xm:f>
              <xm:sqref>P96</xm:sqref>
            </x14:sparkline>
            <x14:sparkline>
              <xm:f>Ametite_mediaanpalk_piirkonnad!K97:O97</xm:f>
              <xm:sqref>P97</xm:sqref>
            </x14:sparkline>
            <x14:sparkline>
              <xm:f>Ametite_mediaanpalk_piirkonnad!K98:O98</xm:f>
              <xm:sqref>P98</xm:sqref>
            </x14:sparkline>
            <x14:sparkline>
              <xm:f>Ametite_mediaanpalk_piirkonnad!K99:O99</xm:f>
              <xm:sqref>P99</xm:sqref>
            </x14:sparkline>
            <x14:sparkline>
              <xm:f>Ametite_mediaanpalk_piirkonnad!K100:O100</xm:f>
              <xm:sqref>P100</xm:sqref>
            </x14:sparkline>
            <x14:sparkline>
              <xm:f>Ametite_mediaanpalk_piirkonnad!K101:O101</xm:f>
              <xm:sqref>P101</xm:sqref>
            </x14:sparkline>
            <x14:sparkline>
              <xm:f>Ametite_mediaanpalk_piirkonnad!K102:O102</xm:f>
              <xm:sqref>P102</xm:sqref>
            </x14:sparkline>
            <x14:sparkline>
              <xm:f>Ametite_mediaanpalk_piirkonnad!K103:O103</xm:f>
              <xm:sqref>P103</xm:sqref>
            </x14:sparkline>
            <x14:sparkline>
              <xm:f>Ametite_mediaanpalk_piirkonnad!K104:O104</xm:f>
              <xm:sqref>P104</xm:sqref>
            </x14:sparkline>
            <x14:sparkline>
              <xm:f>Ametite_mediaanpalk_piirkonnad!K105:O105</xm:f>
              <xm:sqref>P105</xm:sqref>
            </x14:sparkline>
            <x14:sparkline>
              <xm:f>Ametite_mediaanpalk_piirkonnad!K106:O106</xm:f>
              <xm:sqref>P106</xm:sqref>
            </x14:sparkline>
            <x14:sparkline>
              <xm:f>Ametite_mediaanpalk_piirkonnad!K107:O107</xm:f>
              <xm:sqref>P107</xm:sqref>
            </x14:sparkline>
            <x14:sparkline>
              <xm:f>Ametite_mediaanpalk_piirkonnad!K108:O108</xm:f>
              <xm:sqref>P108</xm:sqref>
            </x14:sparkline>
            <x14:sparkline>
              <xm:f>Ametite_mediaanpalk_piirkonnad!K109:O109</xm:f>
              <xm:sqref>P109</xm:sqref>
            </x14:sparkline>
            <x14:sparkline>
              <xm:f>Ametite_mediaanpalk_piirkonnad!K110:O110</xm:f>
              <xm:sqref>P110</xm:sqref>
            </x14:sparkline>
            <x14:sparkline>
              <xm:f>Ametite_mediaanpalk_piirkonnad!K111:O111</xm:f>
              <xm:sqref>P111</xm:sqref>
            </x14:sparkline>
            <x14:sparkline>
              <xm:f>Ametite_mediaanpalk_piirkonnad!K112:O112</xm:f>
              <xm:sqref>P112</xm:sqref>
            </x14:sparkline>
            <x14:sparkline>
              <xm:f>Ametite_mediaanpalk_piirkonnad!K113:O113</xm:f>
              <xm:sqref>P113</xm:sqref>
            </x14:sparkline>
            <x14:sparkline>
              <xm:f>Ametite_mediaanpalk_piirkonnad!K114:O114</xm:f>
              <xm:sqref>P114</xm:sqref>
            </x14:sparkline>
            <x14:sparkline>
              <xm:f>Ametite_mediaanpalk_piirkonnad!K115:O115</xm:f>
              <xm:sqref>P115</xm:sqref>
            </x14:sparkline>
            <x14:sparkline>
              <xm:f>Ametite_mediaanpalk_piirkonnad!K116:O116</xm:f>
              <xm:sqref>P116</xm:sqref>
            </x14:sparkline>
            <x14:sparkline>
              <xm:f>Ametite_mediaanpalk_piirkonnad!K117:O117</xm:f>
              <xm:sqref>P117</xm:sqref>
            </x14:sparkline>
            <x14:sparkline>
              <xm:f>Ametite_mediaanpalk_piirkonnad!K118:O118</xm:f>
              <xm:sqref>P118</xm:sqref>
            </x14:sparkline>
            <x14:sparkline>
              <xm:f>Ametite_mediaanpalk_piirkonnad!K119:O119</xm:f>
              <xm:sqref>P119</xm:sqref>
            </x14:sparkline>
            <x14:sparkline>
              <xm:f>Ametite_mediaanpalk_piirkonnad!K120:O120</xm:f>
              <xm:sqref>P120</xm:sqref>
            </x14:sparkline>
            <x14:sparkline>
              <xm:f>Ametite_mediaanpalk_piirkonnad!K121:O121</xm:f>
              <xm:sqref>P121</xm:sqref>
            </x14:sparkline>
            <x14:sparkline>
              <xm:f>Ametite_mediaanpalk_piirkonnad!K122:O122</xm:f>
              <xm:sqref>P122</xm:sqref>
            </x14:sparkline>
            <x14:sparkline>
              <xm:f>Ametite_mediaanpalk_piirkonnad!K123:O123</xm:f>
              <xm:sqref>P123</xm:sqref>
            </x14:sparkline>
            <x14:sparkline>
              <xm:f>Ametite_mediaanpalk_piirkonnad!K124:O124</xm:f>
              <xm:sqref>P124</xm:sqref>
            </x14:sparkline>
            <x14:sparkline>
              <xm:f>Ametite_mediaanpalk_piirkonnad!K125:O125</xm:f>
              <xm:sqref>P125</xm:sqref>
            </x14:sparkline>
            <x14:sparkline>
              <xm:f>Ametite_mediaanpalk_piirkonnad!K126:O126</xm:f>
              <xm:sqref>P126</xm:sqref>
            </x14:sparkline>
          </x14:sparklines>
        </x14:sparklineGroup>
        <x14:sparklineGroup type="column" displayEmptyCellsAs="gap" high="1" low="1" xr2:uid="{4CBC0B94-E020-43BF-A020-A7FEB0DAE838}">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Ametite_mediaanpalk_piirkonnad!AF6:AJ6</xm:f>
              <xm:sqref>AK6</xm:sqref>
            </x14:sparkline>
            <x14:sparkline>
              <xm:f>Ametite_mediaanpalk_piirkonnad!AF7:AJ7</xm:f>
              <xm:sqref>AK7</xm:sqref>
            </x14:sparkline>
            <x14:sparkline>
              <xm:f>Ametite_mediaanpalk_piirkonnad!AF8:AJ8</xm:f>
              <xm:sqref>AK8</xm:sqref>
            </x14:sparkline>
            <x14:sparkline>
              <xm:f>Ametite_mediaanpalk_piirkonnad!AF9:AJ9</xm:f>
              <xm:sqref>AK9</xm:sqref>
            </x14:sparkline>
            <x14:sparkline>
              <xm:f>Ametite_mediaanpalk_piirkonnad!AF10:AJ10</xm:f>
              <xm:sqref>AK10</xm:sqref>
            </x14:sparkline>
            <x14:sparkline>
              <xm:f>Ametite_mediaanpalk_piirkonnad!AF11:AJ11</xm:f>
              <xm:sqref>AK11</xm:sqref>
            </x14:sparkline>
            <x14:sparkline>
              <xm:f>Ametite_mediaanpalk_piirkonnad!AF12:AJ12</xm:f>
              <xm:sqref>AK12</xm:sqref>
            </x14:sparkline>
            <x14:sparkline>
              <xm:f>Ametite_mediaanpalk_piirkonnad!AF13:AJ13</xm:f>
              <xm:sqref>AK13</xm:sqref>
            </x14:sparkline>
            <x14:sparkline>
              <xm:f>Ametite_mediaanpalk_piirkonnad!AF14:AJ14</xm:f>
              <xm:sqref>AK14</xm:sqref>
            </x14:sparkline>
            <x14:sparkline>
              <xm:f>Ametite_mediaanpalk_piirkonnad!AF15:AJ15</xm:f>
              <xm:sqref>AK15</xm:sqref>
            </x14:sparkline>
            <x14:sparkline>
              <xm:f>Ametite_mediaanpalk_piirkonnad!AF16:AJ16</xm:f>
              <xm:sqref>AK16</xm:sqref>
            </x14:sparkline>
            <x14:sparkline>
              <xm:f>Ametite_mediaanpalk_piirkonnad!AF17:AJ17</xm:f>
              <xm:sqref>AK17</xm:sqref>
            </x14:sparkline>
            <x14:sparkline>
              <xm:f>Ametite_mediaanpalk_piirkonnad!AF18:AJ18</xm:f>
              <xm:sqref>AK18</xm:sqref>
            </x14:sparkline>
            <x14:sparkline>
              <xm:f>Ametite_mediaanpalk_piirkonnad!AF19:AJ19</xm:f>
              <xm:sqref>AK19</xm:sqref>
            </x14:sparkline>
            <x14:sparkline>
              <xm:f>Ametite_mediaanpalk_piirkonnad!AF20:AJ20</xm:f>
              <xm:sqref>AK20</xm:sqref>
            </x14:sparkline>
            <x14:sparkline>
              <xm:f>Ametite_mediaanpalk_piirkonnad!AF21:AJ21</xm:f>
              <xm:sqref>AK21</xm:sqref>
            </x14:sparkline>
            <x14:sparkline>
              <xm:f>Ametite_mediaanpalk_piirkonnad!AF22:AJ22</xm:f>
              <xm:sqref>AK22</xm:sqref>
            </x14:sparkline>
            <x14:sparkline>
              <xm:f>Ametite_mediaanpalk_piirkonnad!AF23:AJ23</xm:f>
              <xm:sqref>AK23</xm:sqref>
            </x14:sparkline>
            <x14:sparkline>
              <xm:f>Ametite_mediaanpalk_piirkonnad!AF24:AJ24</xm:f>
              <xm:sqref>AK24</xm:sqref>
            </x14:sparkline>
            <x14:sparkline>
              <xm:f>Ametite_mediaanpalk_piirkonnad!AF25:AJ25</xm:f>
              <xm:sqref>AK25</xm:sqref>
            </x14:sparkline>
            <x14:sparkline>
              <xm:f>Ametite_mediaanpalk_piirkonnad!AF26:AJ26</xm:f>
              <xm:sqref>AK26</xm:sqref>
            </x14:sparkline>
            <x14:sparkline>
              <xm:f>Ametite_mediaanpalk_piirkonnad!AF27:AJ27</xm:f>
              <xm:sqref>AK27</xm:sqref>
            </x14:sparkline>
            <x14:sparkline>
              <xm:f>Ametite_mediaanpalk_piirkonnad!AF28:AJ28</xm:f>
              <xm:sqref>AK28</xm:sqref>
            </x14:sparkline>
            <x14:sparkline>
              <xm:f>Ametite_mediaanpalk_piirkonnad!AF29:AJ29</xm:f>
              <xm:sqref>AK29</xm:sqref>
            </x14:sparkline>
            <x14:sparkline>
              <xm:f>Ametite_mediaanpalk_piirkonnad!AF30:AJ30</xm:f>
              <xm:sqref>AK30</xm:sqref>
            </x14:sparkline>
            <x14:sparkline>
              <xm:f>Ametite_mediaanpalk_piirkonnad!AF31:AJ31</xm:f>
              <xm:sqref>AK31</xm:sqref>
            </x14:sparkline>
            <x14:sparkline>
              <xm:f>Ametite_mediaanpalk_piirkonnad!AF32:AJ32</xm:f>
              <xm:sqref>AK32</xm:sqref>
            </x14:sparkline>
            <x14:sparkline>
              <xm:f>Ametite_mediaanpalk_piirkonnad!AF33:AJ33</xm:f>
              <xm:sqref>AK33</xm:sqref>
            </x14:sparkline>
            <x14:sparkline>
              <xm:f>Ametite_mediaanpalk_piirkonnad!AF34:AJ34</xm:f>
              <xm:sqref>AK34</xm:sqref>
            </x14:sparkline>
            <x14:sparkline>
              <xm:f>Ametite_mediaanpalk_piirkonnad!AF35:AJ35</xm:f>
              <xm:sqref>AK35</xm:sqref>
            </x14:sparkline>
            <x14:sparkline>
              <xm:f>Ametite_mediaanpalk_piirkonnad!AF36:AJ36</xm:f>
              <xm:sqref>AK36</xm:sqref>
            </x14:sparkline>
            <x14:sparkline>
              <xm:f>Ametite_mediaanpalk_piirkonnad!AF37:AJ37</xm:f>
              <xm:sqref>AK37</xm:sqref>
            </x14:sparkline>
            <x14:sparkline>
              <xm:f>Ametite_mediaanpalk_piirkonnad!AF38:AJ38</xm:f>
              <xm:sqref>AK38</xm:sqref>
            </x14:sparkline>
            <x14:sparkline>
              <xm:f>Ametite_mediaanpalk_piirkonnad!AF39:AJ39</xm:f>
              <xm:sqref>AK39</xm:sqref>
            </x14:sparkline>
            <x14:sparkline>
              <xm:f>Ametite_mediaanpalk_piirkonnad!AF40:AJ40</xm:f>
              <xm:sqref>AK40</xm:sqref>
            </x14:sparkline>
            <x14:sparkline>
              <xm:f>Ametite_mediaanpalk_piirkonnad!AF41:AJ41</xm:f>
              <xm:sqref>AK41</xm:sqref>
            </x14:sparkline>
            <x14:sparkline>
              <xm:f>Ametite_mediaanpalk_piirkonnad!AF42:AJ42</xm:f>
              <xm:sqref>AK42</xm:sqref>
            </x14:sparkline>
            <x14:sparkline>
              <xm:f>Ametite_mediaanpalk_piirkonnad!AF43:AJ43</xm:f>
              <xm:sqref>AK43</xm:sqref>
            </x14:sparkline>
            <x14:sparkline>
              <xm:f>Ametite_mediaanpalk_piirkonnad!AF44:AJ44</xm:f>
              <xm:sqref>AK44</xm:sqref>
            </x14:sparkline>
            <x14:sparkline>
              <xm:f>Ametite_mediaanpalk_piirkonnad!AF45:AJ45</xm:f>
              <xm:sqref>AK45</xm:sqref>
            </x14:sparkline>
            <x14:sparkline>
              <xm:f>Ametite_mediaanpalk_piirkonnad!AF46:AJ46</xm:f>
              <xm:sqref>AK46</xm:sqref>
            </x14:sparkline>
            <x14:sparkline>
              <xm:f>Ametite_mediaanpalk_piirkonnad!AF47:AJ47</xm:f>
              <xm:sqref>AK47</xm:sqref>
            </x14:sparkline>
            <x14:sparkline>
              <xm:f>Ametite_mediaanpalk_piirkonnad!AF48:AJ48</xm:f>
              <xm:sqref>AK48</xm:sqref>
            </x14:sparkline>
            <x14:sparkline>
              <xm:f>Ametite_mediaanpalk_piirkonnad!AF49:AJ49</xm:f>
              <xm:sqref>AK49</xm:sqref>
            </x14:sparkline>
            <x14:sparkline>
              <xm:f>Ametite_mediaanpalk_piirkonnad!AF50:AJ50</xm:f>
              <xm:sqref>AK50</xm:sqref>
            </x14:sparkline>
            <x14:sparkline>
              <xm:f>Ametite_mediaanpalk_piirkonnad!AF51:AJ51</xm:f>
              <xm:sqref>AK51</xm:sqref>
            </x14:sparkline>
            <x14:sparkline>
              <xm:f>Ametite_mediaanpalk_piirkonnad!AF52:AJ52</xm:f>
              <xm:sqref>AK52</xm:sqref>
            </x14:sparkline>
            <x14:sparkline>
              <xm:f>Ametite_mediaanpalk_piirkonnad!AF53:AJ53</xm:f>
              <xm:sqref>AK53</xm:sqref>
            </x14:sparkline>
            <x14:sparkline>
              <xm:f>Ametite_mediaanpalk_piirkonnad!AF54:AJ54</xm:f>
              <xm:sqref>AK54</xm:sqref>
            </x14:sparkline>
            <x14:sparkline>
              <xm:f>Ametite_mediaanpalk_piirkonnad!AF55:AJ55</xm:f>
              <xm:sqref>AK55</xm:sqref>
            </x14:sparkline>
            <x14:sparkline>
              <xm:f>Ametite_mediaanpalk_piirkonnad!AF56:AJ56</xm:f>
              <xm:sqref>AK56</xm:sqref>
            </x14:sparkline>
            <x14:sparkline>
              <xm:f>Ametite_mediaanpalk_piirkonnad!AF57:AJ57</xm:f>
              <xm:sqref>AK57</xm:sqref>
            </x14:sparkline>
            <x14:sparkline>
              <xm:f>Ametite_mediaanpalk_piirkonnad!AF58:AJ58</xm:f>
              <xm:sqref>AK58</xm:sqref>
            </x14:sparkline>
            <x14:sparkline>
              <xm:f>Ametite_mediaanpalk_piirkonnad!AF59:AJ59</xm:f>
              <xm:sqref>AK59</xm:sqref>
            </x14:sparkline>
            <x14:sparkline>
              <xm:f>Ametite_mediaanpalk_piirkonnad!AF60:AJ60</xm:f>
              <xm:sqref>AK60</xm:sqref>
            </x14:sparkline>
            <x14:sparkline>
              <xm:f>Ametite_mediaanpalk_piirkonnad!AF61:AJ61</xm:f>
              <xm:sqref>AK61</xm:sqref>
            </x14:sparkline>
            <x14:sparkline>
              <xm:f>Ametite_mediaanpalk_piirkonnad!AF62:AJ62</xm:f>
              <xm:sqref>AK62</xm:sqref>
            </x14:sparkline>
            <x14:sparkline>
              <xm:f>Ametite_mediaanpalk_piirkonnad!AF63:AJ63</xm:f>
              <xm:sqref>AK63</xm:sqref>
            </x14:sparkline>
            <x14:sparkline>
              <xm:f>Ametite_mediaanpalk_piirkonnad!AF64:AJ64</xm:f>
              <xm:sqref>AK64</xm:sqref>
            </x14:sparkline>
            <x14:sparkline>
              <xm:f>Ametite_mediaanpalk_piirkonnad!AF65:AJ65</xm:f>
              <xm:sqref>AK65</xm:sqref>
            </x14:sparkline>
            <x14:sparkline>
              <xm:f>Ametite_mediaanpalk_piirkonnad!AF66:AJ66</xm:f>
              <xm:sqref>AK66</xm:sqref>
            </x14:sparkline>
            <x14:sparkline>
              <xm:f>Ametite_mediaanpalk_piirkonnad!AF67:AJ67</xm:f>
              <xm:sqref>AK67</xm:sqref>
            </x14:sparkline>
            <x14:sparkline>
              <xm:f>Ametite_mediaanpalk_piirkonnad!AF68:AJ68</xm:f>
              <xm:sqref>AK68</xm:sqref>
            </x14:sparkline>
            <x14:sparkline>
              <xm:f>Ametite_mediaanpalk_piirkonnad!AF69:AJ69</xm:f>
              <xm:sqref>AK69</xm:sqref>
            </x14:sparkline>
            <x14:sparkline>
              <xm:f>Ametite_mediaanpalk_piirkonnad!AF70:AJ70</xm:f>
              <xm:sqref>AK70</xm:sqref>
            </x14:sparkline>
            <x14:sparkline>
              <xm:f>Ametite_mediaanpalk_piirkonnad!AF71:AJ71</xm:f>
              <xm:sqref>AK71</xm:sqref>
            </x14:sparkline>
            <x14:sparkline>
              <xm:f>Ametite_mediaanpalk_piirkonnad!AF72:AJ72</xm:f>
              <xm:sqref>AK72</xm:sqref>
            </x14:sparkline>
            <x14:sparkline>
              <xm:f>Ametite_mediaanpalk_piirkonnad!AF73:AJ73</xm:f>
              <xm:sqref>AK73</xm:sqref>
            </x14:sparkline>
            <x14:sparkline>
              <xm:f>Ametite_mediaanpalk_piirkonnad!AF74:AJ74</xm:f>
              <xm:sqref>AK74</xm:sqref>
            </x14:sparkline>
            <x14:sparkline>
              <xm:f>Ametite_mediaanpalk_piirkonnad!AF75:AJ75</xm:f>
              <xm:sqref>AK75</xm:sqref>
            </x14:sparkline>
            <x14:sparkline>
              <xm:f>Ametite_mediaanpalk_piirkonnad!AF76:AJ76</xm:f>
              <xm:sqref>AK76</xm:sqref>
            </x14:sparkline>
            <x14:sparkline>
              <xm:f>Ametite_mediaanpalk_piirkonnad!AF77:AJ77</xm:f>
              <xm:sqref>AK77</xm:sqref>
            </x14:sparkline>
            <x14:sparkline>
              <xm:f>Ametite_mediaanpalk_piirkonnad!AF78:AJ78</xm:f>
              <xm:sqref>AK78</xm:sqref>
            </x14:sparkline>
            <x14:sparkline>
              <xm:f>Ametite_mediaanpalk_piirkonnad!AF79:AJ79</xm:f>
              <xm:sqref>AK79</xm:sqref>
            </x14:sparkline>
            <x14:sparkline>
              <xm:f>Ametite_mediaanpalk_piirkonnad!AF80:AJ80</xm:f>
              <xm:sqref>AK80</xm:sqref>
            </x14:sparkline>
            <x14:sparkline>
              <xm:f>Ametite_mediaanpalk_piirkonnad!AF81:AJ81</xm:f>
              <xm:sqref>AK81</xm:sqref>
            </x14:sparkline>
            <x14:sparkline>
              <xm:f>Ametite_mediaanpalk_piirkonnad!AF82:AJ82</xm:f>
              <xm:sqref>AK82</xm:sqref>
            </x14:sparkline>
            <x14:sparkline>
              <xm:f>Ametite_mediaanpalk_piirkonnad!AF83:AJ83</xm:f>
              <xm:sqref>AK83</xm:sqref>
            </x14:sparkline>
            <x14:sparkline>
              <xm:f>Ametite_mediaanpalk_piirkonnad!AF84:AJ84</xm:f>
              <xm:sqref>AK84</xm:sqref>
            </x14:sparkline>
            <x14:sparkline>
              <xm:f>Ametite_mediaanpalk_piirkonnad!AF85:AJ85</xm:f>
              <xm:sqref>AK85</xm:sqref>
            </x14:sparkline>
            <x14:sparkline>
              <xm:f>Ametite_mediaanpalk_piirkonnad!AF86:AJ86</xm:f>
              <xm:sqref>AK86</xm:sqref>
            </x14:sparkline>
            <x14:sparkline>
              <xm:f>Ametite_mediaanpalk_piirkonnad!AF87:AJ87</xm:f>
              <xm:sqref>AK87</xm:sqref>
            </x14:sparkline>
            <x14:sparkline>
              <xm:f>Ametite_mediaanpalk_piirkonnad!AF88:AJ88</xm:f>
              <xm:sqref>AK88</xm:sqref>
            </x14:sparkline>
            <x14:sparkline>
              <xm:f>Ametite_mediaanpalk_piirkonnad!AF89:AJ89</xm:f>
              <xm:sqref>AK89</xm:sqref>
            </x14:sparkline>
            <x14:sparkline>
              <xm:f>Ametite_mediaanpalk_piirkonnad!AF90:AJ90</xm:f>
              <xm:sqref>AK90</xm:sqref>
            </x14:sparkline>
            <x14:sparkline>
              <xm:f>Ametite_mediaanpalk_piirkonnad!AF91:AJ91</xm:f>
              <xm:sqref>AK91</xm:sqref>
            </x14:sparkline>
            <x14:sparkline>
              <xm:f>Ametite_mediaanpalk_piirkonnad!AF92:AJ92</xm:f>
              <xm:sqref>AK92</xm:sqref>
            </x14:sparkline>
            <x14:sparkline>
              <xm:f>Ametite_mediaanpalk_piirkonnad!AF93:AJ93</xm:f>
              <xm:sqref>AK93</xm:sqref>
            </x14:sparkline>
            <x14:sparkline>
              <xm:f>Ametite_mediaanpalk_piirkonnad!AF94:AJ94</xm:f>
              <xm:sqref>AK94</xm:sqref>
            </x14:sparkline>
            <x14:sparkline>
              <xm:f>Ametite_mediaanpalk_piirkonnad!AF95:AJ95</xm:f>
              <xm:sqref>AK95</xm:sqref>
            </x14:sparkline>
            <x14:sparkline>
              <xm:f>Ametite_mediaanpalk_piirkonnad!AF96:AJ96</xm:f>
              <xm:sqref>AK96</xm:sqref>
            </x14:sparkline>
            <x14:sparkline>
              <xm:f>Ametite_mediaanpalk_piirkonnad!AF97:AJ97</xm:f>
              <xm:sqref>AK97</xm:sqref>
            </x14:sparkline>
            <x14:sparkline>
              <xm:f>Ametite_mediaanpalk_piirkonnad!AF98:AJ98</xm:f>
              <xm:sqref>AK98</xm:sqref>
            </x14:sparkline>
            <x14:sparkline>
              <xm:f>Ametite_mediaanpalk_piirkonnad!AF99:AJ99</xm:f>
              <xm:sqref>AK99</xm:sqref>
            </x14:sparkline>
            <x14:sparkline>
              <xm:f>Ametite_mediaanpalk_piirkonnad!AF100:AJ100</xm:f>
              <xm:sqref>AK100</xm:sqref>
            </x14:sparkline>
            <x14:sparkline>
              <xm:f>Ametite_mediaanpalk_piirkonnad!AF101:AJ101</xm:f>
              <xm:sqref>AK101</xm:sqref>
            </x14:sparkline>
            <x14:sparkline>
              <xm:f>Ametite_mediaanpalk_piirkonnad!AF102:AJ102</xm:f>
              <xm:sqref>AK102</xm:sqref>
            </x14:sparkline>
            <x14:sparkline>
              <xm:f>Ametite_mediaanpalk_piirkonnad!AF103:AJ103</xm:f>
              <xm:sqref>AK103</xm:sqref>
            </x14:sparkline>
            <x14:sparkline>
              <xm:f>Ametite_mediaanpalk_piirkonnad!AF104:AJ104</xm:f>
              <xm:sqref>AK104</xm:sqref>
            </x14:sparkline>
            <x14:sparkline>
              <xm:f>Ametite_mediaanpalk_piirkonnad!AF105:AJ105</xm:f>
              <xm:sqref>AK105</xm:sqref>
            </x14:sparkline>
            <x14:sparkline>
              <xm:f>Ametite_mediaanpalk_piirkonnad!AF106:AJ106</xm:f>
              <xm:sqref>AK106</xm:sqref>
            </x14:sparkline>
            <x14:sparkline>
              <xm:f>Ametite_mediaanpalk_piirkonnad!AF107:AJ107</xm:f>
              <xm:sqref>AK107</xm:sqref>
            </x14:sparkline>
            <x14:sparkline>
              <xm:f>Ametite_mediaanpalk_piirkonnad!AF108:AJ108</xm:f>
              <xm:sqref>AK108</xm:sqref>
            </x14:sparkline>
            <x14:sparkline>
              <xm:f>Ametite_mediaanpalk_piirkonnad!AF109:AJ109</xm:f>
              <xm:sqref>AK109</xm:sqref>
            </x14:sparkline>
            <x14:sparkline>
              <xm:f>Ametite_mediaanpalk_piirkonnad!AF110:AJ110</xm:f>
              <xm:sqref>AK110</xm:sqref>
            </x14:sparkline>
            <x14:sparkline>
              <xm:f>Ametite_mediaanpalk_piirkonnad!AF111:AJ111</xm:f>
              <xm:sqref>AK111</xm:sqref>
            </x14:sparkline>
            <x14:sparkline>
              <xm:f>Ametite_mediaanpalk_piirkonnad!AF112:AJ112</xm:f>
              <xm:sqref>AK112</xm:sqref>
            </x14:sparkline>
            <x14:sparkline>
              <xm:f>Ametite_mediaanpalk_piirkonnad!AF113:AJ113</xm:f>
              <xm:sqref>AK113</xm:sqref>
            </x14:sparkline>
            <x14:sparkline>
              <xm:f>Ametite_mediaanpalk_piirkonnad!AF114:AJ114</xm:f>
              <xm:sqref>AK114</xm:sqref>
            </x14:sparkline>
            <x14:sparkline>
              <xm:f>Ametite_mediaanpalk_piirkonnad!AF115:AJ115</xm:f>
              <xm:sqref>AK115</xm:sqref>
            </x14:sparkline>
            <x14:sparkline>
              <xm:f>Ametite_mediaanpalk_piirkonnad!AF116:AJ116</xm:f>
              <xm:sqref>AK116</xm:sqref>
            </x14:sparkline>
            <x14:sparkline>
              <xm:f>Ametite_mediaanpalk_piirkonnad!AF117:AJ117</xm:f>
              <xm:sqref>AK117</xm:sqref>
            </x14:sparkline>
            <x14:sparkline>
              <xm:f>Ametite_mediaanpalk_piirkonnad!AF118:AJ118</xm:f>
              <xm:sqref>AK118</xm:sqref>
            </x14:sparkline>
            <x14:sparkline>
              <xm:f>Ametite_mediaanpalk_piirkonnad!AF119:AJ119</xm:f>
              <xm:sqref>AK119</xm:sqref>
            </x14:sparkline>
            <x14:sparkline>
              <xm:f>Ametite_mediaanpalk_piirkonnad!AF120:AJ120</xm:f>
              <xm:sqref>AK120</xm:sqref>
            </x14:sparkline>
            <x14:sparkline>
              <xm:f>Ametite_mediaanpalk_piirkonnad!AF121:AJ121</xm:f>
              <xm:sqref>AK121</xm:sqref>
            </x14:sparkline>
            <x14:sparkline>
              <xm:f>Ametite_mediaanpalk_piirkonnad!AF122:AJ122</xm:f>
              <xm:sqref>AK122</xm:sqref>
            </x14:sparkline>
            <x14:sparkline>
              <xm:f>Ametite_mediaanpalk_piirkonnad!AF123:AJ123</xm:f>
              <xm:sqref>AK123</xm:sqref>
            </x14:sparkline>
            <x14:sparkline>
              <xm:f>Ametite_mediaanpalk_piirkonnad!AF124:AJ124</xm:f>
              <xm:sqref>AK124</xm:sqref>
            </x14:sparkline>
            <x14:sparkline>
              <xm:f>Ametite_mediaanpalk_piirkonnad!AF125:AJ125</xm:f>
              <xm:sqref>AK125</xm:sqref>
            </x14:sparkline>
            <x14:sparkline>
              <xm:f>Ametite_mediaanpalk_piirkonnad!AF126:AJ126</xm:f>
              <xm:sqref>AK126</xm:sqref>
            </x14:sparkline>
          </x14:sparklines>
        </x14:sparklineGroup>
        <x14:sparklineGroup type="column" displayEmptyCellsAs="gap" high="1" low="1" xr2:uid="{488F1AA3-C112-4B88-BF89-4D865147180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Ametite_mediaanpalk_piirkonnad!AM6:AQ6</xm:f>
              <xm:sqref>AR6</xm:sqref>
            </x14:sparkline>
            <x14:sparkline>
              <xm:f>Ametite_mediaanpalk_piirkonnad!AM7:AQ7</xm:f>
              <xm:sqref>AR7</xm:sqref>
            </x14:sparkline>
            <x14:sparkline>
              <xm:f>Ametite_mediaanpalk_piirkonnad!AM8:AQ8</xm:f>
              <xm:sqref>AR8</xm:sqref>
            </x14:sparkline>
            <x14:sparkline>
              <xm:f>Ametite_mediaanpalk_piirkonnad!AM9:AQ9</xm:f>
              <xm:sqref>AR9</xm:sqref>
            </x14:sparkline>
            <x14:sparkline>
              <xm:f>Ametite_mediaanpalk_piirkonnad!AM10:AQ10</xm:f>
              <xm:sqref>AR10</xm:sqref>
            </x14:sparkline>
            <x14:sparkline>
              <xm:f>Ametite_mediaanpalk_piirkonnad!AM11:AQ11</xm:f>
              <xm:sqref>AR11</xm:sqref>
            </x14:sparkline>
            <x14:sparkline>
              <xm:f>Ametite_mediaanpalk_piirkonnad!AM12:AQ12</xm:f>
              <xm:sqref>AR12</xm:sqref>
            </x14:sparkline>
            <x14:sparkline>
              <xm:f>Ametite_mediaanpalk_piirkonnad!AM13:AQ13</xm:f>
              <xm:sqref>AR13</xm:sqref>
            </x14:sparkline>
            <x14:sparkline>
              <xm:f>Ametite_mediaanpalk_piirkonnad!AM14:AQ14</xm:f>
              <xm:sqref>AR14</xm:sqref>
            </x14:sparkline>
            <x14:sparkline>
              <xm:f>Ametite_mediaanpalk_piirkonnad!AM15:AQ15</xm:f>
              <xm:sqref>AR15</xm:sqref>
            </x14:sparkline>
            <x14:sparkline>
              <xm:f>Ametite_mediaanpalk_piirkonnad!AM16:AQ16</xm:f>
              <xm:sqref>AR16</xm:sqref>
            </x14:sparkline>
            <x14:sparkline>
              <xm:f>Ametite_mediaanpalk_piirkonnad!AM17:AQ17</xm:f>
              <xm:sqref>AR17</xm:sqref>
            </x14:sparkline>
            <x14:sparkline>
              <xm:f>Ametite_mediaanpalk_piirkonnad!AM18:AQ18</xm:f>
              <xm:sqref>AR18</xm:sqref>
            </x14:sparkline>
            <x14:sparkline>
              <xm:f>Ametite_mediaanpalk_piirkonnad!AM19:AQ19</xm:f>
              <xm:sqref>AR19</xm:sqref>
            </x14:sparkline>
            <x14:sparkline>
              <xm:f>Ametite_mediaanpalk_piirkonnad!AM20:AQ20</xm:f>
              <xm:sqref>AR20</xm:sqref>
            </x14:sparkline>
            <x14:sparkline>
              <xm:f>Ametite_mediaanpalk_piirkonnad!AM21:AQ21</xm:f>
              <xm:sqref>AR21</xm:sqref>
            </x14:sparkline>
            <x14:sparkline>
              <xm:f>Ametite_mediaanpalk_piirkonnad!AM22:AQ22</xm:f>
              <xm:sqref>AR22</xm:sqref>
            </x14:sparkline>
            <x14:sparkline>
              <xm:f>Ametite_mediaanpalk_piirkonnad!AM23:AQ23</xm:f>
              <xm:sqref>AR23</xm:sqref>
            </x14:sparkline>
            <x14:sparkline>
              <xm:f>Ametite_mediaanpalk_piirkonnad!AM24:AQ24</xm:f>
              <xm:sqref>AR24</xm:sqref>
            </x14:sparkline>
            <x14:sparkline>
              <xm:f>Ametite_mediaanpalk_piirkonnad!AM25:AQ25</xm:f>
              <xm:sqref>AR25</xm:sqref>
            </x14:sparkline>
            <x14:sparkline>
              <xm:f>Ametite_mediaanpalk_piirkonnad!AM26:AQ26</xm:f>
              <xm:sqref>AR26</xm:sqref>
            </x14:sparkline>
            <x14:sparkline>
              <xm:f>Ametite_mediaanpalk_piirkonnad!AM27:AQ27</xm:f>
              <xm:sqref>AR27</xm:sqref>
            </x14:sparkline>
            <x14:sparkline>
              <xm:f>Ametite_mediaanpalk_piirkonnad!AM28:AQ28</xm:f>
              <xm:sqref>AR28</xm:sqref>
            </x14:sparkline>
            <x14:sparkline>
              <xm:f>Ametite_mediaanpalk_piirkonnad!AM29:AQ29</xm:f>
              <xm:sqref>AR29</xm:sqref>
            </x14:sparkline>
            <x14:sparkline>
              <xm:f>Ametite_mediaanpalk_piirkonnad!AM30:AQ30</xm:f>
              <xm:sqref>AR30</xm:sqref>
            </x14:sparkline>
            <x14:sparkline>
              <xm:f>Ametite_mediaanpalk_piirkonnad!AM31:AQ31</xm:f>
              <xm:sqref>AR31</xm:sqref>
            </x14:sparkline>
            <x14:sparkline>
              <xm:f>Ametite_mediaanpalk_piirkonnad!AM32:AQ32</xm:f>
              <xm:sqref>AR32</xm:sqref>
            </x14:sparkline>
            <x14:sparkline>
              <xm:f>Ametite_mediaanpalk_piirkonnad!AM33:AQ33</xm:f>
              <xm:sqref>AR33</xm:sqref>
            </x14:sparkline>
            <x14:sparkline>
              <xm:f>Ametite_mediaanpalk_piirkonnad!AM34:AQ34</xm:f>
              <xm:sqref>AR34</xm:sqref>
            </x14:sparkline>
            <x14:sparkline>
              <xm:f>Ametite_mediaanpalk_piirkonnad!AM35:AQ35</xm:f>
              <xm:sqref>AR35</xm:sqref>
            </x14:sparkline>
            <x14:sparkline>
              <xm:f>Ametite_mediaanpalk_piirkonnad!AM36:AQ36</xm:f>
              <xm:sqref>AR36</xm:sqref>
            </x14:sparkline>
            <x14:sparkline>
              <xm:f>Ametite_mediaanpalk_piirkonnad!AM37:AQ37</xm:f>
              <xm:sqref>AR37</xm:sqref>
            </x14:sparkline>
            <x14:sparkline>
              <xm:f>Ametite_mediaanpalk_piirkonnad!AM38:AQ38</xm:f>
              <xm:sqref>AR38</xm:sqref>
            </x14:sparkline>
            <x14:sparkline>
              <xm:f>Ametite_mediaanpalk_piirkonnad!AM39:AQ39</xm:f>
              <xm:sqref>AR39</xm:sqref>
            </x14:sparkline>
            <x14:sparkline>
              <xm:f>Ametite_mediaanpalk_piirkonnad!AM40:AQ40</xm:f>
              <xm:sqref>AR40</xm:sqref>
            </x14:sparkline>
            <x14:sparkline>
              <xm:f>Ametite_mediaanpalk_piirkonnad!AM41:AQ41</xm:f>
              <xm:sqref>AR41</xm:sqref>
            </x14:sparkline>
            <x14:sparkline>
              <xm:f>Ametite_mediaanpalk_piirkonnad!AM42:AQ42</xm:f>
              <xm:sqref>AR42</xm:sqref>
            </x14:sparkline>
            <x14:sparkline>
              <xm:f>Ametite_mediaanpalk_piirkonnad!AM43:AQ43</xm:f>
              <xm:sqref>AR43</xm:sqref>
            </x14:sparkline>
            <x14:sparkline>
              <xm:f>Ametite_mediaanpalk_piirkonnad!AM44:AQ44</xm:f>
              <xm:sqref>AR44</xm:sqref>
            </x14:sparkline>
            <x14:sparkline>
              <xm:f>Ametite_mediaanpalk_piirkonnad!AM45:AQ45</xm:f>
              <xm:sqref>AR45</xm:sqref>
            </x14:sparkline>
            <x14:sparkline>
              <xm:f>Ametite_mediaanpalk_piirkonnad!AM46:AQ46</xm:f>
              <xm:sqref>AR46</xm:sqref>
            </x14:sparkline>
            <x14:sparkline>
              <xm:f>Ametite_mediaanpalk_piirkonnad!AM47:AQ47</xm:f>
              <xm:sqref>AR47</xm:sqref>
            </x14:sparkline>
            <x14:sparkline>
              <xm:f>Ametite_mediaanpalk_piirkonnad!AM48:AQ48</xm:f>
              <xm:sqref>AR48</xm:sqref>
            </x14:sparkline>
            <x14:sparkline>
              <xm:f>Ametite_mediaanpalk_piirkonnad!AM49:AQ49</xm:f>
              <xm:sqref>AR49</xm:sqref>
            </x14:sparkline>
            <x14:sparkline>
              <xm:f>Ametite_mediaanpalk_piirkonnad!AM50:AQ50</xm:f>
              <xm:sqref>AR50</xm:sqref>
            </x14:sparkline>
            <x14:sparkline>
              <xm:f>Ametite_mediaanpalk_piirkonnad!AM51:AQ51</xm:f>
              <xm:sqref>AR51</xm:sqref>
            </x14:sparkline>
            <x14:sparkline>
              <xm:f>Ametite_mediaanpalk_piirkonnad!AM52:AQ52</xm:f>
              <xm:sqref>AR52</xm:sqref>
            </x14:sparkline>
            <x14:sparkline>
              <xm:f>Ametite_mediaanpalk_piirkonnad!AM53:AQ53</xm:f>
              <xm:sqref>AR53</xm:sqref>
            </x14:sparkline>
            <x14:sparkline>
              <xm:f>Ametite_mediaanpalk_piirkonnad!AM54:AQ54</xm:f>
              <xm:sqref>AR54</xm:sqref>
            </x14:sparkline>
            <x14:sparkline>
              <xm:f>Ametite_mediaanpalk_piirkonnad!AM55:AQ55</xm:f>
              <xm:sqref>AR55</xm:sqref>
            </x14:sparkline>
            <x14:sparkline>
              <xm:f>Ametite_mediaanpalk_piirkonnad!AM56:AQ56</xm:f>
              <xm:sqref>AR56</xm:sqref>
            </x14:sparkline>
            <x14:sparkline>
              <xm:f>Ametite_mediaanpalk_piirkonnad!AM57:AQ57</xm:f>
              <xm:sqref>AR57</xm:sqref>
            </x14:sparkline>
            <x14:sparkline>
              <xm:f>Ametite_mediaanpalk_piirkonnad!AM58:AQ58</xm:f>
              <xm:sqref>AR58</xm:sqref>
            </x14:sparkline>
            <x14:sparkline>
              <xm:f>Ametite_mediaanpalk_piirkonnad!AM59:AQ59</xm:f>
              <xm:sqref>AR59</xm:sqref>
            </x14:sparkline>
            <x14:sparkline>
              <xm:f>Ametite_mediaanpalk_piirkonnad!AM60:AQ60</xm:f>
              <xm:sqref>AR60</xm:sqref>
            </x14:sparkline>
            <x14:sparkline>
              <xm:f>Ametite_mediaanpalk_piirkonnad!AM61:AQ61</xm:f>
              <xm:sqref>AR61</xm:sqref>
            </x14:sparkline>
            <x14:sparkline>
              <xm:f>Ametite_mediaanpalk_piirkonnad!AM62:AQ62</xm:f>
              <xm:sqref>AR62</xm:sqref>
            </x14:sparkline>
            <x14:sparkline>
              <xm:f>Ametite_mediaanpalk_piirkonnad!AM63:AQ63</xm:f>
              <xm:sqref>AR63</xm:sqref>
            </x14:sparkline>
            <x14:sparkline>
              <xm:f>Ametite_mediaanpalk_piirkonnad!AM64:AQ64</xm:f>
              <xm:sqref>AR64</xm:sqref>
            </x14:sparkline>
            <x14:sparkline>
              <xm:f>Ametite_mediaanpalk_piirkonnad!AM65:AQ65</xm:f>
              <xm:sqref>AR65</xm:sqref>
            </x14:sparkline>
            <x14:sparkline>
              <xm:f>Ametite_mediaanpalk_piirkonnad!AM66:AQ66</xm:f>
              <xm:sqref>AR66</xm:sqref>
            </x14:sparkline>
            <x14:sparkline>
              <xm:f>Ametite_mediaanpalk_piirkonnad!AM67:AQ67</xm:f>
              <xm:sqref>AR67</xm:sqref>
            </x14:sparkline>
            <x14:sparkline>
              <xm:f>Ametite_mediaanpalk_piirkonnad!AM68:AQ68</xm:f>
              <xm:sqref>AR68</xm:sqref>
            </x14:sparkline>
            <x14:sparkline>
              <xm:f>Ametite_mediaanpalk_piirkonnad!AM69:AQ69</xm:f>
              <xm:sqref>AR69</xm:sqref>
            </x14:sparkline>
            <x14:sparkline>
              <xm:f>Ametite_mediaanpalk_piirkonnad!AM70:AQ70</xm:f>
              <xm:sqref>AR70</xm:sqref>
            </x14:sparkline>
            <x14:sparkline>
              <xm:f>Ametite_mediaanpalk_piirkonnad!AM71:AQ71</xm:f>
              <xm:sqref>AR71</xm:sqref>
            </x14:sparkline>
            <x14:sparkline>
              <xm:f>Ametite_mediaanpalk_piirkonnad!AM72:AQ72</xm:f>
              <xm:sqref>AR72</xm:sqref>
            </x14:sparkline>
            <x14:sparkline>
              <xm:f>Ametite_mediaanpalk_piirkonnad!AM73:AQ73</xm:f>
              <xm:sqref>AR73</xm:sqref>
            </x14:sparkline>
            <x14:sparkline>
              <xm:f>Ametite_mediaanpalk_piirkonnad!AM74:AQ74</xm:f>
              <xm:sqref>AR74</xm:sqref>
            </x14:sparkline>
            <x14:sparkline>
              <xm:f>Ametite_mediaanpalk_piirkonnad!AM75:AQ75</xm:f>
              <xm:sqref>AR75</xm:sqref>
            </x14:sparkline>
            <x14:sparkline>
              <xm:f>Ametite_mediaanpalk_piirkonnad!AM76:AQ76</xm:f>
              <xm:sqref>AR76</xm:sqref>
            </x14:sparkline>
            <x14:sparkline>
              <xm:f>Ametite_mediaanpalk_piirkonnad!AM77:AQ77</xm:f>
              <xm:sqref>AR77</xm:sqref>
            </x14:sparkline>
            <x14:sparkline>
              <xm:f>Ametite_mediaanpalk_piirkonnad!AM78:AQ78</xm:f>
              <xm:sqref>AR78</xm:sqref>
            </x14:sparkline>
            <x14:sparkline>
              <xm:f>Ametite_mediaanpalk_piirkonnad!AM79:AQ79</xm:f>
              <xm:sqref>AR79</xm:sqref>
            </x14:sparkline>
            <x14:sparkline>
              <xm:f>Ametite_mediaanpalk_piirkonnad!AM80:AQ80</xm:f>
              <xm:sqref>AR80</xm:sqref>
            </x14:sparkline>
            <x14:sparkline>
              <xm:f>Ametite_mediaanpalk_piirkonnad!AM81:AQ81</xm:f>
              <xm:sqref>AR81</xm:sqref>
            </x14:sparkline>
            <x14:sparkline>
              <xm:f>Ametite_mediaanpalk_piirkonnad!AM82:AQ82</xm:f>
              <xm:sqref>AR82</xm:sqref>
            </x14:sparkline>
            <x14:sparkline>
              <xm:f>Ametite_mediaanpalk_piirkonnad!AM83:AQ83</xm:f>
              <xm:sqref>AR83</xm:sqref>
            </x14:sparkline>
            <x14:sparkline>
              <xm:f>Ametite_mediaanpalk_piirkonnad!AM84:AQ84</xm:f>
              <xm:sqref>AR84</xm:sqref>
            </x14:sparkline>
            <x14:sparkline>
              <xm:f>Ametite_mediaanpalk_piirkonnad!AM85:AQ85</xm:f>
              <xm:sqref>AR85</xm:sqref>
            </x14:sparkline>
            <x14:sparkline>
              <xm:f>Ametite_mediaanpalk_piirkonnad!AM86:AQ86</xm:f>
              <xm:sqref>AR86</xm:sqref>
            </x14:sparkline>
            <x14:sparkline>
              <xm:f>Ametite_mediaanpalk_piirkonnad!AM87:AQ87</xm:f>
              <xm:sqref>AR87</xm:sqref>
            </x14:sparkline>
            <x14:sparkline>
              <xm:f>Ametite_mediaanpalk_piirkonnad!AM88:AQ88</xm:f>
              <xm:sqref>AR88</xm:sqref>
            </x14:sparkline>
            <x14:sparkline>
              <xm:f>Ametite_mediaanpalk_piirkonnad!AM89:AQ89</xm:f>
              <xm:sqref>AR89</xm:sqref>
            </x14:sparkline>
            <x14:sparkline>
              <xm:f>Ametite_mediaanpalk_piirkonnad!AM90:AQ90</xm:f>
              <xm:sqref>AR90</xm:sqref>
            </x14:sparkline>
            <x14:sparkline>
              <xm:f>Ametite_mediaanpalk_piirkonnad!AM91:AQ91</xm:f>
              <xm:sqref>AR91</xm:sqref>
            </x14:sparkline>
            <x14:sparkline>
              <xm:f>Ametite_mediaanpalk_piirkonnad!AM92:AQ92</xm:f>
              <xm:sqref>AR92</xm:sqref>
            </x14:sparkline>
            <x14:sparkline>
              <xm:f>Ametite_mediaanpalk_piirkonnad!AM93:AQ93</xm:f>
              <xm:sqref>AR93</xm:sqref>
            </x14:sparkline>
            <x14:sparkline>
              <xm:f>Ametite_mediaanpalk_piirkonnad!AM94:AQ94</xm:f>
              <xm:sqref>AR94</xm:sqref>
            </x14:sparkline>
            <x14:sparkline>
              <xm:f>Ametite_mediaanpalk_piirkonnad!AM95:AQ95</xm:f>
              <xm:sqref>AR95</xm:sqref>
            </x14:sparkline>
            <x14:sparkline>
              <xm:f>Ametite_mediaanpalk_piirkonnad!AM96:AQ96</xm:f>
              <xm:sqref>AR96</xm:sqref>
            </x14:sparkline>
            <x14:sparkline>
              <xm:f>Ametite_mediaanpalk_piirkonnad!AM97:AQ97</xm:f>
              <xm:sqref>AR97</xm:sqref>
            </x14:sparkline>
            <x14:sparkline>
              <xm:f>Ametite_mediaanpalk_piirkonnad!AM98:AQ98</xm:f>
              <xm:sqref>AR98</xm:sqref>
            </x14:sparkline>
            <x14:sparkline>
              <xm:f>Ametite_mediaanpalk_piirkonnad!AM99:AQ99</xm:f>
              <xm:sqref>AR99</xm:sqref>
            </x14:sparkline>
            <x14:sparkline>
              <xm:f>Ametite_mediaanpalk_piirkonnad!AM100:AQ100</xm:f>
              <xm:sqref>AR100</xm:sqref>
            </x14:sparkline>
            <x14:sparkline>
              <xm:f>Ametite_mediaanpalk_piirkonnad!AM101:AQ101</xm:f>
              <xm:sqref>AR101</xm:sqref>
            </x14:sparkline>
            <x14:sparkline>
              <xm:f>Ametite_mediaanpalk_piirkonnad!AM102:AQ102</xm:f>
              <xm:sqref>AR102</xm:sqref>
            </x14:sparkline>
            <x14:sparkline>
              <xm:f>Ametite_mediaanpalk_piirkonnad!AM103:AQ103</xm:f>
              <xm:sqref>AR103</xm:sqref>
            </x14:sparkline>
            <x14:sparkline>
              <xm:f>Ametite_mediaanpalk_piirkonnad!AM104:AQ104</xm:f>
              <xm:sqref>AR104</xm:sqref>
            </x14:sparkline>
            <x14:sparkline>
              <xm:f>Ametite_mediaanpalk_piirkonnad!AM105:AQ105</xm:f>
              <xm:sqref>AR105</xm:sqref>
            </x14:sparkline>
            <x14:sparkline>
              <xm:f>Ametite_mediaanpalk_piirkonnad!AM106:AQ106</xm:f>
              <xm:sqref>AR106</xm:sqref>
            </x14:sparkline>
            <x14:sparkline>
              <xm:f>Ametite_mediaanpalk_piirkonnad!AM107:AQ107</xm:f>
              <xm:sqref>AR107</xm:sqref>
            </x14:sparkline>
            <x14:sparkline>
              <xm:f>Ametite_mediaanpalk_piirkonnad!AM108:AQ108</xm:f>
              <xm:sqref>AR108</xm:sqref>
            </x14:sparkline>
            <x14:sparkline>
              <xm:f>Ametite_mediaanpalk_piirkonnad!AM109:AQ109</xm:f>
              <xm:sqref>AR109</xm:sqref>
            </x14:sparkline>
            <x14:sparkline>
              <xm:f>Ametite_mediaanpalk_piirkonnad!AM110:AQ110</xm:f>
              <xm:sqref>AR110</xm:sqref>
            </x14:sparkline>
            <x14:sparkline>
              <xm:f>Ametite_mediaanpalk_piirkonnad!AM111:AQ111</xm:f>
              <xm:sqref>AR111</xm:sqref>
            </x14:sparkline>
            <x14:sparkline>
              <xm:f>Ametite_mediaanpalk_piirkonnad!AM112:AQ112</xm:f>
              <xm:sqref>AR112</xm:sqref>
            </x14:sparkline>
            <x14:sparkline>
              <xm:f>Ametite_mediaanpalk_piirkonnad!AM113:AQ113</xm:f>
              <xm:sqref>AR113</xm:sqref>
            </x14:sparkline>
            <x14:sparkline>
              <xm:f>Ametite_mediaanpalk_piirkonnad!AM114:AQ114</xm:f>
              <xm:sqref>AR114</xm:sqref>
            </x14:sparkline>
            <x14:sparkline>
              <xm:f>Ametite_mediaanpalk_piirkonnad!AM115:AQ115</xm:f>
              <xm:sqref>AR115</xm:sqref>
            </x14:sparkline>
            <x14:sparkline>
              <xm:f>Ametite_mediaanpalk_piirkonnad!AM116:AQ116</xm:f>
              <xm:sqref>AR116</xm:sqref>
            </x14:sparkline>
            <x14:sparkline>
              <xm:f>Ametite_mediaanpalk_piirkonnad!AM117:AQ117</xm:f>
              <xm:sqref>AR117</xm:sqref>
            </x14:sparkline>
            <x14:sparkline>
              <xm:f>Ametite_mediaanpalk_piirkonnad!AM118:AQ118</xm:f>
              <xm:sqref>AR118</xm:sqref>
            </x14:sparkline>
            <x14:sparkline>
              <xm:f>Ametite_mediaanpalk_piirkonnad!AM119:AQ119</xm:f>
              <xm:sqref>AR119</xm:sqref>
            </x14:sparkline>
            <x14:sparkline>
              <xm:f>Ametite_mediaanpalk_piirkonnad!AM120:AQ120</xm:f>
              <xm:sqref>AR120</xm:sqref>
            </x14:sparkline>
            <x14:sparkline>
              <xm:f>Ametite_mediaanpalk_piirkonnad!AM121:AQ121</xm:f>
              <xm:sqref>AR121</xm:sqref>
            </x14:sparkline>
            <x14:sparkline>
              <xm:f>Ametite_mediaanpalk_piirkonnad!AM122:AQ122</xm:f>
              <xm:sqref>AR122</xm:sqref>
            </x14:sparkline>
            <x14:sparkline>
              <xm:f>Ametite_mediaanpalk_piirkonnad!AM123:AQ123</xm:f>
              <xm:sqref>AR123</xm:sqref>
            </x14:sparkline>
            <x14:sparkline>
              <xm:f>Ametite_mediaanpalk_piirkonnad!AM124:AQ124</xm:f>
              <xm:sqref>AR124</xm:sqref>
            </x14:sparkline>
            <x14:sparkline>
              <xm:f>Ametite_mediaanpalk_piirkonnad!AM125:AQ125</xm:f>
              <xm:sqref>AR125</xm:sqref>
            </x14:sparkline>
            <x14:sparkline>
              <xm:f>Ametite_mediaanpalk_piirkonnad!AM126:AQ126</xm:f>
              <xm:sqref>AR126</xm:sqref>
            </x14:sparkline>
          </x14:sparklines>
        </x14:sparklineGroup>
        <x14:sparklineGroup type="column" displayEmptyCellsAs="gap" high="1" low="1" xr2:uid="{C874A3C5-4449-48F2-88E1-A044A653A430}">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Ametite_mediaanpalk_piirkonnad!AT6:AX6</xm:f>
              <xm:sqref>AY6</xm:sqref>
            </x14:sparkline>
            <x14:sparkline>
              <xm:f>Ametite_mediaanpalk_piirkonnad!AT7:AX7</xm:f>
              <xm:sqref>AY7</xm:sqref>
            </x14:sparkline>
            <x14:sparkline>
              <xm:f>Ametite_mediaanpalk_piirkonnad!AT8:AX8</xm:f>
              <xm:sqref>AY8</xm:sqref>
            </x14:sparkline>
            <x14:sparkline>
              <xm:f>Ametite_mediaanpalk_piirkonnad!AT9:AX9</xm:f>
              <xm:sqref>AY9</xm:sqref>
            </x14:sparkline>
            <x14:sparkline>
              <xm:f>Ametite_mediaanpalk_piirkonnad!AT10:AX10</xm:f>
              <xm:sqref>AY10</xm:sqref>
            </x14:sparkline>
            <x14:sparkline>
              <xm:f>Ametite_mediaanpalk_piirkonnad!AT11:AX11</xm:f>
              <xm:sqref>AY11</xm:sqref>
            </x14:sparkline>
            <x14:sparkline>
              <xm:f>Ametite_mediaanpalk_piirkonnad!AT12:AX12</xm:f>
              <xm:sqref>AY12</xm:sqref>
            </x14:sparkline>
            <x14:sparkline>
              <xm:f>Ametite_mediaanpalk_piirkonnad!AT13:AX13</xm:f>
              <xm:sqref>AY13</xm:sqref>
            </x14:sparkline>
            <x14:sparkline>
              <xm:f>Ametite_mediaanpalk_piirkonnad!AT14:AX14</xm:f>
              <xm:sqref>AY14</xm:sqref>
            </x14:sparkline>
            <x14:sparkline>
              <xm:f>Ametite_mediaanpalk_piirkonnad!AT15:AX15</xm:f>
              <xm:sqref>AY15</xm:sqref>
            </x14:sparkline>
            <x14:sparkline>
              <xm:f>Ametite_mediaanpalk_piirkonnad!AT16:AX16</xm:f>
              <xm:sqref>AY16</xm:sqref>
            </x14:sparkline>
            <x14:sparkline>
              <xm:f>Ametite_mediaanpalk_piirkonnad!AT17:AX17</xm:f>
              <xm:sqref>AY17</xm:sqref>
            </x14:sparkline>
            <x14:sparkline>
              <xm:f>Ametite_mediaanpalk_piirkonnad!AT18:AX18</xm:f>
              <xm:sqref>AY18</xm:sqref>
            </x14:sparkline>
            <x14:sparkline>
              <xm:f>Ametite_mediaanpalk_piirkonnad!AT19:AX19</xm:f>
              <xm:sqref>AY19</xm:sqref>
            </x14:sparkline>
            <x14:sparkline>
              <xm:f>Ametite_mediaanpalk_piirkonnad!AT20:AX20</xm:f>
              <xm:sqref>AY20</xm:sqref>
            </x14:sparkline>
            <x14:sparkline>
              <xm:f>Ametite_mediaanpalk_piirkonnad!AT21:AX21</xm:f>
              <xm:sqref>AY21</xm:sqref>
            </x14:sparkline>
            <x14:sparkline>
              <xm:f>Ametite_mediaanpalk_piirkonnad!AT22:AX22</xm:f>
              <xm:sqref>AY22</xm:sqref>
            </x14:sparkline>
            <x14:sparkline>
              <xm:f>Ametite_mediaanpalk_piirkonnad!AT23:AX23</xm:f>
              <xm:sqref>AY23</xm:sqref>
            </x14:sparkline>
            <x14:sparkline>
              <xm:f>Ametite_mediaanpalk_piirkonnad!AT24:AX24</xm:f>
              <xm:sqref>AY24</xm:sqref>
            </x14:sparkline>
            <x14:sparkline>
              <xm:f>Ametite_mediaanpalk_piirkonnad!AT25:AX25</xm:f>
              <xm:sqref>AY25</xm:sqref>
            </x14:sparkline>
            <x14:sparkline>
              <xm:f>Ametite_mediaanpalk_piirkonnad!AT26:AX26</xm:f>
              <xm:sqref>AY26</xm:sqref>
            </x14:sparkline>
            <x14:sparkline>
              <xm:f>Ametite_mediaanpalk_piirkonnad!AT27:AX27</xm:f>
              <xm:sqref>AY27</xm:sqref>
            </x14:sparkline>
            <x14:sparkline>
              <xm:f>Ametite_mediaanpalk_piirkonnad!AT28:AX28</xm:f>
              <xm:sqref>AY28</xm:sqref>
            </x14:sparkline>
            <x14:sparkline>
              <xm:f>Ametite_mediaanpalk_piirkonnad!AT29:AX29</xm:f>
              <xm:sqref>AY29</xm:sqref>
            </x14:sparkline>
            <x14:sparkline>
              <xm:f>Ametite_mediaanpalk_piirkonnad!AT30:AX30</xm:f>
              <xm:sqref>AY30</xm:sqref>
            </x14:sparkline>
            <x14:sparkline>
              <xm:f>Ametite_mediaanpalk_piirkonnad!AT31:AX31</xm:f>
              <xm:sqref>AY31</xm:sqref>
            </x14:sparkline>
            <x14:sparkline>
              <xm:f>Ametite_mediaanpalk_piirkonnad!AT32:AX32</xm:f>
              <xm:sqref>AY32</xm:sqref>
            </x14:sparkline>
            <x14:sparkline>
              <xm:f>Ametite_mediaanpalk_piirkonnad!AT33:AX33</xm:f>
              <xm:sqref>AY33</xm:sqref>
            </x14:sparkline>
            <x14:sparkline>
              <xm:f>Ametite_mediaanpalk_piirkonnad!AT34:AX34</xm:f>
              <xm:sqref>AY34</xm:sqref>
            </x14:sparkline>
            <x14:sparkline>
              <xm:f>Ametite_mediaanpalk_piirkonnad!AT35:AX35</xm:f>
              <xm:sqref>AY35</xm:sqref>
            </x14:sparkline>
            <x14:sparkline>
              <xm:f>Ametite_mediaanpalk_piirkonnad!AT36:AX36</xm:f>
              <xm:sqref>AY36</xm:sqref>
            </x14:sparkline>
            <x14:sparkline>
              <xm:f>Ametite_mediaanpalk_piirkonnad!AT37:AX37</xm:f>
              <xm:sqref>AY37</xm:sqref>
            </x14:sparkline>
            <x14:sparkline>
              <xm:f>Ametite_mediaanpalk_piirkonnad!AT38:AX38</xm:f>
              <xm:sqref>AY38</xm:sqref>
            </x14:sparkline>
            <x14:sparkline>
              <xm:f>Ametite_mediaanpalk_piirkonnad!AT39:AX39</xm:f>
              <xm:sqref>AY39</xm:sqref>
            </x14:sparkline>
            <x14:sparkline>
              <xm:f>Ametite_mediaanpalk_piirkonnad!AT40:AX40</xm:f>
              <xm:sqref>AY40</xm:sqref>
            </x14:sparkline>
            <x14:sparkline>
              <xm:f>Ametite_mediaanpalk_piirkonnad!AT41:AX41</xm:f>
              <xm:sqref>AY41</xm:sqref>
            </x14:sparkline>
            <x14:sparkline>
              <xm:f>Ametite_mediaanpalk_piirkonnad!AT42:AX42</xm:f>
              <xm:sqref>AY42</xm:sqref>
            </x14:sparkline>
            <x14:sparkline>
              <xm:f>Ametite_mediaanpalk_piirkonnad!AT43:AX43</xm:f>
              <xm:sqref>AY43</xm:sqref>
            </x14:sparkline>
            <x14:sparkline>
              <xm:f>Ametite_mediaanpalk_piirkonnad!AT44:AX44</xm:f>
              <xm:sqref>AY44</xm:sqref>
            </x14:sparkline>
            <x14:sparkline>
              <xm:f>Ametite_mediaanpalk_piirkonnad!AT45:AX45</xm:f>
              <xm:sqref>AY45</xm:sqref>
            </x14:sparkline>
            <x14:sparkline>
              <xm:f>Ametite_mediaanpalk_piirkonnad!AT46:AX46</xm:f>
              <xm:sqref>AY46</xm:sqref>
            </x14:sparkline>
            <x14:sparkline>
              <xm:f>Ametite_mediaanpalk_piirkonnad!AT47:AX47</xm:f>
              <xm:sqref>AY47</xm:sqref>
            </x14:sparkline>
            <x14:sparkline>
              <xm:f>Ametite_mediaanpalk_piirkonnad!AT48:AX48</xm:f>
              <xm:sqref>AY48</xm:sqref>
            </x14:sparkline>
            <x14:sparkline>
              <xm:f>Ametite_mediaanpalk_piirkonnad!AT49:AX49</xm:f>
              <xm:sqref>AY49</xm:sqref>
            </x14:sparkline>
            <x14:sparkline>
              <xm:f>Ametite_mediaanpalk_piirkonnad!AT50:AX50</xm:f>
              <xm:sqref>AY50</xm:sqref>
            </x14:sparkline>
            <x14:sparkline>
              <xm:f>Ametite_mediaanpalk_piirkonnad!AT51:AX51</xm:f>
              <xm:sqref>AY51</xm:sqref>
            </x14:sparkline>
            <x14:sparkline>
              <xm:f>Ametite_mediaanpalk_piirkonnad!AT52:AX52</xm:f>
              <xm:sqref>AY52</xm:sqref>
            </x14:sparkline>
            <x14:sparkline>
              <xm:f>Ametite_mediaanpalk_piirkonnad!AT53:AX53</xm:f>
              <xm:sqref>AY53</xm:sqref>
            </x14:sparkline>
            <x14:sparkline>
              <xm:f>Ametite_mediaanpalk_piirkonnad!AT54:AX54</xm:f>
              <xm:sqref>AY54</xm:sqref>
            </x14:sparkline>
            <x14:sparkline>
              <xm:f>Ametite_mediaanpalk_piirkonnad!AT55:AX55</xm:f>
              <xm:sqref>AY55</xm:sqref>
            </x14:sparkline>
            <x14:sparkline>
              <xm:f>Ametite_mediaanpalk_piirkonnad!AT56:AX56</xm:f>
              <xm:sqref>AY56</xm:sqref>
            </x14:sparkline>
            <x14:sparkline>
              <xm:f>Ametite_mediaanpalk_piirkonnad!AT57:AX57</xm:f>
              <xm:sqref>AY57</xm:sqref>
            </x14:sparkline>
            <x14:sparkline>
              <xm:f>Ametite_mediaanpalk_piirkonnad!AT58:AX58</xm:f>
              <xm:sqref>AY58</xm:sqref>
            </x14:sparkline>
            <x14:sparkline>
              <xm:f>Ametite_mediaanpalk_piirkonnad!AT59:AX59</xm:f>
              <xm:sqref>AY59</xm:sqref>
            </x14:sparkline>
            <x14:sparkline>
              <xm:f>Ametite_mediaanpalk_piirkonnad!AT60:AX60</xm:f>
              <xm:sqref>AY60</xm:sqref>
            </x14:sparkline>
            <x14:sparkline>
              <xm:f>Ametite_mediaanpalk_piirkonnad!AT61:AX61</xm:f>
              <xm:sqref>AY61</xm:sqref>
            </x14:sparkline>
            <x14:sparkline>
              <xm:f>Ametite_mediaanpalk_piirkonnad!AT62:AX62</xm:f>
              <xm:sqref>AY62</xm:sqref>
            </x14:sparkline>
            <x14:sparkline>
              <xm:f>Ametite_mediaanpalk_piirkonnad!AT63:AX63</xm:f>
              <xm:sqref>AY63</xm:sqref>
            </x14:sparkline>
            <x14:sparkline>
              <xm:f>Ametite_mediaanpalk_piirkonnad!AT64:AX64</xm:f>
              <xm:sqref>AY64</xm:sqref>
            </x14:sparkline>
            <x14:sparkline>
              <xm:f>Ametite_mediaanpalk_piirkonnad!AT65:AX65</xm:f>
              <xm:sqref>AY65</xm:sqref>
            </x14:sparkline>
            <x14:sparkline>
              <xm:f>Ametite_mediaanpalk_piirkonnad!AT66:AX66</xm:f>
              <xm:sqref>AY66</xm:sqref>
            </x14:sparkline>
            <x14:sparkline>
              <xm:f>Ametite_mediaanpalk_piirkonnad!AT67:AX67</xm:f>
              <xm:sqref>AY67</xm:sqref>
            </x14:sparkline>
            <x14:sparkline>
              <xm:f>Ametite_mediaanpalk_piirkonnad!AT68:AX68</xm:f>
              <xm:sqref>AY68</xm:sqref>
            </x14:sparkline>
            <x14:sparkline>
              <xm:f>Ametite_mediaanpalk_piirkonnad!AT69:AX69</xm:f>
              <xm:sqref>AY69</xm:sqref>
            </x14:sparkline>
            <x14:sparkline>
              <xm:f>Ametite_mediaanpalk_piirkonnad!AT70:AX70</xm:f>
              <xm:sqref>AY70</xm:sqref>
            </x14:sparkline>
            <x14:sparkline>
              <xm:f>Ametite_mediaanpalk_piirkonnad!AT71:AX71</xm:f>
              <xm:sqref>AY71</xm:sqref>
            </x14:sparkline>
            <x14:sparkline>
              <xm:f>Ametite_mediaanpalk_piirkonnad!AT72:AX72</xm:f>
              <xm:sqref>AY72</xm:sqref>
            </x14:sparkline>
            <x14:sparkline>
              <xm:f>Ametite_mediaanpalk_piirkonnad!AT73:AX73</xm:f>
              <xm:sqref>AY73</xm:sqref>
            </x14:sparkline>
            <x14:sparkline>
              <xm:f>Ametite_mediaanpalk_piirkonnad!AT74:AX74</xm:f>
              <xm:sqref>AY74</xm:sqref>
            </x14:sparkline>
            <x14:sparkline>
              <xm:f>Ametite_mediaanpalk_piirkonnad!AT75:AX75</xm:f>
              <xm:sqref>AY75</xm:sqref>
            </x14:sparkline>
            <x14:sparkline>
              <xm:f>Ametite_mediaanpalk_piirkonnad!AT76:AX76</xm:f>
              <xm:sqref>AY76</xm:sqref>
            </x14:sparkline>
            <x14:sparkline>
              <xm:f>Ametite_mediaanpalk_piirkonnad!AT77:AX77</xm:f>
              <xm:sqref>AY77</xm:sqref>
            </x14:sparkline>
            <x14:sparkline>
              <xm:f>Ametite_mediaanpalk_piirkonnad!AT78:AX78</xm:f>
              <xm:sqref>AY78</xm:sqref>
            </x14:sparkline>
            <x14:sparkline>
              <xm:f>Ametite_mediaanpalk_piirkonnad!AT79:AX79</xm:f>
              <xm:sqref>AY79</xm:sqref>
            </x14:sparkline>
            <x14:sparkline>
              <xm:f>Ametite_mediaanpalk_piirkonnad!AT80:AX80</xm:f>
              <xm:sqref>AY80</xm:sqref>
            </x14:sparkline>
            <x14:sparkline>
              <xm:f>Ametite_mediaanpalk_piirkonnad!AT81:AX81</xm:f>
              <xm:sqref>AY81</xm:sqref>
            </x14:sparkline>
            <x14:sparkline>
              <xm:f>Ametite_mediaanpalk_piirkonnad!AT82:AX82</xm:f>
              <xm:sqref>AY82</xm:sqref>
            </x14:sparkline>
            <x14:sparkline>
              <xm:f>Ametite_mediaanpalk_piirkonnad!AT83:AX83</xm:f>
              <xm:sqref>AY83</xm:sqref>
            </x14:sparkline>
            <x14:sparkline>
              <xm:f>Ametite_mediaanpalk_piirkonnad!AT84:AX84</xm:f>
              <xm:sqref>AY84</xm:sqref>
            </x14:sparkline>
            <x14:sparkline>
              <xm:f>Ametite_mediaanpalk_piirkonnad!AT85:AX85</xm:f>
              <xm:sqref>AY85</xm:sqref>
            </x14:sparkline>
            <x14:sparkline>
              <xm:f>Ametite_mediaanpalk_piirkonnad!AT86:AX86</xm:f>
              <xm:sqref>AY86</xm:sqref>
            </x14:sparkline>
            <x14:sparkline>
              <xm:f>Ametite_mediaanpalk_piirkonnad!AT87:AX87</xm:f>
              <xm:sqref>AY87</xm:sqref>
            </x14:sparkline>
            <x14:sparkline>
              <xm:f>Ametite_mediaanpalk_piirkonnad!AT88:AX88</xm:f>
              <xm:sqref>AY88</xm:sqref>
            </x14:sparkline>
            <x14:sparkline>
              <xm:f>Ametite_mediaanpalk_piirkonnad!AT89:AX89</xm:f>
              <xm:sqref>AY89</xm:sqref>
            </x14:sparkline>
            <x14:sparkline>
              <xm:f>Ametite_mediaanpalk_piirkonnad!AT90:AX90</xm:f>
              <xm:sqref>AY90</xm:sqref>
            </x14:sparkline>
            <x14:sparkline>
              <xm:f>Ametite_mediaanpalk_piirkonnad!AT91:AX91</xm:f>
              <xm:sqref>AY91</xm:sqref>
            </x14:sparkline>
            <x14:sparkline>
              <xm:f>Ametite_mediaanpalk_piirkonnad!AT92:AX92</xm:f>
              <xm:sqref>AY92</xm:sqref>
            </x14:sparkline>
            <x14:sparkline>
              <xm:f>Ametite_mediaanpalk_piirkonnad!AT93:AX93</xm:f>
              <xm:sqref>AY93</xm:sqref>
            </x14:sparkline>
            <x14:sparkline>
              <xm:f>Ametite_mediaanpalk_piirkonnad!AT94:AX94</xm:f>
              <xm:sqref>AY94</xm:sqref>
            </x14:sparkline>
            <x14:sparkline>
              <xm:f>Ametite_mediaanpalk_piirkonnad!AT95:AX95</xm:f>
              <xm:sqref>AY95</xm:sqref>
            </x14:sparkline>
            <x14:sparkline>
              <xm:f>Ametite_mediaanpalk_piirkonnad!AT96:AX96</xm:f>
              <xm:sqref>AY96</xm:sqref>
            </x14:sparkline>
            <x14:sparkline>
              <xm:f>Ametite_mediaanpalk_piirkonnad!AT97:AX97</xm:f>
              <xm:sqref>AY97</xm:sqref>
            </x14:sparkline>
            <x14:sparkline>
              <xm:f>Ametite_mediaanpalk_piirkonnad!AT98:AX98</xm:f>
              <xm:sqref>AY98</xm:sqref>
            </x14:sparkline>
            <x14:sparkline>
              <xm:f>Ametite_mediaanpalk_piirkonnad!AT99:AX99</xm:f>
              <xm:sqref>AY99</xm:sqref>
            </x14:sparkline>
            <x14:sparkline>
              <xm:f>Ametite_mediaanpalk_piirkonnad!AT100:AX100</xm:f>
              <xm:sqref>AY100</xm:sqref>
            </x14:sparkline>
            <x14:sparkline>
              <xm:f>Ametite_mediaanpalk_piirkonnad!AT101:AX101</xm:f>
              <xm:sqref>AY101</xm:sqref>
            </x14:sparkline>
            <x14:sparkline>
              <xm:f>Ametite_mediaanpalk_piirkonnad!AT102:AX102</xm:f>
              <xm:sqref>AY102</xm:sqref>
            </x14:sparkline>
            <x14:sparkline>
              <xm:f>Ametite_mediaanpalk_piirkonnad!AT103:AX103</xm:f>
              <xm:sqref>AY103</xm:sqref>
            </x14:sparkline>
            <x14:sparkline>
              <xm:f>Ametite_mediaanpalk_piirkonnad!AT104:AX104</xm:f>
              <xm:sqref>AY104</xm:sqref>
            </x14:sparkline>
            <x14:sparkline>
              <xm:f>Ametite_mediaanpalk_piirkonnad!AT105:AX105</xm:f>
              <xm:sqref>AY105</xm:sqref>
            </x14:sparkline>
            <x14:sparkline>
              <xm:f>Ametite_mediaanpalk_piirkonnad!AT106:AX106</xm:f>
              <xm:sqref>AY106</xm:sqref>
            </x14:sparkline>
            <x14:sparkline>
              <xm:f>Ametite_mediaanpalk_piirkonnad!AT107:AX107</xm:f>
              <xm:sqref>AY107</xm:sqref>
            </x14:sparkline>
            <x14:sparkline>
              <xm:f>Ametite_mediaanpalk_piirkonnad!AT108:AX108</xm:f>
              <xm:sqref>AY108</xm:sqref>
            </x14:sparkline>
            <x14:sparkline>
              <xm:f>Ametite_mediaanpalk_piirkonnad!AT109:AX109</xm:f>
              <xm:sqref>AY109</xm:sqref>
            </x14:sparkline>
            <x14:sparkline>
              <xm:f>Ametite_mediaanpalk_piirkonnad!AT110:AX110</xm:f>
              <xm:sqref>AY110</xm:sqref>
            </x14:sparkline>
            <x14:sparkline>
              <xm:f>Ametite_mediaanpalk_piirkonnad!AT111:AX111</xm:f>
              <xm:sqref>AY111</xm:sqref>
            </x14:sparkline>
            <x14:sparkline>
              <xm:f>Ametite_mediaanpalk_piirkonnad!AT112:AX112</xm:f>
              <xm:sqref>AY112</xm:sqref>
            </x14:sparkline>
            <x14:sparkline>
              <xm:f>Ametite_mediaanpalk_piirkonnad!AT113:AX113</xm:f>
              <xm:sqref>AY113</xm:sqref>
            </x14:sparkline>
            <x14:sparkline>
              <xm:f>Ametite_mediaanpalk_piirkonnad!AT114:AX114</xm:f>
              <xm:sqref>AY114</xm:sqref>
            </x14:sparkline>
            <x14:sparkline>
              <xm:f>Ametite_mediaanpalk_piirkonnad!AT115:AX115</xm:f>
              <xm:sqref>AY115</xm:sqref>
            </x14:sparkline>
            <x14:sparkline>
              <xm:f>Ametite_mediaanpalk_piirkonnad!AT116:AX116</xm:f>
              <xm:sqref>AY116</xm:sqref>
            </x14:sparkline>
            <x14:sparkline>
              <xm:f>Ametite_mediaanpalk_piirkonnad!AT117:AX117</xm:f>
              <xm:sqref>AY117</xm:sqref>
            </x14:sparkline>
            <x14:sparkline>
              <xm:f>Ametite_mediaanpalk_piirkonnad!AT118:AX118</xm:f>
              <xm:sqref>AY118</xm:sqref>
            </x14:sparkline>
            <x14:sparkline>
              <xm:f>Ametite_mediaanpalk_piirkonnad!AT119:AX119</xm:f>
              <xm:sqref>AY119</xm:sqref>
            </x14:sparkline>
            <x14:sparkline>
              <xm:f>Ametite_mediaanpalk_piirkonnad!AT120:AX120</xm:f>
              <xm:sqref>AY120</xm:sqref>
            </x14:sparkline>
            <x14:sparkline>
              <xm:f>Ametite_mediaanpalk_piirkonnad!AT121:AX121</xm:f>
              <xm:sqref>AY121</xm:sqref>
            </x14:sparkline>
            <x14:sparkline>
              <xm:f>Ametite_mediaanpalk_piirkonnad!AT122:AX122</xm:f>
              <xm:sqref>AY122</xm:sqref>
            </x14:sparkline>
            <x14:sparkline>
              <xm:f>Ametite_mediaanpalk_piirkonnad!AT123:AX123</xm:f>
              <xm:sqref>AY123</xm:sqref>
            </x14:sparkline>
            <x14:sparkline>
              <xm:f>Ametite_mediaanpalk_piirkonnad!AT124:AX124</xm:f>
              <xm:sqref>AY124</xm:sqref>
            </x14:sparkline>
            <x14:sparkline>
              <xm:f>Ametite_mediaanpalk_piirkonnad!AT125:AX125</xm:f>
              <xm:sqref>AY125</xm:sqref>
            </x14:sparkline>
            <x14:sparkline>
              <xm:f>Ametite_mediaanpalk_piirkonnad!AT126:AX126</xm:f>
              <xm:sqref>AY126</xm:sqref>
            </x14:sparkline>
          </x14:sparklines>
        </x14:sparklineGroup>
        <x14:sparklineGroup type="column" displayEmptyCellsAs="gap" high="1" low="1" xr2:uid="{C97B3E1F-7ACE-4C17-AC94-B2888589B77D}">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Ametite_mediaanpalk_piirkonnad!BA6:BE6</xm:f>
              <xm:sqref>BF6</xm:sqref>
            </x14:sparkline>
            <x14:sparkline>
              <xm:f>Ametite_mediaanpalk_piirkonnad!BA7:BE7</xm:f>
              <xm:sqref>BF7</xm:sqref>
            </x14:sparkline>
            <x14:sparkline>
              <xm:f>Ametite_mediaanpalk_piirkonnad!BA8:BE8</xm:f>
              <xm:sqref>BF8</xm:sqref>
            </x14:sparkline>
            <x14:sparkline>
              <xm:f>Ametite_mediaanpalk_piirkonnad!BA9:BE9</xm:f>
              <xm:sqref>BF9</xm:sqref>
            </x14:sparkline>
            <x14:sparkline>
              <xm:f>Ametite_mediaanpalk_piirkonnad!BA10:BE10</xm:f>
              <xm:sqref>BF10</xm:sqref>
            </x14:sparkline>
            <x14:sparkline>
              <xm:f>Ametite_mediaanpalk_piirkonnad!BA11:BE11</xm:f>
              <xm:sqref>BF11</xm:sqref>
            </x14:sparkline>
            <x14:sparkline>
              <xm:f>Ametite_mediaanpalk_piirkonnad!BA12:BE12</xm:f>
              <xm:sqref>BF12</xm:sqref>
            </x14:sparkline>
            <x14:sparkline>
              <xm:f>Ametite_mediaanpalk_piirkonnad!BA13:BE13</xm:f>
              <xm:sqref>BF13</xm:sqref>
            </x14:sparkline>
            <x14:sparkline>
              <xm:f>Ametite_mediaanpalk_piirkonnad!BA14:BE14</xm:f>
              <xm:sqref>BF14</xm:sqref>
            </x14:sparkline>
            <x14:sparkline>
              <xm:f>Ametite_mediaanpalk_piirkonnad!BA15:BE15</xm:f>
              <xm:sqref>BF15</xm:sqref>
            </x14:sparkline>
            <x14:sparkline>
              <xm:f>Ametite_mediaanpalk_piirkonnad!BA16:BE16</xm:f>
              <xm:sqref>BF16</xm:sqref>
            </x14:sparkline>
            <x14:sparkline>
              <xm:f>Ametite_mediaanpalk_piirkonnad!BA17:BE17</xm:f>
              <xm:sqref>BF17</xm:sqref>
            </x14:sparkline>
            <x14:sparkline>
              <xm:f>Ametite_mediaanpalk_piirkonnad!BA18:BE18</xm:f>
              <xm:sqref>BF18</xm:sqref>
            </x14:sparkline>
            <x14:sparkline>
              <xm:f>Ametite_mediaanpalk_piirkonnad!BA19:BE19</xm:f>
              <xm:sqref>BF19</xm:sqref>
            </x14:sparkline>
            <x14:sparkline>
              <xm:f>Ametite_mediaanpalk_piirkonnad!BA20:BE20</xm:f>
              <xm:sqref>BF20</xm:sqref>
            </x14:sparkline>
            <x14:sparkline>
              <xm:f>Ametite_mediaanpalk_piirkonnad!BA21:BE21</xm:f>
              <xm:sqref>BF21</xm:sqref>
            </x14:sparkline>
            <x14:sparkline>
              <xm:f>Ametite_mediaanpalk_piirkonnad!BA22:BE22</xm:f>
              <xm:sqref>BF22</xm:sqref>
            </x14:sparkline>
            <x14:sparkline>
              <xm:f>Ametite_mediaanpalk_piirkonnad!BA23:BE23</xm:f>
              <xm:sqref>BF23</xm:sqref>
            </x14:sparkline>
            <x14:sparkline>
              <xm:f>Ametite_mediaanpalk_piirkonnad!BA24:BE24</xm:f>
              <xm:sqref>BF24</xm:sqref>
            </x14:sparkline>
            <x14:sparkline>
              <xm:f>Ametite_mediaanpalk_piirkonnad!BA25:BE25</xm:f>
              <xm:sqref>BF25</xm:sqref>
            </x14:sparkline>
            <x14:sparkline>
              <xm:f>Ametite_mediaanpalk_piirkonnad!BA26:BE26</xm:f>
              <xm:sqref>BF26</xm:sqref>
            </x14:sparkline>
            <x14:sparkline>
              <xm:f>Ametite_mediaanpalk_piirkonnad!BA27:BE27</xm:f>
              <xm:sqref>BF27</xm:sqref>
            </x14:sparkline>
            <x14:sparkline>
              <xm:f>Ametite_mediaanpalk_piirkonnad!BA28:BE28</xm:f>
              <xm:sqref>BF28</xm:sqref>
            </x14:sparkline>
            <x14:sparkline>
              <xm:f>Ametite_mediaanpalk_piirkonnad!BA29:BE29</xm:f>
              <xm:sqref>BF29</xm:sqref>
            </x14:sparkline>
            <x14:sparkline>
              <xm:f>Ametite_mediaanpalk_piirkonnad!BA30:BE30</xm:f>
              <xm:sqref>BF30</xm:sqref>
            </x14:sparkline>
            <x14:sparkline>
              <xm:f>Ametite_mediaanpalk_piirkonnad!BA31:BE31</xm:f>
              <xm:sqref>BF31</xm:sqref>
            </x14:sparkline>
            <x14:sparkline>
              <xm:f>Ametite_mediaanpalk_piirkonnad!BA32:BE32</xm:f>
              <xm:sqref>BF32</xm:sqref>
            </x14:sparkline>
            <x14:sparkline>
              <xm:f>Ametite_mediaanpalk_piirkonnad!BA33:BE33</xm:f>
              <xm:sqref>BF33</xm:sqref>
            </x14:sparkline>
            <x14:sparkline>
              <xm:f>Ametite_mediaanpalk_piirkonnad!BA34:BE34</xm:f>
              <xm:sqref>BF34</xm:sqref>
            </x14:sparkline>
            <x14:sparkline>
              <xm:f>Ametite_mediaanpalk_piirkonnad!BA35:BE35</xm:f>
              <xm:sqref>BF35</xm:sqref>
            </x14:sparkline>
            <x14:sparkline>
              <xm:f>Ametite_mediaanpalk_piirkonnad!BA36:BE36</xm:f>
              <xm:sqref>BF36</xm:sqref>
            </x14:sparkline>
            <x14:sparkline>
              <xm:f>Ametite_mediaanpalk_piirkonnad!BA37:BE37</xm:f>
              <xm:sqref>BF37</xm:sqref>
            </x14:sparkline>
            <x14:sparkline>
              <xm:f>Ametite_mediaanpalk_piirkonnad!BA38:BE38</xm:f>
              <xm:sqref>BF38</xm:sqref>
            </x14:sparkline>
            <x14:sparkline>
              <xm:f>Ametite_mediaanpalk_piirkonnad!BA39:BE39</xm:f>
              <xm:sqref>BF39</xm:sqref>
            </x14:sparkline>
            <x14:sparkline>
              <xm:f>Ametite_mediaanpalk_piirkonnad!BA40:BE40</xm:f>
              <xm:sqref>BF40</xm:sqref>
            </x14:sparkline>
            <x14:sparkline>
              <xm:f>Ametite_mediaanpalk_piirkonnad!BA41:BE41</xm:f>
              <xm:sqref>BF41</xm:sqref>
            </x14:sparkline>
            <x14:sparkline>
              <xm:f>Ametite_mediaanpalk_piirkonnad!BA42:BE42</xm:f>
              <xm:sqref>BF42</xm:sqref>
            </x14:sparkline>
            <x14:sparkline>
              <xm:f>Ametite_mediaanpalk_piirkonnad!BA43:BE43</xm:f>
              <xm:sqref>BF43</xm:sqref>
            </x14:sparkline>
            <x14:sparkline>
              <xm:f>Ametite_mediaanpalk_piirkonnad!BA44:BE44</xm:f>
              <xm:sqref>BF44</xm:sqref>
            </x14:sparkline>
            <x14:sparkline>
              <xm:f>Ametite_mediaanpalk_piirkonnad!BA45:BE45</xm:f>
              <xm:sqref>BF45</xm:sqref>
            </x14:sparkline>
            <x14:sparkline>
              <xm:f>Ametite_mediaanpalk_piirkonnad!BA46:BE46</xm:f>
              <xm:sqref>BF46</xm:sqref>
            </x14:sparkline>
            <x14:sparkline>
              <xm:f>Ametite_mediaanpalk_piirkonnad!BA47:BE47</xm:f>
              <xm:sqref>BF47</xm:sqref>
            </x14:sparkline>
            <x14:sparkline>
              <xm:f>Ametite_mediaanpalk_piirkonnad!BA48:BE48</xm:f>
              <xm:sqref>BF48</xm:sqref>
            </x14:sparkline>
            <x14:sparkline>
              <xm:f>Ametite_mediaanpalk_piirkonnad!BA49:BE49</xm:f>
              <xm:sqref>BF49</xm:sqref>
            </x14:sparkline>
            <x14:sparkline>
              <xm:f>Ametite_mediaanpalk_piirkonnad!BA50:BE50</xm:f>
              <xm:sqref>BF50</xm:sqref>
            </x14:sparkline>
            <x14:sparkline>
              <xm:f>Ametite_mediaanpalk_piirkonnad!BA51:BE51</xm:f>
              <xm:sqref>BF51</xm:sqref>
            </x14:sparkline>
            <x14:sparkline>
              <xm:f>Ametite_mediaanpalk_piirkonnad!BA52:BE52</xm:f>
              <xm:sqref>BF52</xm:sqref>
            </x14:sparkline>
            <x14:sparkline>
              <xm:f>Ametite_mediaanpalk_piirkonnad!BA53:BE53</xm:f>
              <xm:sqref>BF53</xm:sqref>
            </x14:sparkline>
            <x14:sparkline>
              <xm:f>Ametite_mediaanpalk_piirkonnad!BA54:BE54</xm:f>
              <xm:sqref>BF54</xm:sqref>
            </x14:sparkline>
            <x14:sparkline>
              <xm:f>Ametite_mediaanpalk_piirkonnad!BA55:BE55</xm:f>
              <xm:sqref>BF55</xm:sqref>
            </x14:sparkline>
            <x14:sparkline>
              <xm:f>Ametite_mediaanpalk_piirkonnad!BA56:BE56</xm:f>
              <xm:sqref>BF56</xm:sqref>
            </x14:sparkline>
            <x14:sparkline>
              <xm:f>Ametite_mediaanpalk_piirkonnad!BA57:BE57</xm:f>
              <xm:sqref>BF57</xm:sqref>
            </x14:sparkline>
            <x14:sparkline>
              <xm:f>Ametite_mediaanpalk_piirkonnad!BA58:BE58</xm:f>
              <xm:sqref>BF58</xm:sqref>
            </x14:sparkline>
            <x14:sparkline>
              <xm:f>Ametite_mediaanpalk_piirkonnad!BA59:BE59</xm:f>
              <xm:sqref>BF59</xm:sqref>
            </x14:sparkline>
            <x14:sparkline>
              <xm:f>Ametite_mediaanpalk_piirkonnad!BA60:BE60</xm:f>
              <xm:sqref>BF60</xm:sqref>
            </x14:sparkline>
            <x14:sparkline>
              <xm:f>Ametite_mediaanpalk_piirkonnad!BA61:BE61</xm:f>
              <xm:sqref>BF61</xm:sqref>
            </x14:sparkline>
            <x14:sparkline>
              <xm:f>Ametite_mediaanpalk_piirkonnad!BA62:BE62</xm:f>
              <xm:sqref>BF62</xm:sqref>
            </x14:sparkline>
            <x14:sparkline>
              <xm:f>Ametite_mediaanpalk_piirkonnad!BA63:BE63</xm:f>
              <xm:sqref>BF63</xm:sqref>
            </x14:sparkline>
            <x14:sparkline>
              <xm:f>Ametite_mediaanpalk_piirkonnad!BA64:BE64</xm:f>
              <xm:sqref>BF64</xm:sqref>
            </x14:sparkline>
            <x14:sparkline>
              <xm:f>Ametite_mediaanpalk_piirkonnad!BA65:BE65</xm:f>
              <xm:sqref>BF65</xm:sqref>
            </x14:sparkline>
            <x14:sparkline>
              <xm:f>Ametite_mediaanpalk_piirkonnad!BA66:BE66</xm:f>
              <xm:sqref>BF66</xm:sqref>
            </x14:sparkline>
            <x14:sparkline>
              <xm:f>Ametite_mediaanpalk_piirkonnad!BA67:BE67</xm:f>
              <xm:sqref>BF67</xm:sqref>
            </x14:sparkline>
            <x14:sparkline>
              <xm:f>Ametite_mediaanpalk_piirkonnad!BA68:BE68</xm:f>
              <xm:sqref>BF68</xm:sqref>
            </x14:sparkline>
            <x14:sparkline>
              <xm:f>Ametite_mediaanpalk_piirkonnad!BA69:BE69</xm:f>
              <xm:sqref>BF69</xm:sqref>
            </x14:sparkline>
            <x14:sparkline>
              <xm:f>Ametite_mediaanpalk_piirkonnad!BA70:BE70</xm:f>
              <xm:sqref>BF70</xm:sqref>
            </x14:sparkline>
            <x14:sparkline>
              <xm:f>Ametite_mediaanpalk_piirkonnad!BA71:BE71</xm:f>
              <xm:sqref>BF71</xm:sqref>
            </x14:sparkline>
            <x14:sparkline>
              <xm:f>Ametite_mediaanpalk_piirkonnad!BA72:BE72</xm:f>
              <xm:sqref>BF72</xm:sqref>
            </x14:sparkline>
            <x14:sparkline>
              <xm:f>Ametite_mediaanpalk_piirkonnad!BA73:BE73</xm:f>
              <xm:sqref>BF73</xm:sqref>
            </x14:sparkline>
            <x14:sparkline>
              <xm:f>Ametite_mediaanpalk_piirkonnad!BA74:BE74</xm:f>
              <xm:sqref>BF74</xm:sqref>
            </x14:sparkline>
            <x14:sparkline>
              <xm:f>Ametite_mediaanpalk_piirkonnad!BA75:BE75</xm:f>
              <xm:sqref>BF75</xm:sqref>
            </x14:sparkline>
            <x14:sparkline>
              <xm:f>Ametite_mediaanpalk_piirkonnad!BA76:BE76</xm:f>
              <xm:sqref>BF76</xm:sqref>
            </x14:sparkline>
            <x14:sparkline>
              <xm:f>Ametite_mediaanpalk_piirkonnad!BA77:BE77</xm:f>
              <xm:sqref>BF77</xm:sqref>
            </x14:sparkline>
            <x14:sparkline>
              <xm:f>Ametite_mediaanpalk_piirkonnad!BA78:BE78</xm:f>
              <xm:sqref>BF78</xm:sqref>
            </x14:sparkline>
            <x14:sparkline>
              <xm:f>Ametite_mediaanpalk_piirkonnad!BA79:BE79</xm:f>
              <xm:sqref>BF79</xm:sqref>
            </x14:sparkline>
            <x14:sparkline>
              <xm:f>Ametite_mediaanpalk_piirkonnad!BA80:BE80</xm:f>
              <xm:sqref>BF80</xm:sqref>
            </x14:sparkline>
            <x14:sparkline>
              <xm:f>Ametite_mediaanpalk_piirkonnad!BA81:BE81</xm:f>
              <xm:sqref>BF81</xm:sqref>
            </x14:sparkline>
            <x14:sparkline>
              <xm:f>Ametite_mediaanpalk_piirkonnad!BA82:BE82</xm:f>
              <xm:sqref>BF82</xm:sqref>
            </x14:sparkline>
            <x14:sparkline>
              <xm:f>Ametite_mediaanpalk_piirkonnad!BA83:BE83</xm:f>
              <xm:sqref>BF83</xm:sqref>
            </x14:sparkline>
            <x14:sparkline>
              <xm:f>Ametite_mediaanpalk_piirkonnad!BA84:BE84</xm:f>
              <xm:sqref>BF84</xm:sqref>
            </x14:sparkline>
            <x14:sparkline>
              <xm:f>Ametite_mediaanpalk_piirkonnad!BA85:BE85</xm:f>
              <xm:sqref>BF85</xm:sqref>
            </x14:sparkline>
            <x14:sparkline>
              <xm:f>Ametite_mediaanpalk_piirkonnad!BA86:BE86</xm:f>
              <xm:sqref>BF86</xm:sqref>
            </x14:sparkline>
            <x14:sparkline>
              <xm:f>Ametite_mediaanpalk_piirkonnad!BA87:BE87</xm:f>
              <xm:sqref>BF87</xm:sqref>
            </x14:sparkline>
            <x14:sparkline>
              <xm:f>Ametite_mediaanpalk_piirkonnad!BA88:BE88</xm:f>
              <xm:sqref>BF88</xm:sqref>
            </x14:sparkline>
            <x14:sparkline>
              <xm:f>Ametite_mediaanpalk_piirkonnad!BA89:BE89</xm:f>
              <xm:sqref>BF89</xm:sqref>
            </x14:sparkline>
            <x14:sparkline>
              <xm:f>Ametite_mediaanpalk_piirkonnad!BA90:BE90</xm:f>
              <xm:sqref>BF90</xm:sqref>
            </x14:sparkline>
            <x14:sparkline>
              <xm:f>Ametite_mediaanpalk_piirkonnad!BA91:BE91</xm:f>
              <xm:sqref>BF91</xm:sqref>
            </x14:sparkline>
            <x14:sparkline>
              <xm:f>Ametite_mediaanpalk_piirkonnad!BA92:BE92</xm:f>
              <xm:sqref>BF92</xm:sqref>
            </x14:sparkline>
            <x14:sparkline>
              <xm:f>Ametite_mediaanpalk_piirkonnad!BA93:BE93</xm:f>
              <xm:sqref>BF93</xm:sqref>
            </x14:sparkline>
            <x14:sparkline>
              <xm:f>Ametite_mediaanpalk_piirkonnad!BA94:BE94</xm:f>
              <xm:sqref>BF94</xm:sqref>
            </x14:sparkline>
            <x14:sparkline>
              <xm:f>Ametite_mediaanpalk_piirkonnad!BA95:BE95</xm:f>
              <xm:sqref>BF95</xm:sqref>
            </x14:sparkline>
            <x14:sparkline>
              <xm:f>Ametite_mediaanpalk_piirkonnad!BA96:BE96</xm:f>
              <xm:sqref>BF96</xm:sqref>
            </x14:sparkline>
            <x14:sparkline>
              <xm:f>Ametite_mediaanpalk_piirkonnad!BA97:BE97</xm:f>
              <xm:sqref>BF97</xm:sqref>
            </x14:sparkline>
            <x14:sparkline>
              <xm:f>Ametite_mediaanpalk_piirkonnad!BA98:BE98</xm:f>
              <xm:sqref>BF98</xm:sqref>
            </x14:sparkline>
            <x14:sparkline>
              <xm:f>Ametite_mediaanpalk_piirkonnad!BA99:BE99</xm:f>
              <xm:sqref>BF99</xm:sqref>
            </x14:sparkline>
            <x14:sparkline>
              <xm:f>Ametite_mediaanpalk_piirkonnad!BA100:BE100</xm:f>
              <xm:sqref>BF100</xm:sqref>
            </x14:sparkline>
            <x14:sparkline>
              <xm:f>Ametite_mediaanpalk_piirkonnad!BA101:BE101</xm:f>
              <xm:sqref>BF101</xm:sqref>
            </x14:sparkline>
            <x14:sparkline>
              <xm:f>Ametite_mediaanpalk_piirkonnad!BA102:BE102</xm:f>
              <xm:sqref>BF102</xm:sqref>
            </x14:sparkline>
            <x14:sparkline>
              <xm:f>Ametite_mediaanpalk_piirkonnad!BA103:BE103</xm:f>
              <xm:sqref>BF103</xm:sqref>
            </x14:sparkline>
            <x14:sparkline>
              <xm:f>Ametite_mediaanpalk_piirkonnad!BA104:BE104</xm:f>
              <xm:sqref>BF104</xm:sqref>
            </x14:sparkline>
            <x14:sparkline>
              <xm:f>Ametite_mediaanpalk_piirkonnad!BA105:BE105</xm:f>
              <xm:sqref>BF105</xm:sqref>
            </x14:sparkline>
            <x14:sparkline>
              <xm:f>Ametite_mediaanpalk_piirkonnad!BA106:BE106</xm:f>
              <xm:sqref>BF106</xm:sqref>
            </x14:sparkline>
            <x14:sparkline>
              <xm:f>Ametite_mediaanpalk_piirkonnad!BA107:BE107</xm:f>
              <xm:sqref>BF107</xm:sqref>
            </x14:sparkline>
            <x14:sparkline>
              <xm:f>Ametite_mediaanpalk_piirkonnad!BA108:BE108</xm:f>
              <xm:sqref>BF108</xm:sqref>
            </x14:sparkline>
            <x14:sparkline>
              <xm:f>Ametite_mediaanpalk_piirkonnad!BA109:BE109</xm:f>
              <xm:sqref>BF109</xm:sqref>
            </x14:sparkline>
            <x14:sparkline>
              <xm:f>Ametite_mediaanpalk_piirkonnad!BA110:BE110</xm:f>
              <xm:sqref>BF110</xm:sqref>
            </x14:sparkline>
            <x14:sparkline>
              <xm:f>Ametite_mediaanpalk_piirkonnad!BA111:BE111</xm:f>
              <xm:sqref>BF111</xm:sqref>
            </x14:sparkline>
            <x14:sparkline>
              <xm:f>Ametite_mediaanpalk_piirkonnad!BA112:BE112</xm:f>
              <xm:sqref>BF112</xm:sqref>
            </x14:sparkline>
            <x14:sparkline>
              <xm:f>Ametite_mediaanpalk_piirkonnad!BA113:BE113</xm:f>
              <xm:sqref>BF113</xm:sqref>
            </x14:sparkline>
            <x14:sparkline>
              <xm:f>Ametite_mediaanpalk_piirkonnad!BA114:BE114</xm:f>
              <xm:sqref>BF114</xm:sqref>
            </x14:sparkline>
            <x14:sparkline>
              <xm:f>Ametite_mediaanpalk_piirkonnad!BA115:BE115</xm:f>
              <xm:sqref>BF115</xm:sqref>
            </x14:sparkline>
            <x14:sparkline>
              <xm:f>Ametite_mediaanpalk_piirkonnad!BA116:BE116</xm:f>
              <xm:sqref>BF116</xm:sqref>
            </x14:sparkline>
            <x14:sparkline>
              <xm:f>Ametite_mediaanpalk_piirkonnad!BA117:BE117</xm:f>
              <xm:sqref>BF117</xm:sqref>
            </x14:sparkline>
            <x14:sparkline>
              <xm:f>Ametite_mediaanpalk_piirkonnad!BA118:BE118</xm:f>
              <xm:sqref>BF118</xm:sqref>
            </x14:sparkline>
            <x14:sparkline>
              <xm:f>Ametite_mediaanpalk_piirkonnad!BA119:BE119</xm:f>
              <xm:sqref>BF119</xm:sqref>
            </x14:sparkline>
            <x14:sparkline>
              <xm:f>Ametite_mediaanpalk_piirkonnad!BA120:BE120</xm:f>
              <xm:sqref>BF120</xm:sqref>
            </x14:sparkline>
            <x14:sparkline>
              <xm:f>Ametite_mediaanpalk_piirkonnad!BA121:BE121</xm:f>
              <xm:sqref>BF121</xm:sqref>
            </x14:sparkline>
            <x14:sparkline>
              <xm:f>Ametite_mediaanpalk_piirkonnad!BA122:BE122</xm:f>
              <xm:sqref>BF122</xm:sqref>
            </x14:sparkline>
            <x14:sparkline>
              <xm:f>Ametite_mediaanpalk_piirkonnad!BA123:BE123</xm:f>
              <xm:sqref>BF123</xm:sqref>
            </x14:sparkline>
            <x14:sparkline>
              <xm:f>Ametite_mediaanpalk_piirkonnad!BA124:BE124</xm:f>
              <xm:sqref>BF124</xm:sqref>
            </x14:sparkline>
            <x14:sparkline>
              <xm:f>Ametite_mediaanpalk_piirkonnad!BA125:BE125</xm:f>
              <xm:sqref>BF125</xm:sqref>
            </x14:sparkline>
            <x14:sparkline>
              <xm:f>Ametite_mediaanpalk_piirkonnad!BA126:BE126</xm:f>
              <xm:sqref>BF126</xm:sqref>
            </x14:sparkline>
          </x14:sparklines>
        </x14:sparklineGroup>
        <x14:sparklineGroup type="column" displayEmptyCellsAs="gap" high="1" low="1" xr2:uid="{315229C7-6046-4818-A21F-F0A0F4B2F70E}">
          <x14:colorSeries rgb="FF376092"/>
          <x14:colorNegative rgb="FFD00000"/>
          <x14:colorAxis rgb="FF000000"/>
          <x14:colorMarkers rgb="FFD00000"/>
          <x14:colorFirst rgb="FFD00000"/>
          <x14:colorLast rgb="FFD00000"/>
          <x14:colorHigh theme="9"/>
          <x14:colorLow theme="5" tint="-0.249977111117893"/>
          <x14:sparklines>
            <x14:sparkline>
              <xm:f>Ametite_mediaanpalk_piirkonnad!DS6:DW6</xm:f>
              <xm:sqref>DX6</xm:sqref>
            </x14:sparkline>
            <x14:sparkline>
              <xm:f>Ametite_mediaanpalk_piirkonnad!DS7:DW7</xm:f>
              <xm:sqref>DX7</xm:sqref>
            </x14:sparkline>
            <x14:sparkline>
              <xm:f>Ametite_mediaanpalk_piirkonnad!DS8:DW8</xm:f>
              <xm:sqref>DX8</xm:sqref>
            </x14:sparkline>
            <x14:sparkline>
              <xm:f>Ametite_mediaanpalk_piirkonnad!DS9:DW9</xm:f>
              <xm:sqref>DX9</xm:sqref>
            </x14:sparkline>
            <x14:sparkline>
              <xm:f>Ametite_mediaanpalk_piirkonnad!DS10:DW10</xm:f>
              <xm:sqref>DX10</xm:sqref>
            </x14:sparkline>
            <x14:sparkline>
              <xm:f>Ametite_mediaanpalk_piirkonnad!DS11:DW11</xm:f>
              <xm:sqref>DX11</xm:sqref>
            </x14:sparkline>
            <x14:sparkline>
              <xm:f>Ametite_mediaanpalk_piirkonnad!DS12:DW12</xm:f>
              <xm:sqref>DX12</xm:sqref>
            </x14:sparkline>
            <x14:sparkline>
              <xm:f>Ametite_mediaanpalk_piirkonnad!DS13:DW13</xm:f>
              <xm:sqref>DX13</xm:sqref>
            </x14:sparkline>
            <x14:sparkline>
              <xm:f>Ametite_mediaanpalk_piirkonnad!DS14:DW14</xm:f>
              <xm:sqref>DX14</xm:sqref>
            </x14:sparkline>
            <x14:sparkline>
              <xm:f>Ametite_mediaanpalk_piirkonnad!DS15:DW15</xm:f>
              <xm:sqref>DX15</xm:sqref>
            </x14:sparkline>
            <x14:sparkline>
              <xm:f>Ametite_mediaanpalk_piirkonnad!DS16:DW16</xm:f>
              <xm:sqref>DX16</xm:sqref>
            </x14:sparkline>
            <x14:sparkline>
              <xm:f>Ametite_mediaanpalk_piirkonnad!DS17:DW17</xm:f>
              <xm:sqref>DX17</xm:sqref>
            </x14:sparkline>
            <x14:sparkline>
              <xm:f>Ametite_mediaanpalk_piirkonnad!DS18:DW18</xm:f>
              <xm:sqref>DX18</xm:sqref>
            </x14:sparkline>
            <x14:sparkline>
              <xm:f>Ametite_mediaanpalk_piirkonnad!DS19:DW19</xm:f>
              <xm:sqref>DX19</xm:sqref>
            </x14:sparkline>
            <x14:sparkline>
              <xm:f>Ametite_mediaanpalk_piirkonnad!DS20:DW20</xm:f>
              <xm:sqref>DX20</xm:sqref>
            </x14:sparkline>
            <x14:sparkline>
              <xm:f>Ametite_mediaanpalk_piirkonnad!DS21:DW21</xm:f>
              <xm:sqref>DX21</xm:sqref>
            </x14:sparkline>
            <x14:sparkline>
              <xm:f>Ametite_mediaanpalk_piirkonnad!DS22:DW22</xm:f>
              <xm:sqref>DX22</xm:sqref>
            </x14:sparkline>
            <x14:sparkline>
              <xm:f>Ametite_mediaanpalk_piirkonnad!DS23:DW23</xm:f>
              <xm:sqref>DX23</xm:sqref>
            </x14:sparkline>
            <x14:sparkline>
              <xm:f>Ametite_mediaanpalk_piirkonnad!DS24:DW24</xm:f>
              <xm:sqref>DX24</xm:sqref>
            </x14:sparkline>
            <x14:sparkline>
              <xm:f>Ametite_mediaanpalk_piirkonnad!DS25:DW25</xm:f>
              <xm:sqref>DX25</xm:sqref>
            </x14:sparkline>
            <x14:sparkline>
              <xm:f>Ametite_mediaanpalk_piirkonnad!DS26:DW26</xm:f>
              <xm:sqref>DX26</xm:sqref>
            </x14:sparkline>
            <x14:sparkline>
              <xm:f>Ametite_mediaanpalk_piirkonnad!DS27:DW27</xm:f>
              <xm:sqref>DX27</xm:sqref>
            </x14:sparkline>
            <x14:sparkline>
              <xm:f>Ametite_mediaanpalk_piirkonnad!DS28:DW28</xm:f>
              <xm:sqref>DX28</xm:sqref>
            </x14:sparkline>
            <x14:sparkline>
              <xm:f>Ametite_mediaanpalk_piirkonnad!DS29:DW29</xm:f>
              <xm:sqref>DX29</xm:sqref>
            </x14:sparkline>
            <x14:sparkline>
              <xm:f>Ametite_mediaanpalk_piirkonnad!DS30:DW30</xm:f>
              <xm:sqref>DX30</xm:sqref>
            </x14:sparkline>
            <x14:sparkline>
              <xm:f>Ametite_mediaanpalk_piirkonnad!DS31:DW31</xm:f>
              <xm:sqref>DX31</xm:sqref>
            </x14:sparkline>
            <x14:sparkline>
              <xm:f>Ametite_mediaanpalk_piirkonnad!DS32:DW32</xm:f>
              <xm:sqref>DX32</xm:sqref>
            </x14:sparkline>
            <x14:sparkline>
              <xm:f>Ametite_mediaanpalk_piirkonnad!DS33:DW33</xm:f>
              <xm:sqref>DX33</xm:sqref>
            </x14:sparkline>
            <x14:sparkline>
              <xm:f>Ametite_mediaanpalk_piirkonnad!DS34:DW34</xm:f>
              <xm:sqref>DX34</xm:sqref>
            </x14:sparkline>
            <x14:sparkline>
              <xm:f>Ametite_mediaanpalk_piirkonnad!DS35:DW35</xm:f>
              <xm:sqref>DX35</xm:sqref>
            </x14:sparkline>
            <x14:sparkline>
              <xm:f>Ametite_mediaanpalk_piirkonnad!DS36:DW36</xm:f>
              <xm:sqref>DX36</xm:sqref>
            </x14:sparkline>
            <x14:sparkline>
              <xm:f>Ametite_mediaanpalk_piirkonnad!DS37:DW37</xm:f>
              <xm:sqref>DX37</xm:sqref>
            </x14:sparkline>
            <x14:sparkline>
              <xm:f>Ametite_mediaanpalk_piirkonnad!DS38:DW38</xm:f>
              <xm:sqref>DX38</xm:sqref>
            </x14:sparkline>
            <x14:sparkline>
              <xm:f>Ametite_mediaanpalk_piirkonnad!DS39:DW39</xm:f>
              <xm:sqref>DX39</xm:sqref>
            </x14:sparkline>
            <x14:sparkline>
              <xm:f>Ametite_mediaanpalk_piirkonnad!DS40:DW40</xm:f>
              <xm:sqref>DX40</xm:sqref>
            </x14:sparkline>
            <x14:sparkline>
              <xm:f>Ametite_mediaanpalk_piirkonnad!DS41:DW41</xm:f>
              <xm:sqref>DX41</xm:sqref>
            </x14:sparkline>
            <x14:sparkline>
              <xm:f>Ametite_mediaanpalk_piirkonnad!DS42:DW42</xm:f>
              <xm:sqref>DX42</xm:sqref>
            </x14:sparkline>
            <x14:sparkline>
              <xm:f>Ametite_mediaanpalk_piirkonnad!DS43:DW43</xm:f>
              <xm:sqref>DX43</xm:sqref>
            </x14:sparkline>
            <x14:sparkline>
              <xm:f>Ametite_mediaanpalk_piirkonnad!DS44:DW44</xm:f>
              <xm:sqref>DX44</xm:sqref>
            </x14:sparkline>
            <x14:sparkline>
              <xm:f>Ametite_mediaanpalk_piirkonnad!DS45:DW45</xm:f>
              <xm:sqref>DX45</xm:sqref>
            </x14:sparkline>
            <x14:sparkline>
              <xm:f>Ametite_mediaanpalk_piirkonnad!DS46:DW46</xm:f>
              <xm:sqref>DX46</xm:sqref>
            </x14:sparkline>
            <x14:sparkline>
              <xm:f>Ametite_mediaanpalk_piirkonnad!DS47:DW47</xm:f>
              <xm:sqref>DX47</xm:sqref>
            </x14:sparkline>
            <x14:sparkline>
              <xm:f>Ametite_mediaanpalk_piirkonnad!DS48:DW48</xm:f>
              <xm:sqref>DX48</xm:sqref>
            </x14:sparkline>
            <x14:sparkline>
              <xm:f>Ametite_mediaanpalk_piirkonnad!DS49:DW49</xm:f>
              <xm:sqref>DX49</xm:sqref>
            </x14:sparkline>
            <x14:sparkline>
              <xm:f>Ametite_mediaanpalk_piirkonnad!DS50:DW50</xm:f>
              <xm:sqref>DX50</xm:sqref>
            </x14:sparkline>
            <x14:sparkline>
              <xm:f>Ametite_mediaanpalk_piirkonnad!DS51:DW51</xm:f>
              <xm:sqref>DX51</xm:sqref>
            </x14:sparkline>
            <x14:sparkline>
              <xm:f>Ametite_mediaanpalk_piirkonnad!DS52:DW52</xm:f>
              <xm:sqref>DX52</xm:sqref>
            </x14:sparkline>
            <x14:sparkline>
              <xm:f>Ametite_mediaanpalk_piirkonnad!DS53:DW53</xm:f>
              <xm:sqref>DX53</xm:sqref>
            </x14:sparkline>
            <x14:sparkline>
              <xm:f>Ametite_mediaanpalk_piirkonnad!DS54:DW54</xm:f>
              <xm:sqref>DX54</xm:sqref>
            </x14:sparkline>
            <x14:sparkline>
              <xm:f>Ametite_mediaanpalk_piirkonnad!DS55:DW55</xm:f>
              <xm:sqref>DX55</xm:sqref>
            </x14:sparkline>
            <x14:sparkline>
              <xm:f>Ametite_mediaanpalk_piirkonnad!DS56:DW56</xm:f>
              <xm:sqref>DX56</xm:sqref>
            </x14:sparkline>
            <x14:sparkline>
              <xm:f>Ametite_mediaanpalk_piirkonnad!DS57:DW57</xm:f>
              <xm:sqref>DX57</xm:sqref>
            </x14:sparkline>
            <x14:sparkline>
              <xm:f>Ametite_mediaanpalk_piirkonnad!DS58:DW58</xm:f>
              <xm:sqref>DX58</xm:sqref>
            </x14:sparkline>
            <x14:sparkline>
              <xm:f>Ametite_mediaanpalk_piirkonnad!DS59:DW59</xm:f>
              <xm:sqref>DX59</xm:sqref>
            </x14:sparkline>
            <x14:sparkline>
              <xm:f>Ametite_mediaanpalk_piirkonnad!DS60:DW60</xm:f>
              <xm:sqref>DX60</xm:sqref>
            </x14:sparkline>
            <x14:sparkline>
              <xm:f>Ametite_mediaanpalk_piirkonnad!DS61:DW61</xm:f>
              <xm:sqref>DX61</xm:sqref>
            </x14:sparkline>
            <x14:sparkline>
              <xm:f>Ametite_mediaanpalk_piirkonnad!DS62:DW62</xm:f>
              <xm:sqref>DX62</xm:sqref>
            </x14:sparkline>
            <x14:sparkline>
              <xm:f>Ametite_mediaanpalk_piirkonnad!DS63:DW63</xm:f>
              <xm:sqref>DX63</xm:sqref>
            </x14:sparkline>
            <x14:sparkline>
              <xm:f>Ametite_mediaanpalk_piirkonnad!DS64:DW64</xm:f>
              <xm:sqref>DX64</xm:sqref>
            </x14:sparkline>
            <x14:sparkline>
              <xm:f>Ametite_mediaanpalk_piirkonnad!DS65:DW65</xm:f>
              <xm:sqref>DX65</xm:sqref>
            </x14:sparkline>
            <x14:sparkline>
              <xm:f>Ametite_mediaanpalk_piirkonnad!DS66:DW66</xm:f>
              <xm:sqref>DX66</xm:sqref>
            </x14:sparkline>
            <x14:sparkline>
              <xm:f>Ametite_mediaanpalk_piirkonnad!DS67:DW67</xm:f>
              <xm:sqref>DX67</xm:sqref>
            </x14:sparkline>
            <x14:sparkline>
              <xm:f>Ametite_mediaanpalk_piirkonnad!DS68:DW68</xm:f>
              <xm:sqref>DX68</xm:sqref>
            </x14:sparkline>
            <x14:sparkline>
              <xm:f>Ametite_mediaanpalk_piirkonnad!DS69:DW69</xm:f>
              <xm:sqref>DX69</xm:sqref>
            </x14:sparkline>
            <x14:sparkline>
              <xm:f>Ametite_mediaanpalk_piirkonnad!DS70:DW70</xm:f>
              <xm:sqref>DX70</xm:sqref>
            </x14:sparkline>
            <x14:sparkline>
              <xm:f>Ametite_mediaanpalk_piirkonnad!DS71:DW71</xm:f>
              <xm:sqref>DX71</xm:sqref>
            </x14:sparkline>
            <x14:sparkline>
              <xm:f>Ametite_mediaanpalk_piirkonnad!DS72:DW72</xm:f>
              <xm:sqref>DX72</xm:sqref>
            </x14:sparkline>
            <x14:sparkline>
              <xm:f>Ametite_mediaanpalk_piirkonnad!DS73:DW73</xm:f>
              <xm:sqref>DX73</xm:sqref>
            </x14:sparkline>
            <x14:sparkline>
              <xm:f>Ametite_mediaanpalk_piirkonnad!DS74:DW74</xm:f>
              <xm:sqref>DX74</xm:sqref>
            </x14:sparkline>
            <x14:sparkline>
              <xm:f>Ametite_mediaanpalk_piirkonnad!DS75:DW75</xm:f>
              <xm:sqref>DX75</xm:sqref>
            </x14:sparkline>
            <x14:sparkline>
              <xm:f>Ametite_mediaanpalk_piirkonnad!DS76:DW76</xm:f>
              <xm:sqref>DX76</xm:sqref>
            </x14:sparkline>
            <x14:sparkline>
              <xm:f>Ametite_mediaanpalk_piirkonnad!DS77:DW77</xm:f>
              <xm:sqref>DX77</xm:sqref>
            </x14:sparkline>
            <x14:sparkline>
              <xm:f>Ametite_mediaanpalk_piirkonnad!DS78:DW78</xm:f>
              <xm:sqref>DX78</xm:sqref>
            </x14:sparkline>
            <x14:sparkline>
              <xm:f>Ametite_mediaanpalk_piirkonnad!DS79:DW79</xm:f>
              <xm:sqref>DX79</xm:sqref>
            </x14:sparkline>
            <x14:sparkline>
              <xm:f>Ametite_mediaanpalk_piirkonnad!DS80:DW80</xm:f>
              <xm:sqref>DX80</xm:sqref>
            </x14:sparkline>
            <x14:sparkline>
              <xm:f>Ametite_mediaanpalk_piirkonnad!DS81:DW81</xm:f>
              <xm:sqref>DX81</xm:sqref>
            </x14:sparkline>
            <x14:sparkline>
              <xm:f>Ametite_mediaanpalk_piirkonnad!DS82:DW82</xm:f>
              <xm:sqref>DX82</xm:sqref>
            </x14:sparkline>
            <x14:sparkline>
              <xm:f>Ametite_mediaanpalk_piirkonnad!DS83:DW83</xm:f>
              <xm:sqref>DX83</xm:sqref>
            </x14:sparkline>
            <x14:sparkline>
              <xm:f>Ametite_mediaanpalk_piirkonnad!DS84:DW84</xm:f>
              <xm:sqref>DX84</xm:sqref>
            </x14:sparkline>
            <x14:sparkline>
              <xm:f>Ametite_mediaanpalk_piirkonnad!DS85:DW85</xm:f>
              <xm:sqref>DX85</xm:sqref>
            </x14:sparkline>
            <x14:sparkline>
              <xm:f>Ametite_mediaanpalk_piirkonnad!DS86:DW86</xm:f>
              <xm:sqref>DX86</xm:sqref>
            </x14:sparkline>
            <x14:sparkline>
              <xm:f>Ametite_mediaanpalk_piirkonnad!DS87:DW87</xm:f>
              <xm:sqref>DX87</xm:sqref>
            </x14:sparkline>
            <x14:sparkline>
              <xm:f>Ametite_mediaanpalk_piirkonnad!DS88:DW88</xm:f>
              <xm:sqref>DX88</xm:sqref>
            </x14:sparkline>
            <x14:sparkline>
              <xm:f>Ametite_mediaanpalk_piirkonnad!DS89:DW89</xm:f>
              <xm:sqref>DX89</xm:sqref>
            </x14:sparkline>
            <x14:sparkline>
              <xm:f>Ametite_mediaanpalk_piirkonnad!DS90:DW90</xm:f>
              <xm:sqref>DX90</xm:sqref>
            </x14:sparkline>
            <x14:sparkline>
              <xm:f>Ametite_mediaanpalk_piirkonnad!DS91:DW91</xm:f>
              <xm:sqref>DX91</xm:sqref>
            </x14:sparkline>
            <x14:sparkline>
              <xm:f>Ametite_mediaanpalk_piirkonnad!DS92:DW92</xm:f>
              <xm:sqref>DX92</xm:sqref>
            </x14:sparkline>
            <x14:sparkline>
              <xm:f>Ametite_mediaanpalk_piirkonnad!DS93:DW93</xm:f>
              <xm:sqref>DX93</xm:sqref>
            </x14:sparkline>
            <x14:sparkline>
              <xm:f>Ametite_mediaanpalk_piirkonnad!DS94:DW94</xm:f>
              <xm:sqref>DX94</xm:sqref>
            </x14:sparkline>
            <x14:sparkline>
              <xm:f>Ametite_mediaanpalk_piirkonnad!DS95:DW95</xm:f>
              <xm:sqref>DX95</xm:sqref>
            </x14:sparkline>
            <x14:sparkline>
              <xm:f>Ametite_mediaanpalk_piirkonnad!DS96:DW96</xm:f>
              <xm:sqref>DX96</xm:sqref>
            </x14:sparkline>
            <x14:sparkline>
              <xm:f>Ametite_mediaanpalk_piirkonnad!DS97:DW97</xm:f>
              <xm:sqref>DX97</xm:sqref>
            </x14:sparkline>
            <x14:sparkline>
              <xm:f>Ametite_mediaanpalk_piirkonnad!DS98:DW98</xm:f>
              <xm:sqref>DX98</xm:sqref>
            </x14:sparkline>
            <x14:sparkline>
              <xm:f>Ametite_mediaanpalk_piirkonnad!DS99:DW99</xm:f>
              <xm:sqref>DX99</xm:sqref>
            </x14:sparkline>
            <x14:sparkline>
              <xm:f>Ametite_mediaanpalk_piirkonnad!DS100:DW100</xm:f>
              <xm:sqref>DX100</xm:sqref>
            </x14:sparkline>
            <x14:sparkline>
              <xm:f>Ametite_mediaanpalk_piirkonnad!DS101:DW101</xm:f>
              <xm:sqref>DX101</xm:sqref>
            </x14:sparkline>
            <x14:sparkline>
              <xm:f>Ametite_mediaanpalk_piirkonnad!DS102:DW102</xm:f>
              <xm:sqref>DX102</xm:sqref>
            </x14:sparkline>
            <x14:sparkline>
              <xm:f>Ametite_mediaanpalk_piirkonnad!DS103:DW103</xm:f>
              <xm:sqref>DX103</xm:sqref>
            </x14:sparkline>
            <x14:sparkline>
              <xm:f>Ametite_mediaanpalk_piirkonnad!DS104:DW104</xm:f>
              <xm:sqref>DX104</xm:sqref>
            </x14:sparkline>
            <x14:sparkline>
              <xm:f>Ametite_mediaanpalk_piirkonnad!DS105:DW105</xm:f>
              <xm:sqref>DX105</xm:sqref>
            </x14:sparkline>
            <x14:sparkline>
              <xm:f>Ametite_mediaanpalk_piirkonnad!DS106:DW106</xm:f>
              <xm:sqref>DX106</xm:sqref>
            </x14:sparkline>
            <x14:sparkline>
              <xm:f>Ametite_mediaanpalk_piirkonnad!DS107:DW107</xm:f>
              <xm:sqref>DX107</xm:sqref>
            </x14:sparkline>
            <x14:sparkline>
              <xm:f>Ametite_mediaanpalk_piirkonnad!DS108:DW108</xm:f>
              <xm:sqref>DX108</xm:sqref>
            </x14:sparkline>
            <x14:sparkline>
              <xm:f>Ametite_mediaanpalk_piirkonnad!DS109:DW109</xm:f>
              <xm:sqref>DX109</xm:sqref>
            </x14:sparkline>
            <x14:sparkline>
              <xm:f>Ametite_mediaanpalk_piirkonnad!DS110:DW110</xm:f>
              <xm:sqref>DX110</xm:sqref>
            </x14:sparkline>
            <x14:sparkline>
              <xm:f>Ametite_mediaanpalk_piirkonnad!DS111:DW111</xm:f>
              <xm:sqref>DX111</xm:sqref>
            </x14:sparkline>
            <x14:sparkline>
              <xm:f>Ametite_mediaanpalk_piirkonnad!DS112:DW112</xm:f>
              <xm:sqref>DX112</xm:sqref>
            </x14:sparkline>
            <x14:sparkline>
              <xm:f>Ametite_mediaanpalk_piirkonnad!DS113:DW113</xm:f>
              <xm:sqref>DX113</xm:sqref>
            </x14:sparkline>
            <x14:sparkline>
              <xm:f>Ametite_mediaanpalk_piirkonnad!DS114:DW114</xm:f>
              <xm:sqref>DX114</xm:sqref>
            </x14:sparkline>
            <x14:sparkline>
              <xm:f>Ametite_mediaanpalk_piirkonnad!DS115:DW115</xm:f>
              <xm:sqref>DX115</xm:sqref>
            </x14:sparkline>
            <x14:sparkline>
              <xm:f>Ametite_mediaanpalk_piirkonnad!DS116:DW116</xm:f>
              <xm:sqref>DX116</xm:sqref>
            </x14:sparkline>
            <x14:sparkline>
              <xm:f>Ametite_mediaanpalk_piirkonnad!DS117:DW117</xm:f>
              <xm:sqref>DX117</xm:sqref>
            </x14:sparkline>
            <x14:sparkline>
              <xm:f>Ametite_mediaanpalk_piirkonnad!DS118:DW118</xm:f>
              <xm:sqref>DX118</xm:sqref>
            </x14:sparkline>
            <x14:sparkline>
              <xm:f>Ametite_mediaanpalk_piirkonnad!DS119:DW119</xm:f>
              <xm:sqref>DX119</xm:sqref>
            </x14:sparkline>
            <x14:sparkline>
              <xm:f>Ametite_mediaanpalk_piirkonnad!DS120:DW120</xm:f>
              <xm:sqref>DX120</xm:sqref>
            </x14:sparkline>
            <x14:sparkline>
              <xm:f>Ametite_mediaanpalk_piirkonnad!DS121:DW121</xm:f>
              <xm:sqref>DX121</xm:sqref>
            </x14:sparkline>
            <x14:sparkline>
              <xm:f>Ametite_mediaanpalk_piirkonnad!DS122:DW122</xm:f>
              <xm:sqref>DX122</xm:sqref>
            </x14:sparkline>
            <x14:sparkline>
              <xm:f>Ametite_mediaanpalk_piirkonnad!DS123:DW123</xm:f>
              <xm:sqref>DX123</xm:sqref>
            </x14:sparkline>
            <x14:sparkline>
              <xm:f>Ametite_mediaanpalk_piirkonnad!DS124:DW124</xm:f>
              <xm:sqref>DX124</xm:sqref>
            </x14:sparkline>
            <x14:sparkline>
              <xm:f>Ametite_mediaanpalk_piirkonnad!DS125:DW125</xm:f>
              <xm:sqref>DX125</xm:sqref>
            </x14:sparkline>
            <x14:sparkline>
              <xm:f>Ametite_mediaanpalk_piirkonnad!DS126:DW126</xm:f>
              <xm:sqref>DX126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F8D9-A8A5-48AD-8560-5CA56780F626}">
  <dimension ref="A1:BS24"/>
  <sheetViews>
    <sheetView zoomScale="90" zoomScaleNormal="90" workbookViewId="0">
      <pane xSplit="1" ySplit="4" topLeftCell="AY5" activePane="bottomRight" state="frozen"/>
      <selection pane="topRight" activeCell="B1" sqref="B1"/>
      <selection pane="bottomLeft" activeCell="A5" sqref="A5"/>
      <selection pane="bottomRight" activeCell="BF31" sqref="BF31"/>
    </sheetView>
  </sheetViews>
  <sheetFormatPr defaultRowHeight="15"/>
  <cols>
    <col min="1" max="1" width="37.42578125" customWidth="1"/>
    <col min="2" max="68" width="14" customWidth="1"/>
  </cols>
  <sheetData>
    <row r="1" spans="1:71" ht="18.75">
      <c r="A1" s="15" t="s">
        <v>806</v>
      </c>
    </row>
    <row r="2" spans="1:71">
      <c r="A2" s="83" t="s">
        <v>807</v>
      </c>
    </row>
    <row r="3" spans="1:71" s="83" customFormat="1" ht="21" customHeight="1">
      <c r="A3" s="93"/>
      <c r="B3" s="143" t="s">
        <v>803</v>
      </c>
      <c r="C3" s="143"/>
      <c r="D3" s="143"/>
      <c r="E3" s="143"/>
      <c r="F3" s="143"/>
      <c r="G3" s="143"/>
      <c r="H3" s="143"/>
      <c r="I3" s="143"/>
      <c r="J3" s="143"/>
      <c r="K3" s="143"/>
      <c r="L3" s="143"/>
      <c r="M3" s="143" t="s">
        <v>804</v>
      </c>
      <c r="N3" s="143"/>
      <c r="O3" s="143"/>
      <c r="P3" s="143"/>
      <c r="Q3" s="143"/>
      <c r="R3" s="143"/>
      <c r="S3" s="143"/>
      <c r="T3" s="143"/>
      <c r="U3" s="143"/>
      <c r="V3" s="143"/>
      <c r="W3" s="143"/>
      <c r="X3" s="93"/>
      <c r="Y3" s="143" t="s">
        <v>805</v>
      </c>
      <c r="Z3" s="143"/>
      <c r="AA3" s="143"/>
      <c r="AB3" s="143"/>
      <c r="AC3" s="143"/>
      <c r="AD3" s="143"/>
      <c r="AE3" s="143"/>
      <c r="AF3" s="143"/>
      <c r="AG3" s="143"/>
      <c r="AH3" s="143"/>
      <c r="AI3" s="143"/>
      <c r="AJ3" s="142" t="s">
        <v>848</v>
      </c>
      <c r="AK3" s="142"/>
      <c r="AL3" s="142"/>
      <c r="AM3" s="142"/>
      <c r="AN3" s="142"/>
      <c r="AO3" s="142"/>
      <c r="AP3" s="142"/>
      <c r="AQ3" s="142"/>
      <c r="AR3" s="142"/>
      <c r="AS3" s="142"/>
      <c r="AT3" s="142"/>
      <c r="AU3" s="143">
        <v>2024</v>
      </c>
      <c r="AV3" s="143"/>
      <c r="AW3" s="143"/>
      <c r="AX3" s="143"/>
      <c r="AY3" s="143"/>
      <c r="AZ3" s="143"/>
      <c r="BA3" s="143"/>
      <c r="BB3" s="143"/>
      <c r="BC3" s="143"/>
      <c r="BD3" s="143"/>
      <c r="BE3" s="143"/>
      <c r="BF3" s="142" t="s">
        <v>882</v>
      </c>
      <c r="BG3" s="142"/>
      <c r="BH3" s="142"/>
      <c r="BI3" s="142"/>
      <c r="BJ3" s="142"/>
      <c r="BK3" s="142"/>
      <c r="BL3" s="142"/>
      <c r="BM3" s="142"/>
      <c r="BN3" s="142"/>
      <c r="BO3" s="142"/>
      <c r="BP3" s="142"/>
    </row>
    <row r="4" spans="1:71" s="1" customFormat="1" ht="60">
      <c r="A4" s="100" t="s">
        <v>193</v>
      </c>
      <c r="B4" s="94" t="s">
        <v>695</v>
      </c>
      <c r="C4" s="64" t="s">
        <v>692</v>
      </c>
      <c r="D4" s="56" t="s">
        <v>883</v>
      </c>
      <c r="E4" s="56" t="s">
        <v>884</v>
      </c>
      <c r="F4" s="56" t="s">
        <v>885</v>
      </c>
      <c r="G4" s="56" t="s">
        <v>886</v>
      </c>
      <c r="H4" s="49" t="s">
        <v>887</v>
      </c>
      <c r="I4" s="56" t="s">
        <v>888</v>
      </c>
      <c r="J4" s="56" t="s">
        <v>889</v>
      </c>
      <c r="K4" s="56" t="s">
        <v>890</v>
      </c>
      <c r="L4" s="56" t="s">
        <v>891</v>
      </c>
      <c r="M4" s="94" t="s">
        <v>695</v>
      </c>
      <c r="N4" s="64" t="s">
        <v>692</v>
      </c>
      <c r="O4" s="56" t="s">
        <v>883</v>
      </c>
      <c r="P4" s="56" t="s">
        <v>884</v>
      </c>
      <c r="Q4" s="56" t="s">
        <v>885</v>
      </c>
      <c r="R4" s="56" t="s">
        <v>886</v>
      </c>
      <c r="S4" s="49" t="s">
        <v>887</v>
      </c>
      <c r="T4" s="56" t="s">
        <v>888</v>
      </c>
      <c r="U4" s="56" t="s">
        <v>889</v>
      </c>
      <c r="V4" s="56" t="s">
        <v>890</v>
      </c>
      <c r="W4" s="56" t="s">
        <v>891</v>
      </c>
      <c r="X4" s="95" t="s">
        <v>808</v>
      </c>
      <c r="Y4" s="94" t="s">
        <v>695</v>
      </c>
      <c r="Z4" s="64" t="s">
        <v>692</v>
      </c>
      <c r="AA4" s="56" t="s">
        <v>883</v>
      </c>
      <c r="AB4" s="56" t="s">
        <v>884</v>
      </c>
      <c r="AC4" s="56" t="s">
        <v>885</v>
      </c>
      <c r="AD4" s="56" t="s">
        <v>886</v>
      </c>
      <c r="AE4" s="49" t="s">
        <v>887</v>
      </c>
      <c r="AF4" s="56" t="s">
        <v>888</v>
      </c>
      <c r="AG4" s="56" t="s">
        <v>889</v>
      </c>
      <c r="AH4" s="56" t="s">
        <v>890</v>
      </c>
      <c r="AI4" s="56" t="s">
        <v>891</v>
      </c>
      <c r="AJ4" s="94" t="s">
        <v>695</v>
      </c>
      <c r="AK4" s="64" t="s">
        <v>692</v>
      </c>
      <c r="AL4" s="56" t="s">
        <v>883</v>
      </c>
      <c r="AM4" s="56" t="s">
        <v>884</v>
      </c>
      <c r="AN4" s="56" t="s">
        <v>885</v>
      </c>
      <c r="AO4" s="56" t="s">
        <v>886</v>
      </c>
      <c r="AP4" s="49" t="s">
        <v>887</v>
      </c>
      <c r="AQ4" s="56" t="s">
        <v>888</v>
      </c>
      <c r="AR4" s="56" t="s">
        <v>889</v>
      </c>
      <c r="AS4" s="56" t="s">
        <v>890</v>
      </c>
      <c r="AT4" s="56" t="s">
        <v>891</v>
      </c>
      <c r="AU4" s="94" t="s">
        <v>695</v>
      </c>
      <c r="AV4" s="64" t="s">
        <v>692</v>
      </c>
      <c r="AW4" s="56" t="s">
        <v>883</v>
      </c>
      <c r="AX4" s="56" t="s">
        <v>884</v>
      </c>
      <c r="AY4" s="56" t="s">
        <v>885</v>
      </c>
      <c r="AZ4" s="56" t="s">
        <v>886</v>
      </c>
      <c r="BA4" s="49" t="s">
        <v>887</v>
      </c>
      <c r="BB4" s="56" t="s">
        <v>888</v>
      </c>
      <c r="BC4" s="56" t="s">
        <v>889</v>
      </c>
      <c r="BD4" s="56" t="s">
        <v>890</v>
      </c>
      <c r="BE4" s="56" t="s">
        <v>891</v>
      </c>
      <c r="BF4" s="94" t="s">
        <v>695</v>
      </c>
      <c r="BG4" s="64" t="s">
        <v>692</v>
      </c>
      <c r="BH4" s="56" t="s">
        <v>883</v>
      </c>
      <c r="BI4" s="56" t="s">
        <v>884</v>
      </c>
      <c r="BJ4" s="56" t="s">
        <v>885</v>
      </c>
      <c r="BK4" s="56" t="s">
        <v>886</v>
      </c>
      <c r="BL4" s="49" t="s">
        <v>887</v>
      </c>
      <c r="BM4" s="56" t="s">
        <v>888</v>
      </c>
      <c r="BN4" s="56" t="s">
        <v>889</v>
      </c>
      <c r="BO4" s="56" t="s">
        <v>890</v>
      </c>
      <c r="BP4" s="56" t="s">
        <v>891</v>
      </c>
    </row>
    <row r="5" spans="1:71" s="83" customFormat="1">
      <c r="A5" s="93" t="s">
        <v>665</v>
      </c>
      <c r="B5" s="101">
        <v>589152</v>
      </c>
      <c r="C5" s="105">
        <v>1474</v>
      </c>
      <c r="D5" s="96">
        <v>518</v>
      </c>
      <c r="E5" s="96">
        <v>664</v>
      </c>
      <c r="F5" s="96">
        <v>838</v>
      </c>
      <c r="G5" s="96">
        <v>1016</v>
      </c>
      <c r="H5" s="109">
        <v>1200</v>
      </c>
      <c r="I5" s="96">
        <v>1400</v>
      </c>
      <c r="J5" s="96">
        <v>1640</v>
      </c>
      <c r="K5" s="96">
        <v>1995</v>
      </c>
      <c r="L5" s="96">
        <v>2649</v>
      </c>
      <c r="M5" s="101">
        <v>608767</v>
      </c>
      <c r="N5" s="105">
        <v>1645</v>
      </c>
      <c r="O5" s="96">
        <v>600</v>
      </c>
      <c r="P5" s="96">
        <v>766</v>
      </c>
      <c r="Q5" s="96">
        <v>953</v>
      </c>
      <c r="R5" s="96">
        <v>1149</v>
      </c>
      <c r="S5" s="109">
        <v>1340</v>
      </c>
      <c r="T5" s="96">
        <v>1553</v>
      </c>
      <c r="U5" s="96">
        <v>1828</v>
      </c>
      <c r="V5" s="96">
        <v>2217</v>
      </c>
      <c r="W5" s="96">
        <v>2973</v>
      </c>
      <c r="X5" s="97">
        <v>0.11599999999999999</v>
      </c>
      <c r="Y5" s="101">
        <v>604065</v>
      </c>
      <c r="Z5" s="105">
        <v>1832</v>
      </c>
      <c r="AA5" s="96">
        <v>686</v>
      </c>
      <c r="AB5" s="96">
        <v>861</v>
      </c>
      <c r="AC5" s="96">
        <v>1067</v>
      </c>
      <c r="AD5" s="96">
        <v>1279</v>
      </c>
      <c r="AE5" s="109">
        <v>1501</v>
      </c>
      <c r="AF5" s="96">
        <v>1750</v>
      </c>
      <c r="AG5" s="96">
        <v>2045</v>
      </c>
      <c r="AH5" s="96">
        <v>2493</v>
      </c>
      <c r="AI5" s="96">
        <v>3300</v>
      </c>
      <c r="AJ5" s="103">
        <v>-7.7238089449658083E-3</v>
      </c>
      <c r="AK5" s="107">
        <v>0.11367781155015197</v>
      </c>
      <c r="AL5" s="10">
        <v>0.14333333333333334</v>
      </c>
      <c r="AM5" s="10">
        <v>0.12402088772845953</v>
      </c>
      <c r="AN5" s="10">
        <v>0.11962224554039874</v>
      </c>
      <c r="AO5" s="10">
        <v>0.11314186248912098</v>
      </c>
      <c r="AP5" s="111">
        <v>0.12014925373134329</v>
      </c>
      <c r="AQ5" s="10">
        <v>0.12685125563425628</v>
      </c>
      <c r="AR5" s="10">
        <v>0.1187089715536105</v>
      </c>
      <c r="AS5" s="10">
        <v>0.12449255751014884</v>
      </c>
      <c r="AT5" s="10">
        <v>0.10998990918264399</v>
      </c>
      <c r="AU5" s="101">
        <v>597480</v>
      </c>
      <c r="AV5" s="105">
        <v>1981</v>
      </c>
      <c r="AW5" s="96">
        <v>755</v>
      </c>
      <c r="AX5" s="96">
        <v>941</v>
      </c>
      <c r="AY5" s="96">
        <v>1153</v>
      </c>
      <c r="AZ5" s="96">
        <v>1382</v>
      </c>
      <c r="BA5" s="109">
        <v>1628</v>
      </c>
      <c r="BB5" s="96">
        <v>1895</v>
      </c>
      <c r="BC5" s="96">
        <v>2214</v>
      </c>
      <c r="BD5" s="96">
        <v>2684</v>
      </c>
      <c r="BE5" s="96">
        <v>3577</v>
      </c>
      <c r="BF5" s="104">
        <f>(AU5-Y5)/Y5</f>
        <v>-1.0901144744356982E-2</v>
      </c>
      <c r="BG5" s="108">
        <f>(AV5-Z5)/Z5</f>
        <v>8.1331877729257637E-2</v>
      </c>
      <c r="BH5" s="10">
        <f>(AW5-AA5)/AA5</f>
        <v>0.10058309037900874</v>
      </c>
      <c r="BI5" s="10">
        <f t="shared" ref="BI5:BP20" si="0">(AX5-AB5)/AB5</f>
        <v>9.2915214866434379E-2</v>
      </c>
      <c r="BJ5" s="10">
        <f t="shared" si="0"/>
        <v>8.0599812558575443E-2</v>
      </c>
      <c r="BK5" s="10">
        <f t="shared" si="0"/>
        <v>8.0531665363565291E-2</v>
      </c>
      <c r="BL5" s="10">
        <f t="shared" si="0"/>
        <v>8.461025982678215E-2</v>
      </c>
      <c r="BM5" s="10">
        <f t="shared" si="0"/>
        <v>8.2857142857142851E-2</v>
      </c>
      <c r="BN5" s="10">
        <f t="shared" si="0"/>
        <v>8.2640586797066012E-2</v>
      </c>
      <c r="BO5" s="10">
        <f t="shared" si="0"/>
        <v>7.6614520657841953E-2</v>
      </c>
      <c r="BP5" s="10">
        <f t="shared" si="0"/>
        <v>8.3939393939393939E-2</v>
      </c>
      <c r="BQ5" s="92"/>
      <c r="BR5" s="92"/>
      <c r="BS5" s="92"/>
    </row>
    <row r="6" spans="1:71">
      <c r="A6" s="21" t="s">
        <v>176</v>
      </c>
      <c r="B6" s="102">
        <v>14509</v>
      </c>
      <c r="C6" s="106">
        <v>1246</v>
      </c>
      <c r="D6" s="98">
        <v>473</v>
      </c>
      <c r="E6" s="98">
        <v>584</v>
      </c>
      <c r="F6" s="98">
        <v>715</v>
      </c>
      <c r="G6" s="98">
        <v>883</v>
      </c>
      <c r="H6" s="110">
        <v>1038</v>
      </c>
      <c r="I6" s="98">
        <v>1200</v>
      </c>
      <c r="J6" s="98">
        <v>1410</v>
      </c>
      <c r="K6" s="98">
        <v>1716</v>
      </c>
      <c r="L6" s="98">
        <v>2286</v>
      </c>
      <c r="M6" s="102">
        <v>14189</v>
      </c>
      <c r="N6" s="106">
        <v>1400</v>
      </c>
      <c r="O6" s="98">
        <v>550</v>
      </c>
      <c r="P6" s="98">
        <v>654</v>
      </c>
      <c r="Q6" s="98">
        <v>808</v>
      </c>
      <c r="R6" s="98">
        <v>999</v>
      </c>
      <c r="S6" s="110">
        <v>1167</v>
      </c>
      <c r="T6" s="98">
        <v>1348</v>
      </c>
      <c r="U6" s="98">
        <v>1586</v>
      </c>
      <c r="V6" s="98">
        <v>1939</v>
      </c>
      <c r="W6" s="98">
        <v>2563</v>
      </c>
      <c r="X6" s="99">
        <v>0.124</v>
      </c>
      <c r="Y6" s="102">
        <v>14084</v>
      </c>
      <c r="Z6" s="106">
        <v>1522</v>
      </c>
      <c r="AA6" s="98">
        <v>604</v>
      </c>
      <c r="AB6" s="98">
        <v>727</v>
      </c>
      <c r="AC6" s="98">
        <v>900</v>
      </c>
      <c r="AD6" s="98">
        <v>1100</v>
      </c>
      <c r="AE6" s="110">
        <v>1279</v>
      </c>
      <c r="AF6" s="98">
        <v>1482</v>
      </c>
      <c r="AG6" s="98">
        <v>1745</v>
      </c>
      <c r="AH6" s="98">
        <v>2101</v>
      </c>
      <c r="AI6" s="98">
        <v>2745</v>
      </c>
      <c r="AJ6" s="104">
        <v>-7.4000986679822398E-3</v>
      </c>
      <c r="AK6" s="108">
        <v>8.7142857142857147E-2</v>
      </c>
      <c r="AL6" s="34">
        <v>9.8181818181818176E-2</v>
      </c>
      <c r="AM6" s="34">
        <v>0.11162079510703364</v>
      </c>
      <c r="AN6" s="34">
        <v>0.11386138613861387</v>
      </c>
      <c r="AO6" s="34">
        <v>0.1011011011011011</v>
      </c>
      <c r="AP6" s="112">
        <v>9.5972579263067695E-2</v>
      </c>
      <c r="AQ6" s="34">
        <v>9.9406528189910984E-2</v>
      </c>
      <c r="AR6" s="34">
        <v>0.10025220680958385</v>
      </c>
      <c r="AS6" s="34">
        <v>8.3548220732336254E-2</v>
      </c>
      <c r="AT6" s="34">
        <v>7.1010534529847832E-2</v>
      </c>
      <c r="AU6" s="102">
        <v>13804</v>
      </c>
      <c r="AV6" s="106">
        <v>1639</v>
      </c>
      <c r="AW6" s="98">
        <v>673</v>
      </c>
      <c r="AX6" s="98">
        <v>820</v>
      </c>
      <c r="AY6" s="98">
        <v>990</v>
      </c>
      <c r="AZ6" s="98">
        <v>1177</v>
      </c>
      <c r="BA6" s="110">
        <v>1385</v>
      </c>
      <c r="BB6" s="98">
        <v>1602</v>
      </c>
      <c r="BC6" s="98">
        <v>1873</v>
      </c>
      <c r="BD6" s="98">
        <v>2252</v>
      </c>
      <c r="BE6" s="98">
        <v>2921</v>
      </c>
      <c r="BF6" s="104">
        <f t="shared" ref="BF6:BF24" si="1">(AU6-Y6)/Y6</f>
        <v>-1.9880715705765408E-2</v>
      </c>
      <c r="BG6" s="108">
        <f t="shared" ref="BG6:BG24" si="2">(AV6-Z6)/Z6</f>
        <v>7.6872536136662284E-2</v>
      </c>
      <c r="BH6" s="34">
        <f t="shared" ref="BH6:BH24" si="3">(AW6-AA6)/AA6</f>
        <v>0.11423841059602649</v>
      </c>
      <c r="BI6" s="34">
        <f t="shared" si="0"/>
        <v>0.12792297111416781</v>
      </c>
      <c r="BJ6" s="34">
        <f t="shared" si="0"/>
        <v>0.1</v>
      </c>
      <c r="BK6" s="34">
        <f t="shared" si="0"/>
        <v>7.0000000000000007E-2</v>
      </c>
      <c r="BL6" s="34">
        <f t="shared" si="0"/>
        <v>8.2877247849882721E-2</v>
      </c>
      <c r="BM6" s="34">
        <f t="shared" si="0"/>
        <v>8.0971659919028341E-2</v>
      </c>
      <c r="BN6" s="34">
        <f t="shared" si="0"/>
        <v>7.3352435530085955E-2</v>
      </c>
      <c r="BO6" s="34">
        <f t="shared" si="0"/>
        <v>7.1870537839124227E-2</v>
      </c>
      <c r="BP6" s="34">
        <f t="shared" si="0"/>
        <v>6.4116575591985428E-2</v>
      </c>
      <c r="BQ6" s="91"/>
      <c r="BR6" s="91"/>
      <c r="BS6" s="91"/>
    </row>
    <row r="7" spans="1:71">
      <c r="A7" s="21" t="s">
        <v>177</v>
      </c>
      <c r="B7" s="102">
        <v>2041</v>
      </c>
      <c r="C7" s="106">
        <v>1758</v>
      </c>
      <c r="D7" s="98">
        <v>669</v>
      </c>
      <c r="E7" s="98">
        <v>933</v>
      </c>
      <c r="F7" s="98">
        <v>1168</v>
      </c>
      <c r="G7" s="98">
        <v>1379</v>
      </c>
      <c r="H7" s="110">
        <v>1585</v>
      </c>
      <c r="I7" s="98">
        <v>1818</v>
      </c>
      <c r="J7" s="98">
        <v>2107</v>
      </c>
      <c r="K7" s="98">
        <v>2471</v>
      </c>
      <c r="L7" s="98">
        <v>2914</v>
      </c>
      <c r="M7" s="102">
        <v>2131</v>
      </c>
      <c r="N7" s="106">
        <v>1925</v>
      </c>
      <c r="O7" s="98">
        <v>778</v>
      </c>
      <c r="P7" s="98">
        <v>1087</v>
      </c>
      <c r="Q7" s="98">
        <v>1319</v>
      </c>
      <c r="R7" s="98">
        <v>1536</v>
      </c>
      <c r="S7" s="110">
        <v>1764</v>
      </c>
      <c r="T7" s="98">
        <v>2000</v>
      </c>
      <c r="U7" s="98">
        <v>2293</v>
      </c>
      <c r="V7" s="98">
        <v>2635</v>
      </c>
      <c r="W7" s="98">
        <v>3135</v>
      </c>
      <c r="X7" s="99">
        <v>9.5000000000000001E-2</v>
      </c>
      <c r="Y7" s="102">
        <v>2072</v>
      </c>
      <c r="Z7" s="106">
        <v>2048</v>
      </c>
      <c r="AA7" s="98">
        <v>853</v>
      </c>
      <c r="AB7" s="98">
        <v>1180</v>
      </c>
      <c r="AC7" s="98">
        <v>1439</v>
      </c>
      <c r="AD7" s="98">
        <v>1664</v>
      </c>
      <c r="AE7" s="110">
        <v>1897</v>
      </c>
      <c r="AF7" s="98">
        <v>2127</v>
      </c>
      <c r="AG7" s="98">
        <v>2417</v>
      </c>
      <c r="AH7" s="98">
        <v>2792</v>
      </c>
      <c r="AI7" s="98">
        <v>3266</v>
      </c>
      <c r="AJ7" s="104">
        <v>-2.7686532144533083E-2</v>
      </c>
      <c r="AK7" s="108">
        <v>6.3896103896103895E-2</v>
      </c>
      <c r="AL7" s="34">
        <v>9.6401028277634956E-2</v>
      </c>
      <c r="AM7" s="34">
        <v>8.5556577736890529E-2</v>
      </c>
      <c r="AN7" s="34">
        <v>9.0978013646702049E-2</v>
      </c>
      <c r="AO7" s="34">
        <v>8.3333333333333329E-2</v>
      </c>
      <c r="AP7" s="112">
        <v>7.5396825396825393E-2</v>
      </c>
      <c r="AQ7" s="34">
        <v>6.3500000000000001E-2</v>
      </c>
      <c r="AR7" s="34">
        <v>5.407762756214566E-2</v>
      </c>
      <c r="AS7" s="34">
        <v>5.9582542694497156E-2</v>
      </c>
      <c r="AT7" s="34">
        <v>4.1786283891547052E-2</v>
      </c>
      <c r="AU7" s="102">
        <v>2172</v>
      </c>
      <c r="AV7" s="106">
        <v>2230</v>
      </c>
      <c r="AW7" s="98">
        <v>955</v>
      </c>
      <c r="AX7" s="98">
        <v>1296</v>
      </c>
      <c r="AY7" s="98">
        <v>1583</v>
      </c>
      <c r="AZ7" s="98">
        <v>1841</v>
      </c>
      <c r="BA7" s="110">
        <v>2075</v>
      </c>
      <c r="BB7" s="98">
        <v>2337</v>
      </c>
      <c r="BC7" s="98">
        <v>2640</v>
      </c>
      <c r="BD7" s="98">
        <v>3005</v>
      </c>
      <c r="BE7" s="98">
        <v>3516</v>
      </c>
      <c r="BF7" s="104">
        <f t="shared" si="1"/>
        <v>4.8262548262548263E-2</v>
      </c>
      <c r="BG7" s="108">
        <f t="shared" si="2"/>
        <v>8.88671875E-2</v>
      </c>
      <c r="BH7" s="34">
        <f t="shared" si="3"/>
        <v>0.11957796014067995</v>
      </c>
      <c r="BI7" s="34">
        <f t="shared" si="0"/>
        <v>9.8305084745762716E-2</v>
      </c>
      <c r="BJ7" s="34">
        <f t="shared" si="0"/>
        <v>0.10006949270326616</v>
      </c>
      <c r="BK7" s="34">
        <f t="shared" si="0"/>
        <v>0.1063701923076923</v>
      </c>
      <c r="BL7" s="34">
        <f t="shared" si="0"/>
        <v>9.3832366895097524E-2</v>
      </c>
      <c r="BM7" s="34">
        <f t="shared" si="0"/>
        <v>9.8730606488011283E-2</v>
      </c>
      <c r="BN7" s="34">
        <f t="shared" si="0"/>
        <v>9.2263136119155972E-2</v>
      </c>
      <c r="BO7" s="34">
        <f t="shared" si="0"/>
        <v>7.6289398280802292E-2</v>
      </c>
      <c r="BP7" s="34">
        <f t="shared" si="0"/>
        <v>7.6546233925290877E-2</v>
      </c>
      <c r="BQ7" s="91"/>
      <c r="BR7" s="91"/>
      <c r="BS7" s="91"/>
    </row>
    <row r="8" spans="1:71">
      <c r="A8" s="21" t="s">
        <v>178</v>
      </c>
      <c r="B8" s="102">
        <v>108544</v>
      </c>
      <c r="C8" s="106">
        <v>1403</v>
      </c>
      <c r="D8" s="98">
        <v>581</v>
      </c>
      <c r="E8" s="98">
        <v>750</v>
      </c>
      <c r="F8" s="98">
        <v>908</v>
      </c>
      <c r="G8" s="98">
        <v>1053</v>
      </c>
      <c r="H8" s="110">
        <v>1200</v>
      </c>
      <c r="I8" s="98">
        <v>1373</v>
      </c>
      <c r="J8" s="98">
        <v>1580</v>
      </c>
      <c r="K8" s="98">
        <v>1867</v>
      </c>
      <c r="L8" s="98">
        <v>2370</v>
      </c>
      <c r="M8" s="102">
        <v>110159</v>
      </c>
      <c r="N8" s="106">
        <v>1553</v>
      </c>
      <c r="O8" s="98">
        <v>654</v>
      </c>
      <c r="P8" s="98">
        <v>847</v>
      </c>
      <c r="Q8" s="98">
        <v>1014</v>
      </c>
      <c r="R8" s="98">
        <v>1171</v>
      </c>
      <c r="S8" s="110">
        <v>1332</v>
      </c>
      <c r="T8" s="98">
        <v>1517</v>
      </c>
      <c r="U8" s="98">
        <v>1748</v>
      </c>
      <c r="V8" s="98">
        <v>2064</v>
      </c>
      <c r="W8" s="98">
        <v>2608</v>
      </c>
      <c r="X8" s="99">
        <v>0.106</v>
      </c>
      <c r="Y8" s="102">
        <v>105741</v>
      </c>
      <c r="Z8" s="106">
        <v>1698</v>
      </c>
      <c r="AA8" s="98">
        <v>725</v>
      </c>
      <c r="AB8" s="98">
        <v>947</v>
      </c>
      <c r="AC8" s="98">
        <v>1124</v>
      </c>
      <c r="AD8" s="98">
        <v>1288</v>
      </c>
      <c r="AE8" s="110">
        <v>1460</v>
      </c>
      <c r="AF8" s="98">
        <v>1656</v>
      </c>
      <c r="AG8" s="98">
        <v>1904</v>
      </c>
      <c r="AH8" s="98">
        <v>2247</v>
      </c>
      <c r="AI8" s="98">
        <v>2852</v>
      </c>
      <c r="AJ8" s="104">
        <v>-4.0105665447217206E-2</v>
      </c>
      <c r="AK8" s="108">
        <v>9.3367675466838371E-2</v>
      </c>
      <c r="AL8" s="34">
        <v>0.10856269113149847</v>
      </c>
      <c r="AM8" s="34">
        <v>0.1180637544273908</v>
      </c>
      <c r="AN8" s="34">
        <v>0.10848126232741617</v>
      </c>
      <c r="AO8" s="34">
        <v>9.9914602903501279E-2</v>
      </c>
      <c r="AP8" s="112">
        <v>9.6096096096096095E-2</v>
      </c>
      <c r="AQ8" s="34">
        <v>9.1628213579433085E-2</v>
      </c>
      <c r="AR8" s="34">
        <v>8.924485125858124E-2</v>
      </c>
      <c r="AS8" s="34">
        <v>8.8662790697674423E-2</v>
      </c>
      <c r="AT8" s="34">
        <v>9.3558282208588958E-2</v>
      </c>
      <c r="AU8" s="102">
        <v>101418</v>
      </c>
      <c r="AV8" s="106">
        <v>1829</v>
      </c>
      <c r="AW8" s="98">
        <v>820</v>
      </c>
      <c r="AX8" s="98">
        <v>1026</v>
      </c>
      <c r="AY8" s="98">
        <v>1208</v>
      </c>
      <c r="AZ8" s="98">
        <v>1386</v>
      </c>
      <c r="BA8" s="110">
        <v>1571</v>
      </c>
      <c r="BB8" s="98">
        <v>1784</v>
      </c>
      <c r="BC8" s="98">
        <v>2044</v>
      </c>
      <c r="BD8" s="98">
        <v>2418</v>
      </c>
      <c r="BE8" s="98">
        <v>3065</v>
      </c>
      <c r="BF8" s="104">
        <f t="shared" si="1"/>
        <v>-4.0882912020881207E-2</v>
      </c>
      <c r="BG8" s="108">
        <f t="shared" si="2"/>
        <v>7.7149587750294457E-2</v>
      </c>
      <c r="BH8" s="34">
        <f t="shared" si="3"/>
        <v>0.1310344827586207</v>
      </c>
      <c r="BI8" s="34">
        <f t="shared" si="0"/>
        <v>8.3421330517423439E-2</v>
      </c>
      <c r="BJ8" s="34">
        <f t="shared" si="0"/>
        <v>7.4733096085409248E-2</v>
      </c>
      <c r="BK8" s="34">
        <f t="shared" si="0"/>
        <v>7.6086956521739135E-2</v>
      </c>
      <c r="BL8" s="34">
        <f t="shared" si="0"/>
        <v>7.6027397260273979E-2</v>
      </c>
      <c r="BM8" s="34">
        <f t="shared" si="0"/>
        <v>7.7294685990338161E-2</v>
      </c>
      <c r="BN8" s="34">
        <f t="shared" si="0"/>
        <v>7.3529411764705885E-2</v>
      </c>
      <c r="BO8" s="34">
        <f t="shared" si="0"/>
        <v>7.6101468624833107E-2</v>
      </c>
      <c r="BP8" s="34">
        <f t="shared" si="0"/>
        <v>7.4684431977559612E-2</v>
      </c>
      <c r="BQ8" s="91"/>
      <c r="BR8" s="91"/>
      <c r="BS8" s="91"/>
    </row>
    <row r="9" spans="1:71">
      <c r="A9" s="21" t="s">
        <v>100</v>
      </c>
      <c r="B9" s="102">
        <v>4748</v>
      </c>
      <c r="C9" s="106">
        <v>1986</v>
      </c>
      <c r="D9" s="98">
        <v>754</v>
      </c>
      <c r="E9" s="98">
        <v>1084</v>
      </c>
      <c r="F9" s="98">
        <v>1312</v>
      </c>
      <c r="G9" s="98">
        <v>1497</v>
      </c>
      <c r="H9" s="110">
        <v>1680</v>
      </c>
      <c r="I9" s="98">
        <v>1920</v>
      </c>
      <c r="J9" s="98">
        <v>2237</v>
      </c>
      <c r="K9" s="98">
        <v>2652</v>
      </c>
      <c r="L9" s="98">
        <v>3413</v>
      </c>
      <c r="M9" s="102">
        <v>4958</v>
      </c>
      <c r="N9" s="106">
        <v>2294</v>
      </c>
      <c r="O9" s="98">
        <v>951</v>
      </c>
      <c r="P9" s="98">
        <v>1267</v>
      </c>
      <c r="Q9" s="98">
        <v>1499</v>
      </c>
      <c r="R9" s="98">
        <v>1700</v>
      </c>
      <c r="S9" s="110">
        <v>1900</v>
      </c>
      <c r="T9" s="98">
        <v>2158</v>
      </c>
      <c r="U9" s="98">
        <v>2518</v>
      </c>
      <c r="V9" s="98">
        <v>2994</v>
      </c>
      <c r="W9" s="98">
        <v>3900</v>
      </c>
      <c r="X9" s="99">
        <v>0.155</v>
      </c>
      <c r="Y9" s="102">
        <v>5179</v>
      </c>
      <c r="Z9" s="106">
        <v>2576</v>
      </c>
      <c r="AA9" s="98">
        <v>1156</v>
      </c>
      <c r="AB9" s="98">
        <v>1481</v>
      </c>
      <c r="AC9" s="98">
        <v>1714</v>
      </c>
      <c r="AD9" s="98">
        <v>1914</v>
      </c>
      <c r="AE9" s="110">
        <v>2160</v>
      </c>
      <c r="AF9" s="98">
        <v>2458</v>
      </c>
      <c r="AG9" s="98">
        <v>2808</v>
      </c>
      <c r="AH9" s="98">
        <v>3360</v>
      </c>
      <c r="AI9" s="98">
        <v>4406</v>
      </c>
      <c r="AJ9" s="104">
        <v>4.4574425171440099E-2</v>
      </c>
      <c r="AK9" s="108">
        <v>0.12292938099389712</v>
      </c>
      <c r="AL9" s="34">
        <v>0.21556256572029442</v>
      </c>
      <c r="AM9" s="34">
        <v>0.16890292028413575</v>
      </c>
      <c r="AN9" s="34">
        <v>0.14342895263509006</v>
      </c>
      <c r="AO9" s="34">
        <v>0.12588235294117647</v>
      </c>
      <c r="AP9" s="112">
        <v>0.1368421052631579</v>
      </c>
      <c r="AQ9" s="34">
        <v>0.13901760889712697</v>
      </c>
      <c r="AR9" s="34">
        <v>0.11517077045274027</v>
      </c>
      <c r="AS9" s="34">
        <v>0.12224448897795591</v>
      </c>
      <c r="AT9" s="34">
        <v>0.12974358974358974</v>
      </c>
      <c r="AU9" s="102">
        <v>5646</v>
      </c>
      <c r="AV9" s="106">
        <v>2697</v>
      </c>
      <c r="AW9" s="98">
        <v>1221</v>
      </c>
      <c r="AX9" s="98">
        <v>1592</v>
      </c>
      <c r="AY9" s="98">
        <v>1833</v>
      </c>
      <c r="AZ9" s="98">
        <v>2047</v>
      </c>
      <c r="BA9" s="110">
        <v>2314</v>
      </c>
      <c r="BB9" s="98">
        <v>2647</v>
      </c>
      <c r="BC9" s="98">
        <v>3004</v>
      </c>
      <c r="BD9" s="98">
        <v>3549</v>
      </c>
      <c r="BE9" s="98">
        <v>4583</v>
      </c>
      <c r="BF9" s="104">
        <f t="shared" si="1"/>
        <v>9.0171847847074729E-2</v>
      </c>
      <c r="BG9" s="108">
        <f t="shared" si="2"/>
        <v>4.6972049689440992E-2</v>
      </c>
      <c r="BH9" s="34">
        <f t="shared" si="3"/>
        <v>5.6228373702422146E-2</v>
      </c>
      <c r="BI9" s="34">
        <f t="shared" si="0"/>
        <v>7.4949358541525998E-2</v>
      </c>
      <c r="BJ9" s="34">
        <f t="shared" si="0"/>
        <v>6.9428238039673282E-2</v>
      </c>
      <c r="BK9" s="34">
        <f t="shared" si="0"/>
        <v>6.9487983281086727E-2</v>
      </c>
      <c r="BL9" s="34">
        <f t="shared" si="0"/>
        <v>7.1296296296296302E-2</v>
      </c>
      <c r="BM9" s="34">
        <f t="shared" si="0"/>
        <v>7.6891781936533773E-2</v>
      </c>
      <c r="BN9" s="34">
        <f t="shared" si="0"/>
        <v>6.9800569800569798E-2</v>
      </c>
      <c r="BO9" s="34">
        <f t="shared" si="0"/>
        <v>5.6250000000000001E-2</v>
      </c>
      <c r="BP9" s="34">
        <f t="shared" si="0"/>
        <v>4.0172492056286882E-2</v>
      </c>
      <c r="BQ9" s="91"/>
      <c r="BR9" s="91"/>
      <c r="BS9" s="91"/>
    </row>
    <row r="10" spans="1:71">
      <c r="A10" s="21" t="s">
        <v>179</v>
      </c>
      <c r="B10" s="102">
        <v>3743</v>
      </c>
      <c r="C10" s="106">
        <v>1460</v>
      </c>
      <c r="D10" s="98">
        <v>584</v>
      </c>
      <c r="E10" s="98">
        <v>789</v>
      </c>
      <c r="F10" s="98">
        <v>997</v>
      </c>
      <c r="G10" s="98">
        <v>1168</v>
      </c>
      <c r="H10" s="110">
        <v>1321</v>
      </c>
      <c r="I10" s="98">
        <v>1481</v>
      </c>
      <c r="J10" s="98">
        <v>1672</v>
      </c>
      <c r="K10" s="98">
        <v>1919</v>
      </c>
      <c r="L10" s="98">
        <v>2382</v>
      </c>
      <c r="M10" s="102">
        <v>3858</v>
      </c>
      <c r="N10" s="106">
        <v>1567</v>
      </c>
      <c r="O10" s="98">
        <v>626</v>
      </c>
      <c r="P10" s="98">
        <v>837</v>
      </c>
      <c r="Q10" s="98">
        <v>1050</v>
      </c>
      <c r="R10" s="98">
        <v>1238</v>
      </c>
      <c r="S10" s="110">
        <v>1406</v>
      </c>
      <c r="T10" s="98">
        <v>1585</v>
      </c>
      <c r="U10" s="98">
        <v>1793</v>
      </c>
      <c r="V10" s="98">
        <v>2063</v>
      </c>
      <c r="W10" s="98">
        <v>2585</v>
      </c>
      <c r="X10" s="99">
        <v>7.2999999999999995E-2</v>
      </c>
      <c r="Y10" s="102">
        <v>3797</v>
      </c>
      <c r="Z10" s="106">
        <v>1742</v>
      </c>
      <c r="AA10" s="98">
        <v>725</v>
      </c>
      <c r="AB10" s="98">
        <v>953</v>
      </c>
      <c r="AC10" s="98">
        <v>1183</v>
      </c>
      <c r="AD10" s="98">
        <v>1396</v>
      </c>
      <c r="AE10" s="110">
        <v>1582</v>
      </c>
      <c r="AF10" s="98">
        <v>1776</v>
      </c>
      <c r="AG10" s="98">
        <v>1998</v>
      </c>
      <c r="AH10" s="98">
        <v>2300</v>
      </c>
      <c r="AI10" s="98">
        <v>2849</v>
      </c>
      <c r="AJ10" s="104">
        <v>-1.5811301192327629E-2</v>
      </c>
      <c r="AK10" s="108">
        <v>0.11167836630504148</v>
      </c>
      <c r="AL10" s="34">
        <v>0.15814696485623003</v>
      </c>
      <c r="AM10" s="34">
        <v>0.13859020310633213</v>
      </c>
      <c r="AN10" s="34">
        <v>0.12666666666666668</v>
      </c>
      <c r="AO10" s="34">
        <v>0.12762520193861066</v>
      </c>
      <c r="AP10" s="112">
        <v>0.1251778093883357</v>
      </c>
      <c r="AQ10" s="34">
        <v>0.12050473186119874</v>
      </c>
      <c r="AR10" s="34">
        <v>0.11433351924149471</v>
      </c>
      <c r="AS10" s="34">
        <v>0.11488124091129423</v>
      </c>
      <c r="AT10" s="34">
        <v>0.10212765957446808</v>
      </c>
      <c r="AU10" s="102">
        <v>3639</v>
      </c>
      <c r="AV10" s="106">
        <v>1896</v>
      </c>
      <c r="AW10" s="98">
        <v>820</v>
      </c>
      <c r="AX10" s="98">
        <v>1056</v>
      </c>
      <c r="AY10" s="98">
        <v>1298</v>
      </c>
      <c r="AZ10" s="98">
        <v>1516</v>
      </c>
      <c r="BA10" s="110">
        <v>1708</v>
      </c>
      <c r="BB10" s="98">
        <v>1930</v>
      </c>
      <c r="BC10" s="98">
        <v>2151</v>
      </c>
      <c r="BD10" s="98">
        <v>2486</v>
      </c>
      <c r="BE10" s="98">
        <v>3062</v>
      </c>
      <c r="BF10" s="104">
        <f t="shared" si="1"/>
        <v>-4.161179878851725E-2</v>
      </c>
      <c r="BG10" s="108">
        <f t="shared" si="2"/>
        <v>8.8404133180252586E-2</v>
      </c>
      <c r="BH10" s="34">
        <f t="shared" si="3"/>
        <v>0.1310344827586207</v>
      </c>
      <c r="BI10" s="34">
        <f t="shared" si="0"/>
        <v>0.1080797481636936</v>
      </c>
      <c r="BJ10" s="34">
        <f t="shared" si="0"/>
        <v>9.7210481825866446E-2</v>
      </c>
      <c r="BK10" s="34">
        <f t="shared" si="0"/>
        <v>8.5959885386819479E-2</v>
      </c>
      <c r="BL10" s="34">
        <f t="shared" si="0"/>
        <v>7.9646017699115043E-2</v>
      </c>
      <c r="BM10" s="34">
        <f t="shared" si="0"/>
        <v>8.6711711711711714E-2</v>
      </c>
      <c r="BN10" s="34">
        <f t="shared" si="0"/>
        <v>7.6576576576576572E-2</v>
      </c>
      <c r="BO10" s="34">
        <f t="shared" si="0"/>
        <v>8.0869565217391304E-2</v>
      </c>
      <c r="BP10" s="34">
        <f t="shared" si="0"/>
        <v>7.4763074763074769E-2</v>
      </c>
      <c r="BQ10" s="91"/>
      <c r="BR10" s="91"/>
      <c r="BS10" s="91"/>
    </row>
    <row r="11" spans="1:71">
      <c r="A11" s="21" t="s">
        <v>180</v>
      </c>
      <c r="B11" s="102">
        <v>44338</v>
      </c>
      <c r="C11" s="106">
        <v>1324</v>
      </c>
      <c r="D11" s="98">
        <v>472</v>
      </c>
      <c r="E11" s="98">
        <v>600</v>
      </c>
      <c r="F11" s="98">
        <v>762</v>
      </c>
      <c r="G11" s="98">
        <v>924</v>
      </c>
      <c r="H11" s="110">
        <v>1107</v>
      </c>
      <c r="I11" s="98">
        <v>1277</v>
      </c>
      <c r="J11" s="98">
        <v>1500</v>
      </c>
      <c r="K11" s="98">
        <v>1838</v>
      </c>
      <c r="L11" s="98">
        <v>2400</v>
      </c>
      <c r="M11" s="102">
        <v>45538</v>
      </c>
      <c r="N11" s="106">
        <v>1454</v>
      </c>
      <c r="O11" s="98">
        <v>545</v>
      </c>
      <c r="P11" s="98">
        <v>680</v>
      </c>
      <c r="Q11" s="98">
        <v>847</v>
      </c>
      <c r="R11" s="98">
        <v>1025</v>
      </c>
      <c r="S11" s="110">
        <v>1200</v>
      </c>
      <c r="T11" s="98">
        <v>1406</v>
      </c>
      <c r="U11" s="98">
        <v>1642</v>
      </c>
      <c r="V11" s="98">
        <v>2002</v>
      </c>
      <c r="W11" s="98">
        <v>2600</v>
      </c>
      <c r="X11" s="99">
        <v>9.6999999999999989E-2</v>
      </c>
      <c r="Y11" s="102">
        <v>44429</v>
      </c>
      <c r="Z11" s="106">
        <v>1586</v>
      </c>
      <c r="AA11" s="98">
        <v>593</v>
      </c>
      <c r="AB11" s="98">
        <v>738</v>
      </c>
      <c r="AC11" s="98">
        <v>905</v>
      </c>
      <c r="AD11" s="98">
        <v>1102</v>
      </c>
      <c r="AE11" s="110">
        <v>1298</v>
      </c>
      <c r="AF11" s="98">
        <v>1512</v>
      </c>
      <c r="AG11" s="98">
        <v>1799</v>
      </c>
      <c r="AH11" s="98">
        <v>2199</v>
      </c>
      <c r="AI11" s="98">
        <v>2862</v>
      </c>
      <c r="AJ11" s="104">
        <v>-2.4353287364398964E-2</v>
      </c>
      <c r="AK11" s="108">
        <v>9.0784044016506193E-2</v>
      </c>
      <c r="AL11" s="34">
        <v>8.8073394495412849E-2</v>
      </c>
      <c r="AM11" s="34">
        <v>8.5294117647058826E-2</v>
      </c>
      <c r="AN11" s="34">
        <v>6.8476977567886663E-2</v>
      </c>
      <c r="AO11" s="34">
        <v>7.5121951219512192E-2</v>
      </c>
      <c r="AP11" s="112">
        <v>8.1666666666666665E-2</v>
      </c>
      <c r="AQ11" s="34">
        <v>7.5391180654338544E-2</v>
      </c>
      <c r="AR11" s="34">
        <v>9.5615103532277715E-2</v>
      </c>
      <c r="AS11" s="34">
        <v>9.84015984015984E-2</v>
      </c>
      <c r="AT11" s="34">
        <v>0.10076923076923076</v>
      </c>
      <c r="AU11" s="102">
        <v>42619</v>
      </c>
      <c r="AV11" s="106">
        <v>1696</v>
      </c>
      <c r="AW11" s="98">
        <v>613</v>
      </c>
      <c r="AX11" s="98">
        <v>820</v>
      </c>
      <c r="AY11" s="98">
        <v>958</v>
      </c>
      <c r="AZ11" s="98">
        <v>1145</v>
      </c>
      <c r="BA11" s="110">
        <v>1374</v>
      </c>
      <c r="BB11" s="98">
        <v>1603</v>
      </c>
      <c r="BC11" s="98">
        <v>1905</v>
      </c>
      <c r="BD11" s="98">
        <v>2328</v>
      </c>
      <c r="BE11" s="98">
        <v>3039</v>
      </c>
      <c r="BF11" s="104">
        <f t="shared" si="1"/>
        <v>-4.0739156857007811E-2</v>
      </c>
      <c r="BG11" s="108">
        <f t="shared" si="2"/>
        <v>6.9356872635561159E-2</v>
      </c>
      <c r="BH11" s="34">
        <f t="shared" si="3"/>
        <v>3.3726812816188868E-2</v>
      </c>
      <c r="BI11" s="34">
        <f t="shared" si="0"/>
        <v>0.1111111111111111</v>
      </c>
      <c r="BJ11" s="34">
        <f t="shared" si="0"/>
        <v>5.856353591160221E-2</v>
      </c>
      <c r="BK11" s="34">
        <f t="shared" si="0"/>
        <v>3.9019963702359349E-2</v>
      </c>
      <c r="BL11" s="34">
        <f t="shared" si="0"/>
        <v>5.8551617873651769E-2</v>
      </c>
      <c r="BM11" s="34">
        <f t="shared" si="0"/>
        <v>6.0185185185185182E-2</v>
      </c>
      <c r="BN11" s="34">
        <f t="shared" si="0"/>
        <v>5.8921623123957753E-2</v>
      </c>
      <c r="BO11" s="34">
        <f t="shared" si="0"/>
        <v>5.8663028649386086E-2</v>
      </c>
      <c r="BP11" s="34">
        <f t="shared" si="0"/>
        <v>6.1844863731656187E-2</v>
      </c>
      <c r="BQ11" s="91"/>
      <c r="BR11" s="91"/>
      <c r="BS11" s="91"/>
    </row>
    <row r="12" spans="1:71">
      <c r="A12" s="21" t="s">
        <v>181</v>
      </c>
      <c r="B12" s="102">
        <v>90581</v>
      </c>
      <c r="C12" s="106">
        <v>1319</v>
      </c>
      <c r="D12" s="98">
        <v>496</v>
      </c>
      <c r="E12" s="98">
        <v>627</v>
      </c>
      <c r="F12" s="98">
        <v>762</v>
      </c>
      <c r="G12" s="98">
        <v>889</v>
      </c>
      <c r="H12" s="110">
        <v>1034</v>
      </c>
      <c r="I12" s="98">
        <v>1200</v>
      </c>
      <c r="J12" s="98">
        <v>1440</v>
      </c>
      <c r="K12" s="98">
        <v>1779</v>
      </c>
      <c r="L12" s="98">
        <v>2361</v>
      </c>
      <c r="M12" s="102">
        <v>92782</v>
      </c>
      <c r="N12" s="106">
        <v>1487</v>
      </c>
      <c r="O12" s="98">
        <v>585</v>
      </c>
      <c r="P12" s="98">
        <v>730</v>
      </c>
      <c r="Q12" s="98">
        <v>876</v>
      </c>
      <c r="R12" s="98">
        <v>1015</v>
      </c>
      <c r="S12" s="110">
        <v>1170</v>
      </c>
      <c r="T12" s="98">
        <v>1355</v>
      </c>
      <c r="U12" s="98">
        <v>1615</v>
      </c>
      <c r="V12" s="98">
        <v>1995</v>
      </c>
      <c r="W12" s="98">
        <v>2634</v>
      </c>
      <c r="X12" s="99">
        <v>0.127</v>
      </c>
      <c r="Y12" s="102">
        <v>91658</v>
      </c>
      <c r="Z12" s="106">
        <v>1617</v>
      </c>
      <c r="AA12" s="98">
        <v>675</v>
      </c>
      <c r="AB12" s="98">
        <v>825</v>
      </c>
      <c r="AC12" s="98">
        <v>976</v>
      </c>
      <c r="AD12" s="98">
        <v>1123</v>
      </c>
      <c r="AE12" s="110">
        <v>1285</v>
      </c>
      <c r="AF12" s="98">
        <v>1487</v>
      </c>
      <c r="AG12" s="98">
        <v>1770</v>
      </c>
      <c r="AH12" s="98">
        <v>2169</v>
      </c>
      <c r="AI12" s="98">
        <v>2853</v>
      </c>
      <c r="AJ12" s="104">
        <v>-1.2114418745015197E-2</v>
      </c>
      <c r="AK12" s="108">
        <v>8.7424344317417621E-2</v>
      </c>
      <c r="AL12" s="34">
        <v>0.15384615384615385</v>
      </c>
      <c r="AM12" s="34">
        <v>0.13013698630136986</v>
      </c>
      <c r="AN12" s="34">
        <v>0.11415525114155251</v>
      </c>
      <c r="AO12" s="34">
        <v>0.10640394088669951</v>
      </c>
      <c r="AP12" s="112">
        <v>9.8290598290598288E-2</v>
      </c>
      <c r="AQ12" s="34">
        <v>9.7416974169741696E-2</v>
      </c>
      <c r="AR12" s="34">
        <v>9.5975232198142413E-2</v>
      </c>
      <c r="AS12" s="34">
        <v>8.7218045112781958E-2</v>
      </c>
      <c r="AT12" s="34">
        <v>8.3143507972665148E-2</v>
      </c>
      <c r="AU12" s="102">
        <v>89891</v>
      </c>
      <c r="AV12" s="106">
        <v>1718</v>
      </c>
      <c r="AW12" s="98">
        <v>749</v>
      </c>
      <c r="AX12" s="98">
        <v>899</v>
      </c>
      <c r="AY12" s="98">
        <v>1043</v>
      </c>
      <c r="AZ12" s="98">
        <v>1195</v>
      </c>
      <c r="BA12" s="110">
        <v>1369</v>
      </c>
      <c r="BB12" s="98">
        <v>1592</v>
      </c>
      <c r="BC12" s="98">
        <v>1890</v>
      </c>
      <c r="BD12" s="98">
        <v>2317</v>
      </c>
      <c r="BE12" s="98">
        <v>3030</v>
      </c>
      <c r="BF12" s="104">
        <f t="shared" si="1"/>
        <v>-1.9278186301250302E-2</v>
      </c>
      <c r="BG12" s="108">
        <f t="shared" si="2"/>
        <v>6.2461348175633889E-2</v>
      </c>
      <c r="BH12" s="34">
        <f t="shared" si="3"/>
        <v>0.10962962962962963</v>
      </c>
      <c r="BI12" s="34">
        <f t="shared" si="0"/>
        <v>8.9696969696969692E-2</v>
      </c>
      <c r="BJ12" s="34">
        <f t="shared" si="0"/>
        <v>6.8647540983606564E-2</v>
      </c>
      <c r="BK12" s="34">
        <f t="shared" si="0"/>
        <v>6.4113980409617091E-2</v>
      </c>
      <c r="BL12" s="34">
        <f t="shared" si="0"/>
        <v>6.5369649805447474E-2</v>
      </c>
      <c r="BM12" s="34">
        <f t="shared" si="0"/>
        <v>7.0611970410221922E-2</v>
      </c>
      <c r="BN12" s="34">
        <f t="shared" si="0"/>
        <v>6.7796610169491525E-2</v>
      </c>
      <c r="BO12" s="34">
        <f t="shared" si="0"/>
        <v>6.8234209313047481E-2</v>
      </c>
      <c r="BP12" s="34">
        <f t="shared" si="0"/>
        <v>6.203995793901157E-2</v>
      </c>
      <c r="BQ12" s="91"/>
      <c r="BR12" s="91"/>
      <c r="BS12" s="91"/>
    </row>
    <row r="13" spans="1:71">
      <c r="A13" s="21" t="s">
        <v>182</v>
      </c>
      <c r="B13" s="102">
        <v>37645</v>
      </c>
      <c r="C13" s="106">
        <v>1343</v>
      </c>
      <c r="D13" s="98">
        <v>572</v>
      </c>
      <c r="E13" s="98">
        <v>655</v>
      </c>
      <c r="F13" s="98">
        <v>817</v>
      </c>
      <c r="G13" s="98">
        <v>969</v>
      </c>
      <c r="H13" s="110">
        <v>1135</v>
      </c>
      <c r="I13" s="98">
        <v>1293</v>
      </c>
      <c r="J13" s="98">
        <v>1482</v>
      </c>
      <c r="K13" s="98">
        <v>1754</v>
      </c>
      <c r="L13" s="98">
        <v>2268</v>
      </c>
      <c r="M13" s="102">
        <v>37485</v>
      </c>
      <c r="N13" s="106">
        <v>1503</v>
      </c>
      <c r="O13" s="98">
        <v>631</v>
      </c>
      <c r="P13" s="98">
        <v>750</v>
      </c>
      <c r="Q13" s="98">
        <v>920</v>
      </c>
      <c r="R13" s="98">
        <v>1084</v>
      </c>
      <c r="S13" s="110">
        <v>1256</v>
      </c>
      <c r="T13" s="98">
        <v>1441</v>
      </c>
      <c r="U13" s="98">
        <v>1656</v>
      </c>
      <c r="V13" s="98">
        <v>1959</v>
      </c>
      <c r="W13" s="98">
        <v>2556</v>
      </c>
      <c r="X13" s="99">
        <v>0.12</v>
      </c>
      <c r="Y13" s="102">
        <v>36234</v>
      </c>
      <c r="Z13" s="106">
        <v>1665</v>
      </c>
      <c r="AA13" s="98">
        <v>701</v>
      </c>
      <c r="AB13" s="98">
        <v>832</v>
      </c>
      <c r="AC13" s="98">
        <v>1015</v>
      </c>
      <c r="AD13" s="98">
        <v>1200</v>
      </c>
      <c r="AE13" s="110">
        <v>1395</v>
      </c>
      <c r="AF13" s="98">
        <v>1600</v>
      </c>
      <c r="AG13" s="98">
        <v>1850</v>
      </c>
      <c r="AH13" s="98">
        <v>2190</v>
      </c>
      <c r="AI13" s="98">
        <v>2844</v>
      </c>
      <c r="AJ13" s="104">
        <v>-3.3373349339735896E-2</v>
      </c>
      <c r="AK13" s="108">
        <v>0.10778443113772455</v>
      </c>
      <c r="AL13" s="34">
        <v>0.11093502377179081</v>
      </c>
      <c r="AM13" s="34">
        <v>0.10933333333333334</v>
      </c>
      <c r="AN13" s="34">
        <v>0.10326086956521739</v>
      </c>
      <c r="AO13" s="34">
        <v>0.1070110701107011</v>
      </c>
      <c r="AP13" s="112">
        <v>0.1106687898089172</v>
      </c>
      <c r="AQ13" s="34">
        <v>0.11034004163775156</v>
      </c>
      <c r="AR13" s="34">
        <v>0.11714975845410629</v>
      </c>
      <c r="AS13" s="34">
        <v>0.11791730474732007</v>
      </c>
      <c r="AT13" s="34">
        <v>0.11267605633802817</v>
      </c>
      <c r="AU13" s="102">
        <v>35061</v>
      </c>
      <c r="AV13" s="106">
        <v>1782</v>
      </c>
      <c r="AW13" s="98">
        <v>773</v>
      </c>
      <c r="AX13" s="98">
        <v>900</v>
      </c>
      <c r="AY13" s="98">
        <v>1096</v>
      </c>
      <c r="AZ13" s="98">
        <v>1281</v>
      </c>
      <c r="BA13" s="110">
        <v>1500</v>
      </c>
      <c r="BB13" s="98">
        <v>1727</v>
      </c>
      <c r="BC13" s="98">
        <v>1993</v>
      </c>
      <c r="BD13" s="98">
        <v>2345</v>
      </c>
      <c r="BE13" s="98">
        <v>3043</v>
      </c>
      <c r="BF13" s="104">
        <f t="shared" si="1"/>
        <v>-3.237290942208975E-2</v>
      </c>
      <c r="BG13" s="108">
        <f t="shared" si="2"/>
        <v>7.0270270270270274E-2</v>
      </c>
      <c r="BH13" s="34">
        <f t="shared" si="3"/>
        <v>0.10271041369472182</v>
      </c>
      <c r="BI13" s="34">
        <f t="shared" si="0"/>
        <v>8.1730769230769232E-2</v>
      </c>
      <c r="BJ13" s="34">
        <f t="shared" si="0"/>
        <v>7.9802955665024627E-2</v>
      </c>
      <c r="BK13" s="34">
        <f t="shared" si="0"/>
        <v>6.7500000000000004E-2</v>
      </c>
      <c r="BL13" s="34">
        <f t="shared" si="0"/>
        <v>7.5268817204301078E-2</v>
      </c>
      <c r="BM13" s="34">
        <f t="shared" si="0"/>
        <v>7.9375000000000001E-2</v>
      </c>
      <c r="BN13" s="34">
        <f t="shared" si="0"/>
        <v>7.7297297297297299E-2</v>
      </c>
      <c r="BO13" s="34">
        <f t="shared" si="0"/>
        <v>7.0776255707762553E-2</v>
      </c>
      <c r="BP13" s="34">
        <f t="shared" si="0"/>
        <v>6.9971870604781994E-2</v>
      </c>
      <c r="BQ13" s="91"/>
      <c r="BR13" s="91"/>
      <c r="BS13" s="91"/>
    </row>
    <row r="14" spans="1:71">
      <c r="A14" s="21" t="s">
        <v>183</v>
      </c>
      <c r="B14" s="102">
        <v>19116</v>
      </c>
      <c r="C14" s="106">
        <v>821</v>
      </c>
      <c r="D14" s="98">
        <v>276</v>
      </c>
      <c r="E14" s="98">
        <v>421</v>
      </c>
      <c r="F14" s="98">
        <v>545</v>
      </c>
      <c r="G14" s="98">
        <v>606</v>
      </c>
      <c r="H14" s="110">
        <v>701</v>
      </c>
      <c r="I14" s="98">
        <v>810</v>
      </c>
      <c r="J14" s="98">
        <v>949</v>
      </c>
      <c r="K14" s="98">
        <v>1141</v>
      </c>
      <c r="L14" s="98">
        <v>1445</v>
      </c>
      <c r="M14" s="102">
        <v>22349</v>
      </c>
      <c r="N14" s="106">
        <v>1050</v>
      </c>
      <c r="O14" s="98">
        <v>427</v>
      </c>
      <c r="P14" s="98">
        <v>604</v>
      </c>
      <c r="Q14" s="98">
        <v>685</v>
      </c>
      <c r="R14" s="98">
        <v>798</v>
      </c>
      <c r="S14" s="110">
        <v>917</v>
      </c>
      <c r="T14" s="98">
        <v>1047</v>
      </c>
      <c r="U14" s="98">
        <v>1202</v>
      </c>
      <c r="V14" s="98">
        <v>1425</v>
      </c>
      <c r="W14" s="98">
        <v>1816</v>
      </c>
      <c r="X14" s="99">
        <v>0.27800000000000002</v>
      </c>
      <c r="Y14" s="102">
        <v>23743</v>
      </c>
      <c r="Z14" s="106">
        <v>1174</v>
      </c>
      <c r="AA14" s="98">
        <v>488</v>
      </c>
      <c r="AB14" s="98">
        <v>696</v>
      </c>
      <c r="AC14" s="98">
        <v>780</v>
      </c>
      <c r="AD14" s="98">
        <v>908</v>
      </c>
      <c r="AE14" s="110">
        <v>1037</v>
      </c>
      <c r="AF14" s="98">
        <v>1175</v>
      </c>
      <c r="AG14" s="98">
        <v>1339</v>
      </c>
      <c r="AH14" s="98">
        <v>1562</v>
      </c>
      <c r="AI14" s="98">
        <v>1998</v>
      </c>
      <c r="AJ14" s="104">
        <v>6.2374155443196563E-2</v>
      </c>
      <c r="AK14" s="108">
        <v>0.1180952380952381</v>
      </c>
      <c r="AL14" s="34">
        <v>0.14285714285714285</v>
      </c>
      <c r="AM14" s="34">
        <v>0.15231788079470199</v>
      </c>
      <c r="AN14" s="34">
        <v>0.13868613138686131</v>
      </c>
      <c r="AO14" s="34">
        <v>0.13784461152882205</v>
      </c>
      <c r="AP14" s="112">
        <v>0.13086150490730644</v>
      </c>
      <c r="AQ14" s="34">
        <v>0.12225405921680993</v>
      </c>
      <c r="AR14" s="34">
        <v>0.11397670549084858</v>
      </c>
      <c r="AS14" s="34">
        <v>9.6140350877192984E-2</v>
      </c>
      <c r="AT14" s="34">
        <v>0.10022026431718062</v>
      </c>
      <c r="AU14" s="102">
        <v>24670</v>
      </c>
      <c r="AV14" s="106">
        <v>1264</v>
      </c>
      <c r="AW14" s="98">
        <v>537</v>
      </c>
      <c r="AX14" s="98">
        <v>766</v>
      </c>
      <c r="AY14" s="98">
        <v>860</v>
      </c>
      <c r="AZ14" s="98">
        <v>990</v>
      </c>
      <c r="BA14" s="110">
        <v>1122</v>
      </c>
      <c r="BB14" s="98">
        <v>1258</v>
      </c>
      <c r="BC14" s="98">
        <v>1438</v>
      </c>
      <c r="BD14" s="98">
        <v>1684</v>
      </c>
      <c r="BE14" s="98">
        <v>2123</v>
      </c>
      <c r="BF14" s="104">
        <f t="shared" si="1"/>
        <v>3.9043086383355095E-2</v>
      </c>
      <c r="BG14" s="108">
        <f t="shared" si="2"/>
        <v>7.6660988074957415E-2</v>
      </c>
      <c r="BH14" s="34">
        <f t="shared" si="3"/>
        <v>0.10040983606557377</v>
      </c>
      <c r="BI14" s="34">
        <f t="shared" si="0"/>
        <v>0.10057471264367816</v>
      </c>
      <c r="BJ14" s="34">
        <f t="shared" si="0"/>
        <v>0.10256410256410256</v>
      </c>
      <c r="BK14" s="34">
        <f t="shared" si="0"/>
        <v>9.0308370044052858E-2</v>
      </c>
      <c r="BL14" s="34">
        <f t="shared" si="0"/>
        <v>8.1967213114754092E-2</v>
      </c>
      <c r="BM14" s="34">
        <f t="shared" si="0"/>
        <v>7.0638297872340425E-2</v>
      </c>
      <c r="BN14" s="34">
        <f t="shared" si="0"/>
        <v>7.3935772964899185E-2</v>
      </c>
      <c r="BO14" s="34">
        <f t="shared" si="0"/>
        <v>7.8104993597951339E-2</v>
      </c>
      <c r="BP14" s="34">
        <f t="shared" si="0"/>
        <v>6.2562562562562568E-2</v>
      </c>
      <c r="BQ14" s="91"/>
      <c r="BR14" s="91"/>
      <c r="BS14" s="91"/>
    </row>
    <row r="15" spans="1:71">
      <c r="A15" s="21" t="s">
        <v>184</v>
      </c>
      <c r="B15" s="102">
        <v>27131</v>
      </c>
      <c r="C15" s="106">
        <v>2666</v>
      </c>
      <c r="D15" s="98">
        <v>883</v>
      </c>
      <c r="E15" s="98">
        <v>1297</v>
      </c>
      <c r="F15" s="98">
        <v>1569</v>
      </c>
      <c r="G15" s="98">
        <v>1864</v>
      </c>
      <c r="H15" s="110">
        <v>2200</v>
      </c>
      <c r="I15" s="98">
        <v>2600</v>
      </c>
      <c r="J15" s="98">
        <v>3102</v>
      </c>
      <c r="K15" s="98">
        <v>3760</v>
      </c>
      <c r="L15" s="98">
        <v>4773</v>
      </c>
      <c r="M15" s="102">
        <v>29743</v>
      </c>
      <c r="N15" s="106">
        <v>2962</v>
      </c>
      <c r="O15" s="98">
        <v>1005</v>
      </c>
      <c r="P15" s="98">
        <v>1443</v>
      </c>
      <c r="Q15" s="98">
        <v>1760</v>
      </c>
      <c r="R15" s="98">
        <v>2081</v>
      </c>
      <c r="S15" s="110">
        <v>2496</v>
      </c>
      <c r="T15" s="98">
        <v>2933</v>
      </c>
      <c r="U15" s="98">
        <v>3488</v>
      </c>
      <c r="V15" s="98">
        <v>4189</v>
      </c>
      <c r="W15" s="98">
        <v>5286</v>
      </c>
      <c r="X15" s="99">
        <v>0.111</v>
      </c>
      <c r="Y15" s="102">
        <v>30039</v>
      </c>
      <c r="Z15" s="106">
        <v>3227</v>
      </c>
      <c r="AA15" s="98">
        <v>1131</v>
      </c>
      <c r="AB15" s="98">
        <v>1600</v>
      </c>
      <c r="AC15" s="98">
        <v>1946</v>
      </c>
      <c r="AD15" s="98">
        <v>2320</v>
      </c>
      <c r="AE15" s="110">
        <v>2745</v>
      </c>
      <c r="AF15" s="98">
        <v>3240</v>
      </c>
      <c r="AG15" s="98">
        <v>3818</v>
      </c>
      <c r="AH15" s="98">
        <v>4538</v>
      </c>
      <c r="AI15" s="98">
        <v>5695</v>
      </c>
      <c r="AJ15" s="104">
        <v>9.9519214605117163E-3</v>
      </c>
      <c r="AK15" s="108">
        <v>8.9466576637407161E-2</v>
      </c>
      <c r="AL15" s="34">
        <v>0.1253731343283582</v>
      </c>
      <c r="AM15" s="34">
        <v>0.1088011088011088</v>
      </c>
      <c r="AN15" s="34">
        <v>0.10568181818181818</v>
      </c>
      <c r="AO15" s="34">
        <v>0.11484863046612205</v>
      </c>
      <c r="AP15" s="112">
        <v>9.9759615384615391E-2</v>
      </c>
      <c r="AQ15" s="34">
        <v>0.1046709853392431</v>
      </c>
      <c r="AR15" s="34">
        <v>9.4610091743119268E-2</v>
      </c>
      <c r="AS15" s="34">
        <v>8.3313439961804722E-2</v>
      </c>
      <c r="AT15" s="34">
        <v>7.7374195989405981E-2</v>
      </c>
      <c r="AU15" s="102">
        <v>29363</v>
      </c>
      <c r="AV15" s="106">
        <v>3484</v>
      </c>
      <c r="AW15" s="98">
        <v>1214</v>
      </c>
      <c r="AX15" s="98">
        <v>1731</v>
      </c>
      <c r="AY15" s="98">
        <v>2100</v>
      </c>
      <c r="AZ15" s="98">
        <v>2511</v>
      </c>
      <c r="BA15" s="110">
        <v>2988</v>
      </c>
      <c r="BB15" s="98">
        <v>3500</v>
      </c>
      <c r="BC15" s="98">
        <v>4121</v>
      </c>
      <c r="BD15" s="98">
        <v>4900</v>
      </c>
      <c r="BE15" s="98">
        <v>6117</v>
      </c>
      <c r="BF15" s="104">
        <f t="shared" si="1"/>
        <v>-2.2504078031891875E-2</v>
      </c>
      <c r="BG15" s="108">
        <f t="shared" si="2"/>
        <v>7.9640533002788963E-2</v>
      </c>
      <c r="BH15" s="34">
        <f t="shared" si="3"/>
        <v>7.3386383731211313E-2</v>
      </c>
      <c r="BI15" s="34">
        <f t="shared" si="0"/>
        <v>8.1875000000000003E-2</v>
      </c>
      <c r="BJ15" s="34">
        <f t="shared" si="0"/>
        <v>7.9136690647482008E-2</v>
      </c>
      <c r="BK15" s="34">
        <f t="shared" si="0"/>
        <v>8.232758620689655E-2</v>
      </c>
      <c r="BL15" s="34">
        <f t="shared" si="0"/>
        <v>8.8524590163934422E-2</v>
      </c>
      <c r="BM15" s="34">
        <f t="shared" si="0"/>
        <v>8.0246913580246909E-2</v>
      </c>
      <c r="BN15" s="34">
        <f t="shared" si="0"/>
        <v>7.9360921948664218E-2</v>
      </c>
      <c r="BO15" s="34">
        <f t="shared" si="0"/>
        <v>7.9770824151608632E-2</v>
      </c>
      <c r="BP15" s="34">
        <f t="shared" si="0"/>
        <v>7.4100087796312553E-2</v>
      </c>
      <c r="BQ15" s="91"/>
      <c r="BR15" s="91"/>
      <c r="BS15" s="91"/>
    </row>
    <row r="16" spans="1:71">
      <c r="A16" s="21" t="s">
        <v>185</v>
      </c>
      <c r="B16" s="102">
        <v>11836</v>
      </c>
      <c r="C16" s="106">
        <v>2422</v>
      </c>
      <c r="D16" s="98">
        <v>1080</v>
      </c>
      <c r="E16" s="98">
        <v>1364</v>
      </c>
      <c r="F16" s="98">
        <v>1558</v>
      </c>
      <c r="G16" s="98">
        <v>1763</v>
      </c>
      <c r="H16" s="110">
        <v>1986</v>
      </c>
      <c r="I16" s="98">
        <v>2284</v>
      </c>
      <c r="J16" s="98">
        <v>2693</v>
      </c>
      <c r="K16" s="98">
        <v>3276</v>
      </c>
      <c r="L16" s="98">
        <v>4229</v>
      </c>
      <c r="M16" s="102">
        <v>12615</v>
      </c>
      <c r="N16" s="106">
        <v>2651</v>
      </c>
      <c r="O16" s="98">
        <v>1212</v>
      </c>
      <c r="P16" s="98">
        <v>1525</v>
      </c>
      <c r="Q16" s="98">
        <v>1740</v>
      </c>
      <c r="R16" s="98">
        <v>1931</v>
      </c>
      <c r="S16" s="110">
        <v>2170</v>
      </c>
      <c r="T16" s="98">
        <v>2500</v>
      </c>
      <c r="U16" s="98">
        <v>2925</v>
      </c>
      <c r="V16" s="98">
        <v>3533</v>
      </c>
      <c r="W16" s="98">
        <v>4650</v>
      </c>
      <c r="X16" s="99">
        <v>9.5000000000000001E-2</v>
      </c>
      <c r="Y16" s="102">
        <v>13451</v>
      </c>
      <c r="Z16" s="106">
        <v>2904</v>
      </c>
      <c r="AA16" s="98">
        <v>1400</v>
      </c>
      <c r="AB16" s="98">
        <v>1729</v>
      </c>
      <c r="AC16" s="98">
        <v>1938</v>
      </c>
      <c r="AD16" s="98">
        <v>2140</v>
      </c>
      <c r="AE16" s="110">
        <v>2400</v>
      </c>
      <c r="AF16" s="98">
        <v>2741</v>
      </c>
      <c r="AG16" s="98">
        <v>3200</v>
      </c>
      <c r="AH16" s="98">
        <v>3843</v>
      </c>
      <c r="AI16" s="98">
        <v>5000</v>
      </c>
      <c r="AJ16" s="104">
        <v>6.6270313119302413E-2</v>
      </c>
      <c r="AK16" s="108">
        <v>9.5435684647302899E-2</v>
      </c>
      <c r="AL16" s="34">
        <v>0.15511551155115511</v>
      </c>
      <c r="AM16" s="34">
        <v>0.13377049180327868</v>
      </c>
      <c r="AN16" s="34">
        <v>0.11379310344827587</v>
      </c>
      <c r="AO16" s="34">
        <v>0.10823407560849301</v>
      </c>
      <c r="AP16" s="112">
        <v>0.10599078341013825</v>
      </c>
      <c r="AQ16" s="34">
        <v>9.64E-2</v>
      </c>
      <c r="AR16" s="34">
        <v>9.4017094017094016E-2</v>
      </c>
      <c r="AS16" s="34">
        <v>8.7744126804415512E-2</v>
      </c>
      <c r="AT16" s="34">
        <v>7.5268817204301078E-2</v>
      </c>
      <c r="AU16" s="102">
        <v>13753</v>
      </c>
      <c r="AV16" s="106">
        <v>3127</v>
      </c>
      <c r="AW16" s="98">
        <v>1558</v>
      </c>
      <c r="AX16" s="98">
        <v>1888</v>
      </c>
      <c r="AY16" s="98">
        <v>2100</v>
      </c>
      <c r="AZ16" s="98">
        <v>2329</v>
      </c>
      <c r="BA16" s="110">
        <v>2619</v>
      </c>
      <c r="BB16" s="98">
        <v>3000</v>
      </c>
      <c r="BC16" s="98">
        <v>3486</v>
      </c>
      <c r="BD16" s="98">
        <v>4140</v>
      </c>
      <c r="BE16" s="98">
        <v>5301</v>
      </c>
      <c r="BF16" s="104">
        <f t="shared" si="1"/>
        <v>2.2451862315069512E-2</v>
      </c>
      <c r="BG16" s="108">
        <f t="shared" si="2"/>
        <v>7.6790633608815426E-2</v>
      </c>
      <c r="BH16" s="34">
        <f t="shared" si="3"/>
        <v>0.11285714285714285</v>
      </c>
      <c r="BI16" s="34">
        <f t="shared" si="0"/>
        <v>9.1960670908039333E-2</v>
      </c>
      <c r="BJ16" s="34">
        <f t="shared" si="0"/>
        <v>8.3591331269349839E-2</v>
      </c>
      <c r="BK16" s="34">
        <f t="shared" si="0"/>
        <v>8.8317757009345799E-2</v>
      </c>
      <c r="BL16" s="34">
        <f t="shared" si="0"/>
        <v>9.1249999999999998E-2</v>
      </c>
      <c r="BM16" s="34">
        <f t="shared" si="0"/>
        <v>9.4491061656329811E-2</v>
      </c>
      <c r="BN16" s="34">
        <f t="shared" si="0"/>
        <v>8.9374999999999996E-2</v>
      </c>
      <c r="BO16" s="34">
        <f t="shared" si="0"/>
        <v>7.7283372365339581E-2</v>
      </c>
      <c r="BP16" s="34">
        <f t="shared" si="0"/>
        <v>6.0199999999999997E-2</v>
      </c>
      <c r="BQ16" s="91"/>
      <c r="BR16" s="91"/>
      <c r="BS16" s="91"/>
    </row>
    <row r="17" spans="1:71">
      <c r="A17" s="21" t="s">
        <v>127</v>
      </c>
      <c r="B17" s="102">
        <v>13802</v>
      </c>
      <c r="C17" s="106">
        <v>983</v>
      </c>
      <c r="D17" s="98">
        <v>207</v>
      </c>
      <c r="E17" s="98">
        <v>396</v>
      </c>
      <c r="F17" s="98">
        <v>540</v>
      </c>
      <c r="G17" s="98">
        <v>588</v>
      </c>
      <c r="H17" s="110">
        <v>677</v>
      </c>
      <c r="I17" s="98">
        <v>825</v>
      </c>
      <c r="J17" s="98">
        <v>1037</v>
      </c>
      <c r="K17" s="98">
        <v>1337</v>
      </c>
      <c r="L17" s="98">
        <v>2000</v>
      </c>
      <c r="M17" s="102">
        <v>13805</v>
      </c>
      <c r="N17" s="106">
        <v>1118</v>
      </c>
      <c r="O17" s="98">
        <v>240</v>
      </c>
      <c r="P17" s="98">
        <v>450</v>
      </c>
      <c r="Q17" s="98">
        <v>600</v>
      </c>
      <c r="R17" s="98">
        <v>654</v>
      </c>
      <c r="S17" s="110">
        <v>773</v>
      </c>
      <c r="T17" s="98">
        <v>953</v>
      </c>
      <c r="U17" s="98">
        <v>1200</v>
      </c>
      <c r="V17" s="98">
        <v>1556</v>
      </c>
      <c r="W17" s="98">
        <v>2340</v>
      </c>
      <c r="X17" s="99">
        <v>0.13699999999999998</v>
      </c>
      <c r="Y17" s="102">
        <v>13450</v>
      </c>
      <c r="Z17" s="106">
        <v>1263</v>
      </c>
      <c r="AA17" s="98">
        <v>267</v>
      </c>
      <c r="AB17" s="98">
        <v>508</v>
      </c>
      <c r="AC17" s="98">
        <v>673</v>
      </c>
      <c r="AD17" s="98">
        <v>738</v>
      </c>
      <c r="AE17" s="110">
        <v>870</v>
      </c>
      <c r="AF17" s="98">
        <v>1064</v>
      </c>
      <c r="AG17" s="98">
        <v>1330</v>
      </c>
      <c r="AH17" s="98">
        <v>1757</v>
      </c>
      <c r="AI17" s="98">
        <v>2600</v>
      </c>
      <c r="AJ17" s="104">
        <v>-2.5715320536037669E-2</v>
      </c>
      <c r="AK17" s="108">
        <v>0.12969588550983899</v>
      </c>
      <c r="AL17" s="34">
        <v>0.1125</v>
      </c>
      <c r="AM17" s="34">
        <v>0.12888888888888889</v>
      </c>
      <c r="AN17" s="34">
        <v>0.12166666666666667</v>
      </c>
      <c r="AO17" s="34">
        <v>0.12844036697247707</v>
      </c>
      <c r="AP17" s="112">
        <v>0.12548512289780078</v>
      </c>
      <c r="AQ17" s="34">
        <v>0.11647429171038824</v>
      </c>
      <c r="AR17" s="34">
        <v>0.10833333333333334</v>
      </c>
      <c r="AS17" s="34">
        <v>0.12917737789203085</v>
      </c>
      <c r="AT17" s="34">
        <v>0.1111111111111111</v>
      </c>
      <c r="AU17" s="102">
        <v>12881</v>
      </c>
      <c r="AV17" s="106">
        <v>1381</v>
      </c>
      <c r="AW17" s="98">
        <v>300</v>
      </c>
      <c r="AX17" s="98">
        <v>560</v>
      </c>
      <c r="AY17" s="98">
        <v>741</v>
      </c>
      <c r="AZ17" s="98">
        <v>820</v>
      </c>
      <c r="BA17" s="110">
        <v>970</v>
      </c>
      <c r="BB17" s="98">
        <v>1167</v>
      </c>
      <c r="BC17" s="98">
        <v>1454</v>
      </c>
      <c r="BD17" s="98">
        <v>1927</v>
      </c>
      <c r="BE17" s="98">
        <v>2845</v>
      </c>
      <c r="BF17" s="104">
        <f t="shared" si="1"/>
        <v>-4.2304832713754646E-2</v>
      </c>
      <c r="BG17" s="108">
        <f t="shared" si="2"/>
        <v>9.3428345209817895E-2</v>
      </c>
      <c r="BH17" s="34">
        <f t="shared" si="3"/>
        <v>0.12359550561797752</v>
      </c>
      <c r="BI17" s="34">
        <f t="shared" si="0"/>
        <v>0.10236220472440945</v>
      </c>
      <c r="BJ17" s="34">
        <f t="shared" si="0"/>
        <v>0.10104011887072809</v>
      </c>
      <c r="BK17" s="34">
        <f t="shared" si="0"/>
        <v>0.1111111111111111</v>
      </c>
      <c r="BL17" s="34">
        <f t="shared" si="0"/>
        <v>0.11494252873563218</v>
      </c>
      <c r="BM17" s="34">
        <f t="shared" si="0"/>
        <v>9.680451127819549E-2</v>
      </c>
      <c r="BN17" s="34">
        <f t="shared" si="0"/>
        <v>9.3233082706766918E-2</v>
      </c>
      <c r="BO17" s="34">
        <f t="shared" si="0"/>
        <v>9.6755833807626632E-2</v>
      </c>
      <c r="BP17" s="34">
        <f t="shared" si="0"/>
        <v>9.4230769230769229E-2</v>
      </c>
      <c r="BQ17" s="91"/>
      <c r="BR17" s="91"/>
      <c r="BS17" s="91"/>
    </row>
    <row r="18" spans="1:71">
      <c r="A18" s="21" t="s">
        <v>186</v>
      </c>
      <c r="B18" s="102">
        <v>24712</v>
      </c>
      <c r="C18" s="106">
        <v>1753</v>
      </c>
      <c r="D18" s="98">
        <v>584</v>
      </c>
      <c r="E18" s="98">
        <v>734</v>
      </c>
      <c r="F18" s="98">
        <v>1000</v>
      </c>
      <c r="G18" s="98">
        <v>1220</v>
      </c>
      <c r="H18" s="110">
        <v>1458</v>
      </c>
      <c r="I18" s="98">
        <v>1700</v>
      </c>
      <c r="J18" s="98">
        <v>2000</v>
      </c>
      <c r="K18" s="98">
        <v>2420</v>
      </c>
      <c r="L18" s="98">
        <v>3190</v>
      </c>
      <c r="M18" s="102">
        <v>26633</v>
      </c>
      <c r="N18" s="106">
        <v>1979</v>
      </c>
      <c r="O18" s="98">
        <v>648</v>
      </c>
      <c r="P18" s="98">
        <v>849</v>
      </c>
      <c r="Q18" s="98">
        <v>1161</v>
      </c>
      <c r="R18" s="98">
        <v>1394</v>
      </c>
      <c r="S18" s="110">
        <v>1630</v>
      </c>
      <c r="T18" s="98">
        <v>1920</v>
      </c>
      <c r="U18" s="98">
        <v>2250</v>
      </c>
      <c r="V18" s="98">
        <v>2714</v>
      </c>
      <c r="W18" s="98">
        <v>3625</v>
      </c>
      <c r="X18" s="99">
        <v>0.129</v>
      </c>
      <c r="Y18" s="102">
        <v>27012</v>
      </c>
      <c r="Z18" s="106">
        <v>2183</v>
      </c>
      <c r="AA18" s="98">
        <v>725</v>
      </c>
      <c r="AB18" s="98">
        <v>967</v>
      </c>
      <c r="AC18" s="98">
        <v>1290</v>
      </c>
      <c r="AD18" s="98">
        <v>1550</v>
      </c>
      <c r="AE18" s="110">
        <v>1833</v>
      </c>
      <c r="AF18" s="98">
        <v>2125</v>
      </c>
      <c r="AG18" s="98">
        <v>2500</v>
      </c>
      <c r="AH18" s="98">
        <v>3000</v>
      </c>
      <c r="AI18" s="98">
        <v>3974</v>
      </c>
      <c r="AJ18" s="104">
        <v>1.4230465963278639E-2</v>
      </c>
      <c r="AK18" s="108">
        <v>0.10308236483072258</v>
      </c>
      <c r="AL18" s="34">
        <v>0.11882716049382716</v>
      </c>
      <c r="AM18" s="34">
        <v>0.13898704358068315</v>
      </c>
      <c r="AN18" s="34">
        <v>0.1111111111111111</v>
      </c>
      <c r="AO18" s="34">
        <v>0.11190817790530846</v>
      </c>
      <c r="AP18" s="112">
        <v>0.1245398773006135</v>
      </c>
      <c r="AQ18" s="34">
        <v>0.10677083333333333</v>
      </c>
      <c r="AR18" s="34">
        <v>0.1111111111111111</v>
      </c>
      <c r="AS18" s="34">
        <v>0.105379513633014</v>
      </c>
      <c r="AT18" s="34">
        <v>9.6275862068965518E-2</v>
      </c>
      <c r="AU18" s="102">
        <v>27092</v>
      </c>
      <c r="AV18" s="106">
        <v>2378</v>
      </c>
      <c r="AW18" s="98">
        <v>788</v>
      </c>
      <c r="AX18" s="98">
        <v>1020</v>
      </c>
      <c r="AY18" s="98">
        <v>1375</v>
      </c>
      <c r="AZ18" s="98">
        <v>1684</v>
      </c>
      <c r="BA18" s="110">
        <v>1994</v>
      </c>
      <c r="BB18" s="98">
        <v>2317</v>
      </c>
      <c r="BC18" s="98">
        <v>2700</v>
      </c>
      <c r="BD18" s="98">
        <v>3280</v>
      </c>
      <c r="BE18" s="98">
        <v>4353</v>
      </c>
      <c r="BF18" s="104">
        <f t="shared" si="1"/>
        <v>2.9616466755516065E-3</v>
      </c>
      <c r="BG18" s="108">
        <f t="shared" si="2"/>
        <v>8.9326614750343564E-2</v>
      </c>
      <c r="BH18" s="34">
        <f t="shared" si="3"/>
        <v>8.6896551724137933E-2</v>
      </c>
      <c r="BI18" s="34">
        <f t="shared" si="0"/>
        <v>5.4808686659772489E-2</v>
      </c>
      <c r="BJ18" s="34">
        <f t="shared" si="0"/>
        <v>6.589147286821706E-2</v>
      </c>
      <c r="BK18" s="34">
        <f t="shared" si="0"/>
        <v>8.6451612903225811E-2</v>
      </c>
      <c r="BL18" s="34">
        <f t="shared" si="0"/>
        <v>8.7834151663938903E-2</v>
      </c>
      <c r="BM18" s="34">
        <f t="shared" si="0"/>
        <v>9.0352941176470594E-2</v>
      </c>
      <c r="BN18" s="34">
        <f t="shared" si="0"/>
        <v>0.08</v>
      </c>
      <c r="BO18" s="34">
        <f t="shared" si="0"/>
        <v>9.3333333333333338E-2</v>
      </c>
      <c r="BP18" s="34">
        <f t="shared" si="0"/>
        <v>9.5369904378459991E-2</v>
      </c>
      <c r="BQ18" s="91"/>
      <c r="BR18" s="91"/>
      <c r="BS18" s="91"/>
    </row>
    <row r="19" spans="1:71">
      <c r="A19" s="21" t="s">
        <v>187</v>
      </c>
      <c r="B19" s="102">
        <v>32320</v>
      </c>
      <c r="C19" s="106">
        <v>1235</v>
      </c>
      <c r="D19" s="98">
        <v>380</v>
      </c>
      <c r="E19" s="98">
        <v>571</v>
      </c>
      <c r="F19" s="98">
        <v>673</v>
      </c>
      <c r="G19" s="98">
        <v>796</v>
      </c>
      <c r="H19" s="110">
        <v>943</v>
      </c>
      <c r="I19" s="98">
        <v>1124</v>
      </c>
      <c r="J19" s="98">
        <v>1345</v>
      </c>
      <c r="K19" s="98">
        <v>1633</v>
      </c>
      <c r="L19" s="98">
        <v>2255</v>
      </c>
      <c r="M19" s="102">
        <v>34872</v>
      </c>
      <c r="N19" s="106">
        <v>1423</v>
      </c>
      <c r="O19" s="98">
        <v>456</v>
      </c>
      <c r="P19" s="98">
        <v>654</v>
      </c>
      <c r="Q19" s="98">
        <v>774</v>
      </c>
      <c r="R19" s="98">
        <v>916</v>
      </c>
      <c r="S19" s="110">
        <v>1092</v>
      </c>
      <c r="T19" s="98">
        <v>1297</v>
      </c>
      <c r="U19" s="98">
        <v>1521</v>
      </c>
      <c r="V19" s="98">
        <v>1876</v>
      </c>
      <c r="W19" s="98">
        <v>2620</v>
      </c>
      <c r="X19" s="99">
        <v>0.152</v>
      </c>
      <c r="Y19" s="102">
        <v>33998</v>
      </c>
      <c r="Z19" s="106">
        <v>1586</v>
      </c>
      <c r="AA19" s="98">
        <v>500</v>
      </c>
      <c r="AB19" s="98">
        <v>723</v>
      </c>
      <c r="AC19" s="98">
        <v>848</v>
      </c>
      <c r="AD19" s="98">
        <v>1000</v>
      </c>
      <c r="AE19" s="110">
        <v>1184</v>
      </c>
      <c r="AF19" s="98">
        <v>1412</v>
      </c>
      <c r="AG19" s="98">
        <v>1682</v>
      </c>
      <c r="AH19" s="98">
        <v>2093</v>
      </c>
      <c r="AI19" s="98">
        <v>2979</v>
      </c>
      <c r="AJ19" s="104">
        <v>-2.5063087864189034E-2</v>
      </c>
      <c r="AK19" s="108">
        <v>0.11454673225579762</v>
      </c>
      <c r="AL19" s="34">
        <v>9.6491228070175433E-2</v>
      </c>
      <c r="AM19" s="34">
        <v>0.10550458715596331</v>
      </c>
      <c r="AN19" s="34">
        <v>9.5607235142118857E-2</v>
      </c>
      <c r="AO19" s="34">
        <v>9.1703056768558958E-2</v>
      </c>
      <c r="AP19" s="112">
        <v>8.4249084249084255E-2</v>
      </c>
      <c r="AQ19" s="34">
        <v>8.8666152659984579E-2</v>
      </c>
      <c r="AR19" s="34">
        <v>0.10585141354372124</v>
      </c>
      <c r="AS19" s="34">
        <v>0.11567164179104478</v>
      </c>
      <c r="AT19" s="34">
        <v>0.13702290076335877</v>
      </c>
      <c r="AU19" s="102">
        <v>33078</v>
      </c>
      <c r="AV19" s="106">
        <v>1724</v>
      </c>
      <c r="AW19" s="98">
        <v>565</v>
      </c>
      <c r="AX19" s="98">
        <v>804</v>
      </c>
      <c r="AY19" s="98">
        <v>930</v>
      </c>
      <c r="AZ19" s="98">
        <v>1093</v>
      </c>
      <c r="BA19" s="110">
        <v>1290</v>
      </c>
      <c r="BB19" s="98">
        <v>1529</v>
      </c>
      <c r="BC19" s="98">
        <v>1817</v>
      </c>
      <c r="BD19" s="98">
        <v>2258</v>
      </c>
      <c r="BE19" s="98">
        <v>3198</v>
      </c>
      <c r="BF19" s="104">
        <f t="shared" si="1"/>
        <v>-2.7060415318548151E-2</v>
      </c>
      <c r="BG19" s="108">
        <f t="shared" si="2"/>
        <v>8.7011349306431271E-2</v>
      </c>
      <c r="BH19" s="34">
        <f t="shared" si="3"/>
        <v>0.13</v>
      </c>
      <c r="BI19" s="34">
        <f t="shared" si="0"/>
        <v>0.11203319502074689</v>
      </c>
      <c r="BJ19" s="34">
        <f t="shared" si="0"/>
        <v>9.6698113207547176E-2</v>
      </c>
      <c r="BK19" s="34">
        <f t="shared" si="0"/>
        <v>9.2999999999999999E-2</v>
      </c>
      <c r="BL19" s="34">
        <f t="shared" si="0"/>
        <v>8.9527027027027029E-2</v>
      </c>
      <c r="BM19" s="34">
        <f t="shared" si="0"/>
        <v>8.2861189801699722E-2</v>
      </c>
      <c r="BN19" s="34">
        <f t="shared" si="0"/>
        <v>8.0261593341260401E-2</v>
      </c>
      <c r="BO19" s="34">
        <f t="shared" si="0"/>
        <v>7.8834209268991873E-2</v>
      </c>
      <c r="BP19" s="34">
        <f t="shared" si="0"/>
        <v>7.3514602215508554E-2</v>
      </c>
      <c r="BQ19" s="91"/>
      <c r="BR19" s="91"/>
      <c r="BS19" s="91"/>
    </row>
    <row r="20" spans="1:71">
      <c r="A20" s="21" t="s">
        <v>141</v>
      </c>
      <c r="B20" s="102">
        <v>23387</v>
      </c>
      <c r="C20" s="106">
        <v>1898</v>
      </c>
      <c r="D20" s="98">
        <v>801</v>
      </c>
      <c r="E20" s="98">
        <v>1169</v>
      </c>
      <c r="F20" s="98">
        <v>1365</v>
      </c>
      <c r="G20" s="98">
        <v>1518</v>
      </c>
      <c r="H20" s="110">
        <v>1700</v>
      </c>
      <c r="I20" s="98">
        <v>1899</v>
      </c>
      <c r="J20" s="98">
        <v>2144</v>
      </c>
      <c r="K20" s="98">
        <v>2471</v>
      </c>
      <c r="L20" s="98">
        <v>3087</v>
      </c>
      <c r="M20" s="102">
        <v>23150</v>
      </c>
      <c r="N20" s="106">
        <v>2109</v>
      </c>
      <c r="O20" s="98">
        <v>958</v>
      </c>
      <c r="P20" s="98">
        <v>1321</v>
      </c>
      <c r="Q20" s="98">
        <v>1522</v>
      </c>
      <c r="R20" s="98">
        <v>1700</v>
      </c>
      <c r="S20" s="110">
        <v>1900</v>
      </c>
      <c r="T20" s="98">
        <v>2118</v>
      </c>
      <c r="U20" s="98">
        <v>2389</v>
      </c>
      <c r="V20" s="98">
        <v>2734</v>
      </c>
      <c r="W20" s="98">
        <v>3421</v>
      </c>
      <c r="X20" s="99">
        <v>0.11199999999999999</v>
      </c>
      <c r="Y20" s="102">
        <v>22853</v>
      </c>
      <c r="Z20" s="106">
        <v>2382</v>
      </c>
      <c r="AA20" s="98">
        <v>1200</v>
      </c>
      <c r="AB20" s="98">
        <v>1554</v>
      </c>
      <c r="AC20" s="98">
        <v>1758</v>
      </c>
      <c r="AD20" s="98">
        <v>1950</v>
      </c>
      <c r="AE20" s="110">
        <v>2166</v>
      </c>
      <c r="AF20" s="98">
        <v>2400</v>
      </c>
      <c r="AG20" s="98">
        <v>2681</v>
      </c>
      <c r="AH20" s="98">
        <v>3050</v>
      </c>
      <c r="AI20" s="98">
        <v>3788</v>
      </c>
      <c r="AJ20" s="104">
        <v>-1.2829373650107992E-2</v>
      </c>
      <c r="AK20" s="108">
        <v>0.12944523470839261</v>
      </c>
      <c r="AL20" s="34">
        <v>0.25260960334029225</v>
      </c>
      <c r="AM20" s="34">
        <v>0.17638152914458743</v>
      </c>
      <c r="AN20" s="34">
        <v>0.15505913272010513</v>
      </c>
      <c r="AO20" s="34">
        <v>0.14705882352941177</v>
      </c>
      <c r="AP20" s="112">
        <v>0.14000000000000001</v>
      </c>
      <c r="AQ20" s="34">
        <v>0.13314447592067988</v>
      </c>
      <c r="AR20" s="34">
        <v>0.12222687316868983</v>
      </c>
      <c r="AS20" s="34">
        <v>0.11558156547183614</v>
      </c>
      <c r="AT20" s="34">
        <v>0.10727857351651564</v>
      </c>
      <c r="AU20" s="102">
        <v>22705</v>
      </c>
      <c r="AV20" s="106">
        <v>2543</v>
      </c>
      <c r="AW20" s="98">
        <v>1250</v>
      </c>
      <c r="AX20" s="98">
        <v>1665</v>
      </c>
      <c r="AY20" s="98">
        <v>1900</v>
      </c>
      <c r="AZ20" s="98">
        <v>2100</v>
      </c>
      <c r="BA20" s="110">
        <v>2323</v>
      </c>
      <c r="BB20" s="98">
        <v>2574</v>
      </c>
      <c r="BC20" s="98">
        <v>2853</v>
      </c>
      <c r="BD20" s="98">
        <v>3250</v>
      </c>
      <c r="BE20" s="98">
        <v>4000</v>
      </c>
      <c r="BF20" s="104">
        <f t="shared" si="1"/>
        <v>-6.4761738065024282E-3</v>
      </c>
      <c r="BG20" s="108">
        <f t="shared" si="2"/>
        <v>6.7590260285474393E-2</v>
      </c>
      <c r="BH20" s="34">
        <f t="shared" si="3"/>
        <v>4.1666666666666664E-2</v>
      </c>
      <c r="BI20" s="34">
        <f t="shared" si="0"/>
        <v>7.1428571428571425E-2</v>
      </c>
      <c r="BJ20" s="34">
        <f t="shared" si="0"/>
        <v>8.0773606370875994E-2</v>
      </c>
      <c r="BK20" s="34">
        <f t="shared" si="0"/>
        <v>7.6923076923076927E-2</v>
      </c>
      <c r="BL20" s="34">
        <f t="shared" si="0"/>
        <v>7.2483841181902126E-2</v>
      </c>
      <c r="BM20" s="34">
        <f t="shared" si="0"/>
        <v>7.2499999999999995E-2</v>
      </c>
      <c r="BN20" s="34">
        <f t="shared" si="0"/>
        <v>6.4155165982842224E-2</v>
      </c>
      <c r="BO20" s="34">
        <f t="shared" si="0"/>
        <v>6.5573770491803282E-2</v>
      </c>
      <c r="BP20" s="34">
        <f t="shared" si="0"/>
        <v>5.59662090813094E-2</v>
      </c>
      <c r="BQ20" s="91"/>
      <c r="BR20" s="91"/>
      <c r="BS20" s="91"/>
    </row>
    <row r="21" spans="1:71">
      <c r="A21" s="21" t="s">
        <v>142</v>
      </c>
      <c r="B21" s="102">
        <v>61032</v>
      </c>
      <c r="C21" s="106">
        <v>1393</v>
      </c>
      <c r="D21" s="98">
        <v>584</v>
      </c>
      <c r="E21" s="98">
        <v>741</v>
      </c>
      <c r="F21" s="98">
        <v>939</v>
      </c>
      <c r="G21" s="98">
        <v>1182</v>
      </c>
      <c r="H21" s="110">
        <v>1315</v>
      </c>
      <c r="I21" s="98">
        <v>1447</v>
      </c>
      <c r="J21" s="98">
        <v>1614</v>
      </c>
      <c r="K21" s="98">
        <v>1846</v>
      </c>
      <c r="L21" s="98">
        <v>2276</v>
      </c>
      <c r="M21" s="102">
        <v>62879</v>
      </c>
      <c r="N21" s="106">
        <v>1507</v>
      </c>
      <c r="O21" s="98">
        <v>646</v>
      </c>
      <c r="P21" s="98">
        <v>813</v>
      </c>
      <c r="Q21" s="98">
        <v>1032</v>
      </c>
      <c r="R21" s="98">
        <v>1269</v>
      </c>
      <c r="S21" s="110">
        <v>1415</v>
      </c>
      <c r="T21" s="98">
        <v>1564</v>
      </c>
      <c r="U21" s="98">
        <v>1750</v>
      </c>
      <c r="V21" s="98">
        <v>2000</v>
      </c>
      <c r="W21" s="98">
        <v>2483</v>
      </c>
      <c r="X21" s="99">
        <v>8.199999999999999E-2</v>
      </c>
      <c r="Y21" s="102">
        <v>63287</v>
      </c>
      <c r="Z21" s="106">
        <v>1791</v>
      </c>
      <c r="AA21" s="98">
        <v>726</v>
      </c>
      <c r="AB21" s="98">
        <v>960</v>
      </c>
      <c r="AC21" s="98">
        <v>1244</v>
      </c>
      <c r="AD21" s="98">
        <v>1546</v>
      </c>
      <c r="AE21" s="110">
        <v>1732</v>
      </c>
      <c r="AF21" s="98">
        <v>1883</v>
      </c>
      <c r="AG21" s="98">
        <v>2096</v>
      </c>
      <c r="AH21" s="98">
        <v>2398</v>
      </c>
      <c r="AI21" s="98">
        <v>2947</v>
      </c>
      <c r="AJ21" s="104">
        <v>6.4886528093640169E-3</v>
      </c>
      <c r="AK21" s="108">
        <v>0.18845388188453882</v>
      </c>
      <c r="AL21" s="34">
        <v>0.1238390092879257</v>
      </c>
      <c r="AM21" s="34">
        <v>0.18081180811808117</v>
      </c>
      <c r="AN21" s="34">
        <v>0.20542635658914729</v>
      </c>
      <c r="AO21" s="34">
        <v>0.21828211189913319</v>
      </c>
      <c r="AP21" s="112">
        <v>0.22402826855123675</v>
      </c>
      <c r="AQ21" s="34">
        <v>0.20396419437340155</v>
      </c>
      <c r="AR21" s="34">
        <v>0.1977142857142857</v>
      </c>
      <c r="AS21" s="34">
        <v>0.19900000000000001</v>
      </c>
      <c r="AT21" s="34">
        <v>0.18687072090213452</v>
      </c>
      <c r="AU21" s="102">
        <v>65008</v>
      </c>
      <c r="AV21" s="106">
        <v>1946</v>
      </c>
      <c r="AW21" s="98">
        <v>820</v>
      </c>
      <c r="AX21" s="98">
        <v>1061</v>
      </c>
      <c r="AY21" s="98">
        <v>1349</v>
      </c>
      <c r="AZ21" s="98">
        <v>1651</v>
      </c>
      <c r="BA21" s="110">
        <v>1838</v>
      </c>
      <c r="BB21" s="98">
        <v>2028</v>
      </c>
      <c r="BC21" s="98">
        <v>2270</v>
      </c>
      <c r="BD21" s="98">
        <v>2605</v>
      </c>
      <c r="BE21" s="98">
        <v>3225</v>
      </c>
      <c r="BF21" s="104">
        <f t="shared" si="1"/>
        <v>2.7193578460031287E-2</v>
      </c>
      <c r="BG21" s="108">
        <f t="shared" si="2"/>
        <v>8.6543830262423224E-2</v>
      </c>
      <c r="BH21" s="34">
        <f t="shared" si="3"/>
        <v>0.12947658402203857</v>
      </c>
      <c r="BI21" s="34">
        <f t="shared" ref="BI21:BI24" si="4">(AX21-AB21)/AB21</f>
        <v>0.10520833333333333</v>
      </c>
      <c r="BJ21" s="34">
        <f t="shared" ref="BJ21:BJ24" si="5">(AY21-AC21)/AC21</f>
        <v>8.4405144694533765E-2</v>
      </c>
      <c r="BK21" s="34">
        <f t="shared" ref="BK21:BK24" si="6">(AZ21-AD21)/AD21</f>
        <v>6.791720569210867E-2</v>
      </c>
      <c r="BL21" s="34">
        <f t="shared" ref="BL21:BL24" si="7">(BA21-AE21)/AE21</f>
        <v>6.1200923787528866E-2</v>
      </c>
      <c r="BM21" s="34">
        <f t="shared" ref="BM21:BM24" si="8">(BB21-AF21)/AF21</f>
        <v>7.700477960701009E-2</v>
      </c>
      <c r="BN21" s="34">
        <f t="shared" ref="BN21:BN24" si="9">(BC21-AG21)/AG21</f>
        <v>8.3015267175572519E-2</v>
      </c>
      <c r="BO21" s="34">
        <f t="shared" ref="BO21:BO24" si="10">(BD21-AH21)/AH21</f>
        <v>8.6321934945788159E-2</v>
      </c>
      <c r="BP21" s="34">
        <f t="shared" ref="BP21:BP24" si="11">(BE21-AI21)/AI21</f>
        <v>9.4333220223956571E-2</v>
      </c>
      <c r="BQ21" s="91"/>
      <c r="BR21" s="91"/>
      <c r="BS21" s="91"/>
    </row>
    <row r="22" spans="1:71">
      <c r="A22" s="21" t="s">
        <v>188</v>
      </c>
      <c r="B22" s="102">
        <v>44604</v>
      </c>
      <c r="C22" s="106">
        <v>1725</v>
      </c>
      <c r="D22" s="98">
        <v>630</v>
      </c>
      <c r="E22" s="98">
        <v>846</v>
      </c>
      <c r="F22" s="98">
        <v>1022</v>
      </c>
      <c r="G22" s="98">
        <v>1202</v>
      </c>
      <c r="H22" s="110">
        <v>1407</v>
      </c>
      <c r="I22" s="98">
        <v>1650</v>
      </c>
      <c r="J22" s="98">
        <v>1962</v>
      </c>
      <c r="K22" s="98">
        <v>2410</v>
      </c>
      <c r="L22" s="98">
        <v>3326</v>
      </c>
      <c r="M22" s="102">
        <v>45504</v>
      </c>
      <c r="N22" s="106">
        <v>1884</v>
      </c>
      <c r="O22" s="98">
        <v>713</v>
      </c>
      <c r="P22" s="98">
        <v>937</v>
      </c>
      <c r="Q22" s="98">
        <v>1127</v>
      </c>
      <c r="R22" s="98">
        <v>1319</v>
      </c>
      <c r="S22" s="110">
        <v>1543</v>
      </c>
      <c r="T22" s="98">
        <v>1803</v>
      </c>
      <c r="U22" s="98">
        <v>2137</v>
      </c>
      <c r="V22" s="98">
        <v>2614</v>
      </c>
      <c r="W22" s="98">
        <v>3647</v>
      </c>
      <c r="X22" s="99">
        <v>9.1999999999999998E-2</v>
      </c>
      <c r="Y22" s="102">
        <v>46545</v>
      </c>
      <c r="Z22" s="106">
        <v>2133</v>
      </c>
      <c r="AA22" s="98">
        <v>818</v>
      </c>
      <c r="AB22" s="98">
        <v>1072</v>
      </c>
      <c r="AC22" s="98">
        <v>1281</v>
      </c>
      <c r="AD22" s="98">
        <v>1497</v>
      </c>
      <c r="AE22" s="110">
        <v>1753</v>
      </c>
      <c r="AF22" s="98">
        <v>2050</v>
      </c>
      <c r="AG22" s="98">
        <v>2433</v>
      </c>
      <c r="AH22" s="98">
        <v>2979</v>
      </c>
      <c r="AI22" s="98">
        <v>4146</v>
      </c>
      <c r="AJ22" s="104">
        <v>2.2877109704641352E-2</v>
      </c>
      <c r="AK22" s="108">
        <v>0.1321656050955414</v>
      </c>
      <c r="AL22" s="34">
        <v>0.14726507713884993</v>
      </c>
      <c r="AM22" s="34">
        <v>0.144076840981857</v>
      </c>
      <c r="AN22" s="34">
        <v>0.13664596273291926</v>
      </c>
      <c r="AO22" s="34">
        <v>0.13495072024260804</v>
      </c>
      <c r="AP22" s="112">
        <v>0.13609850939727802</v>
      </c>
      <c r="AQ22" s="34">
        <v>0.136993899057127</v>
      </c>
      <c r="AR22" s="34">
        <v>0.13851193261581657</v>
      </c>
      <c r="AS22" s="34">
        <v>0.1396327467482785</v>
      </c>
      <c r="AT22" s="34">
        <v>0.13682478749657254</v>
      </c>
      <c r="AU22" s="102">
        <v>47994</v>
      </c>
      <c r="AV22" s="106">
        <v>2388</v>
      </c>
      <c r="AW22" s="98">
        <v>944</v>
      </c>
      <c r="AX22" s="98">
        <v>1219</v>
      </c>
      <c r="AY22" s="98">
        <v>1448</v>
      </c>
      <c r="AZ22" s="98">
        <v>1687</v>
      </c>
      <c r="BA22" s="110">
        <v>1978</v>
      </c>
      <c r="BB22" s="98">
        <v>2308</v>
      </c>
      <c r="BC22" s="98">
        <v>2733</v>
      </c>
      <c r="BD22" s="98">
        <v>3328</v>
      </c>
      <c r="BE22" s="98">
        <v>4668</v>
      </c>
      <c r="BF22" s="104">
        <f t="shared" si="1"/>
        <v>3.1131163390267481E-2</v>
      </c>
      <c r="BG22" s="108">
        <f t="shared" si="2"/>
        <v>0.11954992967651196</v>
      </c>
      <c r="BH22" s="34">
        <f t="shared" si="3"/>
        <v>0.15403422982885084</v>
      </c>
      <c r="BI22" s="34">
        <f t="shared" si="4"/>
        <v>0.13712686567164178</v>
      </c>
      <c r="BJ22" s="34">
        <f t="shared" si="5"/>
        <v>0.13036690085870414</v>
      </c>
      <c r="BK22" s="34">
        <f t="shared" si="6"/>
        <v>0.12692050768203073</v>
      </c>
      <c r="BL22" s="34">
        <f t="shared" si="7"/>
        <v>0.12835139760410724</v>
      </c>
      <c r="BM22" s="34">
        <f t="shared" si="8"/>
        <v>0.12585365853658537</v>
      </c>
      <c r="BN22" s="34">
        <f t="shared" si="9"/>
        <v>0.12330456226880394</v>
      </c>
      <c r="BO22" s="34">
        <f t="shared" si="10"/>
        <v>0.11715340718361866</v>
      </c>
      <c r="BP22" s="34">
        <f t="shared" si="11"/>
        <v>0.12590448625180897</v>
      </c>
      <c r="BQ22" s="91"/>
      <c r="BR22" s="91"/>
      <c r="BS22" s="91"/>
    </row>
    <row r="23" spans="1:71">
      <c r="A23" s="21" t="s">
        <v>189</v>
      </c>
      <c r="B23" s="102">
        <v>14734</v>
      </c>
      <c r="C23" s="106">
        <v>1126</v>
      </c>
      <c r="D23" s="98">
        <v>400</v>
      </c>
      <c r="E23" s="98">
        <v>584</v>
      </c>
      <c r="F23" s="98">
        <v>687</v>
      </c>
      <c r="G23" s="98">
        <v>829</v>
      </c>
      <c r="H23" s="110">
        <v>984</v>
      </c>
      <c r="I23" s="98">
        <v>1150</v>
      </c>
      <c r="J23" s="98">
        <v>1304</v>
      </c>
      <c r="K23" s="98">
        <v>1500</v>
      </c>
      <c r="L23" s="98">
        <v>1900</v>
      </c>
      <c r="M23" s="102">
        <v>15383</v>
      </c>
      <c r="N23" s="106">
        <v>1287</v>
      </c>
      <c r="O23" s="98">
        <v>521</v>
      </c>
      <c r="P23" s="98">
        <v>661</v>
      </c>
      <c r="Q23" s="98">
        <v>812</v>
      </c>
      <c r="R23" s="98">
        <v>981</v>
      </c>
      <c r="S23" s="110">
        <v>1148</v>
      </c>
      <c r="T23" s="98">
        <v>1310</v>
      </c>
      <c r="U23" s="98">
        <v>1465</v>
      </c>
      <c r="V23" s="98">
        <v>1692</v>
      </c>
      <c r="W23" s="98">
        <v>2156</v>
      </c>
      <c r="X23" s="99">
        <v>0.14400000000000002</v>
      </c>
      <c r="Y23" s="102">
        <v>15503</v>
      </c>
      <c r="Z23" s="106">
        <v>1465</v>
      </c>
      <c r="AA23" s="98">
        <v>613</v>
      </c>
      <c r="AB23" s="98">
        <v>749</v>
      </c>
      <c r="AC23" s="98">
        <v>933</v>
      </c>
      <c r="AD23" s="98">
        <v>1124</v>
      </c>
      <c r="AE23" s="110">
        <v>1312</v>
      </c>
      <c r="AF23" s="98">
        <v>1500</v>
      </c>
      <c r="AG23" s="98">
        <v>1677</v>
      </c>
      <c r="AH23" s="98">
        <v>1919</v>
      </c>
      <c r="AI23" s="98">
        <v>2466</v>
      </c>
      <c r="AJ23" s="104">
        <v>7.8008190860040308E-3</v>
      </c>
      <c r="AK23" s="108">
        <v>0.1383061383061383</v>
      </c>
      <c r="AL23" s="34">
        <v>0.1765834932821497</v>
      </c>
      <c r="AM23" s="34">
        <v>0.13313161875945537</v>
      </c>
      <c r="AN23" s="34">
        <v>0.14901477832512317</v>
      </c>
      <c r="AO23" s="34">
        <v>0.14576962283384301</v>
      </c>
      <c r="AP23" s="112">
        <v>0.14285714285714285</v>
      </c>
      <c r="AQ23" s="34">
        <v>0.14503816793893129</v>
      </c>
      <c r="AR23" s="34">
        <v>0.14470989761092151</v>
      </c>
      <c r="AS23" s="34">
        <v>0.13416075650118203</v>
      </c>
      <c r="AT23" s="34">
        <v>0.14378478664192951</v>
      </c>
      <c r="AU23" s="102">
        <v>15632</v>
      </c>
      <c r="AV23" s="106">
        <v>1544</v>
      </c>
      <c r="AW23" s="98">
        <v>635</v>
      </c>
      <c r="AX23" s="98">
        <v>820</v>
      </c>
      <c r="AY23" s="98">
        <v>1000</v>
      </c>
      <c r="AZ23" s="98">
        <v>1200</v>
      </c>
      <c r="BA23" s="110">
        <v>1400</v>
      </c>
      <c r="BB23" s="98">
        <v>1594</v>
      </c>
      <c r="BC23" s="98">
        <v>1750</v>
      </c>
      <c r="BD23" s="98">
        <v>2011</v>
      </c>
      <c r="BE23" s="98">
        <v>2593</v>
      </c>
      <c r="BF23" s="104">
        <f t="shared" si="1"/>
        <v>8.3209701348126164E-3</v>
      </c>
      <c r="BG23" s="108">
        <f t="shared" si="2"/>
        <v>5.3924914675767918E-2</v>
      </c>
      <c r="BH23" s="34">
        <f t="shared" si="3"/>
        <v>3.588907014681892E-2</v>
      </c>
      <c r="BI23" s="34">
        <f t="shared" si="4"/>
        <v>9.4793057409879838E-2</v>
      </c>
      <c r="BJ23" s="34">
        <f t="shared" si="5"/>
        <v>7.1811361200428719E-2</v>
      </c>
      <c r="BK23" s="34">
        <f t="shared" si="6"/>
        <v>6.7615658362989328E-2</v>
      </c>
      <c r="BL23" s="34">
        <f t="shared" si="7"/>
        <v>6.7073170731707321E-2</v>
      </c>
      <c r="BM23" s="34">
        <f t="shared" si="8"/>
        <v>6.2666666666666662E-2</v>
      </c>
      <c r="BN23" s="34">
        <f t="shared" si="9"/>
        <v>4.3530113297555156E-2</v>
      </c>
      <c r="BO23" s="34">
        <f t="shared" si="10"/>
        <v>4.7941636268890045E-2</v>
      </c>
      <c r="BP23" s="34">
        <f t="shared" si="11"/>
        <v>5.1500405515004052E-2</v>
      </c>
      <c r="BQ23" s="91"/>
      <c r="BR23" s="91"/>
      <c r="BS23" s="91"/>
    </row>
    <row r="24" spans="1:71">
      <c r="A24" s="21" t="s">
        <v>190</v>
      </c>
      <c r="B24" s="102">
        <v>10331</v>
      </c>
      <c r="C24" s="106">
        <v>954</v>
      </c>
      <c r="D24" s="98">
        <v>303</v>
      </c>
      <c r="E24" s="98">
        <v>492</v>
      </c>
      <c r="F24" s="98">
        <v>584</v>
      </c>
      <c r="G24" s="98">
        <v>600</v>
      </c>
      <c r="H24" s="110">
        <v>717</v>
      </c>
      <c r="I24" s="98">
        <v>881</v>
      </c>
      <c r="J24" s="98">
        <v>1103</v>
      </c>
      <c r="K24" s="98">
        <v>1375</v>
      </c>
      <c r="L24" s="98">
        <v>1890</v>
      </c>
      <c r="M24" s="102">
        <v>10737</v>
      </c>
      <c r="N24" s="106">
        <v>1082</v>
      </c>
      <c r="O24" s="98">
        <v>389</v>
      </c>
      <c r="P24" s="98">
        <v>584</v>
      </c>
      <c r="Q24" s="98">
        <v>654</v>
      </c>
      <c r="R24" s="98">
        <v>694</v>
      </c>
      <c r="S24" s="110">
        <v>830</v>
      </c>
      <c r="T24" s="98">
        <v>1013</v>
      </c>
      <c r="U24" s="98">
        <v>1250</v>
      </c>
      <c r="V24" s="98">
        <v>1550</v>
      </c>
      <c r="W24" s="98">
        <v>2114</v>
      </c>
      <c r="X24" s="99">
        <v>0.13500000000000001</v>
      </c>
      <c r="Y24" s="102">
        <v>10991</v>
      </c>
      <c r="Z24" s="106">
        <v>1196</v>
      </c>
      <c r="AA24" s="98">
        <v>438</v>
      </c>
      <c r="AB24" s="98">
        <v>654</v>
      </c>
      <c r="AC24" s="98">
        <v>725</v>
      </c>
      <c r="AD24" s="98">
        <v>775</v>
      </c>
      <c r="AE24" s="110">
        <v>938</v>
      </c>
      <c r="AF24" s="98">
        <v>1146</v>
      </c>
      <c r="AG24" s="98">
        <v>1400</v>
      </c>
      <c r="AH24" s="98">
        <v>1750</v>
      </c>
      <c r="AI24" s="98">
        <v>2334</v>
      </c>
      <c r="AJ24" s="104">
        <v>2.3656514855173699E-2</v>
      </c>
      <c r="AK24" s="108">
        <v>0.10536044362292052</v>
      </c>
      <c r="AL24" s="34">
        <v>0.12596401028277635</v>
      </c>
      <c r="AM24" s="34">
        <v>0.11986301369863013</v>
      </c>
      <c r="AN24" s="34">
        <v>0.10856269113149847</v>
      </c>
      <c r="AO24" s="34">
        <v>0.11671469740634005</v>
      </c>
      <c r="AP24" s="112">
        <v>0.13012048192771083</v>
      </c>
      <c r="AQ24" s="34">
        <v>0.13129318854886476</v>
      </c>
      <c r="AR24" s="34">
        <v>0.12</v>
      </c>
      <c r="AS24" s="34">
        <v>0.12903225806451613</v>
      </c>
      <c r="AT24" s="34">
        <v>0.10406811731315042</v>
      </c>
      <c r="AU24" s="102">
        <v>11057</v>
      </c>
      <c r="AV24" s="106">
        <v>1313</v>
      </c>
      <c r="AW24" s="98">
        <v>480</v>
      </c>
      <c r="AX24" s="98">
        <v>718</v>
      </c>
      <c r="AY24" s="98">
        <v>820</v>
      </c>
      <c r="AZ24" s="98">
        <v>853</v>
      </c>
      <c r="BA24" s="110">
        <v>1016</v>
      </c>
      <c r="BB24" s="98">
        <v>1242</v>
      </c>
      <c r="BC24" s="98">
        <v>1500</v>
      </c>
      <c r="BD24" s="98">
        <v>1867</v>
      </c>
      <c r="BE24" s="98">
        <v>2539</v>
      </c>
      <c r="BF24" s="104">
        <f t="shared" si="1"/>
        <v>6.0049131107269586E-3</v>
      </c>
      <c r="BG24" s="108">
        <f t="shared" si="2"/>
        <v>9.7826086956521743E-2</v>
      </c>
      <c r="BH24" s="34">
        <f t="shared" si="3"/>
        <v>9.5890410958904104E-2</v>
      </c>
      <c r="BI24" s="34">
        <f t="shared" si="4"/>
        <v>9.7859327217125383E-2</v>
      </c>
      <c r="BJ24" s="34">
        <f t="shared" si="5"/>
        <v>0.1310344827586207</v>
      </c>
      <c r="BK24" s="34">
        <f t="shared" si="6"/>
        <v>0.10064516129032258</v>
      </c>
      <c r="BL24" s="34">
        <f t="shared" si="7"/>
        <v>8.3155650319829424E-2</v>
      </c>
      <c r="BM24" s="34">
        <f t="shared" si="8"/>
        <v>8.3769633507853408E-2</v>
      </c>
      <c r="BN24" s="34">
        <f t="shared" si="9"/>
        <v>7.1428571428571425E-2</v>
      </c>
      <c r="BO24" s="34">
        <f t="shared" si="10"/>
        <v>6.6857142857142851E-2</v>
      </c>
      <c r="BP24" s="34">
        <f t="shared" si="11"/>
        <v>8.783204798628963E-2</v>
      </c>
      <c r="BQ24" s="91"/>
      <c r="BR24" s="91"/>
      <c r="BS24" s="91"/>
    </row>
  </sheetData>
  <autoFilter ref="A4:BP24" xr:uid="{F4F0F8D9-A8A5-48AD-8560-5CA56780F626}"/>
  <mergeCells count="6">
    <mergeCell ref="BF3:BP3"/>
    <mergeCell ref="AJ3:AT3"/>
    <mergeCell ref="Y3:AI3"/>
    <mergeCell ref="M3:W3"/>
    <mergeCell ref="B3:L3"/>
    <mergeCell ref="AU3:BE3"/>
  </mergeCells>
  <conditionalFormatting sqref="AJ6:AJ24">
    <cfRule type="dataBar" priority="10">
      <dataBar>
        <cfvo type="min"/>
        <cfvo type="max"/>
        <color rgb="FFFFB628"/>
      </dataBar>
      <extLst>
        <ext xmlns:x14="http://schemas.microsoft.com/office/spreadsheetml/2009/9/main" uri="{B025F937-C7B1-47D3-B67F-A62EFF666E3E}">
          <x14:id>{6B583D52-C8C2-4CDE-9AB6-06023A0FA0C8}</x14:id>
        </ext>
      </extLst>
    </cfRule>
  </conditionalFormatting>
  <conditionalFormatting sqref="AK5:AK24">
    <cfRule type="dataBar" priority="9">
      <dataBar>
        <cfvo type="min"/>
        <cfvo type="max"/>
        <color rgb="FF638EC6"/>
      </dataBar>
      <extLst>
        <ext xmlns:x14="http://schemas.microsoft.com/office/spreadsheetml/2009/9/main" uri="{B025F937-C7B1-47D3-B67F-A62EFF666E3E}">
          <x14:id>{1E87BA24-4AD0-4487-9EE1-619DD4A70751}</x14:id>
        </ext>
      </extLst>
    </cfRule>
  </conditionalFormatting>
  <conditionalFormatting sqref="AP5:AP24">
    <cfRule type="dataBar" priority="8">
      <dataBar>
        <cfvo type="min"/>
        <cfvo type="max"/>
        <color rgb="FF638EC6"/>
      </dataBar>
      <extLst>
        <ext xmlns:x14="http://schemas.microsoft.com/office/spreadsheetml/2009/9/main" uri="{B025F937-C7B1-47D3-B67F-A62EFF666E3E}">
          <x14:id>{ECF1AE1C-7091-43B3-9FE2-EA2E07819966}</x14:id>
        </ext>
      </extLst>
    </cfRule>
  </conditionalFormatting>
  <conditionalFormatting sqref="BF5:BF24">
    <cfRule type="dataBar" priority="7">
      <dataBar>
        <cfvo type="min"/>
        <cfvo type="max"/>
        <color rgb="FFFFB628"/>
      </dataBar>
      <extLst>
        <ext xmlns:x14="http://schemas.microsoft.com/office/spreadsheetml/2009/9/main" uri="{B025F937-C7B1-47D3-B67F-A62EFF666E3E}">
          <x14:id>{9F8D8409-D3D5-452F-8C34-4DC5AD289AAC}</x14:id>
        </ext>
      </extLst>
    </cfRule>
  </conditionalFormatting>
  <conditionalFormatting sqref="BG5:BG24">
    <cfRule type="dataBar" priority="3">
      <dataBar>
        <cfvo type="min"/>
        <cfvo type="max"/>
        <color rgb="FF638EC6"/>
      </dataBar>
      <extLst>
        <ext xmlns:x14="http://schemas.microsoft.com/office/spreadsheetml/2009/9/main" uri="{B025F937-C7B1-47D3-B67F-A62EFF666E3E}">
          <x14:id>{83725403-568F-4437-B938-C10F2CA3C855}</x14:id>
        </ext>
      </extLst>
    </cfRule>
  </conditionalFormatting>
  <conditionalFormatting sqref="BL5:BL24">
    <cfRule type="dataBar" priority="1">
      <dataBar>
        <cfvo type="min"/>
        <cfvo type="max"/>
        <color rgb="FF638EC6"/>
      </dataBar>
      <extLst>
        <ext xmlns:x14="http://schemas.microsoft.com/office/spreadsheetml/2009/9/main" uri="{B025F937-C7B1-47D3-B67F-A62EFF666E3E}">
          <x14:id>{E5D2B034-C91D-4AB2-8069-5D509AE53AF1}</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6B583D52-C8C2-4CDE-9AB6-06023A0FA0C8}">
            <x14:dataBar minLength="0" maxLength="100" border="1" negativeBarBorderColorSameAsPositive="0">
              <x14:cfvo type="autoMin"/>
              <x14:cfvo type="autoMax"/>
              <x14:borderColor rgb="FFFFB628"/>
              <x14:negativeFillColor rgb="FFFF0000"/>
              <x14:negativeBorderColor rgb="FFFF0000"/>
              <x14:axisColor rgb="FF000000"/>
            </x14:dataBar>
          </x14:cfRule>
          <xm:sqref>AJ6:AJ24</xm:sqref>
        </x14:conditionalFormatting>
        <x14:conditionalFormatting xmlns:xm="http://schemas.microsoft.com/office/excel/2006/main">
          <x14:cfRule type="dataBar" id="{1E87BA24-4AD0-4487-9EE1-619DD4A70751}">
            <x14:dataBar minLength="0" maxLength="100" border="1" negativeBarBorderColorSameAsPositive="0">
              <x14:cfvo type="autoMin"/>
              <x14:cfvo type="autoMax"/>
              <x14:borderColor rgb="FF638EC6"/>
              <x14:negativeFillColor rgb="FFFF0000"/>
              <x14:negativeBorderColor rgb="FFFF0000"/>
              <x14:axisColor rgb="FF000000"/>
            </x14:dataBar>
          </x14:cfRule>
          <xm:sqref>AK5:AK24</xm:sqref>
        </x14:conditionalFormatting>
        <x14:conditionalFormatting xmlns:xm="http://schemas.microsoft.com/office/excel/2006/main">
          <x14:cfRule type="dataBar" id="{ECF1AE1C-7091-43B3-9FE2-EA2E07819966}">
            <x14:dataBar minLength="0" maxLength="100" border="1" negativeBarBorderColorSameAsPositive="0">
              <x14:cfvo type="autoMin"/>
              <x14:cfvo type="autoMax"/>
              <x14:borderColor rgb="FF638EC6"/>
              <x14:negativeFillColor rgb="FFFF0000"/>
              <x14:negativeBorderColor rgb="FFFF0000"/>
              <x14:axisColor rgb="FF000000"/>
            </x14:dataBar>
          </x14:cfRule>
          <xm:sqref>AP5:AP24</xm:sqref>
        </x14:conditionalFormatting>
        <x14:conditionalFormatting xmlns:xm="http://schemas.microsoft.com/office/excel/2006/main">
          <x14:cfRule type="dataBar" id="{9F8D8409-D3D5-452F-8C34-4DC5AD289AAC}">
            <x14:dataBar minLength="0" maxLength="100" border="1" negativeBarBorderColorSameAsPositive="0">
              <x14:cfvo type="autoMin"/>
              <x14:cfvo type="autoMax"/>
              <x14:borderColor rgb="FFFFB628"/>
              <x14:negativeFillColor rgb="FFFF0000"/>
              <x14:negativeBorderColor rgb="FFFF0000"/>
              <x14:axisColor rgb="FF000000"/>
            </x14:dataBar>
          </x14:cfRule>
          <xm:sqref>BF5:BF24</xm:sqref>
        </x14:conditionalFormatting>
        <x14:conditionalFormatting xmlns:xm="http://schemas.microsoft.com/office/excel/2006/main">
          <x14:cfRule type="dataBar" id="{83725403-568F-4437-B938-C10F2CA3C855}">
            <x14:dataBar minLength="0" maxLength="100" border="1" negativeBarBorderColorSameAsPositive="0">
              <x14:cfvo type="autoMin"/>
              <x14:cfvo type="autoMax"/>
              <x14:borderColor rgb="FF638EC6"/>
              <x14:negativeFillColor rgb="FFFF0000"/>
              <x14:negativeBorderColor rgb="FFFF0000"/>
              <x14:axisColor rgb="FF000000"/>
            </x14:dataBar>
          </x14:cfRule>
          <xm:sqref>BG5:BG24</xm:sqref>
        </x14:conditionalFormatting>
        <x14:conditionalFormatting xmlns:xm="http://schemas.microsoft.com/office/excel/2006/main">
          <x14:cfRule type="dataBar" id="{E5D2B034-C91D-4AB2-8069-5D509AE53AF1}">
            <x14:dataBar minLength="0" maxLength="100" border="1" negativeBarBorderColorSameAsPositive="0">
              <x14:cfvo type="autoMin"/>
              <x14:cfvo type="autoMax"/>
              <x14:borderColor rgb="FF638EC6"/>
              <x14:negativeFillColor rgb="FFFF0000"/>
              <x14:negativeBorderColor rgb="FFFF0000"/>
              <x14:axisColor rgb="FF000000"/>
            </x14:dataBar>
          </x14:cfRule>
          <xm:sqref>BL5:BL24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39ED-7FA8-4E33-964E-BCF3CC7C92B3}">
  <sheetPr>
    <tabColor theme="4" tint="0.79998168889431442"/>
    <pageSetUpPr fitToPage="1"/>
  </sheetPr>
  <dimension ref="A1:BZ25"/>
  <sheetViews>
    <sheetView showGridLines="0" zoomScaleNormal="100" workbookViewId="0">
      <pane xSplit="1" ySplit="4" topLeftCell="AV5" activePane="bottomRight" state="frozen"/>
      <selection pane="topRight" activeCell="B1" sqref="B1"/>
      <selection pane="bottomLeft" activeCell="A5" sqref="A5"/>
      <selection pane="bottomRight" activeCell="AV15" sqref="AV15"/>
    </sheetView>
  </sheetViews>
  <sheetFormatPr defaultRowHeight="15"/>
  <cols>
    <col min="1" max="1" width="61.140625" customWidth="1"/>
    <col min="2" max="36" width="14" customWidth="1"/>
    <col min="37" max="46" width="15" customWidth="1"/>
    <col min="47" max="47" width="14.28515625" customWidth="1"/>
    <col min="48" max="52" width="15" customWidth="1"/>
    <col min="53" max="53" width="14.28515625" customWidth="1"/>
    <col min="54" max="59" width="12.85546875" customWidth="1"/>
    <col min="60" max="65" width="13.42578125" customWidth="1"/>
    <col min="66" max="71" width="13.5703125" customWidth="1"/>
    <col min="72" max="77" width="13.42578125" customWidth="1"/>
    <col min="78" max="78" width="9.140625" customWidth="1"/>
  </cols>
  <sheetData>
    <row r="1" spans="1:78" ht="23.25" customHeight="1">
      <c r="A1" s="15" t="s">
        <v>666</v>
      </c>
    </row>
    <row r="2" spans="1:78" ht="90">
      <c r="A2" s="62" t="s">
        <v>694</v>
      </c>
    </row>
    <row r="3" spans="1:78" s="60" customFormat="1" ht="29.25" customHeight="1">
      <c r="A3" s="79"/>
      <c r="B3" s="149" t="s">
        <v>64</v>
      </c>
      <c r="C3" s="150"/>
      <c r="D3" s="149" t="s">
        <v>283</v>
      </c>
      <c r="E3" s="150"/>
      <c r="F3" s="149" t="s">
        <v>290</v>
      </c>
      <c r="G3" s="150"/>
      <c r="H3" s="149" t="s">
        <v>541</v>
      </c>
      <c r="I3" s="150"/>
      <c r="J3" s="144" t="s">
        <v>543</v>
      </c>
      <c r="K3" s="145"/>
      <c r="L3" s="148"/>
      <c r="M3" s="144" t="s">
        <v>544</v>
      </c>
      <c r="N3" s="145"/>
      <c r="O3" s="148"/>
      <c r="P3" s="144" t="s">
        <v>600</v>
      </c>
      <c r="Q3" s="145"/>
      <c r="R3" s="148"/>
      <c r="S3" s="144" t="s">
        <v>615</v>
      </c>
      <c r="T3" s="145"/>
      <c r="U3" s="148"/>
      <c r="V3" s="144" t="s">
        <v>645</v>
      </c>
      <c r="W3" s="145"/>
      <c r="X3" s="145"/>
      <c r="Y3" s="145"/>
      <c r="Z3" s="148"/>
      <c r="AA3" s="144" t="s">
        <v>691</v>
      </c>
      <c r="AB3" s="145"/>
      <c r="AC3" s="145"/>
      <c r="AD3" s="145"/>
      <c r="AE3" s="148"/>
      <c r="AF3" s="144" t="s">
        <v>774</v>
      </c>
      <c r="AG3" s="145"/>
      <c r="AH3" s="145"/>
      <c r="AI3" s="145"/>
      <c r="AJ3" s="148"/>
      <c r="AK3" s="144" t="s">
        <v>787</v>
      </c>
      <c r="AL3" s="145"/>
      <c r="AM3" s="145"/>
      <c r="AN3" s="145"/>
      <c r="AO3" s="148"/>
      <c r="AP3" s="146" t="s">
        <v>809</v>
      </c>
      <c r="AQ3" s="147"/>
      <c r="AR3" s="147"/>
      <c r="AS3" s="147"/>
      <c r="AT3" s="147"/>
      <c r="AU3" s="147"/>
      <c r="AV3" s="144" t="s">
        <v>834</v>
      </c>
      <c r="AW3" s="145"/>
      <c r="AX3" s="145"/>
      <c r="AY3" s="145"/>
      <c r="AZ3" s="145"/>
      <c r="BA3" s="145"/>
      <c r="BB3" s="146" t="s">
        <v>850</v>
      </c>
      <c r="BC3" s="147"/>
      <c r="BD3" s="147"/>
      <c r="BE3" s="147"/>
      <c r="BF3" s="147"/>
      <c r="BG3" s="147"/>
      <c r="BH3" s="144" t="s">
        <v>866</v>
      </c>
      <c r="BI3" s="145"/>
      <c r="BJ3" s="145"/>
      <c r="BK3" s="145"/>
      <c r="BL3" s="145"/>
      <c r="BM3" s="145"/>
      <c r="BN3" s="146" t="s">
        <v>893</v>
      </c>
      <c r="BO3" s="147"/>
      <c r="BP3" s="147"/>
      <c r="BQ3" s="147"/>
      <c r="BR3" s="147"/>
      <c r="BS3" s="147"/>
      <c r="BT3" s="144" t="s">
        <v>940</v>
      </c>
      <c r="BU3" s="145"/>
      <c r="BV3" s="145"/>
      <c r="BW3" s="145"/>
      <c r="BX3" s="145"/>
      <c r="BY3" s="145"/>
    </row>
    <row r="4" spans="1:78" s="60" customFormat="1" ht="45">
      <c r="A4" s="59" t="s">
        <v>193</v>
      </c>
      <c r="B4" s="46" t="s">
        <v>692</v>
      </c>
      <c r="C4" s="47" t="s">
        <v>693</v>
      </c>
      <c r="D4" s="46" t="s">
        <v>692</v>
      </c>
      <c r="E4" s="47" t="s">
        <v>693</v>
      </c>
      <c r="F4" s="46" t="s">
        <v>692</v>
      </c>
      <c r="G4" s="47" t="s">
        <v>693</v>
      </c>
      <c r="H4" s="46" t="s">
        <v>692</v>
      </c>
      <c r="I4" s="47" t="s">
        <v>693</v>
      </c>
      <c r="J4" s="64" t="s">
        <v>692</v>
      </c>
      <c r="K4" s="47" t="s">
        <v>693</v>
      </c>
      <c r="L4" s="63" t="s">
        <v>589</v>
      </c>
      <c r="M4" s="64" t="s">
        <v>692</v>
      </c>
      <c r="N4" s="47" t="s">
        <v>693</v>
      </c>
      <c r="O4" s="63" t="s">
        <v>589</v>
      </c>
      <c r="P4" s="64" t="s">
        <v>692</v>
      </c>
      <c r="Q4" s="47" t="s">
        <v>693</v>
      </c>
      <c r="R4" s="63" t="s">
        <v>589</v>
      </c>
      <c r="S4" s="64" t="s">
        <v>692</v>
      </c>
      <c r="T4" s="47" t="s">
        <v>693</v>
      </c>
      <c r="U4" s="63" t="s">
        <v>589</v>
      </c>
      <c r="V4" s="46" t="s">
        <v>695</v>
      </c>
      <c r="W4" s="46" t="s">
        <v>696</v>
      </c>
      <c r="X4" s="64" t="s">
        <v>692</v>
      </c>
      <c r="Y4" s="47" t="s">
        <v>693</v>
      </c>
      <c r="Z4" s="63" t="s">
        <v>589</v>
      </c>
      <c r="AA4" s="46" t="s">
        <v>695</v>
      </c>
      <c r="AB4" s="46" t="s">
        <v>696</v>
      </c>
      <c r="AC4" s="64" t="s">
        <v>692</v>
      </c>
      <c r="AD4" s="47" t="s">
        <v>693</v>
      </c>
      <c r="AE4" s="63" t="s">
        <v>589</v>
      </c>
      <c r="AF4" s="46" t="s">
        <v>695</v>
      </c>
      <c r="AG4" s="46" t="s">
        <v>696</v>
      </c>
      <c r="AH4" s="64" t="s">
        <v>692</v>
      </c>
      <c r="AI4" s="47" t="s">
        <v>693</v>
      </c>
      <c r="AJ4" s="63" t="s">
        <v>589</v>
      </c>
      <c r="AK4" s="46" t="s">
        <v>695</v>
      </c>
      <c r="AL4" s="46" t="s">
        <v>696</v>
      </c>
      <c r="AM4" s="64" t="s">
        <v>692</v>
      </c>
      <c r="AN4" s="47" t="s">
        <v>693</v>
      </c>
      <c r="AO4" s="63" t="s">
        <v>589</v>
      </c>
      <c r="AP4" s="46" t="s">
        <v>695</v>
      </c>
      <c r="AQ4" s="46" t="s">
        <v>696</v>
      </c>
      <c r="AR4" s="64" t="s">
        <v>692</v>
      </c>
      <c r="AS4" s="47" t="s">
        <v>693</v>
      </c>
      <c r="AT4" s="63" t="s">
        <v>589</v>
      </c>
      <c r="AU4" s="63" t="s">
        <v>810</v>
      </c>
      <c r="AV4" s="46" t="s">
        <v>695</v>
      </c>
      <c r="AW4" s="46" t="s">
        <v>696</v>
      </c>
      <c r="AX4" s="64" t="s">
        <v>692</v>
      </c>
      <c r="AY4" s="47" t="s">
        <v>693</v>
      </c>
      <c r="AZ4" s="63" t="s">
        <v>589</v>
      </c>
      <c r="BA4" s="63" t="s">
        <v>810</v>
      </c>
      <c r="BB4" s="46" t="s">
        <v>695</v>
      </c>
      <c r="BC4" s="46" t="s">
        <v>696</v>
      </c>
      <c r="BD4" s="64" t="s">
        <v>692</v>
      </c>
      <c r="BE4" s="47" t="s">
        <v>693</v>
      </c>
      <c r="BF4" s="63" t="s">
        <v>589</v>
      </c>
      <c r="BG4" s="63" t="s">
        <v>810</v>
      </c>
      <c r="BH4" s="46" t="s">
        <v>695</v>
      </c>
      <c r="BI4" s="46" t="s">
        <v>696</v>
      </c>
      <c r="BJ4" s="64" t="s">
        <v>692</v>
      </c>
      <c r="BK4" s="47" t="s">
        <v>693</v>
      </c>
      <c r="BL4" s="63" t="s">
        <v>589</v>
      </c>
      <c r="BM4" s="63" t="s">
        <v>810</v>
      </c>
      <c r="BN4" s="46" t="s">
        <v>695</v>
      </c>
      <c r="BO4" s="46" t="s">
        <v>696</v>
      </c>
      <c r="BP4" s="64" t="s">
        <v>692</v>
      </c>
      <c r="BQ4" s="47" t="s">
        <v>693</v>
      </c>
      <c r="BR4" s="63" t="s">
        <v>589</v>
      </c>
      <c r="BS4" s="63" t="s">
        <v>810</v>
      </c>
      <c r="BT4" s="46" t="s">
        <v>695</v>
      </c>
      <c r="BU4" s="46" t="s">
        <v>696</v>
      </c>
      <c r="BV4" s="64" t="s">
        <v>692</v>
      </c>
      <c r="BW4" s="47" t="s">
        <v>693</v>
      </c>
      <c r="BX4" s="63" t="s">
        <v>589</v>
      </c>
      <c r="BY4" s="63" t="s">
        <v>810</v>
      </c>
    </row>
    <row r="5" spans="1:78">
      <c r="A5" s="23" t="s">
        <v>65</v>
      </c>
      <c r="B5" s="27">
        <v>1406</v>
      </c>
      <c r="C5" s="27">
        <v>1158</v>
      </c>
      <c r="D5" s="27">
        <v>1476</v>
      </c>
      <c r="E5" s="27">
        <v>1199</v>
      </c>
      <c r="F5" s="27">
        <v>1463</v>
      </c>
      <c r="G5" s="27">
        <v>1200</v>
      </c>
      <c r="H5" s="27">
        <v>1548</v>
      </c>
      <c r="I5" s="27">
        <v>1270</v>
      </c>
      <c r="J5" s="27">
        <v>1536</v>
      </c>
      <c r="K5" s="27">
        <v>1240</v>
      </c>
      <c r="L5" s="65">
        <v>9.3000000000000013E-2</v>
      </c>
      <c r="M5" s="27">
        <v>1667</v>
      </c>
      <c r="N5" s="27">
        <v>1354</v>
      </c>
      <c r="O5" s="65">
        <v>0.129</v>
      </c>
      <c r="P5" s="27">
        <v>1641</v>
      </c>
      <c r="Q5" s="27">
        <v>1349</v>
      </c>
      <c r="R5" s="65">
        <v>0.122</v>
      </c>
      <c r="S5" s="27">
        <v>1735</v>
      </c>
      <c r="T5" s="27">
        <v>1429</v>
      </c>
      <c r="U5" s="65">
        <v>0.121</v>
      </c>
      <c r="V5" s="80">
        <v>597128</v>
      </c>
      <c r="W5" s="65">
        <v>4.297201521091607E-3</v>
      </c>
      <c r="X5" s="78">
        <v>1741</v>
      </c>
      <c r="Y5" s="78">
        <v>1424</v>
      </c>
      <c r="Z5" s="65">
        <v>0.13300000000000001</v>
      </c>
      <c r="AA5" s="80">
        <v>605061</v>
      </c>
      <c r="AB5" s="65">
        <v>-6.175871068836325E-3</v>
      </c>
      <c r="AC5" s="78">
        <v>1873</v>
      </c>
      <c r="AD5" s="78">
        <v>1524</v>
      </c>
      <c r="AE5" s="65">
        <v>0.124</v>
      </c>
      <c r="AF5" s="80">
        <v>615224</v>
      </c>
      <c r="AG5" s="65">
        <v>-1.2944173838265211E-2</v>
      </c>
      <c r="AH5" s="78">
        <v>1812</v>
      </c>
      <c r="AI5" s="78">
        <v>1500</v>
      </c>
      <c r="AJ5" s="65">
        <f>(AH5-P5)/P5</f>
        <v>0.10420475319926874</v>
      </c>
      <c r="AK5" s="80">
        <v>598846</v>
      </c>
      <c r="AL5" s="65">
        <v>-1.5675980426803512E-2</v>
      </c>
      <c r="AM5" s="78">
        <v>1904</v>
      </c>
      <c r="AN5" s="78">
        <v>1578</v>
      </c>
      <c r="AO5" s="65">
        <f>(AM5-S5)/S5</f>
        <v>9.7406340057636889E-2</v>
      </c>
      <c r="AP5" s="80">
        <v>589970</v>
      </c>
      <c r="AQ5" s="65">
        <f>(AP5-V5)/V5</f>
        <v>-1.1987379590305595E-2</v>
      </c>
      <c r="AR5" s="78">
        <v>1894</v>
      </c>
      <c r="AS5" s="78">
        <v>1553</v>
      </c>
      <c r="AT5" s="65">
        <f>(AR5-X5)/X5</f>
        <v>8.7880528431935667E-2</v>
      </c>
      <c r="AU5" s="65">
        <f t="shared" ref="AT5:AU24" si="0">(AS5-Y5)/Y5</f>
        <v>9.0589887640449437E-2</v>
      </c>
      <c r="AV5" s="80">
        <v>597426</v>
      </c>
      <c r="AW5" s="65">
        <f>(AV5-AA5)/AA5</f>
        <v>-1.2618562425937219E-2</v>
      </c>
      <c r="AX5" s="78">
        <v>2007</v>
      </c>
      <c r="AY5" s="78">
        <v>1641</v>
      </c>
      <c r="AZ5" s="65">
        <f>(AX5-AC5)/AC5</f>
        <v>7.1542979177789637E-2</v>
      </c>
      <c r="BA5" s="65">
        <f>(AY5-AD5)/AD5</f>
        <v>7.6771653543307089E-2</v>
      </c>
      <c r="BB5" s="80">
        <v>607858</v>
      </c>
      <c r="BC5" s="65">
        <f>(BB5-AF5)/AF5</f>
        <v>-1.1972874920354213E-2</v>
      </c>
      <c r="BD5" s="78">
        <v>1959</v>
      </c>
      <c r="BE5" s="78">
        <v>1620</v>
      </c>
      <c r="BF5" s="65">
        <f>(BD5-AH5)/AH5</f>
        <v>8.1125827814569534E-2</v>
      </c>
      <c r="BG5" s="65">
        <f>(BE5-AI5)/AI5</f>
        <v>0.08</v>
      </c>
      <c r="BH5" s="80">
        <v>594665</v>
      </c>
      <c r="BI5" s="65">
        <f>(BH5-AK5)/AK5</f>
        <v>-6.9817615881211529E-3</v>
      </c>
      <c r="BJ5" s="78">
        <v>2062</v>
      </c>
      <c r="BK5" s="78">
        <v>1699</v>
      </c>
      <c r="BL5" s="65">
        <f>(BJ5-AM5)/AM5</f>
        <v>8.2983193277310921E-2</v>
      </c>
      <c r="BM5" s="65">
        <f>(BK5-AN5)/AN5</f>
        <v>7.6679340937896065E-2</v>
      </c>
      <c r="BN5" s="80">
        <v>585120</v>
      </c>
      <c r="BO5" s="65">
        <f>(BN5-AP5)/AP5</f>
        <v>-8.2207569876434402E-3</v>
      </c>
      <c r="BP5" s="78">
        <v>2011</v>
      </c>
      <c r="BQ5" s="78">
        <v>1649</v>
      </c>
      <c r="BR5" s="65">
        <f>(BP5-AR5)/AR5</f>
        <v>6.1774023231256601E-2</v>
      </c>
      <c r="BS5" s="65">
        <f>(BQ5-AS5)/AS5</f>
        <v>6.1815840309079204E-2</v>
      </c>
      <c r="BT5" s="80">
        <v>593893</v>
      </c>
      <c r="BU5" s="65">
        <f>(BT5-AV5)/AV5</f>
        <v>-5.9137031197169189E-3</v>
      </c>
      <c r="BV5" s="78">
        <v>2126</v>
      </c>
      <c r="BW5" s="78">
        <v>1734</v>
      </c>
      <c r="BX5" s="65">
        <f>(BV5-AX5)/AX5</f>
        <v>5.9292476332835076E-2</v>
      </c>
      <c r="BY5" s="65">
        <f>(BW5-AY5)/AY5</f>
        <v>5.6672760511882997E-2</v>
      </c>
      <c r="BZ5" s="89" t="s">
        <v>195</v>
      </c>
    </row>
    <row r="6" spans="1:78">
      <c r="A6" s="14" t="s">
        <v>176</v>
      </c>
      <c r="B6" s="27">
        <v>1192</v>
      </c>
      <c r="C6" s="27">
        <v>1001</v>
      </c>
      <c r="D6" s="27">
        <v>1258</v>
      </c>
      <c r="E6" s="27">
        <v>1037</v>
      </c>
      <c r="F6" s="27">
        <v>1234</v>
      </c>
      <c r="G6" s="27">
        <v>1037</v>
      </c>
      <c r="H6" s="27">
        <v>1296</v>
      </c>
      <c r="I6" s="27">
        <v>1097</v>
      </c>
      <c r="J6" s="27">
        <v>1331</v>
      </c>
      <c r="K6" s="27">
        <v>1078</v>
      </c>
      <c r="L6" s="65">
        <v>0.11699999999999999</v>
      </c>
      <c r="M6" s="27">
        <v>1366</v>
      </c>
      <c r="N6" s="27">
        <v>1159</v>
      </c>
      <c r="O6" s="65">
        <v>8.5000000000000006E-2</v>
      </c>
      <c r="P6" s="27">
        <v>1410</v>
      </c>
      <c r="Q6" s="27">
        <v>1192</v>
      </c>
      <c r="R6" s="65">
        <v>0.14199999999999999</v>
      </c>
      <c r="S6" s="27">
        <v>1489</v>
      </c>
      <c r="T6" s="27">
        <v>1258</v>
      </c>
      <c r="U6" s="65">
        <v>0.14899999999999999</v>
      </c>
      <c r="V6" s="80">
        <v>13332</v>
      </c>
      <c r="W6" s="65">
        <v>-7.4449076831447289E-3</v>
      </c>
      <c r="X6" s="27">
        <v>1437</v>
      </c>
      <c r="Y6" s="27">
        <v>1200</v>
      </c>
      <c r="Z6" s="65">
        <v>0.08</v>
      </c>
      <c r="AA6" s="80">
        <v>14475</v>
      </c>
      <c r="AB6" s="65">
        <v>7.447104677060134E-3</v>
      </c>
      <c r="AC6" s="27">
        <v>1576</v>
      </c>
      <c r="AD6" s="27">
        <v>1293</v>
      </c>
      <c r="AE6" s="65">
        <v>0.154</v>
      </c>
      <c r="AF6" s="80">
        <v>14688</v>
      </c>
      <c r="AG6" s="65">
        <v>-1.1973631104533835E-2</v>
      </c>
      <c r="AH6" s="27">
        <v>1489</v>
      </c>
      <c r="AI6" s="27">
        <v>1297</v>
      </c>
      <c r="AJ6" s="65">
        <f t="shared" ref="AJ6:AJ24" si="1">(AH6-P6)/P6</f>
        <v>5.6028368794326239E-2</v>
      </c>
      <c r="AK6" s="80">
        <v>13840</v>
      </c>
      <c r="AL6" s="65">
        <v>-1.7603634298693924E-2</v>
      </c>
      <c r="AM6" s="27">
        <v>1583</v>
      </c>
      <c r="AN6" s="27">
        <v>1341</v>
      </c>
      <c r="AO6" s="65">
        <f t="shared" ref="AO6:AO24" si="2">(AM6-S6)/S6</f>
        <v>6.3129617192746804E-2</v>
      </c>
      <c r="AP6" s="80">
        <v>13132</v>
      </c>
      <c r="AQ6" s="65">
        <f t="shared" ref="AQ6:AQ24" si="3">(AP6-V6)/V6</f>
        <v>-1.5001500150015001E-2</v>
      </c>
      <c r="AR6" s="27">
        <v>1634</v>
      </c>
      <c r="AS6" s="27">
        <v>1300</v>
      </c>
      <c r="AT6" s="65">
        <f t="shared" si="0"/>
        <v>0.13709116214335421</v>
      </c>
      <c r="AU6" s="65">
        <f t="shared" si="0"/>
        <v>8.3333333333333329E-2</v>
      </c>
      <c r="AV6" s="80">
        <v>14182</v>
      </c>
      <c r="AW6" s="65">
        <f t="shared" ref="AW6:AW24" si="4">(AV6-AA6)/AA6</f>
        <v>-2.0241796200345424E-2</v>
      </c>
      <c r="AX6" s="27">
        <v>1589</v>
      </c>
      <c r="AY6" s="27">
        <v>1357</v>
      </c>
      <c r="AZ6" s="65">
        <f t="shared" ref="AZ6:AZ24" si="5">(AX6-AC6)/AC6</f>
        <v>8.2487309644670055E-3</v>
      </c>
      <c r="BA6" s="65">
        <f t="shared" ref="BA6:BA24" si="6">(AY6-AD6)/AD6</f>
        <v>4.9497293116782679E-2</v>
      </c>
      <c r="BB6" s="80">
        <v>14338</v>
      </c>
      <c r="BC6" s="65">
        <f t="shared" ref="BC6:BC24" si="7">(BB6-AF6)/AF6</f>
        <v>-2.3828976034858389E-2</v>
      </c>
      <c r="BD6" s="78">
        <v>1627</v>
      </c>
      <c r="BE6" s="78">
        <v>1400</v>
      </c>
      <c r="BF6" s="65">
        <f t="shared" ref="BF6:BF24" si="8">(BD6-AH6)/AH6</f>
        <v>9.2679650772330424E-2</v>
      </c>
      <c r="BG6" s="65">
        <f t="shared" ref="BG6:BG24" si="9">(BE6-AI6)/AI6</f>
        <v>7.9414032382420965E-2</v>
      </c>
      <c r="BH6" s="80">
        <v>13565</v>
      </c>
      <c r="BI6" s="65">
        <f t="shared" ref="BI6:BI24" si="10">(BH6-AK6)/AK6</f>
        <v>-1.9869942196531792E-2</v>
      </c>
      <c r="BJ6" s="27">
        <v>1710</v>
      </c>
      <c r="BK6" s="27">
        <v>1462</v>
      </c>
      <c r="BL6" s="65">
        <f t="shared" ref="BL6:BL24" si="11">(BJ6-AM6)/AM6</f>
        <v>8.0227416298168042E-2</v>
      </c>
      <c r="BM6" s="65">
        <f t="shared" ref="BM6:BM24" si="12">(BK6-AN6)/AN6</f>
        <v>9.0231170768083513E-2</v>
      </c>
      <c r="BN6" s="80">
        <v>12770</v>
      </c>
      <c r="BO6" s="65">
        <f t="shared" ref="BO6:BO24" si="13">(BN6-AP6)/AP6</f>
        <v>-2.7566250380749314E-2</v>
      </c>
      <c r="BP6" s="78">
        <v>1628</v>
      </c>
      <c r="BQ6" s="78">
        <v>1382</v>
      </c>
      <c r="BR6" s="65">
        <f t="shared" ref="BR6:BR24" si="14">(BP6-AR6)/AR6</f>
        <v>-3.6719706242350062E-3</v>
      </c>
      <c r="BS6" s="65">
        <f t="shared" ref="BS6:BS24" si="15">(BQ6-AS6)/AS6</f>
        <v>6.3076923076923072E-2</v>
      </c>
      <c r="BT6" s="80">
        <v>13676</v>
      </c>
      <c r="BU6" s="65">
        <f t="shared" ref="BU6:BU24" si="16">(BT6-AV6)/AV6</f>
        <v>-3.5679029756028768E-2</v>
      </c>
      <c r="BV6" s="27">
        <v>1795</v>
      </c>
      <c r="BW6" s="27">
        <v>1489</v>
      </c>
      <c r="BX6" s="65">
        <f t="shared" ref="BX6:BX24" si="17">(BV6-AX6)/AX6</f>
        <v>0.12964128382630585</v>
      </c>
      <c r="BY6" s="65">
        <f t="shared" ref="BY6:BY24" si="18">(BW6-AY6)/AY6</f>
        <v>9.7273397199705236E-2</v>
      </c>
      <c r="BZ6" t="s">
        <v>937</v>
      </c>
    </row>
    <row r="7" spans="1:78">
      <c r="A7" s="14" t="s">
        <v>177</v>
      </c>
      <c r="B7" s="27">
        <v>1619</v>
      </c>
      <c r="C7" s="27">
        <v>1459</v>
      </c>
      <c r="D7" s="27">
        <v>1742</v>
      </c>
      <c r="E7" s="27">
        <v>1560</v>
      </c>
      <c r="F7" s="27">
        <v>1799</v>
      </c>
      <c r="G7" s="27">
        <v>1639</v>
      </c>
      <c r="H7" s="27">
        <v>1864</v>
      </c>
      <c r="I7" s="27">
        <v>1690</v>
      </c>
      <c r="J7" s="27">
        <v>1681</v>
      </c>
      <c r="K7" s="27">
        <v>1501</v>
      </c>
      <c r="L7" s="65">
        <v>3.7999999999999999E-2</v>
      </c>
      <c r="M7" s="27">
        <v>1885</v>
      </c>
      <c r="N7" s="27">
        <v>1724</v>
      </c>
      <c r="O7" s="65">
        <v>8.199999999999999E-2</v>
      </c>
      <c r="P7" s="27">
        <v>1982</v>
      </c>
      <c r="Q7" s="27">
        <v>1836</v>
      </c>
      <c r="R7" s="65">
        <v>0.10199999999999999</v>
      </c>
      <c r="S7" s="27">
        <v>2135</v>
      </c>
      <c r="T7" s="27">
        <v>1990</v>
      </c>
      <c r="U7" s="65">
        <v>0.14499999999999999</v>
      </c>
      <c r="V7" s="80">
        <v>1974</v>
      </c>
      <c r="W7" s="65">
        <v>-3.5335689045936395E-3</v>
      </c>
      <c r="X7" s="27">
        <v>1876</v>
      </c>
      <c r="Y7" s="27">
        <v>1724</v>
      </c>
      <c r="Z7" s="65">
        <v>0.11599999999999999</v>
      </c>
      <c r="AA7" s="80">
        <v>2104</v>
      </c>
      <c r="AB7" s="65">
        <v>-2.9520295202952029E-2</v>
      </c>
      <c r="AC7" s="27">
        <v>2043</v>
      </c>
      <c r="AD7" s="27">
        <v>1862</v>
      </c>
      <c r="AE7" s="65">
        <v>8.4000000000000005E-2</v>
      </c>
      <c r="AF7" s="80">
        <v>2176</v>
      </c>
      <c r="AG7" s="65">
        <v>-3.5460992907801421E-2</v>
      </c>
      <c r="AH7" s="27">
        <v>2056</v>
      </c>
      <c r="AI7" s="27">
        <v>1920</v>
      </c>
      <c r="AJ7" s="65">
        <f t="shared" si="1"/>
        <v>3.7336024217961658E-2</v>
      </c>
      <c r="AK7" s="80">
        <v>2035</v>
      </c>
      <c r="AL7" s="65">
        <v>-3.8734057628719884E-2</v>
      </c>
      <c r="AM7" s="27">
        <v>2214</v>
      </c>
      <c r="AN7" s="27">
        <v>2045</v>
      </c>
      <c r="AO7" s="65">
        <f t="shared" si="2"/>
        <v>3.7002341920374708E-2</v>
      </c>
      <c r="AP7" s="80">
        <v>2066</v>
      </c>
      <c r="AQ7" s="65">
        <f t="shared" si="3"/>
        <v>4.6605876393110438E-2</v>
      </c>
      <c r="AR7" s="27">
        <v>2032</v>
      </c>
      <c r="AS7" s="27">
        <v>1896</v>
      </c>
      <c r="AT7" s="65">
        <f t="shared" si="0"/>
        <v>8.3155650319829424E-2</v>
      </c>
      <c r="AU7" s="65">
        <f t="shared" si="0"/>
        <v>9.9767981438515077E-2</v>
      </c>
      <c r="AV7" s="80">
        <v>2208</v>
      </c>
      <c r="AW7" s="65">
        <f t="shared" si="4"/>
        <v>4.9429657794676805E-2</v>
      </c>
      <c r="AX7" s="27">
        <v>2204</v>
      </c>
      <c r="AY7" s="27">
        <v>2050</v>
      </c>
      <c r="AZ7" s="65">
        <f t="shared" si="5"/>
        <v>7.8805677924620662E-2</v>
      </c>
      <c r="BA7" s="65">
        <f>(AY7-AD7)/AD7</f>
        <v>0.10096670247046187</v>
      </c>
      <c r="BB7" s="80">
        <v>2276</v>
      </c>
      <c r="BC7" s="65">
        <f t="shared" si="7"/>
        <v>4.595588235294118E-2</v>
      </c>
      <c r="BD7" s="78">
        <v>2249</v>
      </c>
      <c r="BE7" s="78">
        <v>2110</v>
      </c>
      <c r="BF7" s="65">
        <f t="shared" si="8"/>
        <v>9.3871595330739299E-2</v>
      </c>
      <c r="BG7" s="65">
        <f t="shared" si="9"/>
        <v>9.8958333333333329E-2</v>
      </c>
      <c r="BH7" s="80">
        <v>2139</v>
      </c>
      <c r="BI7" s="65">
        <f t="shared" si="10"/>
        <v>5.1105651105651108E-2</v>
      </c>
      <c r="BJ7" s="27">
        <v>2431</v>
      </c>
      <c r="BK7" s="27">
        <v>2268</v>
      </c>
      <c r="BL7" s="65">
        <f t="shared" si="11"/>
        <v>9.8012646793134595E-2</v>
      </c>
      <c r="BM7" s="65">
        <f t="shared" si="12"/>
        <v>0.10904645476772616</v>
      </c>
      <c r="BN7" s="80">
        <v>1964</v>
      </c>
      <c r="BO7" s="65">
        <f t="shared" si="13"/>
        <v>-4.9370764762826716E-2</v>
      </c>
      <c r="BP7" s="78">
        <v>2179</v>
      </c>
      <c r="BQ7" s="78">
        <v>2000</v>
      </c>
      <c r="BR7" s="65">
        <f t="shared" si="14"/>
        <v>7.2342519685039366E-2</v>
      </c>
      <c r="BS7" s="65">
        <f t="shared" si="15"/>
        <v>5.4852320675105488E-2</v>
      </c>
      <c r="BT7" s="80">
        <v>2089</v>
      </c>
      <c r="BU7" s="65">
        <f t="shared" si="16"/>
        <v>-5.3894927536231887E-2</v>
      </c>
      <c r="BV7" s="27">
        <v>2330</v>
      </c>
      <c r="BW7" s="27">
        <v>2165</v>
      </c>
      <c r="BX7" s="65">
        <f t="shared" si="17"/>
        <v>5.7168784029038112E-2</v>
      </c>
      <c r="BY7" s="65">
        <f t="shared" si="18"/>
        <v>5.6097560975609757E-2</v>
      </c>
      <c r="BZ7" t="s">
        <v>177</v>
      </c>
    </row>
    <row r="8" spans="1:78">
      <c r="A8" s="14" t="s">
        <v>178</v>
      </c>
      <c r="B8" s="27">
        <v>1315</v>
      </c>
      <c r="C8" s="27">
        <v>1118</v>
      </c>
      <c r="D8" s="27">
        <v>1414</v>
      </c>
      <c r="E8" s="27">
        <v>1210</v>
      </c>
      <c r="F8" s="27">
        <v>1415</v>
      </c>
      <c r="G8" s="27">
        <v>1220</v>
      </c>
      <c r="H8" s="27">
        <v>1467</v>
      </c>
      <c r="I8" s="27">
        <v>1265</v>
      </c>
      <c r="J8" s="27">
        <v>1416</v>
      </c>
      <c r="K8" s="27">
        <v>1194</v>
      </c>
      <c r="L8" s="65">
        <v>7.6999999999999999E-2</v>
      </c>
      <c r="M8" s="27">
        <v>1581</v>
      </c>
      <c r="N8" s="27">
        <v>1358</v>
      </c>
      <c r="O8" s="65">
        <v>0.11800000000000001</v>
      </c>
      <c r="P8" s="27">
        <v>1580</v>
      </c>
      <c r="Q8" s="27">
        <v>1363</v>
      </c>
      <c r="R8" s="65">
        <v>0.11699999999999999</v>
      </c>
      <c r="S8" s="27">
        <v>1634</v>
      </c>
      <c r="T8" s="27">
        <v>1422</v>
      </c>
      <c r="U8" s="65">
        <v>0.114</v>
      </c>
      <c r="V8" s="80">
        <v>106542</v>
      </c>
      <c r="W8" s="65">
        <v>-3.2386384277255056E-2</v>
      </c>
      <c r="X8" s="27">
        <v>1581</v>
      </c>
      <c r="Y8" s="27">
        <v>1342</v>
      </c>
      <c r="Z8" s="65">
        <v>0.11699999999999999</v>
      </c>
      <c r="AA8" s="80">
        <v>106756</v>
      </c>
      <c r="AB8" s="65">
        <v>-3.903071328268462E-2</v>
      </c>
      <c r="AC8" s="27">
        <v>1742</v>
      </c>
      <c r="AD8" s="27">
        <v>1483</v>
      </c>
      <c r="AE8" s="65">
        <v>0.10199999999999999</v>
      </c>
      <c r="AF8" s="80">
        <v>105898</v>
      </c>
      <c r="AG8" s="65">
        <v>-4.5723245503370216E-2</v>
      </c>
      <c r="AH8" s="27">
        <v>1710</v>
      </c>
      <c r="AI8" s="27">
        <v>1487</v>
      </c>
      <c r="AJ8" s="65">
        <f t="shared" si="1"/>
        <v>8.2278481012658222E-2</v>
      </c>
      <c r="AK8" s="80">
        <v>103766</v>
      </c>
      <c r="AL8" s="65">
        <v>-4.3322730834831513E-2</v>
      </c>
      <c r="AM8" s="27">
        <v>1762</v>
      </c>
      <c r="AN8" s="27">
        <v>1534</v>
      </c>
      <c r="AO8" s="65">
        <f t="shared" si="2"/>
        <v>7.8335373317013457E-2</v>
      </c>
      <c r="AP8" s="80">
        <v>101507</v>
      </c>
      <c r="AQ8" s="65">
        <f t="shared" si="3"/>
        <v>-4.7258358206153442E-2</v>
      </c>
      <c r="AR8" s="27">
        <v>1721</v>
      </c>
      <c r="AS8" s="27">
        <v>1465</v>
      </c>
      <c r="AT8" s="65">
        <f t="shared" si="0"/>
        <v>8.8551549652118908E-2</v>
      </c>
      <c r="AU8" s="65">
        <f t="shared" si="0"/>
        <v>9.1654247391952312E-2</v>
      </c>
      <c r="AV8" s="80">
        <v>101646</v>
      </c>
      <c r="AW8" s="65">
        <f t="shared" si="4"/>
        <v>-4.786616208925025E-2</v>
      </c>
      <c r="AX8" s="27">
        <v>1850</v>
      </c>
      <c r="AY8" s="27">
        <v>1587</v>
      </c>
      <c r="AZ8" s="65">
        <f t="shared" si="5"/>
        <v>6.1997703788748568E-2</v>
      </c>
      <c r="BA8" s="65">
        <f t="shared" si="6"/>
        <v>7.0128118678354681E-2</v>
      </c>
      <c r="BB8" s="80">
        <v>101577</v>
      </c>
      <c r="BC8" s="65">
        <f t="shared" si="7"/>
        <v>-4.0803414606508152E-2</v>
      </c>
      <c r="BD8" s="78">
        <v>1834</v>
      </c>
      <c r="BE8" s="78">
        <v>1589</v>
      </c>
      <c r="BF8" s="65">
        <f t="shared" si="8"/>
        <v>7.2514619883040934E-2</v>
      </c>
      <c r="BG8" s="65">
        <f t="shared" si="9"/>
        <v>6.8594485541358441E-2</v>
      </c>
      <c r="BH8" s="80">
        <v>100942</v>
      </c>
      <c r="BI8" s="65">
        <f t="shared" si="10"/>
        <v>-2.7215080084035233E-2</v>
      </c>
      <c r="BJ8" s="27">
        <v>1911</v>
      </c>
      <c r="BK8" s="27">
        <v>1651</v>
      </c>
      <c r="BL8" s="65">
        <f t="shared" si="11"/>
        <v>8.4562996594778658E-2</v>
      </c>
      <c r="BM8" s="65">
        <f t="shared" si="12"/>
        <v>7.6271186440677971E-2</v>
      </c>
      <c r="BN8" s="80">
        <v>99481</v>
      </c>
      <c r="BO8" s="65">
        <f t="shared" si="13"/>
        <v>-1.995921463544386E-2</v>
      </c>
      <c r="BP8" s="78">
        <v>1836</v>
      </c>
      <c r="BQ8" s="78">
        <v>1552</v>
      </c>
      <c r="BR8" s="65">
        <f t="shared" si="14"/>
        <v>6.682161533991865E-2</v>
      </c>
      <c r="BS8" s="65">
        <f t="shared" si="15"/>
        <v>5.9385665529010236E-2</v>
      </c>
      <c r="BT8" s="80">
        <v>100327</v>
      </c>
      <c r="BU8" s="65">
        <f t="shared" si="16"/>
        <v>-1.2976408319068138E-2</v>
      </c>
      <c r="BV8" s="27">
        <v>1985</v>
      </c>
      <c r="BW8" s="27">
        <v>1698</v>
      </c>
      <c r="BX8" s="65">
        <f t="shared" si="17"/>
        <v>7.2972972972972977E-2</v>
      </c>
      <c r="BY8" s="65">
        <f t="shared" si="18"/>
        <v>6.9943289224952743E-2</v>
      </c>
      <c r="BZ8" t="s">
        <v>178</v>
      </c>
    </row>
    <row r="9" spans="1:78">
      <c r="A9" s="14" t="s">
        <v>100</v>
      </c>
      <c r="B9" s="27">
        <v>1831</v>
      </c>
      <c r="C9" s="27">
        <v>1588</v>
      </c>
      <c r="D9" s="27">
        <v>2233</v>
      </c>
      <c r="E9" s="27">
        <v>1766</v>
      </c>
      <c r="F9" s="27">
        <v>1944</v>
      </c>
      <c r="G9" s="27">
        <v>1693</v>
      </c>
      <c r="H9" s="27">
        <v>1957</v>
      </c>
      <c r="I9" s="27">
        <v>1695</v>
      </c>
      <c r="J9" s="27">
        <v>2131</v>
      </c>
      <c r="K9" s="27">
        <v>1821</v>
      </c>
      <c r="L9" s="65">
        <v>0.16399999999999998</v>
      </c>
      <c r="M9" s="27">
        <v>2632</v>
      </c>
      <c r="N9" s="27">
        <v>1958</v>
      </c>
      <c r="O9" s="65">
        <v>0.17899999999999999</v>
      </c>
      <c r="P9" s="27">
        <v>2149</v>
      </c>
      <c r="Q9" s="27">
        <v>1900</v>
      </c>
      <c r="R9" s="65">
        <v>0.106</v>
      </c>
      <c r="S9" s="27">
        <v>2266</v>
      </c>
      <c r="T9" s="27">
        <v>1915</v>
      </c>
      <c r="U9" s="65">
        <v>0.158</v>
      </c>
      <c r="V9" s="80">
        <v>5244</v>
      </c>
      <c r="W9" s="65">
        <v>0.10913705583756345</v>
      </c>
      <c r="X9" s="27">
        <v>2435</v>
      </c>
      <c r="Y9" s="27">
        <v>2066</v>
      </c>
      <c r="Z9" s="65">
        <v>0.14300000000000002</v>
      </c>
      <c r="AA9" s="80">
        <v>5200</v>
      </c>
      <c r="AB9" s="65">
        <v>5.9710617485225187E-2</v>
      </c>
      <c r="AC9" s="27">
        <v>2946</v>
      </c>
      <c r="AD9" s="27">
        <v>2328</v>
      </c>
      <c r="AE9" s="65">
        <v>0.11900000000000001</v>
      </c>
      <c r="AF9" s="80">
        <v>5132</v>
      </c>
      <c r="AG9" s="65">
        <v>2.0684168655529037E-2</v>
      </c>
      <c r="AH9" s="27">
        <v>2376</v>
      </c>
      <c r="AI9" s="27">
        <v>2100</v>
      </c>
      <c r="AJ9" s="65">
        <f t="shared" si="1"/>
        <v>0.10563052582596556</v>
      </c>
      <c r="AK9" s="80">
        <v>5140</v>
      </c>
      <c r="AL9" s="65">
        <v>-5.4179566563467493E-3</v>
      </c>
      <c r="AM9" s="27">
        <v>2548</v>
      </c>
      <c r="AN9" s="27">
        <v>2164</v>
      </c>
      <c r="AO9" s="65">
        <f t="shared" si="2"/>
        <v>0.12444836716681378</v>
      </c>
      <c r="AP9" s="80">
        <v>5765</v>
      </c>
      <c r="AQ9" s="65">
        <f t="shared" si="3"/>
        <v>9.9351639969488939E-2</v>
      </c>
      <c r="AR9" s="27">
        <v>2496</v>
      </c>
      <c r="AS9" s="27">
        <v>2125</v>
      </c>
      <c r="AT9" s="65">
        <f t="shared" si="0"/>
        <v>2.5051334702258728E-2</v>
      </c>
      <c r="AU9" s="65">
        <f t="shared" si="0"/>
        <v>2.8557599225556632E-2</v>
      </c>
      <c r="AV9" s="80">
        <v>5643</v>
      </c>
      <c r="AW9" s="65">
        <f t="shared" si="4"/>
        <v>8.5192307692307692E-2</v>
      </c>
      <c r="AX9" s="27">
        <v>3138</v>
      </c>
      <c r="AY9" s="27">
        <v>2614</v>
      </c>
      <c r="AZ9" s="65">
        <f t="shared" si="5"/>
        <v>6.5173116089613028E-2</v>
      </c>
      <c r="BA9" s="65">
        <f t="shared" si="6"/>
        <v>0.12285223367697594</v>
      </c>
      <c r="BB9" s="80">
        <v>5588</v>
      </c>
      <c r="BC9" s="65">
        <f t="shared" si="7"/>
        <v>8.8854247856586133E-2</v>
      </c>
      <c r="BD9" s="78">
        <v>2540</v>
      </c>
      <c r="BE9" s="78">
        <v>2253</v>
      </c>
      <c r="BF9" s="65">
        <f t="shared" si="8"/>
        <v>6.9023569023569029E-2</v>
      </c>
      <c r="BG9" s="65">
        <f t="shared" si="9"/>
        <v>7.2857142857142856E-2</v>
      </c>
      <c r="BH9" s="80">
        <v>5586</v>
      </c>
      <c r="BI9" s="65">
        <f t="shared" si="10"/>
        <v>8.6770428015564199E-2</v>
      </c>
      <c r="BJ9" s="27">
        <v>2619</v>
      </c>
      <c r="BK9" s="27">
        <v>2334</v>
      </c>
      <c r="BL9" s="65">
        <f t="shared" si="11"/>
        <v>2.7864992150706435E-2</v>
      </c>
      <c r="BM9" s="65">
        <f t="shared" si="12"/>
        <v>7.8558225508317925E-2</v>
      </c>
      <c r="BN9" s="80">
        <v>5976</v>
      </c>
      <c r="BO9" s="65">
        <f t="shared" si="13"/>
        <v>3.6600173460537726E-2</v>
      </c>
      <c r="BP9" s="78">
        <v>2714</v>
      </c>
      <c r="BQ9" s="78">
        <v>2331</v>
      </c>
      <c r="BR9" s="65">
        <f t="shared" si="14"/>
        <v>8.7339743589743585E-2</v>
      </c>
      <c r="BS9" s="65">
        <f t="shared" si="15"/>
        <v>9.6941176470588239E-2</v>
      </c>
      <c r="BT9" s="80">
        <v>6260</v>
      </c>
      <c r="BU9" s="65">
        <f t="shared" si="16"/>
        <v>0.10933900407584618</v>
      </c>
      <c r="BV9" s="27">
        <v>3164</v>
      </c>
      <c r="BW9" s="27">
        <v>2625</v>
      </c>
      <c r="BX9" s="65">
        <f t="shared" si="17"/>
        <v>8.2855321861057991E-3</v>
      </c>
      <c r="BY9" s="65">
        <f t="shared" si="18"/>
        <v>4.2081101759755164E-3</v>
      </c>
      <c r="BZ9" t="s">
        <v>938</v>
      </c>
    </row>
    <row r="10" spans="1:78">
      <c r="A10" s="14" t="s">
        <v>191</v>
      </c>
      <c r="B10" s="27">
        <v>1438</v>
      </c>
      <c r="C10" s="27">
        <v>1290</v>
      </c>
      <c r="D10" s="27">
        <v>1449</v>
      </c>
      <c r="E10" s="27">
        <v>1311</v>
      </c>
      <c r="F10" s="27">
        <v>1452</v>
      </c>
      <c r="G10" s="27">
        <v>1324</v>
      </c>
      <c r="H10" s="27">
        <v>1502</v>
      </c>
      <c r="I10" s="27">
        <v>1365</v>
      </c>
      <c r="J10" s="27">
        <v>1489</v>
      </c>
      <c r="K10" s="27">
        <v>1317</v>
      </c>
      <c r="L10" s="65">
        <v>3.6000000000000004E-2</v>
      </c>
      <c r="M10" s="27">
        <v>1533</v>
      </c>
      <c r="N10" s="27">
        <v>1368</v>
      </c>
      <c r="O10" s="65">
        <v>5.7999999999999996E-2</v>
      </c>
      <c r="P10" s="27">
        <v>1586</v>
      </c>
      <c r="Q10" s="27">
        <v>1436</v>
      </c>
      <c r="R10" s="65">
        <v>9.1999999999999998E-2</v>
      </c>
      <c r="S10" s="27">
        <v>1668</v>
      </c>
      <c r="T10" s="27">
        <v>1527</v>
      </c>
      <c r="U10" s="65">
        <v>0.111</v>
      </c>
      <c r="V10" s="80">
        <v>3851</v>
      </c>
      <c r="W10" s="65">
        <v>-3.0219088390833544E-2</v>
      </c>
      <c r="X10" s="27">
        <v>1631</v>
      </c>
      <c r="Y10" s="27">
        <v>1488</v>
      </c>
      <c r="Z10" s="65">
        <v>9.5000000000000001E-2</v>
      </c>
      <c r="AA10" s="80">
        <v>3925</v>
      </c>
      <c r="AB10" s="65">
        <v>-6.3291139240506328E-3</v>
      </c>
      <c r="AC10" s="27">
        <v>1724</v>
      </c>
      <c r="AD10" s="27">
        <v>1547</v>
      </c>
      <c r="AE10" s="65">
        <v>0.125</v>
      </c>
      <c r="AF10" s="80">
        <v>3749</v>
      </c>
      <c r="AG10" s="65">
        <v>-1.2901527119536599E-2</v>
      </c>
      <c r="AH10" s="27">
        <v>1781</v>
      </c>
      <c r="AI10" s="27">
        <v>1616</v>
      </c>
      <c r="AJ10" s="65">
        <f t="shared" si="1"/>
        <v>0.12295081967213115</v>
      </c>
      <c r="AK10" s="80">
        <v>3664</v>
      </c>
      <c r="AL10" s="65">
        <v>-1.3196875841637489E-2</v>
      </c>
      <c r="AM10" s="27">
        <v>1837</v>
      </c>
      <c r="AN10" s="27">
        <v>1683</v>
      </c>
      <c r="AO10" s="65">
        <f t="shared" si="2"/>
        <v>0.10131894484412469</v>
      </c>
      <c r="AP10" s="80">
        <v>3603</v>
      </c>
      <c r="AQ10" s="65">
        <f t="shared" si="3"/>
        <v>-6.4398857439626075E-2</v>
      </c>
      <c r="AR10" s="27">
        <v>1850</v>
      </c>
      <c r="AS10" s="27">
        <v>1662</v>
      </c>
      <c r="AT10" s="65">
        <f t="shared" si="0"/>
        <v>0.13427345187001841</v>
      </c>
      <c r="AU10" s="65">
        <f t="shared" si="0"/>
        <v>0.11693548387096774</v>
      </c>
      <c r="AV10" s="80">
        <v>3651</v>
      </c>
      <c r="AW10" s="65">
        <f t="shared" si="4"/>
        <v>-6.9808917197452233E-2</v>
      </c>
      <c r="AX10" s="27">
        <v>1842</v>
      </c>
      <c r="AY10" s="27">
        <v>1661</v>
      </c>
      <c r="AZ10" s="65">
        <f t="shared" si="5"/>
        <v>6.8445475638051048E-2</v>
      </c>
      <c r="BA10" s="65">
        <f t="shared" si="6"/>
        <v>7.3691014867485458E-2</v>
      </c>
      <c r="BB10" s="80">
        <v>3675</v>
      </c>
      <c r="BC10" s="65">
        <f t="shared" si="7"/>
        <v>-1.9738596959189118E-2</v>
      </c>
      <c r="BD10" s="78">
        <v>1914</v>
      </c>
      <c r="BE10" s="78">
        <v>1722</v>
      </c>
      <c r="BF10" s="65">
        <f t="shared" si="8"/>
        <v>7.4677147669848398E-2</v>
      </c>
      <c r="BG10" s="65">
        <f t="shared" si="9"/>
        <v>6.5594059405940597E-2</v>
      </c>
      <c r="BH10" s="80">
        <v>3625</v>
      </c>
      <c r="BI10" s="65">
        <f t="shared" si="10"/>
        <v>-1.064410480349345E-2</v>
      </c>
      <c r="BJ10" s="27">
        <v>1976</v>
      </c>
      <c r="BK10" s="27">
        <v>1816</v>
      </c>
      <c r="BL10" s="65">
        <f t="shared" si="11"/>
        <v>7.5666848121937941E-2</v>
      </c>
      <c r="BM10" s="65">
        <f t="shared" si="12"/>
        <v>7.9025549613784912E-2</v>
      </c>
      <c r="BN10" s="80">
        <v>3734</v>
      </c>
      <c r="BO10" s="65">
        <f t="shared" si="13"/>
        <v>3.635859006383569E-2</v>
      </c>
      <c r="BP10" s="78">
        <v>1998</v>
      </c>
      <c r="BQ10" s="78">
        <v>1766</v>
      </c>
      <c r="BR10" s="65">
        <f t="shared" si="14"/>
        <v>0.08</v>
      </c>
      <c r="BS10" s="65">
        <f t="shared" si="15"/>
        <v>6.2575210589651029E-2</v>
      </c>
      <c r="BT10" s="80">
        <v>3747</v>
      </c>
      <c r="BU10" s="65">
        <f t="shared" si="16"/>
        <v>2.629416598192276E-2</v>
      </c>
      <c r="BV10" s="27">
        <v>2026</v>
      </c>
      <c r="BW10" s="27">
        <v>1834</v>
      </c>
      <c r="BX10" s="65">
        <f t="shared" si="17"/>
        <v>9.9891422366992402E-2</v>
      </c>
      <c r="BY10" s="65">
        <f t="shared" si="18"/>
        <v>0.10415412402167369</v>
      </c>
      <c r="BZ10" t="s">
        <v>939</v>
      </c>
    </row>
    <row r="11" spans="1:78">
      <c r="A11" s="14" t="s">
        <v>180</v>
      </c>
      <c r="B11" s="27">
        <v>1234</v>
      </c>
      <c r="C11" s="27">
        <v>1033</v>
      </c>
      <c r="D11" s="27">
        <v>1324</v>
      </c>
      <c r="E11" s="27">
        <v>1081</v>
      </c>
      <c r="F11" s="27">
        <v>1331</v>
      </c>
      <c r="G11" s="27">
        <v>1144</v>
      </c>
      <c r="H11" s="27">
        <v>1398</v>
      </c>
      <c r="I11" s="27">
        <v>1167</v>
      </c>
      <c r="J11" s="27">
        <v>1333</v>
      </c>
      <c r="K11" s="27">
        <v>1100</v>
      </c>
      <c r="L11" s="65">
        <v>0.08</v>
      </c>
      <c r="M11" s="27">
        <v>1461</v>
      </c>
      <c r="N11" s="27">
        <v>1200</v>
      </c>
      <c r="O11" s="65">
        <v>0.10300000000000001</v>
      </c>
      <c r="P11" s="27">
        <v>1480</v>
      </c>
      <c r="Q11" s="27">
        <v>1257</v>
      </c>
      <c r="R11" s="65">
        <v>0.11199999999999999</v>
      </c>
      <c r="S11" s="27">
        <v>1534</v>
      </c>
      <c r="T11" s="27">
        <v>1286</v>
      </c>
      <c r="U11" s="65">
        <v>9.8000000000000004E-2</v>
      </c>
      <c r="V11" s="80">
        <v>43875</v>
      </c>
      <c r="W11" s="65">
        <v>-5.8009109242935803E-3</v>
      </c>
      <c r="X11" s="27">
        <v>1479</v>
      </c>
      <c r="Y11" s="27">
        <v>1215</v>
      </c>
      <c r="Z11" s="65">
        <v>0.109</v>
      </c>
      <c r="AA11" s="80">
        <v>44407</v>
      </c>
      <c r="AB11" s="65">
        <v>-2.3034276411316935E-2</v>
      </c>
      <c r="AC11" s="27">
        <v>1598</v>
      </c>
      <c r="AD11" s="27">
        <v>1297</v>
      </c>
      <c r="AE11" s="65">
        <v>9.4E-2</v>
      </c>
      <c r="AF11" s="80">
        <v>45282</v>
      </c>
      <c r="AG11" s="65">
        <v>-2.4431230610134438E-2</v>
      </c>
      <c r="AH11" s="27">
        <v>1589</v>
      </c>
      <c r="AI11" s="27">
        <v>1312</v>
      </c>
      <c r="AJ11" s="65">
        <f t="shared" si="1"/>
        <v>7.3648648648648646E-2</v>
      </c>
      <c r="AK11" s="80">
        <v>44151</v>
      </c>
      <c r="AL11" s="65">
        <v>-4.331527627302275E-2</v>
      </c>
      <c r="AM11" s="27">
        <v>1677</v>
      </c>
      <c r="AN11" s="27">
        <v>1360</v>
      </c>
      <c r="AO11" s="65">
        <f t="shared" si="2"/>
        <v>9.3220338983050849E-2</v>
      </c>
      <c r="AP11" s="80">
        <v>41394</v>
      </c>
      <c r="AQ11" s="65">
        <f t="shared" si="3"/>
        <v>-5.6547008547008545E-2</v>
      </c>
      <c r="AR11" s="27">
        <v>1598</v>
      </c>
      <c r="AS11" s="27">
        <v>1292</v>
      </c>
      <c r="AT11" s="65">
        <f t="shared" si="0"/>
        <v>8.0459770114942528E-2</v>
      </c>
      <c r="AU11" s="65">
        <f t="shared" si="0"/>
        <v>6.3374485596707816E-2</v>
      </c>
      <c r="AV11" s="80">
        <v>42288</v>
      </c>
      <c r="AW11" s="65">
        <f t="shared" si="4"/>
        <v>-4.7717702164073235E-2</v>
      </c>
      <c r="AX11" s="27">
        <v>1689</v>
      </c>
      <c r="AY11" s="27">
        <v>1372</v>
      </c>
      <c r="AZ11" s="65">
        <f t="shared" si="5"/>
        <v>5.694618272841051E-2</v>
      </c>
      <c r="BA11" s="65">
        <f t="shared" si="6"/>
        <v>5.782575173477255E-2</v>
      </c>
      <c r="BB11" s="80">
        <v>43654</v>
      </c>
      <c r="BC11" s="65">
        <f t="shared" si="7"/>
        <v>-3.5952475597367604E-2</v>
      </c>
      <c r="BD11" s="78">
        <v>1691</v>
      </c>
      <c r="BE11" s="78">
        <v>1399</v>
      </c>
      <c r="BF11" s="65">
        <f t="shared" si="8"/>
        <v>6.4191315292636872E-2</v>
      </c>
      <c r="BG11" s="65">
        <f t="shared" si="9"/>
        <v>6.6310975609756101E-2</v>
      </c>
      <c r="BH11" s="80">
        <v>43138</v>
      </c>
      <c r="BI11" s="65">
        <f t="shared" si="10"/>
        <v>-2.2943987678648275E-2</v>
      </c>
      <c r="BJ11" s="27">
        <v>1800</v>
      </c>
      <c r="BK11" s="27">
        <v>1430</v>
      </c>
      <c r="BL11" s="65">
        <f t="shared" si="11"/>
        <v>7.3345259391771014E-2</v>
      </c>
      <c r="BM11" s="65">
        <f t="shared" si="12"/>
        <v>5.1470588235294115E-2</v>
      </c>
      <c r="BN11" s="80">
        <v>41253</v>
      </c>
      <c r="BO11" s="65">
        <f t="shared" si="13"/>
        <v>-3.4062907667777938E-3</v>
      </c>
      <c r="BP11" s="78">
        <v>1667</v>
      </c>
      <c r="BQ11" s="78">
        <v>1349</v>
      </c>
      <c r="BR11" s="65">
        <f t="shared" si="14"/>
        <v>4.3178973717146435E-2</v>
      </c>
      <c r="BS11" s="65">
        <f t="shared" si="15"/>
        <v>4.4117647058823532E-2</v>
      </c>
      <c r="BT11" s="80">
        <v>42057</v>
      </c>
      <c r="BU11" s="65">
        <f t="shared" si="16"/>
        <v>-5.4625425652667422E-3</v>
      </c>
      <c r="BV11" s="27">
        <v>1793</v>
      </c>
      <c r="BW11" s="27">
        <v>1440</v>
      </c>
      <c r="BX11" s="65">
        <f t="shared" si="17"/>
        <v>6.15748963883955E-2</v>
      </c>
      <c r="BY11" s="65">
        <f t="shared" si="18"/>
        <v>4.9562682215743441E-2</v>
      </c>
      <c r="BZ11" t="s">
        <v>180</v>
      </c>
    </row>
    <row r="12" spans="1:78">
      <c r="A12" s="14" t="s">
        <v>181</v>
      </c>
      <c r="B12" s="27">
        <v>1269</v>
      </c>
      <c r="C12" s="27">
        <v>1000</v>
      </c>
      <c r="D12" s="27">
        <v>1281</v>
      </c>
      <c r="E12" s="27">
        <v>998</v>
      </c>
      <c r="F12" s="27">
        <v>1336</v>
      </c>
      <c r="G12" s="27">
        <v>1054</v>
      </c>
      <c r="H12" s="27">
        <v>1387</v>
      </c>
      <c r="I12" s="27">
        <v>1085</v>
      </c>
      <c r="J12" s="27">
        <v>1390</v>
      </c>
      <c r="K12" s="27">
        <v>1089</v>
      </c>
      <c r="L12" s="65">
        <v>9.5000000000000001E-2</v>
      </c>
      <c r="M12" s="27">
        <v>1493</v>
      </c>
      <c r="N12" s="27">
        <v>1168</v>
      </c>
      <c r="O12" s="65">
        <v>0.16500000000000001</v>
      </c>
      <c r="P12" s="27">
        <v>1511</v>
      </c>
      <c r="Q12" s="27">
        <v>1202</v>
      </c>
      <c r="R12" s="65">
        <v>0.13</v>
      </c>
      <c r="S12" s="27">
        <v>1552</v>
      </c>
      <c r="T12" s="27">
        <v>1216</v>
      </c>
      <c r="U12" s="65">
        <v>0.11800000000000001</v>
      </c>
      <c r="V12" s="80">
        <v>90016</v>
      </c>
      <c r="W12" s="65">
        <v>-5.1282051282051282E-3</v>
      </c>
      <c r="X12" s="27">
        <v>1560</v>
      </c>
      <c r="Y12" s="27">
        <v>1222</v>
      </c>
      <c r="Z12" s="65">
        <v>0.122</v>
      </c>
      <c r="AA12" s="80">
        <v>91942</v>
      </c>
      <c r="AB12" s="65">
        <v>-1.3106061419232958E-2</v>
      </c>
      <c r="AC12" s="27">
        <v>1630</v>
      </c>
      <c r="AD12" s="27">
        <v>1292</v>
      </c>
      <c r="AE12" s="65">
        <v>9.1999999999999998E-2</v>
      </c>
      <c r="AF12" s="80">
        <v>94030</v>
      </c>
      <c r="AG12" s="65">
        <v>-1.4856256809990781E-2</v>
      </c>
      <c r="AH12" s="27">
        <v>1623</v>
      </c>
      <c r="AI12" s="27">
        <v>1307</v>
      </c>
      <c r="AJ12" s="65">
        <f t="shared" si="1"/>
        <v>7.4123097286565187E-2</v>
      </c>
      <c r="AK12" s="80">
        <v>90645</v>
      </c>
      <c r="AL12" s="65">
        <v>-1.5124352162717168E-2</v>
      </c>
      <c r="AM12" s="27">
        <v>1654</v>
      </c>
      <c r="AN12" s="27">
        <v>1310</v>
      </c>
      <c r="AO12" s="65">
        <f t="shared" si="2"/>
        <v>6.5721649484536085E-2</v>
      </c>
      <c r="AP12" s="80">
        <v>89119</v>
      </c>
      <c r="AQ12" s="65">
        <f t="shared" si="3"/>
        <v>-9.9648951297547101E-3</v>
      </c>
      <c r="AR12" s="27">
        <v>1654</v>
      </c>
      <c r="AS12" s="27">
        <v>1310</v>
      </c>
      <c r="AT12" s="65">
        <f t="shared" si="0"/>
        <v>6.0256410256410257E-2</v>
      </c>
      <c r="AU12" s="65">
        <f t="shared" si="0"/>
        <v>7.2013093289689037E-2</v>
      </c>
      <c r="AV12" s="80">
        <v>90053</v>
      </c>
      <c r="AW12" s="65">
        <f t="shared" si="4"/>
        <v>-2.0545561332144177E-2</v>
      </c>
      <c r="AX12" s="27">
        <v>1728</v>
      </c>
      <c r="AY12" s="27">
        <v>1379</v>
      </c>
      <c r="AZ12" s="65">
        <f t="shared" si="5"/>
        <v>6.0122699386503067E-2</v>
      </c>
      <c r="BA12" s="65">
        <f t="shared" si="6"/>
        <v>6.7337461300309598E-2</v>
      </c>
      <c r="BB12" s="80">
        <v>91425</v>
      </c>
      <c r="BC12" s="65">
        <f t="shared" si="7"/>
        <v>-2.770392427948527E-2</v>
      </c>
      <c r="BD12" s="78">
        <v>1716</v>
      </c>
      <c r="BE12" s="78">
        <v>1391</v>
      </c>
      <c r="BF12" s="65">
        <f t="shared" si="8"/>
        <v>5.730129390018484E-2</v>
      </c>
      <c r="BG12" s="65">
        <f t="shared" si="9"/>
        <v>6.426931905126243E-2</v>
      </c>
      <c r="BH12" s="80">
        <v>88968</v>
      </c>
      <c r="BI12" s="65">
        <f t="shared" si="10"/>
        <v>-1.8500744663246731E-2</v>
      </c>
      <c r="BJ12" s="27">
        <v>1775</v>
      </c>
      <c r="BK12" s="27">
        <v>1399</v>
      </c>
      <c r="BL12" s="65">
        <f t="shared" si="11"/>
        <v>7.3155985489721881E-2</v>
      </c>
      <c r="BM12" s="65">
        <f t="shared" si="12"/>
        <v>6.793893129770992E-2</v>
      </c>
      <c r="BN12" s="80">
        <v>87074</v>
      </c>
      <c r="BO12" s="65">
        <f t="shared" si="13"/>
        <v>-2.2946846351507535E-2</v>
      </c>
      <c r="BP12" s="78">
        <v>1738</v>
      </c>
      <c r="BQ12" s="78">
        <v>1387</v>
      </c>
      <c r="BR12" s="65">
        <f t="shared" si="14"/>
        <v>5.078597339782346E-2</v>
      </c>
      <c r="BS12" s="65">
        <f t="shared" si="15"/>
        <v>5.8778625954198471E-2</v>
      </c>
      <c r="BT12" s="80">
        <v>88092</v>
      </c>
      <c r="BU12" s="65">
        <f t="shared" si="16"/>
        <v>-2.1776065206045327E-2</v>
      </c>
      <c r="BV12" s="27">
        <v>1809</v>
      </c>
      <c r="BW12" s="27">
        <v>1440</v>
      </c>
      <c r="BX12" s="65">
        <f t="shared" si="17"/>
        <v>4.6875E-2</v>
      </c>
      <c r="BY12" s="65">
        <f t="shared" si="18"/>
        <v>4.4234952864394488E-2</v>
      </c>
      <c r="BZ12" t="s">
        <v>934</v>
      </c>
    </row>
    <row r="13" spans="1:78">
      <c r="A13" s="14" t="s">
        <v>182</v>
      </c>
      <c r="B13" s="27">
        <v>1278</v>
      </c>
      <c r="C13" s="27">
        <v>1080</v>
      </c>
      <c r="D13" s="27">
        <v>1351</v>
      </c>
      <c r="E13" s="27">
        <v>1109</v>
      </c>
      <c r="F13" s="27">
        <v>1357</v>
      </c>
      <c r="G13" s="27">
        <v>1167</v>
      </c>
      <c r="H13" s="27">
        <v>1384</v>
      </c>
      <c r="I13" s="27">
        <v>1168</v>
      </c>
      <c r="J13" s="27">
        <v>1412</v>
      </c>
      <c r="K13" s="27">
        <v>1167</v>
      </c>
      <c r="L13" s="65">
        <v>0.105</v>
      </c>
      <c r="M13" s="27">
        <v>1531</v>
      </c>
      <c r="N13" s="27">
        <v>1258</v>
      </c>
      <c r="O13" s="65">
        <v>0.13300000000000001</v>
      </c>
      <c r="P13" s="27">
        <v>1508</v>
      </c>
      <c r="Q13" s="27">
        <v>1286</v>
      </c>
      <c r="R13" s="65">
        <v>0.11199999999999999</v>
      </c>
      <c r="S13" s="27">
        <v>1563</v>
      </c>
      <c r="T13" s="27">
        <v>1310</v>
      </c>
      <c r="U13" s="65">
        <v>0.13</v>
      </c>
      <c r="V13" s="80">
        <v>36171</v>
      </c>
      <c r="W13" s="65">
        <v>-3.164404465504779E-2</v>
      </c>
      <c r="X13" s="27">
        <v>1576</v>
      </c>
      <c r="Y13" s="27">
        <v>1318</v>
      </c>
      <c r="Z13" s="65">
        <v>0.11599999999999999</v>
      </c>
      <c r="AA13" s="80">
        <v>36433</v>
      </c>
      <c r="AB13" s="65">
        <v>-3.2426833802517659E-2</v>
      </c>
      <c r="AC13" s="27">
        <v>1742</v>
      </c>
      <c r="AD13" s="27">
        <v>1415</v>
      </c>
      <c r="AE13" s="65">
        <v>0.13800000000000001</v>
      </c>
      <c r="AF13" s="80">
        <v>36475</v>
      </c>
      <c r="AG13" s="65">
        <v>-3.4286470743976699E-2</v>
      </c>
      <c r="AH13" s="27">
        <v>1653</v>
      </c>
      <c r="AI13" s="27">
        <v>1412</v>
      </c>
      <c r="AJ13" s="65">
        <f t="shared" si="1"/>
        <v>9.6153846153846159E-2</v>
      </c>
      <c r="AK13" s="80">
        <v>35857</v>
      </c>
      <c r="AL13" s="65">
        <v>-3.5142480424077714E-2</v>
      </c>
      <c r="AM13" s="27">
        <v>1688</v>
      </c>
      <c r="AN13" s="27">
        <v>1439</v>
      </c>
      <c r="AO13" s="65">
        <f t="shared" si="2"/>
        <v>7.9974408189379398E-2</v>
      </c>
      <c r="AP13" s="80">
        <v>35090</v>
      </c>
      <c r="AQ13" s="65">
        <f t="shared" si="3"/>
        <v>-2.9885820132150066E-2</v>
      </c>
      <c r="AR13" s="27">
        <v>1694</v>
      </c>
      <c r="AS13" s="27">
        <v>1430</v>
      </c>
      <c r="AT13" s="65">
        <f t="shared" si="0"/>
        <v>7.487309644670051E-2</v>
      </c>
      <c r="AU13" s="65">
        <f t="shared" si="0"/>
        <v>8.4977238239757211E-2</v>
      </c>
      <c r="AV13" s="80">
        <v>35126</v>
      </c>
      <c r="AW13" s="65">
        <f t="shared" si="4"/>
        <v>-3.5874070211072383E-2</v>
      </c>
      <c r="AX13" s="27">
        <v>1842</v>
      </c>
      <c r="AY13" s="27">
        <v>1506</v>
      </c>
      <c r="AZ13" s="65">
        <f t="shared" si="5"/>
        <v>5.7405281285878303E-2</v>
      </c>
      <c r="BA13" s="65">
        <f t="shared" si="6"/>
        <v>6.4310954063604236E-2</v>
      </c>
      <c r="BB13" s="80">
        <v>35160</v>
      </c>
      <c r="BC13" s="65">
        <f t="shared" si="7"/>
        <v>-3.6052090472926665E-2</v>
      </c>
      <c r="BD13" s="78">
        <v>1778</v>
      </c>
      <c r="BE13" s="78">
        <v>1525</v>
      </c>
      <c r="BF13" s="65">
        <f t="shared" si="8"/>
        <v>7.5620084694494855E-2</v>
      </c>
      <c r="BG13" s="65">
        <f t="shared" si="9"/>
        <v>8.0028328611898014E-2</v>
      </c>
      <c r="BH13" s="80">
        <v>34867</v>
      </c>
      <c r="BI13" s="65">
        <f t="shared" si="10"/>
        <v>-2.7609671751680286E-2</v>
      </c>
      <c r="BJ13" s="27">
        <v>1813</v>
      </c>
      <c r="BK13" s="27">
        <v>1540</v>
      </c>
      <c r="BL13" s="65">
        <f t="shared" si="11"/>
        <v>7.4052132701421802E-2</v>
      </c>
      <c r="BM13" s="65">
        <f t="shared" si="12"/>
        <v>7.0187630298818623E-2</v>
      </c>
      <c r="BN13" s="80">
        <v>33979</v>
      </c>
      <c r="BO13" s="65">
        <f t="shared" si="13"/>
        <v>-3.1661442006269594E-2</v>
      </c>
      <c r="BP13" s="78">
        <v>1797</v>
      </c>
      <c r="BQ13" s="78">
        <v>1516</v>
      </c>
      <c r="BR13" s="65">
        <f t="shared" si="14"/>
        <v>6.0802833530106258E-2</v>
      </c>
      <c r="BS13" s="65">
        <f t="shared" si="15"/>
        <v>6.0139860139860141E-2</v>
      </c>
      <c r="BT13" s="80">
        <v>34486</v>
      </c>
      <c r="BU13" s="65">
        <f t="shared" si="16"/>
        <v>-1.8220121847064851E-2</v>
      </c>
      <c r="BV13" s="27">
        <v>1941</v>
      </c>
      <c r="BW13" s="27">
        <v>1568</v>
      </c>
      <c r="BX13" s="65">
        <f t="shared" si="17"/>
        <v>5.3745928338762218E-2</v>
      </c>
      <c r="BY13" s="65">
        <f t="shared" si="18"/>
        <v>4.1168658698539175E-2</v>
      </c>
      <c r="BZ13" t="s">
        <v>182</v>
      </c>
    </row>
    <row r="14" spans="1:78">
      <c r="A14" s="14" t="s">
        <v>183</v>
      </c>
      <c r="B14" s="27">
        <v>817</v>
      </c>
      <c r="C14" s="27">
        <v>704</v>
      </c>
      <c r="D14" s="27">
        <v>602</v>
      </c>
      <c r="E14" s="27">
        <v>511</v>
      </c>
      <c r="F14" s="27">
        <v>900</v>
      </c>
      <c r="G14" s="27">
        <v>771</v>
      </c>
      <c r="H14" s="27">
        <v>931</v>
      </c>
      <c r="I14" s="27">
        <v>803</v>
      </c>
      <c r="J14" s="27">
        <v>959</v>
      </c>
      <c r="K14" s="27">
        <v>837</v>
      </c>
      <c r="L14" s="65">
        <v>0.17300000000000001</v>
      </c>
      <c r="M14" s="27">
        <v>1036</v>
      </c>
      <c r="N14" s="27">
        <v>904</v>
      </c>
      <c r="O14" s="65">
        <v>0.72099999999999997</v>
      </c>
      <c r="P14" s="27">
        <v>1093</v>
      </c>
      <c r="Q14" s="27">
        <v>965</v>
      </c>
      <c r="R14" s="65">
        <v>0.215</v>
      </c>
      <c r="S14" s="27">
        <v>1098</v>
      </c>
      <c r="T14" s="27">
        <v>966</v>
      </c>
      <c r="U14" s="65">
        <v>0.18</v>
      </c>
      <c r="V14" s="80">
        <v>22141</v>
      </c>
      <c r="W14" s="65">
        <v>0.11401257861635219</v>
      </c>
      <c r="X14" s="27">
        <v>1124</v>
      </c>
      <c r="Y14" s="27">
        <v>984</v>
      </c>
      <c r="Z14" s="65">
        <v>0.17300000000000001</v>
      </c>
      <c r="AA14" s="80">
        <v>23810</v>
      </c>
      <c r="AB14" s="65">
        <v>6.1477419642459098E-2</v>
      </c>
      <c r="AC14" s="27">
        <v>1178</v>
      </c>
      <c r="AD14" s="27">
        <v>1036</v>
      </c>
      <c r="AE14" s="65">
        <v>0.13699999999999998</v>
      </c>
      <c r="AF14" s="80">
        <v>25603</v>
      </c>
      <c r="AG14" s="65">
        <v>4.6429885151428457E-2</v>
      </c>
      <c r="AH14" s="27">
        <v>1197</v>
      </c>
      <c r="AI14" s="27">
        <v>1074</v>
      </c>
      <c r="AJ14" s="65">
        <f t="shared" si="1"/>
        <v>9.5150960658737418E-2</v>
      </c>
      <c r="AK14" s="80">
        <v>23418</v>
      </c>
      <c r="AL14" s="65">
        <v>3.5186986119706477E-2</v>
      </c>
      <c r="AM14" s="27">
        <v>1193</v>
      </c>
      <c r="AN14" s="27">
        <v>1056</v>
      </c>
      <c r="AO14" s="65">
        <f t="shared" si="2"/>
        <v>8.6520947176684876E-2</v>
      </c>
      <c r="AP14" s="80">
        <v>23350</v>
      </c>
      <c r="AQ14" s="65">
        <f t="shared" si="3"/>
        <v>5.4604579738945849E-2</v>
      </c>
      <c r="AR14" s="27">
        <v>1217</v>
      </c>
      <c r="AS14" s="27">
        <v>1077</v>
      </c>
      <c r="AT14" s="65">
        <f t="shared" si="0"/>
        <v>8.274021352313167E-2</v>
      </c>
      <c r="AU14" s="65">
        <f t="shared" si="0"/>
        <v>9.451219512195122E-2</v>
      </c>
      <c r="AV14" s="80">
        <v>24762</v>
      </c>
      <c r="AW14" s="65">
        <f t="shared" si="4"/>
        <v>3.9983200335993278E-2</v>
      </c>
      <c r="AX14" s="27">
        <v>1262</v>
      </c>
      <c r="AY14" s="27">
        <v>1123</v>
      </c>
      <c r="AZ14" s="65">
        <f t="shared" si="5"/>
        <v>7.1307300509337868E-2</v>
      </c>
      <c r="BA14" s="65">
        <f t="shared" si="6"/>
        <v>8.3976833976833976E-2</v>
      </c>
      <c r="BB14" s="80">
        <v>26459</v>
      </c>
      <c r="BC14" s="65">
        <f t="shared" si="7"/>
        <v>3.3433582002109129E-2</v>
      </c>
      <c r="BD14" s="78">
        <v>1285</v>
      </c>
      <c r="BE14" s="78">
        <v>1149</v>
      </c>
      <c r="BF14" s="65">
        <f t="shared" si="8"/>
        <v>7.3517126148705092E-2</v>
      </c>
      <c r="BG14" s="65">
        <f t="shared" si="9"/>
        <v>6.9832402234636867E-2</v>
      </c>
      <c r="BH14" s="80">
        <v>24108</v>
      </c>
      <c r="BI14" s="65">
        <f t="shared" si="10"/>
        <v>2.9464514476044069E-2</v>
      </c>
      <c r="BJ14" s="27">
        <v>1288</v>
      </c>
      <c r="BK14" s="27">
        <v>1134</v>
      </c>
      <c r="BL14" s="65">
        <f t="shared" si="11"/>
        <v>7.9631181894383909E-2</v>
      </c>
      <c r="BM14" s="65">
        <f t="shared" si="12"/>
        <v>7.3863636363636367E-2</v>
      </c>
      <c r="BN14" s="80">
        <v>23453</v>
      </c>
      <c r="BO14" s="65">
        <f t="shared" si="13"/>
        <v>4.411134903640257E-3</v>
      </c>
      <c r="BP14" s="78">
        <v>1285</v>
      </c>
      <c r="BQ14" s="78">
        <v>1133</v>
      </c>
      <c r="BR14" s="65">
        <f t="shared" si="14"/>
        <v>5.5875102711585869E-2</v>
      </c>
      <c r="BS14" s="65">
        <f t="shared" si="15"/>
        <v>5.1996285979572884E-2</v>
      </c>
      <c r="BT14" s="80">
        <v>24843</v>
      </c>
      <c r="BU14" s="65">
        <f t="shared" si="16"/>
        <v>3.2711412648412891E-3</v>
      </c>
      <c r="BV14" s="27">
        <v>1328</v>
      </c>
      <c r="BW14" s="27">
        <v>1170</v>
      </c>
      <c r="BX14" s="65">
        <f t="shared" si="17"/>
        <v>5.2297939778129951E-2</v>
      </c>
      <c r="BY14" s="65">
        <f t="shared" si="18"/>
        <v>4.1852181656277826E-2</v>
      </c>
      <c r="BZ14" t="s">
        <v>183</v>
      </c>
    </row>
    <row r="15" spans="1:78">
      <c r="A15" s="14" t="s">
        <v>184</v>
      </c>
      <c r="B15" s="27">
        <v>2549</v>
      </c>
      <c r="C15" s="27">
        <v>2100</v>
      </c>
      <c r="D15" s="27">
        <v>2679</v>
      </c>
      <c r="E15" s="27">
        <v>2200</v>
      </c>
      <c r="F15" s="27">
        <v>2671</v>
      </c>
      <c r="G15" s="27">
        <v>2200</v>
      </c>
      <c r="H15" s="27">
        <v>2758</v>
      </c>
      <c r="I15" s="27">
        <v>2296</v>
      </c>
      <c r="J15" s="27">
        <v>2840</v>
      </c>
      <c r="K15" s="27">
        <v>2350</v>
      </c>
      <c r="L15" s="65">
        <v>0.114</v>
      </c>
      <c r="M15" s="27">
        <v>2946</v>
      </c>
      <c r="N15" s="27">
        <v>2467</v>
      </c>
      <c r="O15" s="65">
        <v>0.1</v>
      </c>
      <c r="P15" s="27">
        <v>2956</v>
      </c>
      <c r="Q15" s="27">
        <v>2500</v>
      </c>
      <c r="R15" s="65">
        <v>0.107</v>
      </c>
      <c r="S15" s="27">
        <v>3100</v>
      </c>
      <c r="T15" s="27">
        <v>2617</v>
      </c>
      <c r="U15" s="65">
        <v>0.124</v>
      </c>
      <c r="V15" s="80">
        <v>30240</v>
      </c>
      <c r="W15" s="65">
        <v>5.5055474146954157E-2</v>
      </c>
      <c r="X15" s="27">
        <v>3160</v>
      </c>
      <c r="Y15" s="27">
        <v>2661</v>
      </c>
      <c r="Z15" s="65">
        <v>0.113</v>
      </c>
      <c r="AA15" s="80">
        <v>30090</v>
      </c>
      <c r="AB15" s="65">
        <v>1.3848175477610431E-2</v>
      </c>
      <c r="AC15" s="27">
        <v>3257</v>
      </c>
      <c r="AD15" s="27">
        <v>2768</v>
      </c>
      <c r="AE15" s="65">
        <v>0.105</v>
      </c>
      <c r="AF15" s="80">
        <v>30054</v>
      </c>
      <c r="AG15" s="65">
        <v>-5.7233599100142253E-3</v>
      </c>
      <c r="AH15" s="27">
        <v>3222</v>
      </c>
      <c r="AI15" s="27">
        <v>2728</v>
      </c>
      <c r="AJ15" s="65">
        <f t="shared" si="1"/>
        <v>8.9986468200270633E-2</v>
      </c>
      <c r="AK15" s="80">
        <v>29773</v>
      </c>
      <c r="AL15" s="65">
        <v>-2.0786054925176781E-2</v>
      </c>
      <c r="AM15" s="27">
        <v>3271</v>
      </c>
      <c r="AN15" s="27">
        <v>2812</v>
      </c>
      <c r="AO15" s="65">
        <f t="shared" si="2"/>
        <v>5.5161290322580644E-2</v>
      </c>
      <c r="AP15" s="80">
        <v>29444</v>
      </c>
      <c r="AQ15" s="65">
        <f t="shared" si="3"/>
        <v>-2.6322751322751324E-2</v>
      </c>
      <c r="AR15" s="27">
        <v>3393</v>
      </c>
      <c r="AS15" s="27">
        <v>2873</v>
      </c>
      <c r="AT15" s="65">
        <f t="shared" si="0"/>
        <v>7.3734177215189878E-2</v>
      </c>
      <c r="AU15" s="65">
        <f t="shared" si="0"/>
        <v>7.9669297256670421E-2</v>
      </c>
      <c r="AV15" s="80">
        <v>29419</v>
      </c>
      <c r="AW15" s="65">
        <f t="shared" si="4"/>
        <v>-2.2299767364572946E-2</v>
      </c>
      <c r="AX15" s="27">
        <v>3468</v>
      </c>
      <c r="AY15" s="27">
        <v>2955</v>
      </c>
      <c r="AZ15" s="65">
        <f t="shared" si="5"/>
        <v>6.4783543137856919E-2</v>
      </c>
      <c r="BA15" s="65">
        <f t="shared" si="6"/>
        <v>6.7557803468208097E-2</v>
      </c>
      <c r="BB15" s="80">
        <v>29370</v>
      </c>
      <c r="BC15" s="65">
        <f t="shared" si="7"/>
        <v>-2.2759033739269314E-2</v>
      </c>
      <c r="BD15" s="78">
        <v>3506</v>
      </c>
      <c r="BE15" s="78">
        <v>2996</v>
      </c>
      <c r="BF15" s="65">
        <f t="shared" si="8"/>
        <v>8.8144009931719433E-2</v>
      </c>
      <c r="BG15" s="65">
        <f t="shared" si="9"/>
        <v>9.824046920821114E-2</v>
      </c>
      <c r="BH15" s="80">
        <v>29217</v>
      </c>
      <c r="BI15" s="65">
        <f t="shared" si="10"/>
        <v>-1.8674638094918216E-2</v>
      </c>
      <c r="BJ15" s="27">
        <v>3571</v>
      </c>
      <c r="BK15" s="27">
        <v>3100</v>
      </c>
      <c r="BL15" s="65">
        <f t="shared" si="11"/>
        <v>9.171507184347294E-2</v>
      </c>
      <c r="BM15" s="65">
        <f t="shared" si="12"/>
        <v>0.10241820768136557</v>
      </c>
      <c r="BN15" s="80">
        <v>28821</v>
      </c>
      <c r="BO15" s="65">
        <f t="shared" si="13"/>
        <v>-2.1158809944301048E-2</v>
      </c>
      <c r="BP15" s="78">
        <v>3605</v>
      </c>
      <c r="BQ15" s="78">
        <v>3000</v>
      </c>
      <c r="BR15" s="65">
        <f t="shared" si="14"/>
        <v>6.2481579722959035E-2</v>
      </c>
      <c r="BS15" s="65">
        <f t="shared" si="15"/>
        <v>4.4204664114166375E-2</v>
      </c>
      <c r="BT15" s="80">
        <v>28754</v>
      </c>
      <c r="BU15" s="65">
        <f t="shared" si="16"/>
        <v>-2.2604439307930248E-2</v>
      </c>
      <c r="BV15" s="27">
        <v>3704</v>
      </c>
      <c r="BW15" s="27">
        <v>3178</v>
      </c>
      <c r="BX15" s="65">
        <f t="shared" si="17"/>
        <v>6.8050749711649372E-2</v>
      </c>
      <c r="BY15" s="65">
        <f t="shared" si="18"/>
        <v>7.5465313028764802E-2</v>
      </c>
      <c r="BZ15" t="s">
        <v>184</v>
      </c>
    </row>
    <row r="16" spans="1:78">
      <c r="A16" s="14" t="s">
        <v>185</v>
      </c>
      <c r="B16" s="27">
        <v>2434</v>
      </c>
      <c r="C16" s="27">
        <v>2000</v>
      </c>
      <c r="D16" s="27">
        <v>2548</v>
      </c>
      <c r="E16" s="27">
        <v>2095</v>
      </c>
      <c r="F16" s="27">
        <v>2329</v>
      </c>
      <c r="G16" s="27">
        <v>1926</v>
      </c>
      <c r="H16" s="27">
        <v>2379</v>
      </c>
      <c r="I16" s="27">
        <v>1924</v>
      </c>
      <c r="J16" s="27">
        <v>2636</v>
      </c>
      <c r="K16" s="27">
        <v>2127</v>
      </c>
      <c r="L16" s="65">
        <v>8.3000000000000004E-2</v>
      </c>
      <c r="M16" s="27">
        <v>2713</v>
      </c>
      <c r="N16" s="27">
        <v>2216</v>
      </c>
      <c r="O16" s="65">
        <v>6.5000000000000002E-2</v>
      </c>
      <c r="P16" s="27">
        <v>2550</v>
      </c>
      <c r="Q16" s="27">
        <v>2091</v>
      </c>
      <c r="R16" s="65">
        <v>9.5000000000000001E-2</v>
      </c>
      <c r="S16" s="27">
        <v>2705</v>
      </c>
      <c r="T16" s="27">
        <v>2227</v>
      </c>
      <c r="U16" s="65">
        <v>0.13699999999999998</v>
      </c>
      <c r="V16" s="80">
        <v>13167</v>
      </c>
      <c r="W16" s="65">
        <v>8.7552655488560338E-2</v>
      </c>
      <c r="X16" s="27">
        <v>2952</v>
      </c>
      <c r="Y16" s="27">
        <v>2395</v>
      </c>
      <c r="Z16" s="65">
        <v>0.12</v>
      </c>
      <c r="AA16" s="80">
        <v>13476</v>
      </c>
      <c r="AB16" s="65">
        <v>7.4041603570574641E-2</v>
      </c>
      <c r="AC16" s="27">
        <v>2953</v>
      </c>
      <c r="AD16" s="27">
        <v>2450</v>
      </c>
      <c r="AE16" s="65">
        <v>8.900000000000001E-2</v>
      </c>
      <c r="AF16" s="80">
        <v>13614</v>
      </c>
      <c r="AG16" s="65">
        <v>5.854910193608584E-2</v>
      </c>
      <c r="AH16" s="27">
        <v>2813</v>
      </c>
      <c r="AI16" s="27">
        <v>2353</v>
      </c>
      <c r="AJ16" s="65">
        <f t="shared" si="1"/>
        <v>0.10313725490196078</v>
      </c>
      <c r="AK16" s="80">
        <v>13545</v>
      </c>
      <c r="AL16" s="65">
        <v>4.6430778739184178E-2</v>
      </c>
      <c r="AM16" s="27">
        <v>2902</v>
      </c>
      <c r="AN16" s="27">
        <v>2400</v>
      </c>
      <c r="AO16" s="65">
        <f t="shared" si="2"/>
        <v>7.2828096118299449E-2</v>
      </c>
      <c r="AP16" s="80">
        <v>13520</v>
      </c>
      <c r="AQ16" s="65">
        <f t="shared" si="3"/>
        <v>2.6809447862079443E-2</v>
      </c>
      <c r="AR16" s="27">
        <v>3114</v>
      </c>
      <c r="AS16" s="27">
        <v>2555</v>
      </c>
      <c r="AT16" s="65">
        <f t="shared" si="0"/>
        <v>5.4878048780487805E-2</v>
      </c>
      <c r="AU16" s="65">
        <f t="shared" si="0"/>
        <v>6.6805845511482248E-2</v>
      </c>
      <c r="AV16" s="80">
        <v>13786</v>
      </c>
      <c r="AW16" s="65">
        <f t="shared" si="4"/>
        <v>2.3003858711783912E-2</v>
      </c>
      <c r="AX16" s="27">
        <v>3163</v>
      </c>
      <c r="AY16" s="27">
        <v>2682</v>
      </c>
      <c r="AZ16" s="65">
        <f t="shared" si="5"/>
        <v>7.1114121232644767E-2</v>
      </c>
      <c r="BA16" s="65">
        <f t="shared" si="6"/>
        <v>9.4693877551020406E-2</v>
      </c>
      <c r="BB16" s="80">
        <v>13885</v>
      </c>
      <c r="BC16" s="65">
        <f t="shared" si="7"/>
        <v>1.9905979139121493E-2</v>
      </c>
      <c r="BD16" s="78">
        <v>3068</v>
      </c>
      <c r="BE16" s="78">
        <v>2594</v>
      </c>
      <c r="BF16" s="65">
        <f t="shared" si="8"/>
        <v>9.0650551013153211E-2</v>
      </c>
      <c r="BG16" s="65">
        <f t="shared" si="9"/>
        <v>0.10242243943901402</v>
      </c>
      <c r="BH16" s="80">
        <v>13821</v>
      </c>
      <c r="BI16" s="65">
        <f t="shared" si="10"/>
        <v>2.0376522702104098E-2</v>
      </c>
      <c r="BJ16" s="27">
        <v>3164</v>
      </c>
      <c r="BK16" s="27">
        <v>2650</v>
      </c>
      <c r="BL16" s="65">
        <f t="shared" si="11"/>
        <v>9.0282563749138525E-2</v>
      </c>
      <c r="BM16" s="65">
        <f t="shared" si="12"/>
        <v>0.10416666666666667</v>
      </c>
      <c r="BN16" s="80">
        <v>13877</v>
      </c>
      <c r="BO16" s="65">
        <f t="shared" si="13"/>
        <v>2.6405325443786983E-2</v>
      </c>
      <c r="BP16" s="78">
        <v>3344</v>
      </c>
      <c r="BQ16" s="78">
        <v>2800</v>
      </c>
      <c r="BR16" s="65">
        <f t="shared" si="14"/>
        <v>7.385998715478484E-2</v>
      </c>
      <c r="BS16" s="65">
        <f t="shared" si="15"/>
        <v>9.5890410958904104E-2</v>
      </c>
      <c r="BT16" s="80">
        <v>14127</v>
      </c>
      <c r="BU16" s="65">
        <f t="shared" si="16"/>
        <v>2.4735238647903671E-2</v>
      </c>
      <c r="BV16" s="27">
        <v>3389</v>
      </c>
      <c r="BW16" s="27">
        <v>2900</v>
      </c>
      <c r="BX16" s="65">
        <f t="shared" si="17"/>
        <v>7.1451153967752132E-2</v>
      </c>
      <c r="BY16" s="65">
        <f t="shared" si="18"/>
        <v>8.1282624906785977E-2</v>
      </c>
      <c r="BZ16" t="s">
        <v>185</v>
      </c>
    </row>
    <row r="17" spans="1:78">
      <c r="A17" s="14" t="s">
        <v>127</v>
      </c>
      <c r="B17" s="27">
        <v>951</v>
      </c>
      <c r="C17" s="27">
        <v>665</v>
      </c>
      <c r="D17" s="27">
        <v>985</v>
      </c>
      <c r="E17" s="27">
        <v>667</v>
      </c>
      <c r="F17" s="27">
        <v>978</v>
      </c>
      <c r="G17" s="27">
        <v>667</v>
      </c>
      <c r="H17" s="27">
        <v>1017</v>
      </c>
      <c r="I17" s="27">
        <v>703</v>
      </c>
      <c r="J17" s="27">
        <v>1047</v>
      </c>
      <c r="K17" s="27">
        <v>720</v>
      </c>
      <c r="L17" s="65">
        <v>0.10099999999999999</v>
      </c>
      <c r="M17" s="27">
        <v>1119</v>
      </c>
      <c r="N17" s="27">
        <v>766</v>
      </c>
      <c r="O17" s="65">
        <v>0.13500000000000001</v>
      </c>
      <c r="P17" s="27">
        <v>1125</v>
      </c>
      <c r="Q17" s="27">
        <v>790</v>
      </c>
      <c r="R17" s="65">
        <v>0.151</v>
      </c>
      <c r="S17" s="27">
        <v>1180</v>
      </c>
      <c r="T17" s="27">
        <v>805</v>
      </c>
      <c r="U17" s="65">
        <v>0.16</v>
      </c>
      <c r="V17" s="80">
        <v>13367</v>
      </c>
      <c r="W17" s="65">
        <v>-1.1462801360745453E-2</v>
      </c>
      <c r="X17" s="27">
        <v>1209</v>
      </c>
      <c r="Y17" s="27">
        <v>813</v>
      </c>
      <c r="Z17" s="65">
        <v>0.155</v>
      </c>
      <c r="AA17" s="80">
        <v>13476</v>
      </c>
      <c r="AB17" s="65">
        <v>-1.5559938636861713E-2</v>
      </c>
      <c r="AC17" s="27">
        <v>1268</v>
      </c>
      <c r="AD17" s="27">
        <v>867</v>
      </c>
      <c r="AE17" s="65">
        <v>0.13400000000000001</v>
      </c>
      <c r="AF17" s="80">
        <v>13608</v>
      </c>
      <c r="AG17" s="65">
        <v>-3.5509249415266848E-2</v>
      </c>
      <c r="AH17" s="27">
        <v>1265</v>
      </c>
      <c r="AI17" s="27">
        <v>893</v>
      </c>
      <c r="AJ17" s="65">
        <f t="shared" si="1"/>
        <v>0.12444444444444444</v>
      </c>
      <c r="AK17" s="80">
        <v>13347</v>
      </c>
      <c r="AL17" s="65">
        <v>-3.9784172661870502E-2</v>
      </c>
      <c r="AM17" s="27">
        <v>1310</v>
      </c>
      <c r="AN17" s="27">
        <v>913</v>
      </c>
      <c r="AO17" s="65">
        <f t="shared" si="2"/>
        <v>0.11016949152542373</v>
      </c>
      <c r="AP17" s="80">
        <v>12738</v>
      </c>
      <c r="AQ17" s="65">
        <f t="shared" si="3"/>
        <v>-4.7056183137577617E-2</v>
      </c>
      <c r="AR17" s="27">
        <v>1322</v>
      </c>
      <c r="AS17" s="27">
        <v>917</v>
      </c>
      <c r="AT17" s="65">
        <f t="shared" si="0"/>
        <v>9.3465674110835395E-2</v>
      </c>
      <c r="AU17" s="65">
        <f t="shared" si="0"/>
        <v>0.12792127921279212</v>
      </c>
      <c r="AV17" s="80">
        <v>12897</v>
      </c>
      <c r="AW17" s="65">
        <f t="shared" si="4"/>
        <v>-4.2965271593944789E-2</v>
      </c>
      <c r="AX17" s="27">
        <v>1396</v>
      </c>
      <c r="AY17" s="27">
        <v>967</v>
      </c>
      <c r="AZ17" s="65">
        <f t="shared" si="5"/>
        <v>0.10094637223974763</v>
      </c>
      <c r="BA17" s="65">
        <f t="shared" si="6"/>
        <v>0.11534025374855825</v>
      </c>
      <c r="BB17" s="80">
        <v>12914</v>
      </c>
      <c r="BC17" s="65">
        <f t="shared" si="7"/>
        <v>-5.0999412110523223E-2</v>
      </c>
      <c r="BD17" s="78">
        <v>1366</v>
      </c>
      <c r="BE17" s="78">
        <v>980</v>
      </c>
      <c r="BF17" s="65">
        <f t="shared" si="8"/>
        <v>7.9841897233201578E-2</v>
      </c>
      <c r="BG17" s="65">
        <f t="shared" si="9"/>
        <v>9.7424412094064952E-2</v>
      </c>
      <c r="BH17" s="80">
        <v>12975</v>
      </c>
      <c r="BI17" s="65">
        <f t="shared" si="10"/>
        <v>-2.7871431782423017E-2</v>
      </c>
      <c r="BJ17" s="27">
        <v>1440</v>
      </c>
      <c r="BK17" s="27">
        <v>1000</v>
      </c>
      <c r="BL17" s="65">
        <f t="shared" si="11"/>
        <v>9.9236641221374045E-2</v>
      </c>
      <c r="BM17" s="65">
        <f t="shared" si="12"/>
        <v>9.529025191675794E-2</v>
      </c>
      <c r="BN17" s="80">
        <v>12442</v>
      </c>
      <c r="BO17" s="65">
        <f t="shared" si="13"/>
        <v>-2.3237556916313393E-2</v>
      </c>
      <c r="BP17" s="78">
        <v>1411</v>
      </c>
      <c r="BQ17" s="78">
        <v>1000</v>
      </c>
      <c r="BR17" s="65">
        <f t="shared" si="14"/>
        <v>6.7322239031770051E-2</v>
      </c>
      <c r="BS17" s="65">
        <f t="shared" si="15"/>
        <v>9.0512540894220284E-2</v>
      </c>
      <c r="BT17" s="80">
        <v>12485</v>
      </c>
      <c r="BU17" s="65">
        <f t="shared" si="16"/>
        <v>-3.1945413662091957E-2</v>
      </c>
      <c r="BV17" s="27">
        <v>1506</v>
      </c>
      <c r="BW17" s="27">
        <v>1033</v>
      </c>
      <c r="BX17" s="65">
        <f t="shared" si="17"/>
        <v>7.8796561604584522E-2</v>
      </c>
      <c r="BY17" s="65">
        <f t="shared" si="18"/>
        <v>6.8252326783867626E-2</v>
      </c>
      <c r="BZ17" t="s">
        <v>127</v>
      </c>
    </row>
    <row r="18" spans="1:78">
      <c r="A18" s="14" t="s">
        <v>186</v>
      </c>
      <c r="B18" s="27">
        <v>1690</v>
      </c>
      <c r="C18" s="27">
        <v>1395</v>
      </c>
      <c r="D18" s="27">
        <v>1725</v>
      </c>
      <c r="E18" s="27">
        <v>1431</v>
      </c>
      <c r="F18" s="27">
        <v>1754</v>
      </c>
      <c r="G18" s="27">
        <v>1471</v>
      </c>
      <c r="H18" s="27">
        <v>1837</v>
      </c>
      <c r="I18" s="27">
        <v>1522</v>
      </c>
      <c r="J18" s="27">
        <v>1886</v>
      </c>
      <c r="K18" s="27">
        <v>1520</v>
      </c>
      <c r="L18" s="65">
        <v>0.11599999999999999</v>
      </c>
      <c r="M18" s="27">
        <v>1952</v>
      </c>
      <c r="N18" s="27">
        <v>1610</v>
      </c>
      <c r="O18" s="65">
        <v>0.13200000000000001</v>
      </c>
      <c r="P18" s="27">
        <v>1979</v>
      </c>
      <c r="Q18" s="27">
        <v>1654</v>
      </c>
      <c r="R18" s="65">
        <v>0.128</v>
      </c>
      <c r="S18" s="27">
        <v>2096</v>
      </c>
      <c r="T18" s="27">
        <v>1756</v>
      </c>
      <c r="U18" s="65">
        <v>0.14099999999999999</v>
      </c>
      <c r="V18" s="80">
        <v>26916</v>
      </c>
      <c r="W18" s="65">
        <v>3.4037648866692277E-2</v>
      </c>
      <c r="X18" s="27">
        <v>2131</v>
      </c>
      <c r="Y18" s="27">
        <v>1749</v>
      </c>
      <c r="Z18" s="65">
        <v>0.13</v>
      </c>
      <c r="AA18" s="80">
        <v>26937</v>
      </c>
      <c r="AB18" s="65">
        <v>1.4996797166434305E-2</v>
      </c>
      <c r="AC18" s="27">
        <v>2163</v>
      </c>
      <c r="AD18" s="27">
        <v>1833</v>
      </c>
      <c r="AE18" s="65">
        <v>0.10800000000000001</v>
      </c>
      <c r="AF18" s="80">
        <v>27192</v>
      </c>
      <c r="AG18" s="65">
        <v>1.0216591744993869E-2</v>
      </c>
      <c r="AH18" s="27">
        <v>2159</v>
      </c>
      <c r="AI18" s="27">
        <v>1840</v>
      </c>
      <c r="AJ18" s="65">
        <f t="shared" si="1"/>
        <v>9.0955027791814053E-2</v>
      </c>
      <c r="AK18" s="80">
        <v>27002</v>
      </c>
      <c r="AL18" s="65">
        <v>-1.5899426881124052E-3</v>
      </c>
      <c r="AM18" s="27">
        <v>2279</v>
      </c>
      <c r="AN18" s="27">
        <v>1913</v>
      </c>
      <c r="AO18" s="65">
        <f t="shared" si="2"/>
        <v>8.7309160305343511E-2</v>
      </c>
      <c r="AP18" s="80">
        <v>26903</v>
      </c>
      <c r="AQ18" s="65">
        <f t="shared" si="3"/>
        <v>-4.8298409867736662E-4</v>
      </c>
      <c r="AR18" s="27">
        <v>2301</v>
      </c>
      <c r="AS18" s="27">
        <v>1905</v>
      </c>
      <c r="AT18" s="65">
        <f t="shared" si="0"/>
        <v>7.9774753636790235E-2</v>
      </c>
      <c r="AU18" s="65">
        <f t="shared" si="0"/>
        <v>8.9193825042881647E-2</v>
      </c>
      <c r="AV18" s="80">
        <v>27042</v>
      </c>
      <c r="AW18" s="65">
        <f t="shared" si="4"/>
        <v>3.8979841853213053E-3</v>
      </c>
      <c r="AX18" s="27">
        <v>2359</v>
      </c>
      <c r="AY18" s="27">
        <v>1978</v>
      </c>
      <c r="AZ18" s="65">
        <f t="shared" si="5"/>
        <v>9.0614886731391592E-2</v>
      </c>
      <c r="BA18" s="65">
        <f t="shared" si="6"/>
        <v>7.9105291871249317E-2</v>
      </c>
      <c r="BB18" s="80">
        <v>27156</v>
      </c>
      <c r="BC18" s="65">
        <f t="shared" si="7"/>
        <v>-1.3239187996469551E-3</v>
      </c>
      <c r="BD18" s="78">
        <v>2358</v>
      </c>
      <c r="BE18" s="78">
        <v>2000</v>
      </c>
      <c r="BF18" s="65">
        <f t="shared" si="8"/>
        <v>9.2172301991662806E-2</v>
      </c>
      <c r="BG18" s="65">
        <f t="shared" si="9"/>
        <v>8.6956521739130432E-2</v>
      </c>
      <c r="BH18" s="80">
        <v>27265</v>
      </c>
      <c r="BI18" s="65">
        <f t="shared" si="10"/>
        <v>9.7400192578327525E-3</v>
      </c>
      <c r="BJ18" s="27">
        <v>2493</v>
      </c>
      <c r="BK18" s="27">
        <v>2069</v>
      </c>
      <c r="BL18" s="65">
        <f t="shared" si="11"/>
        <v>9.3900833698990785E-2</v>
      </c>
      <c r="BM18" s="65">
        <f t="shared" si="12"/>
        <v>8.1547307893361218E-2</v>
      </c>
      <c r="BN18" s="80">
        <v>27077</v>
      </c>
      <c r="BO18" s="65">
        <f t="shared" si="13"/>
        <v>6.4676801843660562E-3</v>
      </c>
      <c r="BP18" s="78">
        <v>2436</v>
      </c>
      <c r="BQ18" s="78">
        <v>2000</v>
      </c>
      <c r="BR18" s="65">
        <f t="shared" si="14"/>
        <v>5.867014341590613E-2</v>
      </c>
      <c r="BS18" s="65">
        <f t="shared" si="15"/>
        <v>4.9868766404199474E-2</v>
      </c>
      <c r="BT18" s="80">
        <v>27203</v>
      </c>
      <c r="BU18" s="65">
        <f t="shared" si="16"/>
        <v>5.9537016492862953E-3</v>
      </c>
      <c r="BV18" s="27">
        <v>2546</v>
      </c>
      <c r="BW18" s="27">
        <v>2103</v>
      </c>
      <c r="BX18" s="65">
        <f t="shared" si="17"/>
        <v>7.9270877490462063E-2</v>
      </c>
      <c r="BY18" s="65">
        <f t="shared" si="18"/>
        <v>6.3195146612740144E-2</v>
      </c>
      <c r="BZ18" t="s">
        <v>935</v>
      </c>
    </row>
    <row r="19" spans="1:78">
      <c r="A19" s="14" t="s">
        <v>187</v>
      </c>
      <c r="B19" s="27">
        <v>1192</v>
      </c>
      <c r="C19" s="27">
        <v>921</v>
      </c>
      <c r="D19" s="27">
        <v>1177</v>
      </c>
      <c r="E19" s="27">
        <v>896</v>
      </c>
      <c r="F19" s="27">
        <v>1262</v>
      </c>
      <c r="G19" s="27">
        <v>970</v>
      </c>
      <c r="H19" s="27">
        <v>1300</v>
      </c>
      <c r="I19" s="27">
        <v>990</v>
      </c>
      <c r="J19" s="27">
        <v>1351</v>
      </c>
      <c r="K19" s="27">
        <v>1014</v>
      </c>
      <c r="L19" s="65">
        <v>0.13300000000000001</v>
      </c>
      <c r="M19" s="27">
        <v>1420</v>
      </c>
      <c r="N19" s="27">
        <v>1102</v>
      </c>
      <c r="O19" s="65">
        <v>0.20600000000000002</v>
      </c>
      <c r="P19" s="27">
        <v>1443</v>
      </c>
      <c r="Q19" s="27">
        <v>1120</v>
      </c>
      <c r="R19" s="65">
        <v>0.14300000000000002</v>
      </c>
      <c r="S19" s="27">
        <v>1473</v>
      </c>
      <c r="T19" s="27">
        <v>1129</v>
      </c>
      <c r="U19" s="65">
        <v>0.13400000000000001</v>
      </c>
      <c r="V19" s="80">
        <v>33521</v>
      </c>
      <c r="W19" s="65">
        <v>2.2424206183101116E-3</v>
      </c>
      <c r="X19" s="27">
        <v>1526</v>
      </c>
      <c r="Y19" s="27">
        <v>1143</v>
      </c>
      <c r="Z19" s="65">
        <v>0.129</v>
      </c>
      <c r="AA19" s="80">
        <v>33545</v>
      </c>
      <c r="AB19" s="65">
        <v>-3.8990431444450808E-2</v>
      </c>
      <c r="AC19" s="27">
        <v>1630</v>
      </c>
      <c r="AD19" s="27">
        <v>1215</v>
      </c>
      <c r="AE19" s="65">
        <v>0.14800000000000002</v>
      </c>
      <c r="AF19" s="80">
        <v>34738</v>
      </c>
      <c r="AG19" s="65">
        <v>-3.7621897163120567E-2</v>
      </c>
      <c r="AH19" s="27">
        <v>1594</v>
      </c>
      <c r="AI19" s="27">
        <v>1197</v>
      </c>
      <c r="AJ19" s="65">
        <f t="shared" si="1"/>
        <v>0.10464310464310464</v>
      </c>
      <c r="AK19" s="80">
        <v>34187</v>
      </c>
      <c r="AL19" s="65">
        <v>-2.4371450586455866E-2</v>
      </c>
      <c r="AM19" s="27">
        <v>1597</v>
      </c>
      <c r="AN19" s="27">
        <v>1177</v>
      </c>
      <c r="AO19" s="65">
        <f t="shared" si="2"/>
        <v>8.4181941615750169E-2</v>
      </c>
      <c r="AP19" s="80">
        <v>32631</v>
      </c>
      <c r="AQ19" s="65">
        <f t="shared" si="3"/>
        <v>-2.6550520569195431E-2</v>
      </c>
      <c r="AR19" s="27">
        <v>1663</v>
      </c>
      <c r="AS19" s="27">
        <v>1236</v>
      </c>
      <c r="AT19" s="65">
        <f t="shared" si="0"/>
        <v>8.9777195281782435E-2</v>
      </c>
      <c r="AU19" s="65">
        <f t="shared" si="0"/>
        <v>8.1364829396325458E-2</v>
      </c>
      <c r="AV19" s="80">
        <v>33305</v>
      </c>
      <c r="AW19" s="65">
        <f t="shared" si="4"/>
        <v>-7.1545684900879416E-3</v>
      </c>
      <c r="AX19" s="27">
        <v>1738</v>
      </c>
      <c r="AY19" s="27">
        <v>1297</v>
      </c>
      <c r="AZ19" s="65">
        <f t="shared" si="5"/>
        <v>6.6257668711656448E-2</v>
      </c>
      <c r="BA19" s="65">
        <f t="shared" si="6"/>
        <v>6.7489711934156385E-2</v>
      </c>
      <c r="BB19" s="80">
        <v>33302</v>
      </c>
      <c r="BC19" s="65">
        <f t="shared" si="7"/>
        <v>-4.1338016005527091E-2</v>
      </c>
      <c r="BD19" s="78">
        <v>1735</v>
      </c>
      <c r="BE19" s="78">
        <v>1313</v>
      </c>
      <c r="BF19" s="65">
        <f t="shared" si="8"/>
        <v>8.8456712672521962E-2</v>
      </c>
      <c r="BG19" s="65">
        <f t="shared" si="9"/>
        <v>9.6908939014202167E-2</v>
      </c>
      <c r="BH19" s="80">
        <v>33072</v>
      </c>
      <c r="BI19" s="65">
        <f t="shared" si="10"/>
        <v>-3.2614736595782019E-2</v>
      </c>
      <c r="BJ19" s="27">
        <v>1758</v>
      </c>
      <c r="BK19" s="27">
        <v>1301</v>
      </c>
      <c r="BL19" s="65">
        <f t="shared" si="11"/>
        <v>0.1008140262993112</v>
      </c>
      <c r="BM19" s="65">
        <f t="shared" si="12"/>
        <v>0.10535259133389975</v>
      </c>
      <c r="BN19" s="80">
        <v>32330</v>
      </c>
      <c r="BO19" s="65">
        <f t="shared" si="13"/>
        <v>-9.2243572063375311E-3</v>
      </c>
      <c r="BP19" s="78">
        <v>1752</v>
      </c>
      <c r="BQ19" s="78">
        <v>1316</v>
      </c>
      <c r="BR19" s="65">
        <f t="shared" si="14"/>
        <v>5.3517739025856888E-2</v>
      </c>
      <c r="BS19" s="65">
        <f t="shared" si="15"/>
        <v>6.4724919093851127E-2</v>
      </c>
      <c r="BT19" s="80">
        <v>33004</v>
      </c>
      <c r="BU19" s="65">
        <f t="shared" si="16"/>
        <v>-9.0376820297252657E-3</v>
      </c>
      <c r="BV19" s="27">
        <v>1837</v>
      </c>
      <c r="BW19" s="27">
        <v>1359</v>
      </c>
      <c r="BX19" s="65">
        <f t="shared" si="17"/>
        <v>5.6962025316455694E-2</v>
      </c>
      <c r="BY19" s="65">
        <f t="shared" si="18"/>
        <v>4.7802621434078645E-2</v>
      </c>
      <c r="BZ19" t="s">
        <v>187</v>
      </c>
    </row>
    <row r="20" spans="1:78">
      <c r="A20" s="14" t="s">
        <v>141</v>
      </c>
      <c r="B20" s="27">
        <v>1807</v>
      </c>
      <c r="C20" s="27">
        <v>1612</v>
      </c>
      <c r="D20" s="27">
        <v>1871</v>
      </c>
      <c r="E20" s="27">
        <v>1675</v>
      </c>
      <c r="F20" s="27">
        <v>1852</v>
      </c>
      <c r="G20" s="27">
        <v>1675</v>
      </c>
      <c r="H20" s="27">
        <v>2064</v>
      </c>
      <c r="I20" s="27">
        <v>1812</v>
      </c>
      <c r="J20" s="27">
        <v>1984</v>
      </c>
      <c r="K20" s="27">
        <v>1789</v>
      </c>
      <c r="L20" s="65">
        <v>9.8000000000000004E-2</v>
      </c>
      <c r="M20" s="27">
        <v>2086</v>
      </c>
      <c r="N20" s="27">
        <v>1875</v>
      </c>
      <c r="O20" s="65">
        <v>0.115</v>
      </c>
      <c r="P20" s="27">
        <v>2056</v>
      </c>
      <c r="Q20" s="27">
        <v>1862</v>
      </c>
      <c r="R20" s="65">
        <v>0.11</v>
      </c>
      <c r="S20" s="27">
        <v>2312</v>
      </c>
      <c r="T20" s="27">
        <v>2067</v>
      </c>
      <c r="U20" s="65">
        <v>0.12</v>
      </c>
      <c r="V20" s="80">
        <v>23000</v>
      </c>
      <c r="W20" s="65">
        <v>-3.9409293664198174E-3</v>
      </c>
      <c r="X20" s="27">
        <v>2326</v>
      </c>
      <c r="Y20" s="27">
        <v>2100</v>
      </c>
      <c r="Z20" s="65">
        <v>0.17199999999999999</v>
      </c>
      <c r="AA20" s="80">
        <v>23304</v>
      </c>
      <c r="AB20" s="65">
        <v>1.1063386697904465E-2</v>
      </c>
      <c r="AC20" s="27">
        <v>2363</v>
      </c>
      <c r="AD20" s="27">
        <v>2135</v>
      </c>
      <c r="AE20" s="65">
        <v>0.13300000000000001</v>
      </c>
      <c r="AF20" s="80">
        <v>22753</v>
      </c>
      <c r="AG20" s="65">
        <v>-3.3760828945133346E-2</v>
      </c>
      <c r="AH20" s="27">
        <v>2306</v>
      </c>
      <c r="AI20" s="27">
        <v>2110</v>
      </c>
      <c r="AJ20" s="65">
        <f t="shared" si="1"/>
        <v>0.12159533073929961</v>
      </c>
      <c r="AK20" s="80">
        <v>22356</v>
      </c>
      <c r="AL20" s="65">
        <v>-2.4181580096027937E-2</v>
      </c>
      <c r="AM20" s="27">
        <v>2534</v>
      </c>
      <c r="AN20" s="27">
        <v>2303</v>
      </c>
      <c r="AO20" s="65">
        <f t="shared" si="2"/>
        <v>9.6020761245674741E-2</v>
      </c>
      <c r="AP20" s="80">
        <v>22675</v>
      </c>
      <c r="AQ20" s="65">
        <f t="shared" si="3"/>
        <v>-1.4130434782608696E-2</v>
      </c>
      <c r="AR20" s="27">
        <v>2517</v>
      </c>
      <c r="AS20" s="27">
        <v>2300</v>
      </c>
      <c r="AT20" s="65">
        <f t="shared" si="0"/>
        <v>8.2115219260533098E-2</v>
      </c>
      <c r="AU20" s="65">
        <f t="shared" si="0"/>
        <v>9.5238095238095233E-2</v>
      </c>
      <c r="AV20" s="80">
        <v>22833</v>
      </c>
      <c r="AW20" s="65">
        <f t="shared" si="4"/>
        <v>-2.021112255406797E-2</v>
      </c>
      <c r="AX20" s="27">
        <v>2487</v>
      </c>
      <c r="AY20" s="27">
        <v>2300</v>
      </c>
      <c r="AZ20" s="65">
        <f t="shared" si="5"/>
        <v>5.2475666525603044E-2</v>
      </c>
      <c r="BA20" s="65">
        <f t="shared" si="6"/>
        <v>7.7283372365339581E-2</v>
      </c>
      <c r="BB20" s="80">
        <v>23011</v>
      </c>
      <c r="BC20" s="65">
        <f t="shared" si="7"/>
        <v>1.1339164066276974E-2</v>
      </c>
      <c r="BD20" s="78">
        <v>2485</v>
      </c>
      <c r="BE20" s="78">
        <v>2283</v>
      </c>
      <c r="BF20" s="65">
        <f t="shared" si="8"/>
        <v>7.7623590633130957E-2</v>
      </c>
      <c r="BG20" s="65">
        <f t="shared" si="9"/>
        <v>8.1990521327014218E-2</v>
      </c>
      <c r="BH20" s="80">
        <v>22302</v>
      </c>
      <c r="BI20" s="65">
        <f t="shared" si="10"/>
        <v>-2.4154589371980675E-3</v>
      </c>
      <c r="BJ20" s="27">
        <v>2684</v>
      </c>
      <c r="BK20" s="27">
        <v>2443</v>
      </c>
      <c r="BL20" s="65">
        <f t="shared" si="11"/>
        <v>5.9194948697711129E-2</v>
      </c>
      <c r="BM20" s="65">
        <f t="shared" si="12"/>
        <v>6.0790273556231005E-2</v>
      </c>
      <c r="BN20" s="80">
        <v>22199</v>
      </c>
      <c r="BO20" s="65">
        <f t="shared" si="13"/>
        <v>-2.09922822491731E-2</v>
      </c>
      <c r="BP20" s="78">
        <v>2615</v>
      </c>
      <c r="BQ20" s="78">
        <v>2400</v>
      </c>
      <c r="BR20" s="65">
        <f t="shared" si="14"/>
        <v>3.8935240365514504E-2</v>
      </c>
      <c r="BS20" s="65">
        <f t="shared" si="15"/>
        <v>4.3478260869565216E-2</v>
      </c>
      <c r="BT20" s="80">
        <v>22292</v>
      </c>
      <c r="BU20" s="65">
        <f t="shared" si="16"/>
        <v>-2.3693776551482502E-2</v>
      </c>
      <c r="BV20" s="27">
        <v>2614</v>
      </c>
      <c r="BW20" s="27">
        <v>2400</v>
      </c>
      <c r="BX20" s="65">
        <f t="shared" si="17"/>
        <v>5.1065540812223566E-2</v>
      </c>
      <c r="BY20" s="65">
        <f t="shared" si="18"/>
        <v>4.3478260869565216E-2</v>
      </c>
      <c r="BZ20" t="s">
        <v>936</v>
      </c>
    </row>
    <row r="21" spans="1:78">
      <c r="A21" s="14" t="s">
        <v>142</v>
      </c>
      <c r="B21" s="27">
        <v>1329</v>
      </c>
      <c r="C21" s="27">
        <v>1312</v>
      </c>
      <c r="D21" s="27">
        <v>1497</v>
      </c>
      <c r="E21" s="27">
        <v>1350</v>
      </c>
      <c r="F21" s="27">
        <v>1255</v>
      </c>
      <c r="G21" s="27">
        <v>1205</v>
      </c>
      <c r="H21" s="27">
        <v>1489</v>
      </c>
      <c r="I21" s="27">
        <v>1406</v>
      </c>
      <c r="J21" s="27">
        <v>1394</v>
      </c>
      <c r="K21" s="27">
        <v>1341</v>
      </c>
      <c r="L21" s="65">
        <v>4.9000000000000002E-2</v>
      </c>
      <c r="M21" s="27">
        <v>1614</v>
      </c>
      <c r="N21" s="27">
        <v>1463</v>
      </c>
      <c r="O21" s="65">
        <v>7.8E-2</v>
      </c>
      <c r="P21" s="27">
        <v>1381</v>
      </c>
      <c r="Q21" s="27">
        <v>1324</v>
      </c>
      <c r="R21" s="65">
        <v>0.1</v>
      </c>
      <c r="S21" s="27">
        <v>1636</v>
      </c>
      <c r="T21" s="27">
        <v>1546</v>
      </c>
      <c r="U21" s="65">
        <v>9.9000000000000005E-2</v>
      </c>
      <c r="V21" s="80">
        <v>62461</v>
      </c>
      <c r="W21" s="65">
        <v>1.1432272690470407E-2</v>
      </c>
      <c r="X21" s="27">
        <v>1671</v>
      </c>
      <c r="Y21" s="27">
        <v>1637</v>
      </c>
      <c r="Z21" s="65">
        <v>0.19800000000000001</v>
      </c>
      <c r="AA21" s="80">
        <v>62585</v>
      </c>
      <c r="AB21" s="65">
        <v>7.1612487930479566E-3</v>
      </c>
      <c r="AC21" s="27">
        <v>1920</v>
      </c>
      <c r="AD21" s="27">
        <v>1780</v>
      </c>
      <c r="AE21" s="65">
        <v>0.19</v>
      </c>
      <c r="AF21" s="80">
        <v>64999</v>
      </c>
      <c r="AG21" s="65">
        <v>3.4116521041094197E-3</v>
      </c>
      <c r="AH21" s="27">
        <v>1632</v>
      </c>
      <c r="AI21" s="27">
        <v>1602</v>
      </c>
      <c r="AJ21" s="65">
        <f t="shared" si="1"/>
        <v>0.18175235336712528</v>
      </c>
      <c r="AK21" s="80">
        <v>63104</v>
      </c>
      <c r="AL21" s="65">
        <v>4.1691862130422332E-3</v>
      </c>
      <c r="AM21" s="27">
        <v>1940</v>
      </c>
      <c r="AN21" s="27">
        <v>1850</v>
      </c>
      <c r="AO21" s="65">
        <f t="shared" si="2"/>
        <v>0.18581907090464547</v>
      </c>
      <c r="AP21" s="80">
        <v>64095</v>
      </c>
      <c r="AQ21" s="65">
        <f t="shared" si="3"/>
        <v>2.6160324042202334E-2</v>
      </c>
      <c r="AR21" s="27">
        <v>1827</v>
      </c>
      <c r="AS21" s="27">
        <v>1782</v>
      </c>
      <c r="AT21" s="65">
        <f t="shared" si="0"/>
        <v>9.33572710951526E-2</v>
      </c>
      <c r="AU21" s="65">
        <f t="shared" si="0"/>
        <v>8.8576664630421506E-2</v>
      </c>
      <c r="AV21" s="80">
        <v>64133</v>
      </c>
      <c r="AW21" s="65">
        <f t="shared" si="4"/>
        <v>2.4734361268674603E-2</v>
      </c>
      <c r="AX21" s="27">
        <v>2081</v>
      </c>
      <c r="AY21" s="27">
        <v>1909</v>
      </c>
      <c r="AZ21" s="65">
        <f t="shared" si="5"/>
        <v>8.385416666666666E-2</v>
      </c>
      <c r="BA21" s="65">
        <f t="shared" si="6"/>
        <v>7.2471910112359553E-2</v>
      </c>
      <c r="BB21" s="80">
        <v>67329</v>
      </c>
      <c r="BC21" s="65">
        <f t="shared" si="7"/>
        <v>3.5846705333928211E-2</v>
      </c>
      <c r="BD21" s="78">
        <v>1789</v>
      </c>
      <c r="BE21" s="78">
        <v>1726</v>
      </c>
      <c r="BF21" s="65">
        <f t="shared" si="8"/>
        <v>9.6200980392156868E-2</v>
      </c>
      <c r="BG21" s="65">
        <f t="shared" si="9"/>
        <v>7.740324594257178E-2</v>
      </c>
      <c r="BH21" s="80">
        <v>64474</v>
      </c>
      <c r="BI21" s="65">
        <f t="shared" si="10"/>
        <v>2.1710192697768763E-2</v>
      </c>
      <c r="BJ21" s="27">
        <v>2085</v>
      </c>
      <c r="BK21" s="27">
        <v>1960</v>
      </c>
      <c r="BL21" s="65">
        <f t="shared" si="11"/>
        <v>7.4742268041237112E-2</v>
      </c>
      <c r="BM21" s="65">
        <f t="shared" si="12"/>
        <v>5.9459459459459463E-2</v>
      </c>
      <c r="BN21" s="80">
        <v>64488</v>
      </c>
      <c r="BO21" s="65">
        <f t="shared" si="13"/>
        <v>6.1315235197753337E-3</v>
      </c>
      <c r="BP21" s="78">
        <v>1955</v>
      </c>
      <c r="BQ21" s="78">
        <v>1867</v>
      </c>
      <c r="BR21" s="65">
        <f t="shared" si="14"/>
        <v>7.0060207991242476E-2</v>
      </c>
      <c r="BS21" s="65">
        <f t="shared" si="15"/>
        <v>4.7699214365881031E-2</v>
      </c>
      <c r="BT21" s="80">
        <v>64866</v>
      </c>
      <c r="BU21" s="65">
        <f t="shared" si="16"/>
        <v>1.1429373333541234E-2</v>
      </c>
      <c r="BV21" s="27">
        <v>2149</v>
      </c>
      <c r="BW21" s="27">
        <v>1960</v>
      </c>
      <c r="BX21" s="65">
        <f t="shared" si="17"/>
        <v>3.2676597789524267E-2</v>
      </c>
      <c r="BY21" s="65">
        <f t="shared" si="18"/>
        <v>2.6715557883708749E-2</v>
      </c>
      <c r="BZ21" t="s">
        <v>142</v>
      </c>
    </row>
    <row r="22" spans="1:78">
      <c r="A22" s="14" t="s">
        <v>188</v>
      </c>
      <c r="B22" s="27">
        <v>1605</v>
      </c>
      <c r="C22" s="27">
        <v>1310</v>
      </c>
      <c r="D22" s="27">
        <v>1767</v>
      </c>
      <c r="E22" s="27">
        <v>1445</v>
      </c>
      <c r="F22" s="27">
        <v>1715</v>
      </c>
      <c r="G22" s="27">
        <v>1399</v>
      </c>
      <c r="H22" s="27">
        <v>1811</v>
      </c>
      <c r="I22" s="27">
        <v>1487</v>
      </c>
      <c r="J22" s="27">
        <v>1738</v>
      </c>
      <c r="K22" s="27">
        <v>1415</v>
      </c>
      <c r="L22" s="65">
        <v>8.199999999999999E-2</v>
      </c>
      <c r="M22" s="27">
        <v>1924</v>
      </c>
      <c r="N22" s="27">
        <v>1574</v>
      </c>
      <c r="O22" s="65">
        <v>8.900000000000001E-2</v>
      </c>
      <c r="P22" s="27">
        <v>1910</v>
      </c>
      <c r="Q22" s="27">
        <v>1564</v>
      </c>
      <c r="R22" s="65">
        <v>0.114</v>
      </c>
      <c r="S22" s="27">
        <v>1964</v>
      </c>
      <c r="T22" s="27">
        <v>1617</v>
      </c>
      <c r="U22" s="65">
        <v>8.5000000000000006E-2</v>
      </c>
      <c r="V22" s="80">
        <v>45823</v>
      </c>
      <c r="W22" s="65">
        <v>1.8356779340844946E-2</v>
      </c>
      <c r="X22" s="27">
        <v>1899</v>
      </c>
      <c r="Y22" s="27">
        <v>1562</v>
      </c>
      <c r="Z22" s="65">
        <v>9.3000000000000013E-2</v>
      </c>
      <c r="AA22" s="80">
        <v>46406</v>
      </c>
      <c r="AB22" s="65">
        <v>2.4844857666570967E-2</v>
      </c>
      <c r="AC22" s="27">
        <v>2168</v>
      </c>
      <c r="AD22" s="27">
        <v>1783</v>
      </c>
      <c r="AE22" s="65">
        <v>0.127</v>
      </c>
      <c r="AF22" s="80">
        <v>47017</v>
      </c>
      <c r="AG22" s="65">
        <v>2.6527225885332517E-2</v>
      </c>
      <c r="AH22" s="27">
        <v>2194</v>
      </c>
      <c r="AI22" s="27">
        <v>1820</v>
      </c>
      <c r="AJ22" s="65">
        <f t="shared" si="1"/>
        <v>0.1486910994764398</v>
      </c>
      <c r="AK22" s="80">
        <v>46932</v>
      </c>
      <c r="AL22" s="65">
        <v>2.166009970176546E-2</v>
      </c>
      <c r="AM22" s="27">
        <v>2267</v>
      </c>
      <c r="AN22" s="27">
        <v>1886</v>
      </c>
      <c r="AO22" s="65">
        <f t="shared" si="2"/>
        <v>0.15427698574338086</v>
      </c>
      <c r="AP22" s="80">
        <v>47078</v>
      </c>
      <c r="AQ22" s="65">
        <f t="shared" si="3"/>
        <v>2.7387992929314972E-2</v>
      </c>
      <c r="AR22" s="27">
        <v>2216</v>
      </c>
      <c r="AS22" s="27">
        <v>1841</v>
      </c>
      <c r="AT22" s="65">
        <f t="shared" si="0"/>
        <v>0.16692996313849395</v>
      </c>
      <c r="AU22" s="65">
        <f t="shared" si="0"/>
        <v>0.17861715749039692</v>
      </c>
      <c r="AV22" s="80">
        <v>48001</v>
      </c>
      <c r="AW22" s="65">
        <f t="shared" si="4"/>
        <v>3.4370555531612293E-2</v>
      </c>
      <c r="AX22" s="27">
        <v>2414</v>
      </c>
      <c r="AY22" s="27">
        <v>1991</v>
      </c>
      <c r="AZ22" s="65">
        <f t="shared" si="5"/>
        <v>0.11346863468634687</v>
      </c>
      <c r="BA22" s="65">
        <f t="shared" si="6"/>
        <v>0.1166573191250701</v>
      </c>
      <c r="BB22" s="80">
        <v>48482</v>
      </c>
      <c r="BC22" s="65">
        <f t="shared" si="7"/>
        <v>3.1158942510155902E-2</v>
      </c>
      <c r="BD22" s="78">
        <v>2426</v>
      </c>
      <c r="BE22" s="78">
        <v>2017</v>
      </c>
      <c r="BF22" s="65">
        <f t="shared" si="8"/>
        <v>0.105742935278031</v>
      </c>
      <c r="BG22" s="65">
        <f t="shared" si="9"/>
        <v>0.10824175824175825</v>
      </c>
      <c r="BH22" s="80">
        <v>48414</v>
      </c>
      <c r="BI22" s="65">
        <f t="shared" si="10"/>
        <v>3.1577601636410123E-2</v>
      </c>
      <c r="BJ22" s="27">
        <v>2492</v>
      </c>
      <c r="BK22" s="27">
        <v>2079</v>
      </c>
      <c r="BL22" s="65">
        <f t="shared" si="11"/>
        <v>9.9250110277900302E-2</v>
      </c>
      <c r="BM22" s="65">
        <f t="shared" si="12"/>
        <v>0.10233297985153765</v>
      </c>
      <c r="BN22" s="80">
        <v>48537</v>
      </c>
      <c r="BO22" s="65">
        <f t="shared" si="13"/>
        <v>3.0991121118144355E-2</v>
      </c>
      <c r="BP22" s="78">
        <v>2382</v>
      </c>
      <c r="BQ22" s="78">
        <v>1985</v>
      </c>
      <c r="BR22" s="65">
        <f t="shared" si="14"/>
        <v>7.4909747292418769E-2</v>
      </c>
      <c r="BS22" s="65">
        <f t="shared" si="15"/>
        <v>7.8218359587180875E-2</v>
      </c>
      <c r="BT22" s="80">
        <v>48868</v>
      </c>
      <c r="BU22" s="65">
        <f t="shared" si="16"/>
        <v>1.806212370575613E-2</v>
      </c>
      <c r="BV22" s="27">
        <v>2532</v>
      </c>
      <c r="BW22" s="27">
        <v>2102</v>
      </c>
      <c r="BX22" s="65">
        <f t="shared" si="17"/>
        <v>4.8881524440762221E-2</v>
      </c>
      <c r="BY22" s="65">
        <f t="shared" si="18"/>
        <v>5.5750878955298844E-2</v>
      </c>
      <c r="BZ22" t="s">
        <v>188</v>
      </c>
    </row>
    <row r="23" spans="1:78">
      <c r="A23" s="14" t="s">
        <v>189</v>
      </c>
      <c r="B23" s="27">
        <v>1115</v>
      </c>
      <c r="C23" s="27">
        <v>996</v>
      </c>
      <c r="D23" s="27">
        <v>971</v>
      </c>
      <c r="E23" s="27">
        <v>804</v>
      </c>
      <c r="F23" s="27">
        <v>1148</v>
      </c>
      <c r="G23" s="27">
        <v>995</v>
      </c>
      <c r="H23" s="27">
        <v>1263</v>
      </c>
      <c r="I23" s="27">
        <v>1140</v>
      </c>
      <c r="J23" s="27">
        <v>1221</v>
      </c>
      <c r="K23" s="27">
        <v>1083</v>
      </c>
      <c r="L23" s="65">
        <v>9.4E-2</v>
      </c>
      <c r="M23" s="27">
        <v>1297</v>
      </c>
      <c r="N23" s="27">
        <v>1167</v>
      </c>
      <c r="O23" s="65">
        <v>0.33700000000000002</v>
      </c>
      <c r="P23" s="27">
        <v>1251</v>
      </c>
      <c r="Q23" s="27">
        <v>1080</v>
      </c>
      <c r="R23" s="65">
        <v>0.09</v>
      </c>
      <c r="S23" s="27">
        <v>1381</v>
      </c>
      <c r="T23" s="27">
        <v>1250</v>
      </c>
      <c r="U23" s="65">
        <v>9.3000000000000013E-2</v>
      </c>
      <c r="V23" s="80">
        <v>14851</v>
      </c>
      <c r="W23" s="65">
        <v>1.5314145074177891E-2</v>
      </c>
      <c r="X23" s="27">
        <v>1409</v>
      </c>
      <c r="Y23" s="27">
        <v>1280</v>
      </c>
      <c r="Z23" s="65">
        <v>0.154</v>
      </c>
      <c r="AA23" s="80">
        <v>15189</v>
      </c>
      <c r="AB23" s="65">
        <v>9.2358803986710963E-3</v>
      </c>
      <c r="AC23" s="27">
        <v>1487</v>
      </c>
      <c r="AD23" s="27">
        <v>1333</v>
      </c>
      <c r="AE23" s="65">
        <v>0.14599999999999999</v>
      </c>
      <c r="AF23" s="80">
        <v>16895</v>
      </c>
      <c r="AG23" s="65">
        <v>5.8343751860451274E-3</v>
      </c>
      <c r="AH23" s="27">
        <v>1412</v>
      </c>
      <c r="AI23" s="27">
        <v>1239</v>
      </c>
      <c r="AJ23" s="65">
        <f t="shared" si="1"/>
        <v>0.1286970423661071</v>
      </c>
      <c r="AK23" s="80">
        <v>15077</v>
      </c>
      <c r="AL23" s="65">
        <v>1.3282858471142991E-3</v>
      </c>
      <c r="AM23" s="27">
        <v>1556</v>
      </c>
      <c r="AN23" s="27">
        <v>1408</v>
      </c>
      <c r="AO23" s="65">
        <f t="shared" si="2"/>
        <v>0.12671976828385229</v>
      </c>
      <c r="AP23" s="80">
        <v>14986</v>
      </c>
      <c r="AQ23" s="65">
        <f t="shared" si="3"/>
        <v>9.0902969497003577E-3</v>
      </c>
      <c r="AR23" s="27">
        <v>1503</v>
      </c>
      <c r="AS23" s="27">
        <v>1374</v>
      </c>
      <c r="AT23" s="65">
        <f t="shared" si="0"/>
        <v>6.6713981547196599E-2</v>
      </c>
      <c r="AU23" s="65">
        <f t="shared" si="0"/>
        <v>7.3437500000000003E-2</v>
      </c>
      <c r="AV23" s="80">
        <v>15327</v>
      </c>
      <c r="AW23" s="65">
        <f t="shared" si="4"/>
        <v>9.085522417539009E-3</v>
      </c>
      <c r="AX23" s="27">
        <v>1553</v>
      </c>
      <c r="AY23" s="27">
        <v>1400</v>
      </c>
      <c r="AZ23" s="65">
        <f t="shared" si="5"/>
        <v>4.438466711499664E-2</v>
      </c>
      <c r="BA23" s="65">
        <f t="shared" si="6"/>
        <v>5.0262565641410351E-2</v>
      </c>
      <c r="BB23" s="80">
        <v>16968</v>
      </c>
      <c r="BC23" s="65">
        <f t="shared" si="7"/>
        <v>4.3208049718851732E-3</v>
      </c>
      <c r="BD23" s="78">
        <v>1476</v>
      </c>
      <c r="BE23" s="78">
        <v>1311</v>
      </c>
      <c r="BF23" s="65">
        <f t="shared" si="8"/>
        <v>4.5325779036827198E-2</v>
      </c>
      <c r="BG23" s="65">
        <f t="shared" si="9"/>
        <v>5.8111380145278453E-2</v>
      </c>
      <c r="BH23" s="80">
        <v>15248</v>
      </c>
      <c r="BI23" s="65">
        <f t="shared" si="10"/>
        <v>1.134177886847516E-2</v>
      </c>
      <c r="BJ23" s="27">
        <v>1646</v>
      </c>
      <c r="BK23" s="27">
        <v>1476</v>
      </c>
      <c r="BL23" s="65">
        <f t="shared" si="11"/>
        <v>5.7840616966580979E-2</v>
      </c>
      <c r="BM23" s="65">
        <f t="shared" si="12"/>
        <v>4.8295454545454544E-2</v>
      </c>
      <c r="BN23" s="80">
        <v>15152</v>
      </c>
      <c r="BO23" s="65">
        <f t="shared" si="13"/>
        <v>1.1077005204857868E-2</v>
      </c>
      <c r="BP23" s="78">
        <v>1605</v>
      </c>
      <c r="BQ23" s="78">
        <v>1431</v>
      </c>
      <c r="BR23" s="65">
        <f t="shared" si="14"/>
        <v>6.7864271457085831E-2</v>
      </c>
      <c r="BS23" s="65">
        <f t="shared" si="15"/>
        <v>4.148471615720524E-2</v>
      </c>
      <c r="BT23" s="80">
        <v>15800</v>
      </c>
      <c r="BU23" s="65">
        <f t="shared" si="16"/>
        <v>3.0860572845305669E-2</v>
      </c>
      <c r="BV23" s="27">
        <v>1621</v>
      </c>
      <c r="BW23" s="27">
        <v>1430</v>
      </c>
      <c r="BX23" s="65">
        <f t="shared" si="17"/>
        <v>4.3786220218931103E-2</v>
      </c>
      <c r="BY23" s="65">
        <f t="shared" si="18"/>
        <v>2.1428571428571429E-2</v>
      </c>
      <c r="BZ23" t="s">
        <v>189</v>
      </c>
    </row>
    <row r="24" spans="1:78">
      <c r="A24" s="14" t="s">
        <v>190</v>
      </c>
      <c r="B24" s="27">
        <v>920</v>
      </c>
      <c r="C24" s="27">
        <v>700</v>
      </c>
      <c r="D24" s="27">
        <v>911</v>
      </c>
      <c r="E24" s="27">
        <v>664</v>
      </c>
      <c r="F24" s="27">
        <v>966</v>
      </c>
      <c r="G24" s="27">
        <v>733</v>
      </c>
      <c r="H24" s="27">
        <v>1015</v>
      </c>
      <c r="I24" s="27">
        <v>776</v>
      </c>
      <c r="J24" s="27">
        <v>1012</v>
      </c>
      <c r="K24" s="27">
        <v>779</v>
      </c>
      <c r="L24" s="65">
        <v>0.10099999999999999</v>
      </c>
      <c r="M24" s="27">
        <v>1073</v>
      </c>
      <c r="N24" s="27">
        <v>830</v>
      </c>
      <c r="O24" s="65">
        <v>0.17800000000000002</v>
      </c>
      <c r="P24" s="27">
        <v>1091</v>
      </c>
      <c r="Q24" s="27">
        <v>842</v>
      </c>
      <c r="R24" s="65">
        <v>0.13</v>
      </c>
      <c r="S24" s="27">
        <v>1149</v>
      </c>
      <c r="T24" s="27">
        <v>880</v>
      </c>
      <c r="U24" s="65">
        <v>0.13300000000000001</v>
      </c>
      <c r="V24" s="80">
        <v>10636</v>
      </c>
      <c r="W24" s="65">
        <v>3.4932373260679189E-2</v>
      </c>
      <c r="X24" s="27">
        <v>1142</v>
      </c>
      <c r="Y24" s="27">
        <v>892</v>
      </c>
      <c r="Z24" s="65">
        <v>0.128</v>
      </c>
      <c r="AA24" s="80">
        <v>11001</v>
      </c>
      <c r="AB24" s="65">
        <v>2.2968197879858657E-2</v>
      </c>
      <c r="AC24" s="27">
        <v>1191</v>
      </c>
      <c r="AD24" s="27">
        <v>934</v>
      </c>
      <c r="AE24" s="65">
        <v>0.11</v>
      </c>
      <c r="AF24" s="80">
        <v>11321</v>
      </c>
      <c r="AG24" s="65">
        <v>1.661278735632184E-2</v>
      </c>
      <c r="AH24" s="27">
        <v>1202</v>
      </c>
      <c r="AI24" s="27">
        <v>962</v>
      </c>
      <c r="AJ24" s="65">
        <f t="shared" si="1"/>
        <v>0.10174152153987168</v>
      </c>
      <c r="AK24" s="80">
        <v>11007</v>
      </c>
      <c r="AL24" s="65">
        <v>2.1152240467575842E-2</v>
      </c>
      <c r="AM24" s="27">
        <v>1247</v>
      </c>
      <c r="AN24" s="27">
        <v>970</v>
      </c>
      <c r="AO24" s="65">
        <f t="shared" si="2"/>
        <v>8.5291557876414278E-2</v>
      </c>
      <c r="AP24" s="80">
        <v>10874</v>
      </c>
      <c r="AQ24" s="65">
        <f t="shared" si="3"/>
        <v>2.237683339601354E-2</v>
      </c>
      <c r="AR24" s="27">
        <v>1258</v>
      </c>
      <c r="AS24" s="27">
        <v>984</v>
      </c>
      <c r="AT24" s="65">
        <f t="shared" si="0"/>
        <v>0.10157618213660245</v>
      </c>
      <c r="AU24" s="65">
        <f t="shared" si="0"/>
        <v>0.1031390134529148</v>
      </c>
      <c r="AV24" s="80">
        <v>11124</v>
      </c>
      <c r="AW24" s="65">
        <f t="shared" si="4"/>
        <v>1.1180801745295883E-2</v>
      </c>
      <c r="AX24" s="27">
        <v>1314</v>
      </c>
      <c r="AY24" s="27">
        <v>1027</v>
      </c>
      <c r="AZ24" s="65">
        <f t="shared" si="5"/>
        <v>0.10327455919395466</v>
      </c>
      <c r="BA24" s="65">
        <f t="shared" si="6"/>
        <v>9.9571734475374735E-2</v>
      </c>
      <c r="BB24" s="80">
        <v>11289</v>
      </c>
      <c r="BC24" s="65">
        <f t="shared" si="7"/>
        <v>-2.8266054235491565E-3</v>
      </c>
      <c r="BD24" s="78">
        <v>1311</v>
      </c>
      <c r="BE24" s="78">
        <v>1029</v>
      </c>
      <c r="BF24" s="65">
        <f t="shared" si="8"/>
        <v>9.0682196339434279E-2</v>
      </c>
      <c r="BG24" s="65">
        <f t="shared" si="9"/>
        <v>6.964656964656965E-2</v>
      </c>
      <c r="BH24" s="80">
        <v>10939</v>
      </c>
      <c r="BI24" s="65">
        <f t="shared" si="10"/>
        <v>-6.1778867993095305E-3</v>
      </c>
      <c r="BJ24" s="27">
        <v>1369</v>
      </c>
      <c r="BK24" s="27">
        <v>1043</v>
      </c>
      <c r="BL24" s="65">
        <f t="shared" si="11"/>
        <v>9.7834803528468323E-2</v>
      </c>
      <c r="BM24" s="65">
        <f t="shared" si="12"/>
        <v>7.5257731958762883E-2</v>
      </c>
      <c r="BN24" s="80">
        <v>10513</v>
      </c>
      <c r="BO24" s="65">
        <f t="shared" si="13"/>
        <v>-3.3198455030347615E-2</v>
      </c>
      <c r="BP24" s="78">
        <v>1337</v>
      </c>
      <c r="BQ24" s="78">
        <v>1038</v>
      </c>
      <c r="BR24" s="65">
        <f t="shared" si="14"/>
        <v>6.2798092209856909E-2</v>
      </c>
      <c r="BS24" s="65">
        <f t="shared" si="15"/>
        <v>5.4878048780487805E-2</v>
      </c>
      <c r="BT24" s="80">
        <v>10917</v>
      </c>
      <c r="BU24" s="65">
        <f t="shared" si="16"/>
        <v>-1.8608414239482202E-2</v>
      </c>
      <c r="BV24" s="27">
        <v>1368</v>
      </c>
      <c r="BW24" s="27">
        <v>1058</v>
      </c>
      <c r="BX24" s="65">
        <f t="shared" si="17"/>
        <v>4.1095890410958902E-2</v>
      </c>
      <c r="BY24" s="65">
        <f t="shared" si="18"/>
        <v>3.0185004868549171E-2</v>
      </c>
      <c r="BZ24" t="s">
        <v>190</v>
      </c>
    </row>
    <row r="25" spans="1:78">
      <c r="J25">
        <v>1667</v>
      </c>
      <c r="K25">
        <v>1354</v>
      </c>
    </row>
  </sheetData>
  <autoFilter ref="A4:BS25" xr:uid="{A09939ED-7FA8-4E33-964E-BCF3CC7C92B3}"/>
  <mergeCells count="18">
    <mergeCell ref="B3:C3"/>
    <mergeCell ref="D3:E3"/>
    <mergeCell ref="F3:G3"/>
    <mergeCell ref="H3:I3"/>
    <mergeCell ref="J3:L3"/>
    <mergeCell ref="BT3:BY3"/>
    <mergeCell ref="BN3:BS3"/>
    <mergeCell ref="BH3:BM3"/>
    <mergeCell ref="BB3:BG3"/>
    <mergeCell ref="M3:O3"/>
    <mergeCell ref="P3:R3"/>
    <mergeCell ref="S3:U3"/>
    <mergeCell ref="AV3:BA3"/>
    <mergeCell ref="AP3:AU3"/>
    <mergeCell ref="AK3:AO3"/>
    <mergeCell ref="AF3:AJ3"/>
    <mergeCell ref="V3:Z3"/>
    <mergeCell ref="AA3:AE3"/>
  </mergeCells>
  <conditionalFormatting sqref="L5:L24">
    <cfRule type="colorScale" priority="63">
      <colorScale>
        <cfvo type="min"/>
        <cfvo type="max"/>
        <color rgb="FFFFEF9C"/>
        <color rgb="FF63BE7B"/>
      </colorScale>
    </cfRule>
  </conditionalFormatting>
  <conditionalFormatting sqref="O5:O24">
    <cfRule type="colorScale" priority="46">
      <colorScale>
        <cfvo type="min"/>
        <cfvo type="max"/>
        <color rgb="FFFFEF9C"/>
        <color rgb="FF63BE7B"/>
      </colorScale>
    </cfRule>
  </conditionalFormatting>
  <conditionalFormatting sqref="R5:R24">
    <cfRule type="colorScale" priority="45">
      <colorScale>
        <cfvo type="min"/>
        <cfvo type="max"/>
        <color rgb="FFFFEF9C"/>
        <color rgb="FF63BE7B"/>
      </colorScale>
    </cfRule>
  </conditionalFormatting>
  <conditionalFormatting sqref="U5:U24">
    <cfRule type="colorScale" priority="44">
      <colorScale>
        <cfvo type="min"/>
        <cfvo type="max"/>
        <color rgb="FFFFEF9C"/>
        <color rgb="FF63BE7B"/>
      </colorScale>
    </cfRule>
  </conditionalFormatting>
  <conditionalFormatting sqref="X5:X24">
    <cfRule type="colorScale" priority="42">
      <colorScale>
        <cfvo type="min"/>
        <cfvo type="percentile" val="50"/>
        <cfvo type="max"/>
        <color rgb="FFF8696B"/>
        <color rgb="FFFCFCFF"/>
        <color rgb="FF5A8AC6"/>
      </colorScale>
    </cfRule>
  </conditionalFormatting>
  <conditionalFormatting sqref="Y5:Y24">
    <cfRule type="colorScale" priority="41">
      <colorScale>
        <cfvo type="min"/>
        <cfvo type="percentile" val="50"/>
        <cfvo type="max"/>
        <color rgb="FFF8696B"/>
        <color rgb="FFFCFCFF"/>
        <color rgb="FF5A8AC6"/>
      </colorScale>
    </cfRule>
  </conditionalFormatting>
  <conditionalFormatting sqref="Z5:Z24 AE5:AE24 AJ5:AJ24">
    <cfRule type="colorScale" priority="43">
      <colorScale>
        <cfvo type="min"/>
        <cfvo type="max"/>
        <color rgb="FFFFEF9C"/>
        <color rgb="FF63BE7B"/>
      </colorScale>
    </cfRule>
  </conditionalFormatting>
  <conditionalFormatting sqref="AC5:AC24">
    <cfRule type="colorScale" priority="40">
      <colorScale>
        <cfvo type="min"/>
        <cfvo type="percentile" val="50"/>
        <cfvo type="max"/>
        <color rgb="FFF8696B"/>
        <color rgb="FFFCFCFF"/>
        <color rgb="FF5A8AC6"/>
      </colorScale>
    </cfRule>
  </conditionalFormatting>
  <conditionalFormatting sqref="AD5:AD24">
    <cfRule type="colorScale" priority="39">
      <colorScale>
        <cfvo type="min"/>
        <cfvo type="percentile" val="50"/>
        <cfvo type="max"/>
        <color rgb="FFF8696B"/>
        <color rgb="FFFCFCFF"/>
        <color rgb="FF5A8AC6"/>
      </colorScale>
    </cfRule>
  </conditionalFormatting>
  <conditionalFormatting sqref="AH5:AH24">
    <cfRule type="colorScale" priority="38">
      <colorScale>
        <cfvo type="min"/>
        <cfvo type="percentile" val="50"/>
        <cfvo type="max"/>
        <color rgb="FFF8696B"/>
        <color rgb="FFFCFCFF"/>
        <color rgb="FF5A8AC6"/>
      </colorScale>
    </cfRule>
  </conditionalFormatting>
  <conditionalFormatting sqref="AI5:AI24">
    <cfRule type="colorScale" priority="37">
      <colorScale>
        <cfvo type="min"/>
        <cfvo type="percentile" val="50"/>
        <cfvo type="max"/>
        <color rgb="FFF8696B"/>
        <color rgb="FFFCFCFF"/>
        <color rgb="FF5A8AC6"/>
      </colorScale>
    </cfRule>
  </conditionalFormatting>
  <conditionalFormatting sqref="AM5:AM24">
    <cfRule type="colorScale" priority="31">
      <colorScale>
        <cfvo type="min"/>
        <cfvo type="percentile" val="50"/>
        <cfvo type="max"/>
        <color rgb="FFF8696B"/>
        <color rgb="FFFCFCFF"/>
        <color rgb="FF5A8AC6"/>
      </colorScale>
    </cfRule>
  </conditionalFormatting>
  <conditionalFormatting sqref="AN5:AN24">
    <cfRule type="colorScale" priority="30">
      <colorScale>
        <cfvo type="min"/>
        <cfvo type="percentile" val="50"/>
        <cfvo type="max"/>
        <color rgb="FFF8696B"/>
        <color rgb="FFFCFCFF"/>
        <color rgb="FF5A8AC6"/>
      </colorScale>
    </cfRule>
  </conditionalFormatting>
  <conditionalFormatting sqref="AO5:AO24">
    <cfRule type="colorScale" priority="32">
      <colorScale>
        <cfvo type="min"/>
        <cfvo type="max"/>
        <color rgb="FFFFEF9C"/>
        <color rgb="FF63BE7B"/>
      </colorScale>
    </cfRule>
  </conditionalFormatting>
  <conditionalFormatting sqref="AR5:AR24">
    <cfRule type="colorScale" priority="27">
      <colorScale>
        <cfvo type="min"/>
        <cfvo type="percentile" val="50"/>
        <cfvo type="max"/>
        <color rgb="FFF8696B"/>
        <color rgb="FFFCFCFF"/>
        <color rgb="FF5A8AC6"/>
      </colorScale>
    </cfRule>
  </conditionalFormatting>
  <conditionalFormatting sqref="AS5:AS24">
    <cfRule type="colorScale" priority="26">
      <colorScale>
        <cfvo type="min"/>
        <cfvo type="percentile" val="50"/>
        <cfvo type="max"/>
        <color rgb="FFF8696B"/>
        <color rgb="FFFCFCFF"/>
        <color rgb="FF5A8AC6"/>
      </colorScale>
    </cfRule>
  </conditionalFormatting>
  <conditionalFormatting sqref="AT5:AU24 AZ5:BA24">
    <cfRule type="colorScale" priority="28">
      <colorScale>
        <cfvo type="min"/>
        <cfvo type="max"/>
        <color rgb="FFFFEF9C"/>
        <color rgb="FF63BE7B"/>
      </colorScale>
    </cfRule>
  </conditionalFormatting>
  <conditionalFormatting sqref="AW5:AW24">
    <cfRule type="colorScale" priority="23">
      <colorScale>
        <cfvo type="min"/>
        <cfvo type="percentile" val="50"/>
        <cfvo type="max"/>
        <color rgb="FFF8696B"/>
        <color rgb="FFFCFCFF"/>
        <color rgb="FF5A8AC6"/>
      </colorScale>
    </cfRule>
  </conditionalFormatting>
  <conditionalFormatting sqref="AX5:AX24">
    <cfRule type="colorScale" priority="25">
      <colorScale>
        <cfvo type="min"/>
        <cfvo type="percentile" val="50"/>
        <cfvo type="max"/>
        <color rgb="FFF8696B"/>
        <color rgb="FFFCFCFF"/>
        <color rgb="FF5A8AC6"/>
      </colorScale>
    </cfRule>
  </conditionalFormatting>
  <conditionalFormatting sqref="AY5:AY24">
    <cfRule type="colorScale" priority="24">
      <colorScale>
        <cfvo type="min"/>
        <cfvo type="percentile" val="50"/>
        <cfvo type="max"/>
        <color rgb="FFF8696B"/>
        <color rgb="FFFCFCFF"/>
        <color rgb="FF5A8AC6"/>
      </colorScale>
    </cfRule>
  </conditionalFormatting>
  <conditionalFormatting sqref="BC5:BC24">
    <cfRule type="colorScale" priority="13">
      <colorScale>
        <cfvo type="min"/>
        <cfvo type="percentile" val="50"/>
        <cfvo type="max"/>
        <color rgb="FFF8696B"/>
        <color rgb="FFFCFCFF"/>
        <color rgb="FF5A8AC6"/>
      </colorScale>
    </cfRule>
  </conditionalFormatting>
  <conditionalFormatting sqref="BD5:BD24">
    <cfRule type="colorScale" priority="15">
      <colorScale>
        <cfvo type="min"/>
        <cfvo type="percentile" val="50"/>
        <cfvo type="max"/>
        <color rgb="FFF8696B"/>
        <color rgb="FFFCFCFF"/>
        <color rgb="FF5A8AC6"/>
      </colorScale>
    </cfRule>
  </conditionalFormatting>
  <conditionalFormatting sqref="BE5:BE24">
    <cfRule type="colorScale" priority="14">
      <colorScale>
        <cfvo type="min"/>
        <cfvo type="percentile" val="50"/>
        <cfvo type="max"/>
        <color rgb="FFF8696B"/>
        <color rgb="FFFCFCFF"/>
        <color rgb="FF5A8AC6"/>
      </colorScale>
    </cfRule>
  </conditionalFormatting>
  <conditionalFormatting sqref="BF5:BG24">
    <cfRule type="colorScale" priority="16">
      <colorScale>
        <cfvo type="min"/>
        <cfvo type="max"/>
        <color rgb="FFFFEF9C"/>
        <color rgb="FF63BE7B"/>
      </colorScale>
    </cfRule>
  </conditionalFormatting>
  <conditionalFormatting sqref="BI5:BI24">
    <cfRule type="colorScale" priority="9">
      <colorScale>
        <cfvo type="min"/>
        <cfvo type="percentile" val="50"/>
        <cfvo type="max"/>
        <color rgb="FFF8696B"/>
        <color rgb="FFFCFCFF"/>
        <color rgb="FF5A8AC6"/>
      </colorScale>
    </cfRule>
  </conditionalFormatting>
  <conditionalFormatting sqref="BJ5:BJ24">
    <cfRule type="colorScale" priority="11">
      <colorScale>
        <cfvo type="min"/>
        <cfvo type="percentile" val="50"/>
        <cfvo type="max"/>
        <color rgb="FFF8696B"/>
        <color rgb="FFFCFCFF"/>
        <color rgb="FF5A8AC6"/>
      </colorScale>
    </cfRule>
  </conditionalFormatting>
  <conditionalFormatting sqref="BK5:BK24">
    <cfRule type="colorScale" priority="10">
      <colorScale>
        <cfvo type="min"/>
        <cfvo type="percentile" val="50"/>
        <cfvo type="max"/>
        <color rgb="FFF8696B"/>
        <color rgb="FFFCFCFF"/>
        <color rgb="FF5A8AC6"/>
      </colorScale>
    </cfRule>
  </conditionalFormatting>
  <conditionalFormatting sqref="BL5:BM24">
    <cfRule type="colorScale" priority="12">
      <colorScale>
        <cfvo type="min"/>
        <cfvo type="max"/>
        <color rgb="FFFFEF9C"/>
        <color rgb="FF63BE7B"/>
      </colorScale>
    </cfRule>
  </conditionalFormatting>
  <conditionalFormatting sqref="BO5:BO24">
    <cfRule type="colorScale" priority="5">
      <colorScale>
        <cfvo type="min"/>
        <cfvo type="percentile" val="50"/>
        <cfvo type="max"/>
        <color rgb="FFF8696B"/>
        <color rgb="FFFCFCFF"/>
        <color rgb="FF5A8AC6"/>
      </colorScale>
    </cfRule>
  </conditionalFormatting>
  <conditionalFormatting sqref="BP5:BP24">
    <cfRule type="colorScale" priority="7">
      <colorScale>
        <cfvo type="min"/>
        <cfvo type="percentile" val="50"/>
        <cfvo type="max"/>
        <color rgb="FFF8696B"/>
        <color rgb="FFFCFCFF"/>
        <color rgb="FF5A8AC6"/>
      </colorScale>
    </cfRule>
  </conditionalFormatting>
  <conditionalFormatting sqref="BQ5:BQ24">
    <cfRule type="colorScale" priority="6">
      <colorScale>
        <cfvo type="min"/>
        <cfvo type="percentile" val="50"/>
        <cfvo type="max"/>
        <color rgb="FFF8696B"/>
        <color rgb="FFFCFCFF"/>
        <color rgb="FF5A8AC6"/>
      </colorScale>
    </cfRule>
  </conditionalFormatting>
  <conditionalFormatting sqref="BR5:BS24">
    <cfRule type="colorScale" priority="8">
      <colorScale>
        <cfvo type="min"/>
        <cfvo type="max"/>
        <color rgb="FFFFEF9C"/>
        <color rgb="FF63BE7B"/>
      </colorScale>
    </cfRule>
  </conditionalFormatting>
  <conditionalFormatting sqref="BU5:BU24">
    <cfRule type="colorScale" priority="1">
      <colorScale>
        <cfvo type="min"/>
        <cfvo type="percentile" val="50"/>
        <cfvo type="max"/>
        <color rgb="FFF8696B"/>
        <color rgb="FFFCFCFF"/>
        <color rgb="FF5A8AC6"/>
      </colorScale>
    </cfRule>
  </conditionalFormatting>
  <conditionalFormatting sqref="BV5:BV24">
    <cfRule type="colorScale" priority="3">
      <colorScale>
        <cfvo type="min"/>
        <cfvo type="percentile" val="50"/>
        <cfvo type="max"/>
        <color rgb="FFF8696B"/>
        <color rgb="FFFCFCFF"/>
        <color rgb="FF5A8AC6"/>
      </colorScale>
    </cfRule>
  </conditionalFormatting>
  <conditionalFormatting sqref="BW5:BW24">
    <cfRule type="colorScale" priority="2">
      <colorScale>
        <cfvo type="min"/>
        <cfvo type="percentile" val="50"/>
        <cfvo type="max"/>
        <color rgb="FFF8696B"/>
        <color rgb="FFFCFCFF"/>
        <color rgb="FF5A8AC6"/>
      </colorScale>
    </cfRule>
  </conditionalFormatting>
  <conditionalFormatting sqref="BX5:BY24">
    <cfRule type="colorScale" priority="4">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&amp;L&amp;9&amp;K00-049Palgainfo Agentuuri statistika monitooring&amp;R&amp;8&amp;K00-049&amp;P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26D7-4F48-4AE0-B1EB-6B1056A67FEF}">
  <sheetPr>
    <tabColor theme="4" tint="0.79998168889431442"/>
    <pageSetUpPr fitToPage="1"/>
  </sheetPr>
  <dimension ref="A1:DH24"/>
  <sheetViews>
    <sheetView showGridLines="0" zoomScale="90" zoomScaleNormal="90" workbookViewId="0">
      <pane xSplit="1" ySplit="4" topLeftCell="AK5" activePane="bottomRight" state="frozen"/>
      <selection pane="topRight" activeCell="B1" sqref="B1"/>
      <selection pane="bottomLeft" activeCell="A5" sqref="A5"/>
      <selection pane="bottomRight" activeCell="AL6" sqref="AL6:AW6"/>
    </sheetView>
  </sheetViews>
  <sheetFormatPr defaultRowHeight="15"/>
  <cols>
    <col min="1" max="1" width="68.7109375" customWidth="1"/>
    <col min="2" max="46" width="11.42578125" customWidth="1"/>
    <col min="47" max="58" width="12" customWidth="1"/>
    <col min="59" max="61" width="12.5703125" customWidth="1"/>
    <col min="62" max="73" width="14" customWidth="1"/>
    <col min="74" max="85" width="12.85546875" customWidth="1"/>
    <col min="87" max="92" width="13.140625" customWidth="1"/>
    <col min="93" max="98" width="13.140625" hidden="1" customWidth="1"/>
    <col min="99" max="104" width="13.140625" customWidth="1"/>
    <col min="105" max="110" width="13.140625" hidden="1" customWidth="1"/>
  </cols>
  <sheetData>
    <row r="1" spans="1:112" ht="23.25" customHeight="1">
      <c r="A1" s="15" t="s">
        <v>686</v>
      </c>
    </row>
    <row r="2" spans="1:112" ht="60">
      <c r="A2" s="62" t="s">
        <v>656</v>
      </c>
    </row>
    <row r="3" spans="1:112" ht="29.25" customHeight="1">
      <c r="A3" s="79"/>
      <c r="BJ3" s="89"/>
    </row>
    <row r="4" spans="1:112" ht="45">
      <c r="A4" s="57" t="s">
        <v>193</v>
      </c>
      <c r="B4" s="44" t="s">
        <v>616</v>
      </c>
      <c r="C4" s="44" t="s">
        <v>617</v>
      </c>
      <c r="D4" s="44" t="s">
        <v>618</v>
      </c>
      <c r="E4" s="44" t="s">
        <v>619</v>
      </c>
      <c r="F4" s="44" t="s">
        <v>620</v>
      </c>
      <c r="G4" s="44" t="s">
        <v>621</v>
      </c>
      <c r="H4" s="44" t="s">
        <v>622</v>
      </c>
      <c r="I4" s="44" t="s">
        <v>623</v>
      </c>
      <c r="J4" s="44" t="s">
        <v>624</v>
      </c>
      <c r="K4" s="44" t="s">
        <v>625</v>
      </c>
      <c r="L4" s="44" t="s">
        <v>626</v>
      </c>
      <c r="M4" s="44" t="s">
        <v>627</v>
      </c>
      <c r="N4" s="45" t="s">
        <v>628</v>
      </c>
      <c r="O4" s="45" t="s">
        <v>629</v>
      </c>
      <c r="P4" s="45" t="s">
        <v>630</v>
      </c>
      <c r="Q4" s="45" t="s">
        <v>631</v>
      </c>
      <c r="R4" s="45" t="s">
        <v>632</v>
      </c>
      <c r="S4" s="45" t="s">
        <v>633</v>
      </c>
      <c r="T4" s="45" t="s">
        <v>634</v>
      </c>
      <c r="U4" s="45" t="s">
        <v>635</v>
      </c>
      <c r="V4" s="45" t="s">
        <v>636</v>
      </c>
      <c r="W4" s="45" t="s">
        <v>637</v>
      </c>
      <c r="X4" s="45" t="s">
        <v>638</v>
      </c>
      <c r="Y4" s="45" t="s">
        <v>639</v>
      </c>
      <c r="Z4" s="71" t="s">
        <v>640</v>
      </c>
      <c r="AA4" s="71" t="s">
        <v>641</v>
      </c>
      <c r="AB4" s="71" t="s">
        <v>668</v>
      </c>
      <c r="AC4" s="71" t="s">
        <v>669</v>
      </c>
      <c r="AD4" s="71" t="s">
        <v>670</v>
      </c>
      <c r="AE4" s="71" t="s">
        <v>671</v>
      </c>
      <c r="AF4" s="71" t="s">
        <v>672</v>
      </c>
      <c r="AG4" s="71" t="s">
        <v>673</v>
      </c>
      <c r="AH4" s="71" t="s">
        <v>674</v>
      </c>
      <c r="AI4" s="71" t="s">
        <v>675</v>
      </c>
      <c r="AJ4" s="71" t="s">
        <v>676</v>
      </c>
      <c r="AK4" s="71" t="s">
        <v>677</v>
      </c>
      <c r="AL4" s="44" t="s">
        <v>678</v>
      </c>
      <c r="AM4" s="44" t="s">
        <v>679</v>
      </c>
      <c r="AN4" s="44" t="s">
        <v>680</v>
      </c>
      <c r="AO4" s="44" t="s">
        <v>697</v>
      </c>
      <c r="AP4" s="44" t="s">
        <v>698</v>
      </c>
      <c r="AQ4" s="44" t="s">
        <v>699</v>
      </c>
      <c r="AR4" s="44" t="s">
        <v>775</v>
      </c>
      <c r="AS4" s="44" t="s">
        <v>776</v>
      </c>
      <c r="AT4" s="44" t="s">
        <v>777</v>
      </c>
      <c r="AU4" s="44" t="s">
        <v>788</v>
      </c>
      <c r="AV4" s="44" t="s">
        <v>789</v>
      </c>
      <c r="AW4" s="44" t="s">
        <v>790</v>
      </c>
      <c r="AX4" s="58" t="s">
        <v>681</v>
      </c>
      <c r="AY4" s="58" t="s">
        <v>682</v>
      </c>
      <c r="AZ4" s="58" t="s">
        <v>683</v>
      </c>
      <c r="BA4" s="58" t="s">
        <v>700</v>
      </c>
      <c r="BB4" s="58" t="s">
        <v>701</v>
      </c>
      <c r="BC4" s="58" t="s">
        <v>702</v>
      </c>
      <c r="BD4" s="58" t="s">
        <v>778</v>
      </c>
      <c r="BE4" s="58" t="s">
        <v>779</v>
      </c>
      <c r="BF4" s="58" t="s">
        <v>780</v>
      </c>
      <c r="BG4" s="58" t="s">
        <v>791</v>
      </c>
      <c r="BH4" s="58" t="s">
        <v>793</v>
      </c>
      <c r="BI4" s="58" t="s">
        <v>792</v>
      </c>
      <c r="BJ4" s="44" t="s">
        <v>811</v>
      </c>
      <c r="BK4" s="44" t="s">
        <v>812</v>
      </c>
      <c r="BL4" s="44" t="s">
        <v>813</v>
      </c>
      <c r="BM4" s="44" t="s">
        <v>828</v>
      </c>
      <c r="BN4" s="44" t="s">
        <v>829</v>
      </c>
      <c r="BO4" s="44" t="s">
        <v>830</v>
      </c>
      <c r="BP4" s="121" t="s">
        <v>852</v>
      </c>
      <c r="BQ4" s="121" t="s">
        <v>853</v>
      </c>
      <c r="BR4" s="121" t="s">
        <v>854</v>
      </c>
      <c r="BS4" s="44" t="s">
        <v>867</v>
      </c>
      <c r="BT4" s="44" t="s">
        <v>868</v>
      </c>
      <c r="BU4" s="44" t="s">
        <v>869</v>
      </c>
      <c r="BV4" s="58" t="s">
        <v>814</v>
      </c>
      <c r="BW4" s="58" t="s">
        <v>815</v>
      </c>
      <c r="BX4" s="58" t="s">
        <v>816</v>
      </c>
      <c r="BY4" s="58" t="s">
        <v>831</v>
      </c>
      <c r="BZ4" s="58" t="s">
        <v>832</v>
      </c>
      <c r="CA4" s="58" t="s">
        <v>833</v>
      </c>
      <c r="CB4" s="58" t="s">
        <v>863</v>
      </c>
      <c r="CC4" s="58" t="s">
        <v>864</v>
      </c>
      <c r="CD4" s="58" t="s">
        <v>865</v>
      </c>
      <c r="CE4" s="58" t="s">
        <v>870</v>
      </c>
      <c r="CF4" s="58" t="s">
        <v>871</v>
      </c>
      <c r="CG4" s="58" t="s">
        <v>872</v>
      </c>
      <c r="CI4" s="44" t="s">
        <v>894</v>
      </c>
      <c r="CJ4" s="44" t="s">
        <v>895</v>
      </c>
      <c r="CK4" s="44" t="s">
        <v>896</v>
      </c>
      <c r="CL4" s="44" t="s">
        <v>897</v>
      </c>
      <c r="CM4" s="44" t="s">
        <v>898</v>
      </c>
      <c r="CN4" s="44" t="s">
        <v>899</v>
      </c>
      <c r="CO4" s="121" t="s">
        <v>900</v>
      </c>
      <c r="CP4" s="121" t="s">
        <v>901</v>
      </c>
      <c r="CQ4" s="121" t="s">
        <v>902</v>
      </c>
      <c r="CR4" s="44" t="s">
        <v>903</v>
      </c>
      <c r="CS4" s="44" t="s">
        <v>904</v>
      </c>
      <c r="CT4" s="44" t="s">
        <v>905</v>
      </c>
      <c r="CU4" s="58" t="s">
        <v>906</v>
      </c>
      <c r="CV4" s="58" t="s">
        <v>907</v>
      </c>
      <c r="CW4" s="58" t="s">
        <v>908</v>
      </c>
      <c r="CX4" s="58" t="s">
        <v>909</v>
      </c>
      <c r="CY4" s="58" t="s">
        <v>910</v>
      </c>
      <c r="CZ4" s="58" t="s">
        <v>911</v>
      </c>
      <c r="DA4" s="58" t="s">
        <v>912</v>
      </c>
      <c r="DB4" s="58" t="s">
        <v>913</v>
      </c>
      <c r="DC4" s="58" t="s">
        <v>914</v>
      </c>
      <c r="DD4" s="58" t="s">
        <v>915</v>
      </c>
      <c r="DE4" s="58" t="s">
        <v>916</v>
      </c>
      <c r="DF4" s="58" t="s">
        <v>917</v>
      </c>
    </row>
    <row r="5" spans="1:112">
      <c r="A5" s="23" t="s">
        <v>65</v>
      </c>
      <c r="B5" s="68">
        <v>1462</v>
      </c>
      <c r="C5" s="68">
        <v>1443</v>
      </c>
      <c r="D5" s="68">
        <v>1456</v>
      </c>
      <c r="E5" s="68">
        <v>1516</v>
      </c>
      <c r="F5" s="68">
        <v>1471</v>
      </c>
      <c r="G5" s="68">
        <v>1577</v>
      </c>
      <c r="H5" s="68">
        <v>1591</v>
      </c>
      <c r="I5" s="68">
        <v>1514</v>
      </c>
      <c r="J5" s="68">
        <v>1514</v>
      </c>
      <c r="K5" s="68">
        <v>1545</v>
      </c>
      <c r="L5" s="68">
        <v>1541</v>
      </c>
      <c r="M5" s="68">
        <v>1739</v>
      </c>
      <c r="N5" s="68">
        <v>1595</v>
      </c>
      <c r="O5" s="68">
        <v>1566</v>
      </c>
      <c r="P5" s="68">
        <v>1599</v>
      </c>
      <c r="Q5" s="68">
        <v>1712</v>
      </c>
      <c r="R5" s="68">
        <v>1669</v>
      </c>
      <c r="S5" s="68">
        <v>1770</v>
      </c>
      <c r="T5" s="68">
        <v>1736</v>
      </c>
      <c r="U5" s="68">
        <v>1662</v>
      </c>
      <c r="V5" s="68">
        <v>1701</v>
      </c>
      <c r="W5" s="68">
        <v>1705</v>
      </c>
      <c r="X5" s="68">
        <v>1725</v>
      </c>
      <c r="Y5" s="68">
        <v>1908</v>
      </c>
      <c r="Z5" s="70">
        <f t="shared" ref="Z5:Z24" si="0">(N5-B5)/B5</f>
        <v>9.0971272229822167E-2</v>
      </c>
      <c r="AA5" s="70">
        <f t="shared" ref="AA5:AA24" si="1">(O5-C5)/C5</f>
        <v>8.5239085239085244E-2</v>
      </c>
      <c r="AB5" s="70">
        <f t="shared" ref="AB5:AB24" si="2">(P5-D5)/D5</f>
        <v>9.8214285714285712E-2</v>
      </c>
      <c r="AC5" s="70">
        <f t="shared" ref="AC5:AC24" si="3">(Q5-E5)/E5</f>
        <v>0.12928759894459102</v>
      </c>
      <c r="AD5" s="70">
        <f t="shared" ref="AD5:AD24" si="4">(R5-F5)/F5</f>
        <v>0.13460231135282122</v>
      </c>
      <c r="AE5" s="70">
        <f t="shared" ref="AE5:AE24" si="5">(S5-G5)/G5</f>
        <v>0.1223842739378567</v>
      </c>
      <c r="AF5" s="70">
        <f t="shared" ref="AF5:AF24" si="6">(T5-H5)/H5</f>
        <v>9.1137649277184166E-2</v>
      </c>
      <c r="AG5" s="70">
        <f t="shared" ref="AG5:AG24" si="7">(U5-I5)/I5</f>
        <v>9.7754293262879793E-2</v>
      </c>
      <c r="AH5" s="70">
        <f t="shared" ref="AH5:AH24" si="8">(V5-J5)/J5</f>
        <v>0.12351387054161163</v>
      </c>
      <c r="AI5" s="70">
        <f t="shared" ref="AI5:AI24" si="9">(W5-K5)/K5</f>
        <v>0.10355987055016182</v>
      </c>
      <c r="AJ5" s="70">
        <f t="shared" ref="AJ5:AJ24" si="10">(X5-L5)/L5</f>
        <v>0.11940298507462686</v>
      </c>
      <c r="AK5" s="70">
        <f t="shared" ref="AK5:AK24" si="11">(Y5-M5)/M5</f>
        <v>9.718228867165038E-2</v>
      </c>
      <c r="AL5" s="68">
        <v>1763</v>
      </c>
      <c r="AM5" s="68">
        <v>1789</v>
      </c>
      <c r="AN5" s="68">
        <v>1810</v>
      </c>
      <c r="AO5" s="68">
        <v>1929</v>
      </c>
      <c r="AP5" s="68">
        <v>1852</v>
      </c>
      <c r="AQ5" s="68">
        <v>1981</v>
      </c>
      <c r="AR5" s="68">
        <v>1920</v>
      </c>
      <c r="AS5" s="68">
        <v>1849</v>
      </c>
      <c r="AT5" s="68">
        <v>1868</v>
      </c>
      <c r="AU5" s="68">
        <v>1875</v>
      </c>
      <c r="AV5" s="68">
        <v>1903</v>
      </c>
      <c r="AW5" s="68">
        <v>2065</v>
      </c>
      <c r="AX5" s="70">
        <f t="shared" ref="AX5:AX24" si="12">(AL5-N5)/N5</f>
        <v>0.10532915360501567</v>
      </c>
      <c r="AY5" s="70">
        <f t="shared" ref="AY5:AY24" si="13">(AM5-O5)/O5</f>
        <v>0.14240102171136654</v>
      </c>
      <c r="AZ5" s="70">
        <f t="shared" ref="AZ5:AZ24" si="14">(AN5-P5)/P5</f>
        <v>0.13195747342088807</v>
      </c>
      <c r="BA5" s="70">
        <f t="shared" ref="BA5:BA24" si="15">(AO5-Q5)/Q5</f>
        <v>0.12675233644859812</v>
      </c>
      <c r="BB5" s="70">
        <f t="shared" ref="BB5:BB24" si="16">(AP5-R5)/R5</f>
        <v>0.10964649490713002</v>
      </c>
      <c r="BC5" s="70">
        <f t="shared" ref="BC5:BC24" si="17">(AQ5-S5)/S5</f>
        <v>0.1192090395480226</v>
      </c>
      <c r="BD5" s="70">
        <f t="shared" ref="BD5:BD24" si="18">(AR5-T5)/T5</f>
        <v>0.10599078341013825</v>
      </c>
      <c r="BE5" s="70">
        <f t="shared" ref="BE5:BE24" si="19">(AS5-U5)/U5</f>
        <v>0.1125150421179302</v>
      </c>
      <c r="BF5" s="70">
        <f t="shared" ref="BF5:BF24" si="20">(AT5-V5)/V5</f>
        <v>9.8177542621987066E-2</v>
      </c>
      <c r="BG5" s="70">
        <f>(AU5-W5)/W5</f>
        <v>9.9706744868035185E-2</v>
      </c>
      <c r="BH5" s="70">
        <f t="shared" ref="BG5:BI20" si="21">(AV5-X5)/X5</f>
        <v>0.10318840579710145</v>
      </c>
      <c r="BI5" s="70">
        <f t="shared" si="21"/>
        <v>8.2285115303983233E-2</v>
      </c>
      <c r="BJ5" s="68">
        <v>1921</v>
      </c>
      <c r="BK5" s="68">
        <v>1929</v>
      </c>
      <c r="BL5" s="68">
        <v>1979</v>
      </c>
      <c r="BM5" s="68">
        <v>2053</v>
      </c>
      <c r="BN5" s="68">
        <v>2005</v>
      </c>
      <c r="BO5" s="68">
        <v>2113</v>
      </c>
      <c r="BP5" s="68">
        <v>2064</v>
      </c>
      <c r="BQ5" s="68">
        <v>2012</v>
      </c>
      <c r="BR5" s="68">
        <v>1986</v>
      </c>
      <c r="BS5" s="68">
        <v>2014</v>
      </c>
      <c r="BT5" s="68">
        <v>2046</v>
      </c>
      <c r="BU5" s="68">
        <v>2269</v>
      </c>
      <c r="BV5" s="70">
        <f>(BJ5-AL5)/AL5</f>
        <v>8.9619965967101534E-2</v>
      </c>
      <c r="BW5" s="70">
        <f t="shared" ref="BW5:CG20" si="22">(BK5-AM5)/AM5</f>
        <v>7.8256008943543884E-2</v>
      </c>
      <c r="BX5" s="70">
        <f t="shared" si="22"/>
        <v>9.3370165745856354E-2</v>
      </c>
      <c r="BY5" s="70">
        <f t="shared" si="22"/>
        <v>6.4282011404872996E-2</v>
      </c>
      <c r="BZ5" s="70">
        <f t="shared" si="22"/>
        <v>8.2613390928725702E-2</v>
      </c>
      <c r="CA5" s="70">
        <f t="shared" si="22"/>
        <v>6.6633013629480056E-2</v>
      </c>
      <c r="CB5" s="70">
        <f t="shared" si="22"/>
        <v>7.4999999999999997E-2</v>
      </c>
      <c r="CC5" s="70">
        <f t="shared" si="22"/>
        <v>8.8155759870200107E-2</v>
      </c>
      <c r="CD5" s="70">
        <f t="shared" si="22"/>
        <v>6.3169164882226986E-2</v>
      </c>
      <c r="CE5" s="70">
        <f t="shared" si="22"/>
        <v>7.4133333333333329E-2</v>
      </c>
      <c r="CF5" s="70">
        <f t="shared" si="22"/>
        <v>7.5144508670520235E-2</v>
      </c>
      <c r="CG5" s="70">
        <f>(BU5-AW5)/AW5</f>
        <v>9.8789346246973372E-2</v>
      </c>
      <c r="CI5" s="68">
        <v>2053</v>
      </c>
      <c r="CJ5" s="68">
        <v>2061</v>
      </c>
      <c r="CK5" s="68">
        <v>2092</v>
      </c>
      <c r="CL5" s="68">
        <v>2190</v>
      </c>
      <c r="CM5" s="68">
        <v>2137</v>
      </c>
      <c r="CN5" s="68">
        <v>2213</v>
      </c>
      <c r="CO5" s="68"/>
      <c r="CP5" s="68"/>
      <c r="CQ5" s="68"/>
      <c r="CR5" s="68"/>
      <c r="CS5" s="68"/>
      <c r="CT5" s="68"/>
      <c r="CU5" s="70">
        <f>(CI5-BJ5)/BJ5</f>
        <v>6.8714211348256116E-2</v>
      </c>
      <c r="CV5" s="70">
        <f t="shared" ref="CV5:CW20" si="23">(CJ5-BK5)/BK5</f>
        <v>6.8429237947122856E-2</v>
      </c>
      <c r="CW5" s="70">
        <f t="shared" si="23"/>
        <v>5.7099545224861041E-2</v>
      </c>
      <c r="CX5" s="70">
        <f t="shared" ref="CX5:CX24" si="24">(CL5-BM5)/BM5</f>
        <v>6.6731612274719923E-2</v>
      </c>
      <c r="CY5" s="70">
        <f t="shared" ref="CY5:CY24" si="25">(CM5-BN5)/BN5</f>
        <v>6.58354114713217E-2</v>
      </c>
      <c r="CZ5" s="70">
        <f t="shared" ref="CZ5:CZ24" si="26">(CN5-BO5)/BO5</f>
        <v>4.7326076668244205E-2</v>
      </c>
      <c r="DA5" s="70"/>
      <c r="DB5" s="70"/>
      <c r="DC5" s="70"/>
      <c r="DD5" s="70"/>
      <c r="DE5" s="70"/>
      <c r="DF5" s="70"/>
      <c r="DH5" s="89"/>
    </row>
    <row r="6" spans="1:112">
      <c r="A6" s="14" t="s">
        <v>176</v>
      </c>
      <c r="B6" s="69">
        <v>1288</v>
      </c>
      <c r="C6" s="69">
        <v>1228</v>
      </c>
      <c r="D6" s="69">
        <v>1204</v>
      </c>
      <c r="E6" s="69">
        <v>1366</v>
      </c>
      <c r="F6" s="69">
        <v>1286</v>
      </c>
      <c r="G6" s="69">
        <v>1319</v>
      </c>
      <c r="H6" s="69">
        <v>1288</v>
      </c>
      <c r="I6" s="69">
        <v>1312</v>
      </c>
      <c r="J6" s="69">
        <v>1343</v>
      </c>
      <c r="K6" s="69">
        <v>1346</v>
      </c>
      <c r="L6" s="69">
        <v>1299</v>
      </c>
      <c r="M6" s="69">
        <v>1435</v>
      </c>
      <c r="N6" s="69">
        <v>1383</v>
      </c>
      <c r="O6" s="69">
        <v>1314</v>
      </c>
      <c r="P6" s="69">
        <v>1466</v>
      </c>
      <c r="Q6" s="69">
        <v>1373</v>
      </c>
      <c r="R6" s="69">
        <v>1397</v>
      </c>
      <c r="S6" s="69">
        <v>1502</v>
      </c>
      <c r="T6" s="69">
        <v>1432</v>
      </c>
      <c r="U6" s="69">
        <v>1410</v>
      </c>
      <c r="V6" s="69">
        <v>1568</v>
      </c>
      <c r="W6" s="69">
        <v>1506</v>
      </c>
      <c r="X6" s="69">
        <v>1487</v>
      </c>
      <c r="Y6" s="69">
        <v>1622</v>
      </c>
      <c r="Z6" s="72">
        <f t="shared" si="0"/>
        <v>7.375776397515528E-2</v>
      </c>
      <c r="AA6" s="72">
        <f t="shared" si="1"/>
        <v>7.0032573289902283E-2</v>
      </c>
      <c r="AB6" s="72">
        <f t="shared" si="2"/>
        <v>0.21760797342192692</v>
      </c>
      <c r="AC6" s="72">
        <f t="shared" si="3"/>
        <v>5.1244509516837483E-3</v>
      </c>
      <c r="AD6" s="72">
        <f t="shared" si="4"/>
        <v>8.6314152410575426E-2</v>
      </c>
      <c r="AE6" s="72">
        <f t="shared" si="5"/>
        <v>0.13874147081122062</v>
      </c>
      <c r="AF6" s="72">
        <f t="shared" si="6"/>
        <v>0.11180124223602485</v>
      </c>
      <c r="AG6" s="72">
        <f t="shared" si="7"/>
        <v>7.4695121951219509E-2</v>
      </c>
      <c r="AH6" s="72">
        <f t="shared" si="8"/>
        <v>0.16753536857781087</v>
      </c>
      <c r="AI6" s="72">
        <f t="shared" si="9"/>
        <v>0.1188707280832095</v>
      </c>
      <c r="AJ6" s="72">
        <f t="shared" si="10"/>
        <v>0.1447267128560431</v>
      </c>
      <c r="AK6" s="72">
        <f t="shared" si="11"/>
        <v>0.13031358885017422</v>
      </c>
      <c r="AL6" s="69">
        <v>1520</v>
      </c>
      <c r="AM6" s="69">
        <v>1475</v>
      </c>
      <c r="AN6" s="69">
        <v>1475</v>
      </c>
      <c r="AO6" s="69">
        <v>1738</v>
      </c>
      <c r="AP6" s="69">
        <v>1555</v>
      </c>
      <c r="AQ6" s="69">
        <v>1649</v>
      </c>
      <c r="AR6" s="69">
        <v>1513</v>
      </c>
      <c r="AS6" s="69">
        <v>1509</v>
      </c>
      <c r="AT6" s="69">
        <v>1659</v>
      </c>
      <c r="AU6" s="69">
        <v>1652</v>
      </c>
      <c r="AV6" s="69">
        <v>1590</v>
      </c>
      <c r="AW6" s="69">
        <v>1677</v>
      </c>
      <c r="AX6" s="72">
        <f t="shared" si="12"/>
        <v>9.9060014461315973E-2</v>
      </c>
      <c r="AY6" s="72">
        <f t="shared" si="13"/>
        <v>0.12252663622526636</v>
      </c>
      <c r="AZ6" s="72">
        <f t="shared" si="14"/>
        <v>6.1391541609822648E-3</v>
      </c>
      <c r="BA6" s="72">
        <f t="shared" si="15"/>
        <v>0.2658412235979607</v>
      </c>
      <c r="BB6" s="72">
        <f t="shared" si="16"/>
        <v>0.11309949892627058</v>
      </c>
      <c r="BC6" s="72">
        <f t="shared" si="17"/>
        <v>9.7869507323568569E-2</v>
      </c>
      <c r="BD6" s="72">
        <f t="shared" si="18"/>
        <v>5.6564245810055869E-2</v>
      </c>
      <c r="BE6" s="72">
        <f t="shared" si="19"/>
        <v>7.0212765957446813E-2</v>
      </c>
      <c r="BF6" s="72">
        <f t="shared" si="20"/>
        <v>5.8035714285714288E-2</v>
      </c>
      <c r="BG6" s="72">
        <f t="shared" si="21"/>
        <v>9.6945551128818058E-2</v>
      </c>
      <c r="BH6" s="72">
        <f t="shared" si="21"/>
        <v>6.9266980497646263E-2</v>
      </c>
      <c r="BI6" s="72">
        <f t="shared" si="21"/>
        <v>3.3908754623921088E-2</v>
      </c>
      <c r="BJ6" s="69">
        <v>1613</v>
      </c>
      <c r="BK6" s="69">
        <v>1585</v>
      </c>
      <c r="BL6" s="69">
        <v>1876</v>
      </c>
      <c r="BM6" s="69">
        <v>1628</v>
      </c>
      <c r="BN6" s="69">
        <v>1599</v>
      </c>
      <c r="BO6" s="69">
        <v>1768</v>
      </c>
      <c r="BP6" s="69">
        <v>1641</v>
      </c>
      <c r="BQ6" s="69">
        <v>1650</v>
      </c>
      <c r="BR6" s="69">
        <v>1768</v>
      </c>
      <c r="BS6" s="69">
        <v>1738</v>
      </c>
      <c r="BT6" s="69">
        <v>1714</v>
      </c>
      <c r="BU6" s="69">
        <v>1835</v>
      </c>
      <c r="BV6" s="72">
        <f t="shared" ref="BV6:BV23" si="27">(BJ6-AL6)/AL6</f>
        <v>6.1184210526315792E-2</v>
      </c>
      <c r="BW6" s="72">
        <f t="shared" si="22"/>
        <v>7.4576271186440682E-2</v>
      </c>
      <c r="BX6" s="72">
        <f t="shared" si="22"/>
        <v>0.27186440677966101</v>
      </c>
      <c r="BY6" s="72">
        <f t="shared" si="22"/>
        <v>-6.3291139240506333E-2</v>
      </c>
      <c r="BZ6" s="72">
        <f t="shared" si="22"/>
        <v>2.8295819935691319E-2</v>
      </c>
      <c r="CA6" s="72">
        <f t="shared" si="22"/>
        <v>7.2164948453608241E-2</v>
      </c>
      <c r="CB6" s="72">
        <f t="shared" si="22"/>
        <v>8.4600132187706539E-2</v>
      </c>
      <c r="CC6" s="72">
        <f t="shared" si="22"/>
        <v>9.3439363817097415E-2</v>
      </c>
      <c r="CD6" s="72">
        <f t="shared" si="22"/>
        <v>6.5702230259192279E-2</v>
      </c>
      <c r="CE6" s="72">
        <f t="shared" si="22"/>
        <v>5.2058111380145281E-2</v>
      </c>
      <c r="CF6" s="72">
        <f t="shared" si="22"/>
        <v>7.7987421383647795E-2</v>
      </c>
      <c r="CG6" s="72">
        <f t="shared" si="22"/>
        <v>9.4215861657722125E-2</v>
      </c>
      <c r="CI6" s="69">
        <v>1729</v>
      </c>
      <c r="CJ6" s="69">
        <v>1693</v>
      </c>
      <c r="CK6" s="69">
        <v>1662</v>
      </c>
      <c r="CL6" s="69">
        <v>2015</v>
      </c>
      <c r="CM6" s="69">
        <v>1770</v>
      </c>
      <c r="CN6" s="69">
        <v>1821</v>
      </c>
      <c r="CO6" s="69"/>
      <c r="CP6" s="69"/>
      <c r="CQ6" s="69"/>
      <c r="CR6" s="69"/>
      <c r="CS6" s="69"/>
      <c r="CT6" s="69"/>
      <c r="CU6" s="72">
        <f t="shared" ref="CU6:CU24" si="28">(CI6-BJ6)/BJ6</f>
        <v>7.1915685058896464E-2</v>
      </c>
      <c r="CV6" s="72">
        <f t="shared" si="23"/>
        <v>6.8138801261829654E-2</v>
      </c>
      <c r="CW6" s="72">
        <f>(CK6-BL6)/BL6</f>
        <v>-0.1140724946695096</v>
      </c>
      <c r="CX6" s="72">
        <f t="shared" si="24"/>
        <v>0.23771498771498772</v>
      </c>
      <c r="CY6" s="72">
        <f t="shared" si="25"/>
        <v>0.10694183864915573</v>
      </c>
      <c r="CZ6" s="72">
        <f t="shared" si="26"/>
        <v>2.9977375565610861E-2</v>
      </c>
      <c r="DA6" s="72"/>
      <c r="DB6" s="72"/>
      <c r="DC6" s="72"/>
      <c r="DD6" s="72"/>
      <c r="DE6" s="72"/>
      <c r="DF6" s="72"/>
      <c r="DH6" s="89"/>
    </row>
    <row r="7" spans="1:112">
      <c r="A7" s="14" t="s">
        <v>177</v>
      </c>
      <c r="B7" s="69">
        <v>1690</v>
      </c>
      <c r="C7" s="69">
        <v>1609</v>
      </c>
      <c r="D7" s="69">
        <v>1699</v>
      </c>
      <c r="E7" s="69">
        <v>1770</v>
      </c>
      <c r="F7" s="69">
        <v>1836</v>
      </c>
      <c r="G7" s="69">
        <v>1798</v>
      </c>
      <c r="H7" s="69">
        <v>2036</v>
      </c>
      <c r="I7" s="69">
        <v>1844</v>
      </c>
      <c r="J7" s="69">
        <v>1709</v>
      </c>
      <c r="K7" s="69">
        <v>1834</v>
      </c>
      <c r="L7" s="69">
        <v>1765</v>
      </c>
      <c r="M7" s="69">
        <v>2197</v>
      </c>
      <c r="N7" s="69">
        <v>1791</v>
      </c>
      <c r="O7" s="69">
        <v>1669</v>
      </c>
      <c r="P7" s="69">
        <v>1715</v>
      </c>
      <c r="Q7" s="69">
        <v>1918</v>
      </c>
      <c r="R7" s="69">
        <v>1883</v>
      </c>
      <c r="S7" s="69">
        <v>2020</v>
      </c>
      <c r="T7" s="69">
        <v>2147</v>
      </c>
      <c r="U7" s="69">
        <v>1868</v>
      </c>
      <c r="V7" s="69">
        <v>2091</v>
      </c>
      <c r="W7" s="69">
        <v>1982</v>
      </c>
      <c r="X7" s="69">
        <v>1959</v>
      </c>
      <c r="Y7" s="69">
        <v>2580</v>
      </c>
      <c r="Z7" s="72">
        <f t="shared" si="0"/>
        <v>5.9763313609467454E-2</v>
      </c>
      <c r="AA7" s="72">
        <f t="shared" si="1"/>
        <v>3.7290242386575516E-2</v>
      </c>
      <c r="AB7" s="72">
        <f t="shared" si="2"/>
        <v>9.4173042966450848E-3</v>
      </c>
      <c r="AC7" s="72">
        <f t="shared" si="3"/>
        <v>8.3615819209039544E-2</v>
      </c>
      <c r="AD7" s="72">
        <f t="shared" si="4"/>
        <v>2.5599128540305011E-2</v>
      </c>
      <c r="AE7" s="72">
        <f t="shared" si="5"/>
        <v>0.12347052280311457</v>
      </c>
      <c r="AF7" s="72">
        <f t="shared" si="6"/>
        <v>5.4518664047151277E-2</v>
      </c>
      <c r="AG7" s="72">
        <f t="shared" si="7"/>
        <v>1.3015184381778741E-2</v>
      </c>
      <c r="AH7" s="72">
        <f t="shared" si="8"/>
        <v>0.22352252779403159</v>
      </c>
      <c r="AI7" s="72">
        <f t="shared" si="9"/>
        <v>8.0697928026172303E-2</v>
      </c>
      <c r="AJ7" s="72">
        <f t="shared" si="10"/>
        <v>0.10991501416430595</v>
      </c>
      <c r="AK7" s="72">
        <f t="shared" si="11"/>
        <v>0.17432862994993173</v>
      </c>
      <c r="AL7" s="69">
        <v>1876</v>
      </c>
      <c r="AM7" s="69">
        <v>1942</v>
      </c>
      <c r="AN7" s="69">
        <v>1936</v>
      </c>
      <c r="AO7" s="69">
        <v>2095</v>
      </c>
      <c r="AP7" s="69">
        <v>1973</v>
      </c>
      <c r="AQ7" s="69">
        <v>2240</v>
      </c>
      <c r="AR7" s="69">
        <v>2131</v>
      </c>
      <c r="AS7" s="69">
        <v>2078</v>
      </c>
      <c r="AT7" s="69">
        <v>2137</v>
      </c>
      <c r="AU7" s="69">
        <v>2088</v>
      </c>
      <c r="AV7" s="69">
        <v>2150</v>
      </c>
      <c r="AW7" s="69">
        <v>2515</v>
      </c>
      <c r="AX7" s="72">
        <f t="shared" si="12"/>
        <v>4.7459519821328865E-2</v>
      </c>
      <c r="AY7" s="72">
        <f t="shared" si="13"/>
        <v>0.16357100059916119</v>
      </c>
      <c r="AZ7" s="72">
        <f t="shared" si="14"/>
        <v>0.12886297376093295</v>
      </c>
      <c r="BA7" s="72">
        <f t="shared" si="15"/>
        <v>9.2283628779979143E-2</v>
      </c>
      <c r="BB7" s="72">
        <f t="shared" si="16"/>
        <v>4.7796070100902817E-2</v>
      </c>
      <c r="BC7" s="72">
        <f t="shared" si="17"/>
        <v>0.10891089108910891</v>
      </c>
      <c r="BD7" s="72">
        <f t="shared" si="18"/>
        <v>-7.4522589659990687E-3</v>
      </c>
      <c r="BE7" s="72">
        <f t="shared" si="19"/>
        <v>0.11241970021413276</v>
      </c>
      <c r="BF7" s="72">
        <f t="shared" si="20"/>
        <v>2.1999043519846963E-2</v>
      </c>
      <c r="BG7" s="72">
        <f t="shared" si="21"/>
        <v>5.3481331987891019E-2</v>
      </c>
      <c r="BH7" s="72">
        <f t="shared" si="21"/>
        <v>9.7498723838693208E-2</v>
      </c>
      <c r="BI7" s="72">
        <f t="shared" si="21"/>
        <v>-2.5193798449612403E-2</v>
      </c>
      <c r="BJ7" s="69">
        <v>2033</v>
      </c>
      <c r="BK7" s="69">
        <v>2021</v>
      </c>
      <c r="BL7" s="69">
        <v>2160</v>
      </c>
      <c r="BM7" s="69">
        <v>2235</v>
      </c>
      <c r="BN7" s="69">
        <v>2223</v>
      </c>
      <c r="BO7" s="69">
        <v>2352</v>
      </c>
      <c r="BP7" s="69">
        <v>2240</v>
      </c>
      <c r="BQ7" s="69">
        <v>2338</v>
      </c>
      <c r="BR7" s="69">
        <v>2305</v>
      </c>
      <c r="BS7" s="69">
        <v>2273</v>
      </c>
      <c r="BT7" s="69">
        <v>2368</v>
      </c>
      <c r="BU7" s="69">
        <v>2781</v>
      </c>
      <c r="BV7" s="72">
        <f t="shared" si="27"/>
        <v>8.3688699360341151E-2</v>
      </c>
      <c r="BW7" s="72">
        <f t="shared" si="22"/>
        <v>4.0679711637487126E-2</v>
      </c>
      <c r="BX7" s="72">
        <f t="shared" si="22"/>
        <v>0.11570247933884298</v>
      </c>
      <c r="BY7" s="72">
        <f t="shared" si="22"/>
        <v>6.6825775656324582E-2</v>
      </c>
      <c r="BZ7" s="72">
        <f t="shared" si="22"/>
        <v>0.12671059300557527</v>
      </c>
      <c r="CA7" s="72">
        <f t="shared" si="22"/>
        <v>0.05</v>
      </c>
      <c r="CB7" s="72">
        <f t="shared" si="22"/>
        <v>5.1149694978883151E-2</v>
      </c>
      <c r="CC7" s="72">
        <f t="shared" si="22"/>
        <v>0.12512030798845045</v>
      </c>
      <c r="CD7" s="72">
        <f t="shared" si="22"/>
        <v>7.8614880673841828E-2</v>
      </c>
      <c r="CE7" s="72">
        <f t="shared" si="22"/>
        <v>8.8601532567049807E-2</v>
      </c>
      <c r="CF7" s="72">
        <f t="shared" si="22"/>
        <v>0.1013953488372093</v>
      </c>
      <c r="CG7" s="72">
        <f t="shared" si="22"/>
        <v>0.10576540755467197</v>
      </c>
      <c r="CI7" s="69">
        <v>2181</v>
      </c>
      <c r="CJ7" s="69">
        <v>2172</v>
      </c>
      <c r="CK7" s="69">
        <v>2293</v>
      </c>
      <c r="CL7" s="69">
        <v>2410</v>
      </c>
      <c r="CM7" s="69">
        <v>2317</v>
      </c>
      <c r="CN7" s="69">
        <v>2439</v>
      </c>
      <c r="CO7" s="69"/>
      <c r="CP7" s="69"/>
      <c r="CQ7" s="69"/>
      <c r="CR7" s="69"/>
      <c r="CS7" s="69"/>
      <c r="CT7" s="69"/>
      <c r="CU7" s="72">
        <f t="shared" si="28"/>
        <v>7.2798819478603047E-2</v>
      </c>
      <c r="CV7" s="72">
        <f t="shared" si="23"/>
        <v>7.4715487382483917E-2</v>
      </c>
      <c r="CW7" s="72">
        <f t="shared" si="23"/>
        <v>6.1574074074074073E-2</v>
      </c>
      <c r="CX7" s="72">
        <f t="shared" si="24"/>
        <v>7.829977628635347E-2</v>
      </c>
      <c r="CY7" s="72">
        <f t="shared" si="25"/>
        <v>4.2285200179937019E-2</v>
      </c>
      <c r="CZ7" s="72">
        <f t="shared" si="26"/>
        <v>3.6989795918367346E-2</v>
      </c>
      <c r="DA7" s="72"/>
      <c r="DB7" s="72"/>
      <c r="DC7" s="72"/>
      <c r="DD7" s="72"/>
      <c r="DE7" s="72"/>
      <c r="DF7" s="72"/>
      <c r="DH7" s="89"/>
    </row>
    <row r="8" spans="1:112">
      <c r="A8" s="14" t="s">
        <v>178</v>
      </c>
      <c r="B8" s="69">
        <v>1343</v>
      </c>
      <c r="C8" s="69">
        <v>1346</v>
      </c>
      <c r="D8" s="69">
        <v>1375</v>
      </c>
      <c r="E8" s="69">
        <v>1466</v>
      </c>
      <c r="F8" s="69">
        <v>1420</v>
      </c>
      <c r="G8" s="69">
        <v>1477</v>
      </c>
      <c r="H8" s="69">
        <v>1565</v>
      </c>
      <c r="I8" s="69">
        <v>1427</v>
      </c>
      <c r="J8" s="69">
        <v>1421</v>
      </c>
      <c r="K8" s="69">
        <v>1472</v>
      </c>
      <c r="L8" s="69">
        <v>1440</v>
      </c>
      <c r="M8" s="69">
        <v>1645</v>
      </c>
      <c r="N8" s="69">
        <v>1457</v>
      </c>
      <c r="O8" s="69">
        <v>1457</v>
      </c>
      <c r="P8" s="69">
        <v>1461</v>
      </c>
      <c r="Q8" s="69">
        <v>1629</v>
      </c>
      <c r="R8" s="69">
        <v>1581</v>
      </c>
      <c r="S8" s="69">
        <v>1656</v>
      </c>
      <c r="T8" s="69">
        <v>1716</v>
      </c>
      <c r="U8" s="69">
        <v>1551</v>
      </c>
      <c r="V8" s="69">
        <v>1607</v>
      </c>
      <c r="W8" s="69">
        <v>1614</v>
      </c>
      <c r="X8" s="69">
        <v>1607</v>
      </c>
      <c r="Y8" s="69">
        <v>1791</v>
      </c>
      <c r="Z8" s="72">
        <f t="shared" si="0"/>
        <v>8.488458674609084E-2</v>
      </c>
      <c r="AA8" s="72">
        <f t="shared" si="1"/>
        <v>8.2466567607726596E-2</v>
      </c>
      <c r="AB8" s="72">
        <f t="shared" si="2"/>
        <v>6.2545454545454543E-2</v>
      </c>
      <c r="AC8" s="72">
        <f t="shared" si="3"/>
        <v>0.11118690313778991</v>
      </c>
      <c r="AD8" s="72">
        <f t="shared" si="4"/>
        <v>0.11338028169014085</v>
      </c>
      <c r="AE8" s="72">
        <f t="shared" si="5"/>
        <v>0.12119160460392688</v>
      </c>
      <c r="AF8" s="72">
        <f t="shared" si="6"/>
        <v>9.6485623003194881E-2</v>
      </c>
      <c r="AG8" s="72">
        <f t="shared" si="7"/>
        <v>8.6895585143658027E-2</v>
      </c>
      <c r="AH8" s="72">
        <f t="shared" si="8"/>
        <v>0.13089373680506686</v>
      </c>
      <c r="AI8" s="72">
        <f t="shared" si="9"/>
        <v>9.6467391304347824E-2</v>
      </c>
      <c r="AJ8" s="72">
        <f t="shared" si="10"/>
        <v>0.11597222222222223</v>
      </c>
      <c r="AK8" s="72">
        <f t="shared" si="11"/>
        <v>8.8753799392097266E-2</v>
      </c>
      <c r="AL8" s="69">
        <v>1584</v>
      </c>
      <c r="AM8" s="69">
        <v>1628</v>
      </c>
      <c r="AN8" s="69">
        <v>1644</v>
      </c>
      <c r="AO8" s="69">
        <v>1833</v>
      </c>
      <c r="AP8" s="69">
        <v>1709</v>
      </c>
      <c r="AQ8" s="69">
        <v>1807</v>
      </c>
      <c r="AR8" s="69">
        <v>1846</v>
      </c>
      <c r="AS8" s="69">
        <v>1693</v>
      </c>
      <c r="AT8" s="69">
        <v>1734</v>
      </c>
      <c r="AU8" s="69">
        <v>1732</v>
      </c>
      <c r="AV8" s="69">
        <v>1755</v>
      </c>
      <c r="AW8" s="69">
        <v>1907</v>
      </c>
      <c r="AX8" s="72">
        <f t="shared" si="12"/>
        <v>8.7165408373369932E-2</v>
      </c>
      <c r="AY8" s="72">
        <f t="shared" si="13"/>
        <v>0.11736444749485243</v>
      </c>
      <c r="AZ8" s="72">
        <f t="shared" si="14"/>
        <v>0.12525667351129363</v>
      </c>
      <c r="BA8" s="72">
        <f t="shared" si="15"/>
        <v>0.12523020257826889</v>
      </c>
      <c r="BB8" s="72">
        <f t="shared" si="16"/>
        <v>8.0961416824794435E-2</v>
      </c>
      <c r="BC8" s="72">
        <f t="shared" si="17"/>
        <v>9.1183574879227056E-2</v>
      </c>
      <c r="BD8" s="72">
        <f t="shared" si="18"/>
        <v>7.575757575757576E-2</v>
      </c>
      <c r="BE8" s="72">
        <f t="shared" si="19"/>
        <v>9.1553836234687297E-2</v>
      </c>
      <c r="BF8" s="72">
        <f t="shared" si="20"/>
        <v>7.9029247044181711E-2</v>
      </c>
      <c r="BG8" s="72">
        <f t="shared" si="21"/>
        <v>7.3110285006195791E-2</v>
      </c>
      <c r="BH8" s="72">
        <f t="shared" si="21"/>
        <v>9.2097075295581823E-2</v>
      </c>
      <c r="BI8" s="72">
        <f t="shared" si="21"/>
        <v>6.4768285873813516E-2</v>
      </c>
      <c r="BJ8" s="69">
        <v>1685</v>
      </c>
      <c r="BK8" s="69">
        <v>1777</v>
      </c>
      <c r="BL8" s="69">
        <v>1816</v>
      </c>
      <c r="BM8" s="69">
        <v>1879</v>
      </c>
      <c r="BN8" s="69">
        <v>1876</v>
      </c>
      <c r="BO8" s="69">
        <v>1920</v>
      </c>
      <c r="BP8" s="69">
        <v>1944</v>
      </c>
      <c r="BQ8" s="69">
        <v>1866</v>
      </c>
      <c r="BR8" s="69">
        <v>1817</v>
      </c>
      <c r="BS8" s="69">
        <v>1853</v>
      </c>
      <c r="BT8" s="69">
        <v>1912</v>
      </c>
      <c r="BU8" s="69">
        <v>2084</v>
      </c>
      <c r="BV8" s="72">
        <f t="shared" si="27"/>
        <v>6.3762626262626257E-2</v>
      </c>
      <c r="BW8" s="72">
        <f t="shared" si="22"/>
        <v>9.1523341523341517E-2</v>
      </c>
      <c r="BX8" s="72">
        <f t="shared" si="22"/>
        <v>0.10462287104622871</v>
      </c>
      <c r="BY8" s="72">
        <f t="shared" si="22"/>
        <v>2.5095471903982543E-2</v>
      </c>
      <c r="BZ8" s="72">
        <f t="shared" si="22"/>
        <v>9.7717963721474552E-2</v>
      </c>
      <c r="CA8" s="72">
        <f t="shared" si="22"/>
        <v>6.2534587714443826E-2</v>
      </c>
      <c r="CB8" s="72">
        <f t="shared" si="22"/>
        <v>5.3087757313109427E-2</v>
      </c>
      <c r="CC8" s="72">
        <f t="shared" si="22"/>
        <v>0.1021854695806261</v>
      </c>
      <c r="CD8" s="72">
        <f t="shared" si="22"/>
        <v>4.7866205305651673E-2</v>
      </c>
      <c r="CE8" s="72">
        <f t="shared" si="22"/>
        <v>6.9861431870669746E-2</v>
      </c>
      <c r="CF8" s="72">
        <f t="shared" si="22"/>
        <v>8.9458689458689455E-2</v>
      </c>
      <c r="CG8" s="72">
        <f t="shared" si="22"/>
        <v>9.2815941269008911E-2</v>
      </c>
      <c r="CI8" s="69">
        <v>1821</v>
      </c>
      <c r="CJ8" s="69">
        <v>1893</v>
      </c>
      <c r="CK8" s="69">
        <v>1934</v>
      </c>
      <c r="CL8" s="69">
        <v>2033</v>
      </c>
      <c r="CM8" s="69">
        <v>2020</v>
      </c>
      <c r="CN8" s="69">
        <v>2025</v>
      </c>
      <c r="CO8" s="69"/>
      <c r="CP8" s="69"/>
      <c r="CQ8" s="69"/>
      <c r="CR8" s="69"/>
      <c r="CS8" s="69"/>
      <c r="CT8" s="69"/>
      <c r="CU8" s="72">
        <f t="shared" si="28"/>
        <v>8.0712166172106831E-2</v>
      </c>
      <c r="CV8" s="72">
        <f t="shared" si="23"/>
        <v>6.5278559369724251E-2</v>
      </c>
      <c r="CW8" s="72">
        <f t="shared" si="23"/>
        <v>6.4977973568281944E-2</v>
      </c>
      <c r="CX8" s="72">
        <f t="shared" si="24"/>
        <v>8.1958488557743486E-2</v>
      </c>
      <c r="CY8" s="72">
        <f t="shared" si="25"/>
        <v>7.6759061833688705E-2</v>
      </c>
      <c r="CZ8" s="72">
        <f t="shared" si="26"/>
        <v>5.46875E-2</v>
      </c>
      <c r="DA8" s="72"/>
      <c r="DB8" s="72"/>
      <c r="DC8" s="72"/>
      <c r="DD8" s="72"/>
      <c r="DE8" s="72"/>
      <c r="DF8" s="72"/>
      <c r="DH8" s="89"/>
    </row>
    <row r="9" spans="1:112">
      <c r="A9" s="14" t="s">
        <v>100</v>
      </c>
      <c r="B9" s="69">
        <v>2013</v>
      </c>
      <c r="C9" s="69">
        <v>1908</v>
      </c>
      <c r="D9" s="69">
        <v>2177</v>
      </c>
      <c r="E9" s="69">
        <v>2756</v>
      </c>
      <c r="F9" s="69">
        <v>2040</v>
      </c>
      <c r="G9" s="69">
        <v>2047</v>
      </c>
      <c r="H9" s="69">
        <v>2052</v>
      </c>
      <c r="I9" s="69">
        <v>1935</v>
      </c>
      <c r="J9" s="69">
        <v>1986</v>
      </c>
      <c r="K9" s="69">
        <v>1983</v>
      </c>
      <c r="L9" s="69">
        <v>1969</v>
      </c>
      <c r="M9" s="69">
        <v>2078</v>
      </c>
      <c r="N9" s="69">
        <v>2156</v>
      </c>
      <c r="O9" s="69">
        <v>2061</v>
      </c>
      <c r="P9" s="69">
        <v>2272</v>
      </c>
      <c r="Q9" s="69">
        <v>3624</v>
      </c>
      <c r="R9" s="69">
        <v>2228</v>
      </c>
      <c r="S9" s="69">
        <v>2189</v>
      </c>
      <c r="T9" s="69">
        <v>2259</v>
      </c>
      <c r="U9" s="69">
        <v>2110</v>
      </c>
      <c r="V9" s="69">
        <v>2206</v>
      </c>
      <c r="W9" s="69">
        <v>2164</v>
      </c>
      <c r="X9" s="69">
        <v>2174</v>
      </c>
      <c r="Y9" s="69">
        <v>2563</v>
      </c>
      <c r="Z9" s="72">
        <f t="shared" si="0"/>
        <v>7.1038251366120214E-2</v>
      </c>
      <c r="AA9" s="72">
        <f t="shared" si="1"/>
        <v>8.0188679245283015E-2</v>
      </c>
      <c r="AB9" s="72">
        <f t="shared" si="2"/>
        <v>4.3638033991731738E-2</v>
      </c>
      <c r="AC9" s="72">
        <f t="shared" si="3"/>
        <v>0.31494920174165458</v>
      </c>
      <c r="AD9" s="72">
        <f t="shared" si="4"/>
        <v>9.2156862745098045E-2</v>
      </c>
      <c r="AE9" s="72">
        <f t="shared" si="5"/>
        <v>6.9369809477283828E-2</v>
      </c>
      <c r="AF9" s="72">
        <f t="shared" si="6"/>
        <v>0.10087719298245613</v>
      </c>
      <c r="AG9" s="72">
        <f t="shared" si="7"/>
        <v>9.0439276485788117E-2</v>
      </c>
      <c r="AH9" s="72">
        <f t="shared" si="8"/>
        <v>0.1107754279959718</v>
      </c>
      <c r="AI9" s="72">
        <f t="shared" si="9"/>
        <v>9.1275844679778118E-2</v>
      </c>
      <c r="AJ9" s="72">
        <f t="shared" si="10"/>
        <v>0.10411376333164042</v>
      </c>
      <c r="AK9" s="72">
        <f t="shared" si="11"/>
        <v>0.23339749759384024</v>
      </c>
      <c r="AL9" s="69">
        <v>2299</v>
      </c>
      <c r="AM9" s="69">
        <v>2416</v>
      </c>
      <c r="AN9" s="69">
        <v>2710</v>
      </c>
      <c r="AO9" s="69">
        <v>3955</v>
      </c>
      <c r="AP9" s="69">
        <v>2449</v>
      </c>
      <c r="AQ9" s="69">
        <v>2530</v>
      </c>
      <c r="AR9" s="69">
        <v>2491</v>
      </c>
      <c r="AS9" s="69">
        <v>2419</v>
      </c>
      <c r="AT9" s="69">
        <v>2352</v>
      </c>
      <c r="AU9" s="69">
        <v>2383</v>
      </c>
      <c r="AV9" s="69">
        <v>2734</v>
      </c>
      <c r="AW9" s="69">
        <v>2600</v>
      </c>
      <c r="AX9" s="72">
        <f t="shared" si="12"/>
        <v>6.6326530612244902E-2</v>
      </c>
      <c r="AY9" s="72">
        <f t="shared" si="13"/>
        <v>0.17224648229015041</v>
      </c>
      <c r="AZ9" s="72">
        <f t="shared" si="14"/>
        <v>0.19278169014084506</v>
      </c>
      <c r="BA9" s="72">
        <f t="shared" si="15"/>
        <v>9.1335540838852092E-2</v>
      </c>
      <c r="BB9" s="72">
        <f t="shared" si="16"/>
        <v>9.9192100538599642E-2</v>
      </c>
      <c r="BC9" s="72">
        <f t="shared" si="17"/>
        <v>0.15577889447236182</v>
      </c>
      <c r="BD9" s="72">
        <f t="shared" si="18"/>
        <v>0.10270030987162461</v>
      </c>
      <c r="BE9" s="72">
        <f t="shared" si="19"/>
        <v>0.14644549763033177</v>
      </c>
      <c r="BF9" s="72">
        <f t="shared" si="20"/>
        <v>6.6183136899365363E-2</v>
      </c>
      <c r="BG9" s="72">
        <f t="shared" si="21"/>
        <v>0.1012014787430684</v>
      </c>
      <c r="BH9" s="72">
        <f t="shared" si="21"/>
        <v>0.25758969641214352</v>
      </c>
      <c r="BI9" s="72">
        <f t="shared" si="21"/>
        <v>1.443620756925478E-2</v>
      </c>
      <c r="BJ9" s="69">
        <v>2580</v>
      </c>
      <c r="BK9" s="69">
        <v>2644</v>
      </c>
      <c r="BL9" s="69">
        <v>2722</v>
      </c>
      <c r="BM9" s="69">
        <v>4272</v>
      </c>
      <c r="BN9" s="69">
        <v>2613</v>
      </c>
      <c r="BO9" s="69">
        <v>2659</v>
      </c>
      <c r="BP9" s="69">
        <v>2662</v>
      </c>
      <c r="BQ9" s="69">
        <v>2573</v>
      </c>
      <c r="BR9" s="69">
        <v>2493</v>
      </c>
      <c r="BS9" s="69">
        <v>2563</v>
      </c>
      <c r="BT9" s="69">
        <v>2586</v>
      </c>
      <c r="BU9" s="69">
        <v>2785</v>
      </c>
      <c r="BV9" s="72">
        <f t="shared" si="27"/>
        <v>0.12222705524140931</v>
      </c>
      <c r="BW9" s="72">
        <f t="shared" si="22"/>
        <v>9.4370860927152314E-2</v>
      </c>
      <c r="BX9" s="72">
        <f t="shared" si="22"/>
        <v>4.4280442804428043E-3</v>
      </c>
      <c r="BY9" s="72">
        <f t="shared" si="22"/>
        <v>8.0151706700379272E-2</v>
      </c>
      <c r="BZ9" s="72">
        <f t="shared" si="22"/>
        <v>6.6966108615761535E-2</v>
      </c>
      <c r="CA9" s="72">
        <f t="shared" si="22"/>
        <v>5.0988142292490116E-2</v>
      </c>
      <c r="CB9" s="72">
        <f t="shared" si="22"/>
        <v>6.8647129666800477E-2</v>
      </c>
      <c r="CC9" s="72">
        <f t="shared" si="22"/>
        <v>6.3662670525010331E-2</v>
      </c>
      <c r="CD9" s="72">
        <f t="shared" si="22"/>
        <v>5.9948979591836732E-2</v>
      </c>
      <c r="CE9" s="72">
        <f t="shared" si="22"/>
        <v>7.5535039865715484E-2</v>
      </c>
      <c r="CF9" s="72">
        <f t="shared" si="22"/>
        <v>-5.4133138258961232E-2</v>
      </c>
      <c r="CG9" s="72">
        <f t="shared" si="22"/>
        <v>7.1153846153846151E-2</v>
      </c>
      <c r="CI9" s="69">
        <v>2835</v>
      </c>
      <c r="CJ9" s="69">
        <v>2681</v>
      </c>
      <c r="CK9" s="69">
        <v>3016</v>
      </c>
      <c r="CL9" s="69">
        <v>4724</v>
      </c>
      <c r="CM9" s="69">
        <v>2872</v>
      </c>
      <c r="CN9" s="69">
        <v>2872</v>
      </c>
      <c r="CO9" s="69"/>
      <c r="CP9" s="69"/>
      <c r="CQ9" s="69"/>
      <c r="CR9" s="69"/>
      <c r="CS9" s="69"/>
      <c r="CT9" s="69"/>
      <c r="CU9" s="72">
        <f t="shared" si="28"/>
        <v>9.8837209302325577E-2</v>
      </c>
      <c r="CV9" s="72">
        <f t="shared" si="23"/>
        <v>1.3993948562783661E-2</v>
      </c>
      <c r="CW9" s="72">
        <f t="shared" si="23"/>
        <v>0.10800881704628949</v>
      </c>
      <c r="CX9" s="72">
        <f t="shared" si="24"/>
        <v>0.10580524344569288</v>
      </c>
      <c r="CY9" s="72">
        <f t="shared" si="25"/>
        <v>9.911978568694986E-2</v>
      </c>
      <c r="CZ9" s="72">
        <f t="shared" si="26"/>
        <v>8.0105302745393001E-2</v>
      </c>
      <c r="DA9" s="72"/>
      <c r="DB9" s="72"/>
      <c r="DC9" s="72"/>
      <c r="DD9" s="72"/>
      <c r="DE9" s="72"/>
      <c r="DF9" s="72"/>
      <c r="DH9" s="89"/>
    </row>
    <row r="10" spans="1:112">
      <c r="A10" s="14" t="s">
        <v>191</v>
      </c>
      <c r="B10" s="69">
        <v>1454</v>
      </c>
      <c r="C10" s="69">
        <v>1413</v>
      </c>
      <c r="D10" s="69">
        <v>1536</v>
      </c>
      <c r="E10" s="69">
        <v>1480</v>
      </c>
      <c r="F10" s="69">
        <v>1459</v>
      </c>
      <c r="G10" s="69">
        <v>1516</v>
      </c>
      <c r="H10" s="69">
        <v>1561</v>
      </c>
      <c r="I10" s="69">
        <v>1478</v>
      </c>
      <c r="J10" s="69">
        <v>1473</v>
      </c>
      <c r="K10" s="69">
        <v>1466</v>
      </c>
      <c r="L10" s="69">
        <v>1458</v>
      </c>
      <c r="M10" s="69">
        <v>1733</v>
      </c>
      <c r="N10" s="69">
        <v>1511</v>
      </c>
      <c r="O10" s="69">
        <v>1481</v>
      </c>
      <c r="P10" s="69">
        <v>1600</v>
      </c>
      <c r="Q10" s="69">
        <v>1550</v>
      </c>
      <c r="R10" s="69">
        <v>1635</v>
      </c>
      <c r="S10" s="69">
        <v>1678</v>
      </c>
      <c r="T10" s="69">
        <v>1648</v>
      </c>
      <c r="U10" s="69">
        <v>1597</v>
      </c>
      <c r="V10" s="69">
        <v>1634</v>
      </c>
      <c r="W10" s="69">
        <v>1624</v>
      </c>
      <c r="X10" s="69">
        <v>1604</v>
      </c>
      <c r="Y10" s="69">
        <v>1869</v>
      </c>
      <c r="Z10" s="72">
        <f t="shared" si="0"/>
        <v>3.9202200825309494E-2</v>
      </c>
      <c r="AA10" s="72">
        <f t="shared" si="1"/>
        <v>4.8124557678697805E-2</v>
      </c>
      <c r="AB10" s="72">
        <f t="shared" si="2"/>
        <v>4.1666666666666664E-2</v>
      </c>
      <c r="AC10" s="72">
        <f t="shared" si="3"/>
        <v>4.72972972972973E-2</v>
      </c>
      <c r="AD10" s="72">
        <f t="shared" si="4"/>
        <v>0.12063056888279644</v>
      </c>
      <c r="AE10" s="72">
        <f t="shared" si="5"/>
        <v>0.10686015831134564</v>
      </c>
      <c r="AF10" s="72">
        <f t="shared" si="6"/>
        <v>5.5733504163997437E-2</v>
      </c>
      <c r="AG10" s="72">
        <f t="shared" si="7"/>
        <v>8.0514208389715833E-2</v>
      </c>
      <c r="AH10" s="72">
        <f t="shared" si="8"/>
        <v>0.10930074677528853</v>
      </c>
      <c r="AI10" s="72">
        <f t="shared" si="9"/>
        <v>0.1077762619372442</v>
      </c>
      <c r="AJ10" s="72">
        <f t="shared" si="10"/>
        <v>0.10013717421124829</v>
      </c>
      <c r="AK10" s="72">
        <f t="shared" si="11"/>
        <v>7.8476630121177143E-2</v>
      </c>
      <c r="AL10" s="69">
        <v>1635</v>
      </c>
      <c r="AM10" s="69">
        <v>1663</v>
      </c>
      <c r="AN10" s="69">
        <v>1784</v>
      </c>
      <c r="AO10" s="69">
        <v>1719</v>
      </c>
      <c r="AP10" s="69">
        <v>1741</v>
      </c>
      <c r="AQ10" s="69">
        <v>1858</v>
      </c>
      <c r="AR10" s="69">
        <v>1848</v>
      </c>
      <c r="AS10" s="69">
        <v>1811</v>
      </c>
      <c r="AT10" s="69">
        <v>1807</v>
      </c>
      <c r="AU10" s="69">
        <v>1777</v>
      </c>
      <c r="AV10" s="69">
        <v>1808</v>
      </c>
      <c r="AW10" s="69">
        <v>2052</v>
      </c>
      <c r="AX10" s="72">
        <f t="shared" si="12"/>
        <v>8.2064857710125741E-2</v>
      </c>
      <c r="AY10" s="72">
        <f t="shared" si="13"/>
        <v>0.12288993923024984</v>
      </c>
      <c r="AZ10" s="72">
        <f t="shared" si="14"/>
        <v>0.115</v>
      </c>
      <c r="BA10" s="72">
        <f t="shared" si="15"/>
        <v>0.10903225806451614</v>
      </c>
      <c r="BB10" s="72">
        <f t="shared" si="16"/>
        <v>6.4831804281345565E-2</v>
      </c>
      <c r="BC10" s="72">
        <f t="shared" si="17"/>
        <v>0.10727056019070322</v>
      </c>
      <c r="BD10" s="72">
        <f t="shared" si="18"/>
        <v>0.12135922330097088</v>
      </c>
      <c r="BE10" s="72">
        <f t="shared" si="19"/>
        <v>0.1340012523481528</v>
      </c>
      <c r="BF10" s="72">
        <f t="shared" si="20"/>
        <v>0.10587515299877601</v>
      </c>
      <c r="BG10" s="72">
        <f t="shared" si="21"/>
        <v>9.4211822660098518E-2</v>
      </c>
      <c r="BH10" s="72">
        <f t="shared" si="21"/>
        <v>0.12718204488778054</v>
      </c>
      <c r="BI10" s="72">
        <f t="shared" si="21"/>
        <v>9.7913322632423749E-2</v>
      </c>
      <c r="BJ10" s="69">
        <v>1805</v>
      </c>
      <c r="BK10" s="69">
        <v>1862</v>
      </c>
      <c r="BL10" s="69">
        <v>1992</v>
      </c>
      <c r="BM10" s="69">
        <v>1843</v>
      </c>
      <c r="BN10" s="69">
        <v>1898</v>
      </c>
      <c r="BO10" s="69">
        <v>1910</v>
      </c>
      <c r="BP10" s="69">
        <v>1980</v>
      </c>
      <c r="BQ10" s="69">
        <v>1936</v>
      </c>
      <c r="BR10" s="69">
        <v>1946</v>
      </c>
      <c r="BS10" s="69">
        <v>1913</v>
      </c>
      <c r="BT10" s="69">
        <v>1926</v>
      </c>
      <c r="BU10" s="69">
        <v>2204</v>
      </c>
      <c r="BV10" s="72">
        <f t="shared" si="27"/>
        <v>0.10397553516819572</v>
      </c>
      <c r="BW10" s="72">
        <f t="shared" si="22"/>
        <v>0.11966325917017438</v>
      </c>
      <c r="BX10" s="72">
        <f t="shared" si="22"/>
        <v>0.11659192825112108</v>
      </c>
      <c r="BY10" s="72">
        <f t="shared" si="22"/>
        <v>7.2134962187318213E-2</v>
      </c>
      <c r="BZ10" s="72">
        <f t="shared" si="22"/>
        <v>9.0178058587018953E-2</v>
      </c>
      <c r="CA10" s="72">
        <f t="shared" si="22"/>
        <v>2.7987082884822389E-2</v>
      </c>
      <c r="CB10" s="72">
        <f t="shared" si="22"/>
        <v>7.1428571428571425E-2</v>
      </c>
      <c r="CC10" s="72">
        <f t="shared" si="22"/>
        <v>6.9022639425731641E-2</v>
      </c>
      <c r="CD10" s="72">
        <f t="shared" si="22"/>
        <v>7.6923076923076927E-2</v>
      </c>
      <c r="CE10" s="72">
        <f t="shared" si="22"/>
        <v>7.6533483398987051E-2</v>
      </c>
      <c r="CF10" s="72">
        <f t="shared" si="22"/>
        <v>6.5265486725663721E-2</v>
      </c>
      <c r="CG10" s="72">
        <f t="shared" si="22"/>
        <v>7.407407407407407E-2</v>
      </c>
      <c r="CI10" s="69">
        <v>1982</v>
      </c>
      <c r="CJ10" s="69">
        <v>1994</v>
      </c>
      <c r="CK10" s="69">
        <v>2171</v>
      </c>
      <c r="CL10" s="69">
        <v>1978</v>
      </c>
      <c r="CM10" s="69">
        <v>2131</v>
      </c>
      <c r="CN10" s="69">
        <v>2083</v>
      </c>
      <c r="CO10" s="69"/>
      <c r="CP10" s="69"/>
      <c r="CQ10" s="69"/>
      <c r="CR10" s="69"/>
      <c r="CS10" s="69"/>
      <c r="CT10" s="69"/>
      <c r="CU10" s="72">
        <f t="shared" si="28"/>
        <v>9.8060941828254852E-2</v>
      </c>
      <c r="CV10" s="72">
        <f t="shared" si="23"/>
        <v>7.0891514500537059E-2</v>
      </c>
      <c r="CW10" s="72">
        <f t="shared" si="23"/>
        <v>8.9859437751004009E-2</v>
      </c>
      <c r="CX10" s="72">
        <f t="shared" si="24"/>
        <v>7.3250135648399342E-2</v>
      </c>
      <c r="CY10" s="72">
        <f t="shared" si="25"/>
        <v>0.12276080084299262</v>
      </c>
      <c r="CZ10" s="72">
        <f t="shared" si="26"/>
        <v>9.0575916230366496E-2</v>
      </c>
      <c r="DA10" s="72"/>
      <c r="DB10" s="72"/>
      <c r="DC10" s="72"/>
      <c r="DD10" s="72"/>
      <c r="DE10" s="72"/>
      <c r="DF10" s="72"/>
      <c r="DH10" s="89"/>
    </row>
    <row r="11" spans="1:112">
      <c r="A11" s="14" t="s">
        <v>180</v>
      </c>
      <c r="B11" s="69">
        <v>1315</v>
      </c>
      <c r="C11" s="69">
        <v>1322</v>
      </c>
      <c r="D11" s="69">
        <v>1310</v>
      </c>
      <c r="E11" s="69">
        <v>1439</v>
      </c>
      <c r="F11" s="69">
        <v>1370</v>
      </c>
      <c r="G11" s="69">
        <v>1424</v>
      </c>
      <c r="H11" s="69">
        <v>1418</v>
      </c>
      <c r="I11" s="69">
        <v>1438</v>
      </c>
      <c r="J11" s="69">
        <v>1423</v>
      </c>
      <c r="K11" s="69">
        <v>1440</v>
      </c>
      <c r="L11" s="69">
        <v>1425</v>
      </c>
      <c r="M11" s="69">
        <v>1608</v>
      </c>
      <c r="N11" s="69">
        <v>1438</v>
      </c>
      <c r="O11" s="69">
        <v>1392</v>
      </c>
      <c r="P11" s="69">
        <v>1419</v>
      </c>
      <c r="Q11" s="69">
        <v>1577</v>
      </c>
      <c r="R11" s="69">
        <v>1483</v>
      </c>
      <c r="S11" s="69">
        <v>1563</v>
      </c>
      <c r="T11" s="69">
        <v>1549</v>
      </c>
      <c r="U11" s="69">
        <v>1540</v>
      </c>
      <c r="V11" s="69">
        <v>1575</v>
      </c>
      <c r="W11" s="69">
        <v>1555</v>
      </c>
      <c r="X11" s="69">
        <v>1551</v>
      </c>
      <c r="Y11" s="69">
        <v>1713</v>
      </c>
      <c r="Z11" s="72">
        <f t="shared" si="0"/>
        <v>9.3536121673003805E-2</v>
      </c>
      <c r="AA11" s="72">
        <f t="shared" si="1"/>
        <v>5.2950075642965201E-2</v>
      </c>
      <c r="AB11" s="72">
        <f t="shared" si="2"/>
        <v>8.3206106870229002E-2</v>
      </c>
      <c r="AC11" s="72">
        <f t="shared" si="3"/>
        <v>9.5899930507296741E-2</v>
      </c>
      <c r="AD11" s="72">
        <f t="shared" si="4"/>
        <v>8.2481751824817512E-2</v>
      </c>
      <c r="AE11" s="72">
        <f t="shared" si="5"/>
        <v>9.76123595505618E-2</v>
      </c>
      <c r="AF11" s="72">
        <f t="shared" si="6"/>
        <v>9.2383638928067696E-2</v>
      </c>
      <c r="AG11" s="72">
        <f t="shared" si="7"/>
        <v>7.0931849791376914E-2</v>
      </c>
      <c r="AH11" s="72">
        <f t="shared" si="8"/>
        <v>0.10681658468025299</v>
      </c>
      <c r="AI11" s="72">
        <f t="shared" si="9"/>
        <v>7.9861111111111105E-2</v>
      </c>
      <c r="AJ11" s="72">
        <f t="shared" si="10"/>
        <v>8.8421052631578942E-2</v>
      </c>
      <c r="AK11" s="72">
        <f t="shared" si="11"/>
        <v>6.5298507462686561E-2</v>
      </c>
      <c r="AL11" s="69">
        <v>1544</v>
      </c>
      <c r="AM11" s="69">
        <v>1551</v>
      </c>
      <c r="AN11" s="69">
        <v>1599</v>
      </c>
      <c r="AO11" s="69">
        <v>1744</v>
      </c>
      <c r="AP11" s="69">
        <v>1599</v>
      </c>
      <c r="AQ11" s="69">
        <v>1709</v>
      </c>
      <c r="AR11" s="69">
        <v>1672</v>
      </c>
      <c r="AS11" s="69">
        <v>1671</v>
      </c>
      <c r="AT11" s="69">
        <v>1686</v>
      </c>
      <c r="AU11" s="69">
        <v>1691</v>
      </c>
      <c r="AV11" s="69">
        <v>1713</v>
      </c>
      <c r="AW11" s="69">
        <v>1866</v>
      </c>
      <c r="AX11" s="72">
        <f t="shared" si="12"/>
        <v>7.37134909596662E-2</v>
      </c>
      <c r="AY11" s="72">
        <f t="shared" si="13"/>
        <v>0.11422413793103449</v>
      </c>
      <c r="AZ11" s="72">
        <f t="shared" si="14"/>
        <v>0.12684989429175475</v>
      </c>
      <c r="BA11" s="72">
        <f t="shared" si="15"/>
        <v>0.10589727330374128</v>
      </c>
      <c r="BB11" s="72">
        <f t="shared" si="16"/>
        <v>7.8219824679703301E-2</v>
      </c>
      <c r="BC11" s="72">
        <f t="shared" si="17"/>
        <v>9.3410108765195135E-2</v>
      </c>
      <c r="BD11" s="72">
        <f t="shared" si="18"/>
        <v>7.9406068431245966E-2</v>
      </c>
      <c r="BE11" s="72">
        <f t="shared" si="19"/>
        <v>8.5064935064935066E-2</v>
      </c>
      <c r="BF11" s="72">
        <f t="shared" si="20"/>
        <v>7.047619047619047E-2</v>
      </c>
      <c r="BG11" s="72">
        <f t="shared" si="21"/>
        <v>8.7459807073954982E-2</v>
      </c>
      <c r="BH11" s="72">
        <f t="shared" si="21"/>
        <v>0.10444874274661509</v>
      </c>
      <c r="BI11" s="72">
        <f t="shared" si="21"/>
        <v>8.9316987740805598E-2</v>
      </c>
      <c r="BJ11" s="69">
        <v>1671</v>
      </c>
      <c r="BK11" s="69">
        <v>1667</v>
      </c>
      <c r="BL11" s="69">
        <v>1740</v>
      </c>
      <c r="BM11" s="69">
        <v>1771</v>
      </c>
      <c r="BN11" s="69">
        <v>1766</v>
      </c>
      <c r="BO11" s="69">
        <v>1803</v>
      </c>
      <c r="BP11" s="69">
        <v>1758</v>
      </c>
      <c r="BQ11" s="69">
        <v>1815</v>
      </c>
      <c r="BR11" s="69">
        <v>1759</v>
      </c>
      <c r="BS11" s="69">
        <v>1785</v>
      </c>
      <c r="BT11" s="69">
        <v>1790</v>
      </c>
      <c r="BU11" s="69">
        <v>2091</v>
      </c>
      <c r="BV11" s="72">
        <f t="shared" si="27"/>
        <v>8.2253886010362695E-2</v>
      </c>
      <c r="BW11" s="72">
        <f t="shared" si="22"/>
        <v>7.4790457769181168E-2</v>
      </c>
      <c r="BX11" s="72">
        <f t="shared" si="22"/>
        <v>8.8180112570356475E-2</v>
      </c>
      <c r="BY11" s="72">
        <f t="shared" si="22"/>
        <v>1.548165137614679E-2</v>
      </c>
      <c r="BZ11" s="72">
        <f t="shared" si="22"/>
        <v>0.10444027517198248</v>
      </c>
      <c r="CA11" s="72">
        <f t="shared" si="22"/>
        <v>5.500292568753657E-2</v>
      </c>
      <c r="CB11" s="72">
        <f t="shared" si="22"/>
        <v>5.1435406698564591E-2</v>
      </c>
      <c r="CC11" s="72">
        <f t="shared" si="22"/>
        <v>8.6175942549371637E-2</v>
      </c>
      <c r="CD11" s="72">
        <f t="shared" si="22"/>
        <v>4.3297746144721233E-2</v>
      </c>
      <c r="CE11" s="72">
        <f t="shared" si="22"/>
        <v>5.558840922531047E-2</v>
      </c>
      <c r="CF11" s="72">
        <f t="shared" si="22"/>
        <v>4.4950379451255108E-2</v>
      </c>
      <c r="CG11" s="72">
        <f t="shared" si="22"/>
        <v>0.12057877813504823</v>
      </c>
      <c r="CI11" s="69">
        <v>1719</v>
      </c>
      <c r="CJ11" s="69">
        <v>1798</v>
      </c>
      <c r="CK11" s="69">
        <v>1821</v>
      </c>
      <c r="CL11" s="69">
        <v>1903</v>
      </c>
      <c r="CM11" s="69">
        <v>1866</v>
      </c>
      <c r="CN11" s="69">
        <v>1910</v>
      </c>
      <c r="CO11" s="69"/>
      <c r="CP11" s="69"/>
      <c r="CQ11" s="69"/>
      <c r="CR11" s="69"/>
      <c r="CS11" s="69"/>
      <c r="CT11" s="69"/>
      <c r="CU11" s="72">
        <f t="shared" si="28"/>
        <v>2.8725314183123879E-2</v>
      </c>
      <c r="CV11" s="72">
        <f t="shared" si="23"/>
        <v>7.858428314337132E-2</v>
      </c>
      <c r="CW11" s="72">
        <f t="shared" si="23"/>
        <v>4.6551724137931037E-2</v>
      </c>
      <c r="CX11" s="72">
        <f t="shared" si="24"/>
        <v>7.4534161490683232E-2</v>
      </c>
      <c r="CY11" s="72">
        <f t="shared" si="25"/>
        <v>5.6625141562853906E-2</v>
      </c>
      <c r="CZ11" s="72">
        <f t="shared" si="26"/>
        <v>5.9345535219079315E-2</v>
      </c>
      <c r="DA11" s="72"/>
      <c r="DB11" s="72"/>
      <c r="DC11" s="72"/>
      <c r="DD11" s="72"/>
      <c r="DE11" s="72"/>
      <c r="DF11" s="72"/>
      <c r="DH11" s="89"/>
    </row>
    <row r="12" spans="1:112">
      <c r="A12" s="14" t="s">
        <v>181</v>
      </c>
      <c r="B12" s="69">
        <v>1326</v>
      </c>
      <c r="C12" s="69">
        <v>1291</v>
      </c>
      <c r="D12" s="69">
        <v>1287</v>
      </c>
      <c r="E12" s="69">
        <v>1287</v>
      </c>
      <c r="F12" s="69">
        <v>1285</v>
      </c>
      <c r="G12" s="69">
        <v>1384</v>
      </c>
      <c r="H12" s="69">
        <v>1430</v>
      </c>
      <c r="I12" s="69">
        <v>1397</v>
      </c>
      <c r="J12" s="69">
        <v>1375</v>
      </c>
      <c r="K12" s="69">
        <v>1415</v>
      </c>
      <c r="L12" s="69">
        <v>1384</v>
      </c>
      <c r="M12" s="69">
        <v>1528</v>
      </c>
      <c r="N12" s="69">
        <v>1469</v>
      </c>
      <c r="O12" s="69">
        <v>1412</v>
      </c>
      <c r="P12" s="69">
        <v>1411</v>
      </c>
      <c r="Q12" s="69">
        <v>1531</v>
      </c>
      <c r="R12" s="69">
        <v>1520</v>
      </c>
      <c r="S12" s="69">
        <v>1556</v>
      </c>
      <c r="T12" s="69">
        <v>1575</v>
      </c>
      <c r="U12" s="69">
        <v>1537</v>
      </c>
      <c r="V12" s="69">
        <v>1552</v>
      </c>
      <c r="W12" s="69">
        <v>1547</v>
      </c>
      <c r="X12" s="69">
        <v>1539</v>
      </c>
      <c r="Y12" s="69">
        <v>1682</v>
      </c>
      <c r="Z12" s="72">
        <f t="shared" si="0"/>
        <v>0.10784313725490197</v>
      </c>
      <c r="AA12" s="72">
        <f t="shared" si="1"/>
        <v>9.372579395817196E-2</v>
      </c>
      <c r="AB12" s="72">
        <f t="shared" si="2"/>
        <v>9.6348096348096351E-2</v>
      </c>
      <c r="AC12" s="72">
        <f t="shared" si="3"/>
        <v>0.1895881895881896</v>
      </c>
      <c r="AD12" s="72">
        <f t="shared" si="4"/>
        <v>0.1828793774319066</v>
      </c>
      <c r="AE12" s="72">
        <f t="shared" si="5"/>
        <v>0.12427745664739884</v>
      </c>
      <c r="AF12" s="72">
        <f t="shared" si="6"/>
        <v>0.10139860139860139</v>
      </c>
      <c r="AG12" s="72">
        <f t="shared" si="7"/>
        <v>0.10021474588403723</v>
      </c>
      <c r="AH12" s="72">
        <f t="shared" si="8"/>
        <v>0.12872727272727272</v>
      </c>
      <c r="AI12" s="72">
        <f t="shared" si="9"/>
        <v>9.328621908127209E-2</v>
      </c>
      <c r="AJ12" s="72">
        <f t="shared" si="10"/>
        <v>0.1119942196531792</v>
      </c>
      <c r="AK12" s="72">
        <f t="shared" si="11"/>
        <v>0.10078534031413612</v>
      </c>
      <c r="AL12" s="69">
        <v>1589</v>
      </c>
      <c r="AM12" s="69">
        <v>1590</v>
      </c>
      <c r="AN12" s="69">
        <v>1606</v>
      </c>
      <c r="AO12" s="69">
        <v>1662</v>
      </c>
      <c r="AP12" s="69">
        <v>1645</v>
      </c>
      <c r="AQ12" s="69">
        <v>1698</v>
      </c>
      <c r="AR12" s="69">
        <v>1692</v>
      </c>
      <c r="AS12" s="69">
        <v>1674</v>
      </c>
      <c r="AT12" s="69">
        <v>1654</v>
      </c>
      <c r="AU12" s="69">
        <v>1642</v>
      </c>
      <c r="AV12" s="69">
        <v>1657</v>
      </c>
      <c r="AW12" s="69">
        <v>1770</v>
      </c>
      <c r="AX12" s="72">
        <f t="shared" si="12"/>
        <v>8.168822328114364E-2</v>
      </c>
      <c r="AY12" s="72">
        <f t="shared" si="13"/>
        <v>0.12606232294617564</v>
      </c>
      <c r="AZ12" s="72">
        <f t="shared" si="14"/>
        <v>0.13819985825655565</v>
      </c>
      <c r="BA12" s="72">
        <f t="shared" si="15"/>
        <v>8.5564990202482039E-2</v>
      </c>
      <c r="BB12" s="72">
        <f t="shared" si="16"/>
        <v>8.2236842105263164E-2</v>
      </c>
      <c r="BC12" s="72">
        <f t="shared" si="17"/>
        <v>9.1259640102827763E-2</v>
      </c>
      <c r="BD12" s="72">
        <f t="shared" si="18"/>
        <v>7.4285714285714288E-2</v>
      </c>
      <c r="BE12" s="72">
        <f t="shared" si="19"/>
        <v>8.913467794404685E-2</v>
      </c>
      <c r="BF12" s="72">
        <f t="shared" si="20"/>
        <v>6.5721649484536085E-2</v>
      </c>
      <c r="BG12" s="72">
        <f t="shared" si="21"/>
        <v>6.1409179056237877E-2</v>
      </c>
      <c r="BH12" s="72">
        <f t="shared" si="21"/>
        <v>7.6673164392462634E-2</v>
      </c>
      <c r="BI12" s="72">
        <f t="shared" si="21"/>
        <v>5.2318668252080855E-2</v>
      </c>
      <c r="BJ12" s="69">
        <v>1675</v>
      </c>
      <c r="BK12" s="69">
        <v>1685</v>
      </c>
      <c r="BL12" s="69">
        <v>1707</v>
      </c>
      <c r="BM12" s="69">
        <v>1756</v>
      </c>
      <c r="BN12" s="69">
        <v>1754</v>
      </c>
      <c r="BO12" s="69">
        <v>1784</v>
      </c>
      <c r="BP12" s="69">
        <v>1763</v>
      </c>
      <c r="BQ12" s="69">
        <v>1778</v>
      </c>
      <c r="BR12" s="69">
        <v>1730</v>
      </c>
      <c r="BS12" s="69">
        <v>1738</v>
      </c>
      <c r="BT12" s="69">
        <v>1762</v>
      </c>
      <c r="BU12" s="69">
        <v>1937</v>
      </c>
      <c r="BV12" s="72">
        <f t="shared" si="27"/>
        <v>5.4122089364380115E-2</v>
      </c>
      <c r="BW12" s="72">
        <f t="shared" si="22"/>
        <v>5.9748427672955975E-2</v>
      </c>
      <c r="BX12" s="72">
        <f t="shared" si="22"/>
        <v>6.2889165628891658E-2</v>
      </c>
      <c r="BY12" s="72">
        <f t="shared" si="22"/>
        <v>5.6558363417569195E-2</v>
      </c>
      <c r="BZ12" s="72">
        <f t="shared" si="22"/>
        <v>6.62613981762918E-2</v>
      </c>
      <c r="CA12" s="72">
        <f t="shared" si="22"/>
        <v>5.0647820965842166E-2</v>
      </c>
      <c r="CB12" s="72">
        <f t="shared" si="22"/>
        <v>4.1962174940898343E-2</v>
      </c>
      <c r="CC12" s="72">
        <f t="shared" si="22"/>
        <v>6.2126642771804061E-2</v>
      </c>
      <c r="CD12" s="72">
        <f t="shared" si="22"/>
        <v>4.5949214026602174E-2</v>
      </c>
      <c r="CE12" s="72">
        <f t="shared" si="22"/>
        <v>5.8465286236297195E-2</v>
      </c>
      <c r="CF12" s="72">
        <f t="shared" si="22"/>
        <v>6.336753168376584E-2</v>
      </c>
      <c r="CG12" s="72">
        <f t="shared" si="22"/>
        <v>9.4350282485875708E-2</v>
      </c>
      <c r="CI12" s="69">
        <v>1778</v>
      </c>
      <c r="CJ12" s="69">
        <v>1789</v>
      </c>
      <c r="CK12" s="69">
        <v>1776</v>
      </c>
      <c r="CL12" s="69">
        <v>1838</v>
      </c>
      <c r="CM12" s="69">
        <v>1850</v>
      </c>
      <c r="CN12" s="69">
        <v>1864</v>
      </c>
      <c r="CO12" s="69"/>
      <c r="CP12" s="69"/>
      <c r="CQ12" s="69"/>
      <c r="CR12" s="69"/>
      <c r="CS12" s="69"/>
      <c r="CT12" s="69"/>
      <c r="CU12" s="72">
        <f t="shared" si="28"/>
        <v>6.1492537313432835E-2</v>
      </c>
      <c r="CV12" s="72">
        <f t="shared" si="23"/>
        <v>6.172106824925816E-2</v>
      </c>
      <c r="CW12" s="72">
        <f t="shared" si="23"/>
        <v>4.0421792618629174E-2</v>
      </c>
      <c r="CX12" s="72">
        <f t="shared" si="24"/>
        <v>4.6697038724373578E-2</v>
      </c>
      <c r="CY12" s="72">
        <f t="shared" si="25"/>
        <v>5.4732041049030788E-2</v>
      </c>
      <c r="CZ12" s="72">
        <f t="shared" si="26"/>
        <v>4.4843049327354258E-2</v>
      </c>
      <c r="DA12" s="72"/>
      <c r="DB12" s="72"/>
      <c r="DC12" s="72"/>
      <c r="DD12" s="72"/>
      <c r="DE12" s="72"/>
      <c r="DF12" s="72"/>
      <c r="DH12" s="89"/>
    </row>
    <row r="13" spans="1:112">
      <c r="A13" s="14" t="s">
        <v>182</v>
      </c>
      <c r="B13" s="69">
        <v>1342</v>
      </c>
      <c r="C13" s="69">
        <v>1293</v>
      </c>
      <c r="D13" s="69">
        <v>1328</v>
      </c>
      <c r="E13" s="69">
        <v>1466</v>
      </c>
      <c r="F13" s="69">
        <v>1347</v>
      </c>
      <c r="G13" s="69">
        <v>1361</v>
      </c>
      <c r="H13" s="69">
        <v>1434</v>
      </c>
      <c r="I13" s="69">
        <v>1405</v>
      </c>
      <c r="J13" s="69">
        <v>1396</v>
      </c>
      <c r="K13" s="69">
        <v>1394</v>
      </c>
      <c r="L13" s="69">
        <v>1376</v>
      </c>
      <c r="M13" s="69">
        <v>1529</v>
      </c>
      <c r="N13" s="69">
        <v>1475</v>
      </c>
      <c r="O13" s="69">
        <v>1434</v>
      </c>
      <c r="P13" s="69">
        <v>1463</v>
      </c>
      <c r="Q13" s="69">
        <v>1666</v>
      </c>
      <c r="R13" s="69">
        <v>1514</v>
      </c>
      <c r="S13" s="69">
        <v>1548</v>
      </c>
      <c r="T13" s="69">
        <v>1581</v>
      </c>
      <c r="U13" s="69">
        <v>1532</v>
      </c>
      <c r="V13" s="69">
        <v>1548</v>
      </c>
      <c r="W13" s="69">
        <v>1541</v>
      </c>
      <c r="X13" s="69">
        <v>1592</v>
      </c>
      <c r="Y13" s="69">
        <v>1670</v>
      </c>
      <c r="Z13" s="72">
        <f t="shared" si="0"/>
        <v>9.9105812220566317E-2</v>
      </c>
      <c r="AA13" s="72">
        <f t="shared" si="1"/>
        <v>0.10904872389791183</v>
      </c>
      <c r="AB13" s="72">
        <f t="shared" si="2"/>
        <v>0.1016566265060241</v>
      </c>
      <c r="AC13" s="72">
        <f t="shared" si="3"/>
        <v>0.13642564802182811</v>
      </c>
      <c r="AD13" s="72">
        <f t="shared" si="4"/>
        <v>0.12397921306607275</v>
      </c>
      <c r="AE13" s="72">
        <f t="shared" si="5"/>
        <v>0.13739897134459955</v>
      </c>
      <c r="AF13" s="72">
        <f t="shared" si="6"/>
        <v>0.10251046025104603</v>
      </c>
      <c r="AG13" s="72">
        <f t="shared" si="7"/>
        <v>9.0391459074733102E-2</v>
      </c>
      <c r="AH13" s="72">
        <f t="shared" si="8"/>
        <v>0.10888252148997135</v>
      </c>
      <c r="AI13" s="72">
        <f t="shared" si="9"/>
        <v>0.1054519368723099</v>
      </c>
      <c r="AJ13" s="72">
        <f t="shared" si="10"/>
        <v>0.15697674418604651</v>
      </c>
      <c r="AK13" s="72">
        <f t="shared" si="11"/>
        <v>9.221713538260301E-2</v>
      </c>
      <c r="AL13" s="69">
        <v>1633</v>
      </c>
      <c r="AM13" s="69">
        <v>1609</v>
      </c>
      <c r="AN13" s="69">
        <v>1614</v>
      </c>
      <c r="AO13" s="69">
        <v>1881</v>
      </c>
      <c r="AP13" s="69">
        <v>1718</v>
      </c>
      <c r="AQ13" s="69">
        <v>1755</v>
      </c>
      <c r="AR13" s="69">
        <v>1725</v>
      </c>
      <c r="AS13" s="69">
        <v>1696</v>
      </c>
      <c r="AT13" s="69">
        <v>1691</v>
      </c>
      <c r="AU13" s="69">
        <v>1681</v>
      </c>
      <c r="AV13" s="69">
        <v>1735</v>
      </c>
      <c r="AW13" s="69">
        <v>1770</v>
      </c>
      <c r="AX13" s="72">
        <f t="shared" si="12"/>
        <v>0.10711864406779661</v>
      </c>
      <c r="AY13" s="72">
        <f t="shared" si="13"/>
        <v>0.12203626220362622</v>
      </c>
      <c r="AZ13" s="72">
        <f t="shared" si="14"/>
        <v>0.10321257689678742</v>
      </c>
      <c r="BA13" s="72">
        <f t="shared" si="15"/>
        <v>0.12905162064825931</v>
      </c>
      <c r="BB13" s="72">
        <f t="shared" si="16"/>
        <v>0.13474240422721268</v>
      </c>
      <c r="BC13" s="72">
        <f t="shared" si="17"/>
        <v>0.13372093023255813</v>
      </c>
      <c r="BD13" s="72">
        <f t="shared" si="18"/>
        <v>9.1081593927893736E-2</v>
      </c>
      <c r="BE13" s="72">
        <f t="shared" si="19"/>
        <v>0.10704960835509138</v>
      </c>
      <c r="BF13" s="72">
        <f t="shared" si="20"/>
        <v>9.2377260981912152E-2</v>
      </c>
      <c r="BG13" s="72">
        <f t="shared" si="21"/>
        <v>9.0850097339390007E-2</v>
      </c>
      <c r="BH13" s="72">
        <f t="shared" si="21"/>
        <v>8.9824120603015076E-2</v>
      </c>
      <c r="BI13" s="72">
        <f t="shared" si="21"/>
        <v>5.9880239520958084E-2</v>
      </c>
      <c r="BJ13" s="69">
        <v>1748</v>
      </c>
      <c r="BK13" s="69">
        <v>1742</v>
      </c>
      <c r="BL13" s="69">
        <v>1748</v>
      </c>
      <c r="BM13" s="69">
        <v>1992</v>
      </c>
      <c r="BN13" s="69">
        <v>1825</v>
      </c>
      <c r="BO13" s="69">
        <v>1869</v>
      </c>
      <c r="BP13" s="69">
        <v>1850</v>
      </c>
      <c r="BQ13" s="69">
        <v>1819</v>
      </c>
      <c r="BR13" s="69">
        <v>1810</v>
      </c>
      <c r="BS13" s="69">
        <v>1807</v>
      </c>
      <c r="BT13" s="69">
        <v>1849</v>
      </c>
      <c r="BU13" s="69">
        <v>1915</v>
      </c>
      <c r="BV13" s="72">
        <f t="shared" si="27"/>
        <v>7.0422535211267609E-2</v>
      </c>
      <c r="BW13" s="72">
        <f t="shared" si="22"/>
        <v>8.2660037290242391E-2</v>
      </c>
      <c r="BX13" s="72">
        <f t="shared" si="22"/>
        <v>8.302354399008674E-2</v>
      </c>
      <c r="BY13" s="72">
        <f t="shared" si="22"/>
        <v>5.9011164274322167E-2</v>
      </c>
      <c r="BZ13" s="72">
        <f t="shared" si="22"/>
        <v>6.2281722933643771E-2</v>
      </c>
      <c r="CA13" s="72">
        <f t="shared" si="22"/>
        <v>6.4957264957264962E-2</v>
      </c>
      <c r="CB13" s="72">
        <f t="shared" si="22"/>
        <v>7.2463768115942032E-2</v>
      </c>
      <c r="CC13" s="72">
        <f t="shared" si="22"/>
        <v>7.2523584905660382E-2</v>
      </c>
      <c r="CD13" s="72">
        <f t="shared" si="22"/>
        <v>7.0372560615020702E-2</v>
      </c>
      <c r="CE13" s="72">
        <f t="shared" si="22"/>
        <v>7.4955383700178471E-2</v>
      </c>
      <c r="CF13" s="72">
        <f t="shared" si="22"/>
        <v>6.5706051873198848E-2</v>
      </c>
      <c r="CG13" s="72">
        <f t="shared" si="22"/>
        <v>8.1920903954802254E-2</v>
      </c>
      <c r="CI13" s="69">
        <v>1872</v>
      </c>
      <c r="CJ13" s="69">
        <v>1863</v>
      </c>
      <c r="CK13" s="69">
        <v>1818</v>
      </c>
      <c r="CL13" s="69">
        <v>2108</v>
      </c>
      <c r="CM13" s="69">
        <v>1983</v>
      </c>
      <c r="CN13" s="69">
        <v>1917</v>
      </c>
      <c r="CO13" s="69"/>
      <c r="CP13" s="69"/>
      <c r="CQ13" s="69"/>
      <c r="CR13" s="69"/>
      <c r="CS13" s="69"/>
      <c r="CT13" s="69"/>
      <c r="CU13" s="72">
        <f t="shared" si="28"/>
        <v>7.0938215102974822E-2</v>
      </c>
      <c r="CV13" s="72">
        <f t="shared" si="23"/>
        <v>6.9460390355912741E-2</v>
      </c>
      <c r="CW13" s="72">
        <f t="shared" si="23"/>
        <v>4.0045766590389019E-2</v>
      </c>
      <c r="CX13" s="72">
        <f t="shared" si="24"/>
        <v>5.8232931726907633E-2</v>
      </c>
      <c r="CY13" s="72">
        <f t="shared" si="25"/>
        <v>8.6575342465753422E-2</v>
      </c>
      <c r="CZ13" s="72">
        <f t="shared" si="26"/>
        <v>2.5682182985553772E-2</v>
      </c>
      <c r="DA13" s="72"/>
      <c r="DB13" s="72"/>
      <c r="DC13" s="72"/>
      <c r="DD13" s="72"/>
      <c r="DE13" s="72"/>
      <c r="DF13" s="72"/>
      <c r="DH13" s="89"/>
    </row>
    <row r="14" spans="1:112">
      <c r="A14" s="14" t="s">
        <v>183</v>
      </c>
      <c r="B14" s="69">
        <v>873</v>
      </c>
      <c r="C14" s="69">
        <v>849</v>
      </c>
      <c r="D14" s="69">
        <v>849</v>
      </c>
      <c r="E14" s="69">
        <v>562</v>
      </c>
      <c r="F14" s="69">
        <v>579</v>
      </c>
      <c r="G14" s="69">
        <v>747</v>
      </c>
      <c r="H14" s="69">
        <v>961</v>
      </c>
      <c r="I14" s="69">
        <v>1013</v>
      </c>
      <c r="J14" s="69">
        <v>1008</v>
      </c>
      <c r="K14" s="69">
        <v>987</v>
      </c>
      <c r="L14" s="69">
        <v>989</v>
      </c>
      <c r="M14" s="69">
        <v>1017</v>
      </c>
      <c r="N14" s="69">
        <v>1035</v>
      </c>
      <c r="O14" s="69">
        <v>991</v>
      </c>
      <c r="P14" s="69">
        <v>979</v>
      </c>
      <c r="Q14" s="69">
        <v>1065</v>
      </c>
      <c r="R14" s="69">
        <v>1100</v>
      </c>
      <c r="S14" s="69">
        <v>1135</v>
      </c>
      <c r="T14" s="69">
        <v>1126</v>
      </c>
      <c r="U14" s="69">
        <v>1163</v>
      </c>
      <c r="V14" s="69">
        <v>1177</v>
      </c>
      <c r="W14" s="69">
        <v>1132</v>
      </c>
      <c r="X14" s="69">
        <v>1137</v>
      </c>
      <c r="Y14" s="69">
        <v>1168</v>
      </c>
      <c r="Z14" s="72">
        <f t="shared" si="0"/>
        <v>0.18556701030927836</v>
      </c>
      <c r="AA14" s="72">
        <f t="shared" si="1"/>
        <v>0.16725559481743227</v>
      </c>
      <c r="AB14" s="72">
        <f t="shared" si="2"/>
        <v>0.15312131919905772</v>
      </c>
      <c r="AC14" s="72">
        <f t="shared" si="3"/>
        <v>0.895017793594306</v>
      </c>
      <c r="AD14" s="72">
        <f t="shared" si="4"/>
        <v>0.89982728842832471</v>
      </c>
      <c r="AE14" s="72">
        <f t="shared" si="5"/>
        <v>0.51941097724230256</v>
      </c>
      <c r="AF14" s="72">
        <f t="shared" si="6"/>
        <v>0.1716961498439126</v>
      </c>
      <c r="AG14" s="72">
        <f t="shared" si="7"/>
        <v>0.14807502467917077</v>
      </c>
      <c r="AH14" s="72">
        <f t="shared" si="8"/>
        <v>0.16765873015873015</v>
      </c>
      <c r="AI14" s="72">
        <f t="shared" si="9"/>
        <v>0.14690982776089159</v>
      </c>
      <c r="AJ14" s="72">
        <f t="shared" si="10"/>
        <v>0.14964610717896865</v>
      </c>
      <c r="AK14" s="72">
        <f t="shared" si="11"/>
        <v>0.14847590953785644</v>
      </c>
      <c r="AL14" s="69">
        <v>1190</v>
      </c>
      <c r="AM14" s="69">
        <v>1163</v>
      </c>
      <c r="AN14" s="69">
        <v>1158</v>
      </c>
      <c r="AO14" s="69">
        <v>1216</v>
      </c>
      <c r="AP14" s="69">
        <v>1216</v>
      </c>
      <c r="AQ14" s="69">
        <v>1270</v>
      </c>
      <c r="AR14" s="69">
        <v>1234</v>
      </c>
      <c r="AS14" s="69">
        <v>1275</v>
      </c>
      <c r="AT14" s="69">
        <v>1278</v>
      </c>
      <c r="AU14" s="69">
        <v>1224</v>
      </c>
      <c r="AV14" s="69">
        <v>1233</v>
      </c>
      <c r="AW14" s="69">
        <v>1256</v>
      </c>
      <c r="AX14" s="72">
        <f t="shared" si="12"/>
        <v>0.14975845410628019</v>
      </c>
      <c r="AY14" s="72">
        <f t="shared" si="13"/>
        <v>0.17356205852674067</v>
      </c>
      <c r="AZ14" s="72">
        <f t="shared" si="14"/>
        <v>0.18283963227783454</v>
      </c>
      <c r="BA14" s="72">
        <f t="shared" si="15"/>
        <v>0.14178403755868543</v>
      </c>
      <c r="BB14" s="72">
        <f t="shared" si="16"/>
        <v>0.10545454545454545</v>
      </c>
      <c r="BC14" s="72">
        <f t="shared" si="17"/>
        <v>0.11894273127753303</v>
      </c>
      <c r="BD14" s="72">
        <f t="shared" si="18"/>
        <v>9.5914742451154528E-2</v>
      </c>
      <c r="BE14" s="72">
        <f t="shared" si="19"/>
        <v>9.630266552020636E-2</v>
      </c>
      <c r="BF14" s="72">
        <f t="shared" si="20"/>
        <v>8.5811384876805438E-2</v>
      </c>
      <c r="BG14" s="72">
        <f t="shared" si="21"/>
        <v>8.1272084805653705E-2</v>
      </c>
      <c r="BH14" s="72">
        <f t="shared" si="21"/>
        <v>8.4432717678100261E-2</v>
      </c>
      <c r="BI14" s="72">
        <f t="shared" si="21"/>
        <v>7.5342465753424653E-2</v>
      </c>
      <c r="BJ14" s="69">
        <v>1288</v>
      </c>
      <c r="BK14" s="69">
        <v>1244</v>
      </c>
      <c r="BL14" s="69">
        <v>1263</v>
      </c>
      <c r="BM14" s="69">
        <v>1318</v>
      </c>
      <c r="BN14" s="69">
        <v>1294</v>
      </c>
      <c r="BO14" s="69">
        <v>1351</v>
      </c>
      <c r="BP14" s="69">
        <v>1312</v>
      </c>
      <c r="BQ14" s="69">
        <v>1367</v>
      </c>
      <c r="BR14" s="69">
        <v>1359</v>
      </c>
      <c r="BS14" s="69">
        <v>1311</v>
      </c>
      <c r="BT14" s="69">
        <v>1328</v>
      </c>
      <c r="BU14" s="69">
        <v>1370</v>
      </c>
      <c r="BV14" s="72">
        <f t="shared" si="27"/>
        <v>8.2352941176470587E-2</v>
      </c>
      <c r="BW14" s="72">
        <f t="shared" si="22"/>
        <v>6.964746345657781E-2</v>
      </c>
      <c r="BX14" s="72">
        <f t="shared" si="22"/>
        <v>9.0673575129533682E-2</v>
      </c>
      <c r="BY14" s="72">
        <f t="shared" si="22"/>
        <v>8.3881578947368418E-2</v>
      </c>
      <c r="BZ14" s="72">
        <f t="shared" si="22"/>
        <v>6.4144736842105268E-2</v>
      </c>
      <c r="CA14" s="72">
        <f t="shared" si="22"/>
        <v>6.3779527559055124E-2</v>
      </c>
      <c r="CB14" s="72">
        <f t="shared" si="22"/>
        <v>6.3209076175040513E-2</v>
      </c>
      <c r="CC14" s="72">
        <f t="shared" si="22"/>
        <v>7.2156862745098041E-2</v>
      </c>
      <c r="CD14" s="72">
        <f t="shared" si="22"/>
        <v>6.3380281690140844E-2</v>
      </c>
      <c r="CE14" s="72">
        <f t="shared" si="22"/>
        <v>7.1078431372549017E-2</v>
      </c>
      <c r="CF14" s="72">
        <f t="shared" si="22"/>
        <v>7.7047850770478502E-2</v>
      </c>
      <c r="CG14" s="72">
        <f t="shared" si="22"/>
        <v>9.0764331210191077E-2</v>
      </c>
      <c r="CI14" s="69">
        <v>1351</v>
      </c>
      <c r="CJ14" s="69">
        <v>1338</v>
      </c>
      <c r="CK14" s="69">
        <v>1299</v>
      </c>
      <c r="CL14" s="69">
        <v>1355</v>
      </c>
      <c r="CM14" s="69">
        <v>1394</v>
      </c>
      <c r="CN14" s="69">
        <v>1412</v>
      </c>
      <c r="CO14" s="69"/>
      <c r="CP14" s="69"/>
      <c r="CQ14" s="69"/>
      <c r="CR14" s="69"/>
      <c r="CS14" s="69"/>
      <c r="CT14" s="69"/>
      <c r="CU14" s="72">
        <f t="shared" si="28"/>
        <v>4.8913043478260872E-2</v>
      </c>
      <c r="CV14" s="72">
        <f t="shared" si="23"/>
        <v>7.5562700964630219E-2</v>
      </c>
      <c r="CW14" s="72">
        <f t="shared" si="23"/>
        <v>2.8503562945368172E-2</v>
      </c>
      <c r="CX14" s="72">
        <f t="shared" si="24"/>
        <v>2.8072837632776935E-2</v>
      </c>
      <c r="CY14" s="72">
        <f t="shared" si="25"/>
        <v>7.7279752704791344E-2</v>
      </c>
      <c r="CZ14" s="72">
        <f t="shared" si="26"/>
        <v>4.5151739452257589E-2</v>
      </c>
      <c r="DA14" s="72"/>
      <c r="DB14" s="72"/>
      <c r="DC14" s="72"/>
      <c r="DD14" s="72"/>
      <c r="DE14" s="72"/>
      <c r="DF14" s="72"/>
      <c r="DH14" s="89"/>
    </row>
    <row r="15" spans="1:112">
      <c r="A15" s="14" t="s">
        <v>184</v>
      </c>
      <c r="B15" s="69">
        <v>2571</v>
      </c>
      <c r="C15" s="69">
        <v>2593</v>
      </c>
      <c r="D15" s="69">
        <v>2671</v>
      </c>
      <c r="E15" s="69">
        <v>2857</v>
      </c>
      <c r="F15" s="69">
        <v>2646</v>
      </c>
      <c r="G15" s="69">
        <v>2691</v>
      </c>
      <c r="H15" s="69">
        <v>2770</v>
      </c>
      <c r="I15" s="69">
        <v>2692</v>
      </c>
      <c r="J15" s="69">
        <v>2802</v>
      </c>
      <c r="K15" s="69">
        <v>2704</v>
      </c>
      <c r="L15" s="69">
        <v>2727</v>
      </c>
      <c r="M15" s="69">
        <v>3060</v>
      </c>
      <c r="N15" s="69">
        <v>2832</v>
      </c>
      <c r="O15" s="69">
        <v>2839</v>
      </c>
      <c r="P15" s="69">
        <v>3103</v>
      </c>
      <c r="Q15" s="69">
        <v>3017</v>
      </c>
      <c r="R15" s="69">
        <v>3020</v>
      </c>
      <c r="S15" s="69">
        <v>3014</v>
      </c>
      <c r="T15" s="69">
        <v>2996</v>
      </c>
      <c r="U15" s="69">
        <v>2945</v>
      </c>
      <c r="V15" s="69">
        <v>3114</v>
      </c>
      <c r="W15" s="69">
        <v>3087</v>
      </c>
      <c r="X15" s="69">
        <v>3038</v>
      </c>
      <c r="Y15" s="69">
        <v>3339</v>
      </c>
      <c r="Z15" s="72">
        <f t="shared" si="0"/>
        <v>0.10151691948658109</v>
      </c>
      <c r="AA15" s="72">
        <f t="shared" si="1"/>
        <v>9.4870806016197448E-2</v>
      </c>
      <c r="AB15" s="72">
        <f t="shared" si="2"/>
        <v>0.16173717708723326</v>
      </c>
      <c r="AC15" s="72">
        <f t="shared" si="3"/>
        <v>5.6002800140006997E-2</v>
      </c>
      <c r="AD15" s="72">
        <f t="shared" si="4"/>
        <v>0.14134542705971279</v>
      </c>
      <c r="AE15" s="72">
        <f t="shared" si="5"/>
        <v>0.1200297287253809</v>
      </c>
      <c r="AF15" s="72">
        <f t="shared" si="6"/>
        <v>8.1588447653429597E-2</v>
      </c>
      <c r="AG15" s="72">
        <f t="shared" si="7"/>
        <v>9.3982169390787518E-2</v>
      </c>
      <c r="AH15" s="72">
        <f t="shared" si="8"/>
        <v>0.11134903640256959</v>
      </c>
      <c r="AI15" s="72">
        <f t="shared" si="9"/>
        <v>0.14164201183431951</v>
      </c>
      <c r="AJ15" s="72">
        <f t="shared" si="10"/>
        <v>0.11404473780711405</v>
      </c>
      <c r="AK15" s="72">
        <f t="shared" si="11"/>
        <v>9.1176470588235289E-2</v>
      </c>
      <c r="AL15" s="69">
        <v>3173</v>
      </c>
      <c r="AM15" s="69">
        <v>3282</v>
      </c>
      <c r="AN15" s="69">
        <v>3264</v>
      </c>
      <c r="AO15" s="69">
        <v>3408</v>
      </c>
      <c r="AP15" s="69">
        <v>3235</v>
      </c>
      <c r="AQ15" s="69">
        <v>3281</v>
      </c>
      <c r="AR15" s="69">
        <v>3300</v>
      </c>
      <c r="AS15" s="69">
        <v>3227</v>
      </c>
      <c r="AT15" s="69">
        <v>3357</v>
      </c>
      <c r="AU15" s="69">
        <v>3260</v>
      </c>
      <c r="AV15" s="69">
        <v>3263</v>
      </c>
      <c r="AW15" s="69">
        <v>3470</v>
      </c>
      <c r="AX15" s="72">
        <f t="shared" si="12"/>
        <v>0.12040960451977401</v>
      </c>
      <c r="AY15" s="72">
        <f t="shared" si="13"/>
        <v>0.15604085945755547</v>
      </c>
      <c r="AZ15" s="72">
        <f t="shared" si="14"/>
        <v>5.1885272317112471E-2</v>
      </c>
      <c r="BA15" s="72">
        <f t="shared" si="15"/>
        <v>0.12959893934371894</v>
      </c>
      <c r="BB15" s="72">
        <f t="shared" si="16"/>
        <v>7.1192052980132453E-2</v>
      </c>
      <c r="BC15" s="72">
        <f t="shared" si="17"/>
        <v>8.8586595885865954E-2</v>
      </c>
      <c r="BD15" s="72">
        <f t="shared" si="18"/>
        <v>0.10146862483311081</v>
      </c>
      <c r="BE15" s="72">
        <f t="shared" si="19"/>
        <v>9.5755517826825121E-2</v>
      </c>
      <c r="BF15" s="72">
        <f t="shared" si="20"/>
        <v>7.8034682080924858E-2</v>
      </c>
      <c r="BG15" s="72">
        <f t="shared" si="21"/>
        <v>5.604146420472951E-2</v>
      </c>
      <c r="BH15" s="72">
        <f t="shared" si="21"/>
        <v>7.4061882817643185E-2</v>
      </c>
      <c r="BI15" s="72">
        <f t="shared" si="21"/>
        <v>3.9233303384246777E-2</v>
      </c>
      <c r="BJ15" s="69">
        <v>3385</v>
      </c>
      <c r="BK15" s="69">
        <v>3417</v>
      </c>
      <c r="BL15" s="69">
        <v>3560</v>
      </c>
      <c r="BM15" s="69">
        <v>3640</v>
      </c>
      <c r="BN15" s="69">
        <v>3443</v>
      </c>
      <c r="BO15" s="69">
        <v>3485</v>
      </c>
      <c r="BP15" s="69">
        <v>3665</v>
      </c>
      <c r="BQ15" s="69">
        <v>3437</v>
      </c>
      <c r="BR15" s="69">
        <v>3594</v>
      </c>
      <c r="BS15" s="69">
        <v>3509</v>
      </c>
      <c r="BT15" s="69">
        <v>3495</v>
      </c>
      <c r="BU15" s="69">
        <v>3871</v>
      </c>
      <c r="BV15" s="72">
        <f t="shared" si="27"/>
        <v>6.6813740939174276E-2</v>
      </c>
      <c r="BW15" s="72">
        <f t="shared" si="22"/>
        <v>4.113345521023766E-2</v>
      </c>
      <c r="BX15" s="72">
        <f t="shared" si="22"/>
        <v>9.0686274509803919E-2</v>
      </c>
      <c r="BY15" s="72">
        <f t="shared" si="22"/>
        <v>6.8075117370892016E-2</v>
      </c>
      <c r="BZ15" s="72">
        <f t="shared" si="22"/>
        <v>6.4296754250386404E-2</v>
      </c>
      <c r="CA15" s="72">
        <f t="shared" si="22"/>
        <v>6.2176165803108807E-2</v>
      </c>
      <c r="CB15" s="72">
        <f t="shared" si="22"/>
        <v>0.11060606060606061</v>
      </c>
      <c r="CC15" s="72">
        <f t="shared" si="22"/>
        <v>6.5075921908893705E-2</v>
      </c>
      <c r="CD15" s="72">
        <f t="shared" si="22"/>
        <v>7.0598748882931189E-2</v>
      </c>
      <c r="CE15" s="72">
        <f t="shared" si="22"/>
        <v>7.6380368098159512E-2</v>
      </c>
      <c r="CF15" s="72">
        <f t="shared" si="22"/>
        <v>7.1100214526509345E-2</v>
      </c>
      <c r="CG15" s="72">
        <f t="shared" si="22"/>
        <v>0.11556195965417868</v>
      </c>
      <c r="CI15" s="69">
        <v>3601</v>
      </c>
      <c r="CJ15" s="69">
        <v>3594</v>
      </c>
      <c r="CK15" s="69">
        <v>3904</v>
      </c>
      <c r="CL15" s="69">
        <v>3781</v>
      </c>
      <c r="CM15" s="69">
        <v>3777</v>
      </c>
      <c r="CN15" s="69">
        <v>3698</v>
      </c>
      <c r="CO15" s="69"/>
      <c r="CP15" s="69"/>
      <c r="CQ15" s="69"/>
      <c r="CR15" s="69"/>
      <c r="CS15" s="69"/>
      <c r="CT15" s="69"/>
      <c r="CU15" s="72">
        <f t="shared" si="28"/>
        <v>6.3810930576070901E-2</v>
      </c>
      <c r="CV15" s="72">
        <f t="shared" si="23"/>
        <v>5.1799824407374892E-2</v>
      </c>
      <c r="CW15" s="72">
        <f t="shared" si="23"/>
        <v>9.662921348314607E-2</v>
      </c>
      <c r="CX15" s="72">
        <f t="shared" si="24"/>
        <v>3.8736263736263737E-2</v>
      </c>
      <c r="CY15" s="72">
        <f t="shared" si="25"/>
        <v>9.7008422887017137E-2</v>
      </c>
      <c r="CZ15" s="72">
        <f t="shared" si="26"/>
        <v>6.1119081779053085E-2</v>
      </c>
      <c r="DA15" s="72"/>
      <c r="DB15" s="72"/>
      <c r="DC15" s="72"/>
      <c r="DD15" s="72"/>
      <c r="DE15" s="72"/>
      <c r="DF15" s="72"/>
      <c r="DH15" s="89"/>
    </row>
    <row r="16" spans="1:112">
      <c r="A16" s="14" t="s">
        <v>185</v>
      </c>
      <c r="B16" s="69">
        <v>2354</v>
      </c>
      <c r="C16" s="69">
        <v>2576</v>
      </c>
      <c r="D16" s="69">
        <v>2467</v>
      </c>
      <c r="E16" s="69">
        <v>2749</v>
      </c>
      <c r="F16" s="69">
        <v>2443</v>
      </c>
      <c r="G16" s="69">
        <v>2549</v>
      </c>
      <c r="H16" s="69">
        <v>2501</v>
      </c>
      <c r="I16" s="69">
        <v>2331</v>
      </c>
      <c r="J16" s="69">
        <v>2340</v>
      </c>
      <c r="K16" s="69">
        <v>2400</v>
      </c>
      <c r="L16" s="69">
        <v>2412</v>
      </c>
      <c r="M16" s="69">
        <v>2499</v>
      </c>
      <c r="N16" s="69">
        <v>2438</v>
      </c>
      <c r="O16" s="69">
        <v>2642</v>
      </c>
      <c r="P16" s="69">
        <v>2943</v>
      </c>
      <c r="Q16" s="69">
        <v>2947</v>
      </c>
      <c r="R16" s="69">
        <v>2627</v>
      </c>
      <c r="S16" s="69">
        <v>2665</v>
      </c>
      <c r="T16" s="69">
        <v>2656</v>
      </c>
      <c r="U16" s="69">
        <v>2560</v>
      </c>
      <c r="V16" s="69">
        <v>2546</v>
      </c>
      <c r="W16" s="69">
        <v>2636</v>
      </c>
      <c r="X16" s="69">
        <v>2747</v>
      </c>
      <c r="Y16" s="69">
        <v>2798</v>
      </c>
      <c r="Z16" s="72">
        <f t="shared" si="0"/>
        <v>3.56839422259983E-2</v>
      </c>
      <c r="AA16" s="72">
        <f t="shared" si="1"/>
        <v>2.562111801242236E-2</v>
      </c>
      <c r="AB16" s="72">
        <f t="shared" si="2"/>
        <v>0.19294689906769355</v>
      </c>
      <c r="AC16" s="72">
        <f t="shared" si="3"/>
        <v>7.2026191342306298E-2</v>
      </c>
      <c r="AD16" s="72">
        <f t="shared" si="4"/>
        <v>7.5317232910356122E-2</v>
      </c>
      <c r="AE16" s="72">
        <f t="shared" si="5"/>
        <v>4.5508042369556689E-2</v>
      </c>
      <c r="AF16" s="72">
        <f t="shared" si="6"/>
        <v>6.1975209916033586E-2</v>
      </c>
      <c r="AG16" s="72">
        <f t="shared" si="7"/>
        <v>9.8241098241098238E-2</v>
      </c>
      <c r="AH16" s="72">
        <f t="shared" si="8"/>
        <v>8.8034188034188041E-2</v>
      </c>
      <c r="AI16" s="72">
        <f t="shared" si="9"/>
        <v>9.8333333333333328E-2</v>
      </c>
      <c r="AJ16" s="72">
        <f t="shared" si="10"/>
        <v>0.1388888888888889</v>
      </c>
      <c r="AK16" s="72">
        <f t="shared" si="11"/>
        <v>0.11964785914365746</v>
      </c>
      <c r="AL16" s="69">
        <v>2757</v>
      </c>
      <c r="AM16" s="69">
        <v>2945</v>
      </c>
      <c r="AN16" s="69">
        <v>3232</v>
      </c>
      <c r="AO16" s="69">
        <v>3122</v>
      </c>
      <c r="AP16" s="69">
        <v>2913</v>
      </c>
      <c r="AQ16" s="69">
        <v>2963</v>
      </c>
      <c r="AR16" s="69">
        <v>2956</v>
      </c>
      <c r="AS16" s="69">
        <v>2811</v>
      </c>
      <c r="AT16" s="69">
        <v>2819</v>
      </c>
      <c r="AU16" s="69">
        <v>2899</v>
      </c>
      <c r="AV16" s="69">
        <v>2904</v>
      </c>
      <c r="AW16" s="69">
        <v>2984</v>
      </c>
      <c r="AX16" s="72">
        <f t="shared" si="12"/>
        <v>0.13084495488105005</v>
      </c>
      <c r="AY16" s="72">
        <f t="shared" si="13"/>
        <v>0.11468584405753217</v>
      </c>
      <c r="AZ16" s="72">
        <f t="shared" si="14"/>
        <v>9.8199116547740398E-2</v>
      </c>
      <c r="BA16" s="72">
        <f t="shared" si="15"/>
        <v>5.9382422802850353E-2</v>
      </c>
      <c r="BB16" s="72">
        <f t="shared" si="16"/>
        <v>0.10886943281309479</v>
      </c>
      <c r="BC16" s="72">
        <f t="shared" si="17"/>
        <v>0.11181988742964352</v>
      </c>
      <c r="BD16" s="72">
        <f t="shared" si="18"/>
        <v>0.11295180722891567</v>
      </c>
      <c r="BE16" s="72">
        <f t="shared" si="19"/>
        <v>9.8046875000000006E-2</v>
      </c>
      <c r="BF16" s="72">
        <f t="shared" si="20"/>
        <v>0.10722702278083268</v>
      </c>
      <c r="BG16" s="72">
        <f t="shared" si="21"/>
        <v>9.9772382397572079E-2</v>
      </c>
      <c r="BH16" s="72">
        <f t="shared" si="21"/>
        <v>5.7153258099745176E-2</v>
      </c>
      <c r="BI16" s="72">
        <f t="shared" si="21"/>
        <v>6.6476054324517517E-2</v>
      </c>
      <c r="BJ16" s="69">
        <v>2899</v>
      </c>
      <c r="BK16" s="69">
        <v>3087</v>
      </c>
      <c r="BL16" s="69">
        <v>3461</v>
      </c>
      <c r="BM16" s="69">
        <v>3372</v>
      </c>
      <c r="BN16" s="69">
        <v>3078</v>
      </c>
      <c r="BO16" s="69">
        <v>3128</v>
      </c>
      <c r="BP16" s="69">
        <v>3198</v>
      </c>
      <c r="BQ16" s="69">
        <v>3032</v>
      </c>
      <c r="BR16" s="69">
        <v>3055</v>
      </c>
      <c r="BS16" s="69">
        <v>3076</v>
      </c>
      <c r="BT16" s="69">
        <v>3089</v>
      </c>
      <c r="BU16" s="69">
        <v>3389</v>
      </c>
      <c r="BV16" s="72">
        <f t="shared" si="27"/>
        <v>5.1505259339862171E-2</v>
      </c>
      <c r="BW16" s="72">
        <f t="shared" si="22"/>
        <v>4.8217317487266556E-2</v>
      </c>
      <c r="BX16" s="72">
        <f t="shared" si="22"/>
        <v>7.0853960396039598E-2</v>
      </c>
      <c r="BY16" s="72">
        <f t="shared" si="22"/>
        <v>8.0076873798846898E-2</v>
      </c>
      <c r="BZ16" s="72">
        <f t="shared" si="22"/>
        <v>5.6642636457260559E-2</v>
      </c>
      <c r="CA16" s="72">
        <f t="shared" si="22"/>
        <v>5.5686803914951066E-2</v>
      </c>
      <c r="CB16" s="72">
        <f t="shared" si="22"/>
        <v>8.1867388362652227E-2</v>
      </c>
      <c r="CC16" s="72">
        <f t="shared" si="22"/>
        <v>7.8619708288865178E-2</v>
      </c>
      <c r="CD16" s="72">
        <f t="shared" si="22"/>
        <v>8.3717630365377799E-2</v>
      </c>
      <c r="CE16" s="72">
        <f t="shared" si="22"/>
        <v>6.1055536391859261E-2</v>
      </c>
      <c r="CF16" s="72">
        <f t="shared" si="22"/>
        <v>6.370523415977962E-2</v>
      </c>
      <c r="CG16" s="72">
        <f t="shared" si="22"/>
        <v>0.13572386058981234</v>
      </c>
      <c r="CI16" s="69">
        <v>3143</v>
      </c>
      <c r="CJ16" s="69">
        <v>3300</v>
      </c>
      <c r="CK16" s="69">
        <v>3726</v>
      </c>
      <c r="CL16" s="69">
        <v>3616</v>
      </c>
      <c r="CM16" s="69">
        <v>3256</v>
      </c>
      <c r="CN16" s="69">
        <v>3405</v>
      </c>
      <c r="CO16" s="69"/>
      <c r="CP16" s="69"/>
      <c r="CQ16" s="69"/>
      <c r="CR16" s="69"/>
      <c r="CS16" s="69"/>
      <c r="CT16" s="69"/>
      <c r="CU16" s="72">
        <f t="shared" si="28"/>
        <v>8.4166954122111073E-2</v>
      </c>
      <c r="CV16" s="72">
        <f t="shared" si="23"/>
        <v>6.8999028182701649E-2</v>
      </c>
      <c r="CW16" s="72">
        <f t="shared" si="23"/>
        <v>7.6567466050274494E-2</v>
      </c>
      <c r="CX16" s="72">
        <f t="shared" si="24"/>
        <v>7.2360616844602613E-2</v>
      </c>
      <c r="CY16" s="72">
        <f t="shared" si="25"/>
        <v>5.7829759584145546E-2</v>
      </c>
      <c r="CZ16" s="72">
        <f t="shared" si="26"/>
        <v>8.8554987212276212E-2</v>
      </c>
      <c r="DA16" s="72"/>
      <c r="DB16" s="72"/>
      <c r="DC16" s="72"/>
      <c r="DD16" s="72"/>
      <c r="DE16" s="72"/>
      <c r="DF16" s="72"/>
      <c r="DH16" s="89"/>
    </row>
    <row r="17" spans="1:112">
      <c r="A17" s="14" t="s">
        <v>127</v>
      </c>
      <c r="B17" s="69">
        <v>968</v>
      </c>
      <c r="C17" s="69">
        <v>988</v>
      </c>
      <c r="D17" s="69">
        <v>978</v>
      </c>
      <c r="E17" s="69">
        <v>1056</v>
      </c>
      <c r="F17" s="69">
        <v>975</v>
      </c>
      <c r="G17" s="69">
        <v>1014</v>
      </c>
      <c r="H17" s="69">
        <v>1039</v>
      </c>
      <c r="I17" s="69">
        <v>1024</v>
      </c>
      <c r="J17" s="69">
        <v>1013</v>
      </c>
      <c r="K17" s="69">
        <v>1012</v>
      </c>
      <c r="L17" s="69">
        <v>1017</v>
      </c>
      <c r="M17" s="69">
        <v>1142</v>
      </c>
      <c r="N17" s="69">
        <v>1064</v>
      </c>
      <c r="O17" s="69">
        <v>1102</v>
      </c>
      <c r="P17" s="69">
        <v>1077</v>
      </c>
      <c r="Q17" s="69">
        <v>1196</v>
      </c>
      <c r="R17" s="69">
        <v>1112</v>
      </c>
      <c r="S17" s="69">
        <v>1154</v>
      </c>
      <c r="T17" s="69">
        <v>1154</v>
      </c>
      <c r="U17" s="69">
        <v>1163</v>
      </c>
      <c r="V17" s="69">
        <v>1163</v>
      </c>
      <c r="W17" s="69">
        <v>1174</v>
      </c>
      <c r="X17" s="69">
        <v>1176</v>
      </c>
      <c r="Y17" s="69">
        <v>1307</v>
      </c>
      <c r="Z17" s="72">
        <f t="shared" si="0"/>
        <v>9.9173553719008267E-2</v>
      </c>
      <c r="AA17" s="72">
        <f t="shared" si="1"/>
        <v>0.11538461538461539</v>
      </c>
      <c r="AB17" s="72">
        <f t="shared" si="2"/>
        <v>0.10122699386503067</v>
      </c>
      <c r="AC17" s="72">
        <f t="shared" si="3"/>
        <v>0.13257575757575757</v>
      </c>
      <c r="AD17" s="72">
        <f t="shared" si="4"/>
        <v>0.14051282051282052</v>
      </c>
      <c r="AE17" s="72">
        <f t="shared" si="5"/>
        <v>0.13806706114398423</v>
      </c>
      <c r="AF17" s="72">
        <f t="shared" si="6"/>
        <v>0.11068334937439846</v>
      </c>
      <c r="AG17" s="72">
        <f t="shared" si="7"/>
        <v>0.1357421875</v>
      </c>
      <c r="AH17" s="72">
        <f t="shared" si="8"/>
        <v>0.14807502467917077</v>
      </c>
      <c r="AI17" s="72">
        <f t="shared" si="9"/>
        <v>0.1600790513833992</v>
      </c>
      <c r="AJ17" s="72">
        <f t="shared" si="10"/>
        <v>0.15634218289085547</v>
      </c>
      <c r="AK17" s="72">
        <f t="shared" si="11"/>
        <v>0.14448336252189142</v>
      </c>
      <c r="AL17" s="69">
        <v>1223</v>
      </c>
      <c r="AM17" s="69">
        <v>1265</v>
      </c>
      <c r="AN17" s="69">
        <v>1251</v>
      </c>
      <c r="AO17" s="69">
        <v>1361</v>
      </c>
      <c r="AP17" s="69">
        <v>1257</v>
      </c>
      <c r="AQ17" s="69">
        <v>1292</v>
      </c>
      <c r="AR17" s="69">
        <v>1314</v>
      </c>
      <c r="AS17" s="69">
        <v>1301</v>
      </c>
      <c r="AT17" s="69">
        <v>1303</v>
      </c>
      <c r="AU17" s="69">
        <v>1290</v>
      </c>
      <c r="AV17" s="69">
        <v>1303</v>
      </c>
      <c r="AW17" s="69">
        <v>1439</v>
      </c>
      <c r="AX17" s="72">
        <f t="shared" si="12"/>
        <v>0.14943609022556392</v>
      </c>
      <c r="AY17" s="72">
        <f t="shared" si="13"/>
        <v>0.14791288566243194</v>
      </c>
      <c r="AZ17" s="72">
        <f t="shared" si="14"/>
        <v>0.16155988857938719</v>
      </c>
      <c r="BA17" s="72">
        <f t="shared" si="15"/>
        <v>0.13795986622073578</v>
      </c>
      <c r="BB17" s="72">
        <f t="shared" si="16"/>
        <v>0.1303956834532374</v>
      </c>
      <c r="BC17" s="72">
        <f t="shared" si="17"/>
        <v>0.1195840554592721</v>
      </c>
      <c r="BD17" s="72">
        <f t="shared" si="18"/>
        <v>0.13864818024263431</v>
      </c>
      <c r="BE17" s="72">
        <f t="shared" si="19"/>
        <v>0.11865864144453998</v>
      </c>
      <c r="BF17" s="72">
        <f t="shared" si="20"/>
        <v>0.12037833190025796</v>
      </c>
      <c r="BG17" s="72">
        <f t="shared" si="21"/>
        <v>9.8807495741056212E-2</v>
      </c>
      <c r="BH17" s="72">
        <f t="shared" si="21"/>
        <v>0.10799319727891156</v>
      </c>
      <c r="BI17" s="72">
        <f t="shared" si="21"/>
        <v>0.10099464422341239</v>
      </c>
      <c r="BJ17" s="69">
        <v>1336</v>
      </c>
      <c r="BK17" s="69">
        <v>1388</v>
      </c>
      <c r="BL17" s="69">
        <v>1365</v>
      </c>
      <c r="BM17" s="69">
        <v>1527</v>
      </c>
      <c r="BN17" s="69">
        <v>1379</v>
      </c>
      <c r="BO17" s="69">
        <v>1404</v>
      </c>
      <c r="BP17" s="69">
        <v>1414</v>
      </c>
      <c r="BQ17" s="69">
        <v>1408</v>
      </c>
      <c r="BR17" s="69">
        <v>1394</v>
      </c>
      <c r="BS17" s="69">
        <v>1393</v>
      </c>
      <c r="BT17" s="69">
        <v>1409</v>
      </c>
      <c r="BU17" s="69">
        <v>1636</v>
      </c>
      <c r="BV17" s="72">
        <f t="shared" si="27"/>
        <v>9.2395748160261651E-2</v>
      </c>
      <c r="BW17" s="72">
        <f t="shared" si="22"/>
        <v>9.7233201581027662E-2</v>
      </c>
      <c r="BX17" s="72">
        <f t="shared" si="22"/>
        <v>9.1127098321342928E-2</v>
      </c>
      <c r="BY17" s="72">
        <f t="shared" si="22"/>
        <v>0.12196914033798678</v>
      </c>
      <c r="BZ17" s="72">
        <f t="shared" si="22"/>
        <v>9.7056483691328563E-2</v>
      </c>
      <c r="CA17" s="72">
        <f t="shared" si="22"/>
        <v>8.6687306501547989E-2</v>
      </c>
      <c r="CB17" s="72">
        <f t="shared" si="22"/>
        <v>7.6103500761035003E-2</v>
      </c>
      <c r="CC17" s="72">
        <f t="shared" si="22"/>
        <v>8.2244427363566491E-2</v>
      </c>
      <c r="CD17" s="72">
        <f t="shared" si="22"/>
        <v>6.9838833461243283E-2</v>
      </c>
      <c r="CE17" s="72">
        <f t="shared" si="22"/>
        <v>7.9844961240310083E-2</v>
      </c>
      <c r="CF17" s="72">
        <f t="shared" si="22"/>
        <v>8.1350729086722945E-2</v>
      </c>
      <c r="CG17" s="72">
        <f t="shared" si="22"/>
        <v>0.1369006254343294</v>
      </c>
      <c r="CI17" s="69">
        <v>1447</v>
      </c>
      <c r="CJ17" s="69">
        <v>1482</v>
      </c>
      <c r="CK17" s="69">
        <v>1465</v>
      </c>
      <c r="CL17" s="69">
        <v>1652</v>
      </c>
      <c r="CM17" s="69">
        <v>1485</v>
      </c>
      <c r="CN17" s="69">
        <v>1502</v>
      </c>
      <c r="CO17" s="69"/>
      <c r="CP17" s="69"/>
      <c r="CQ17" s="69"/>
      <c r="CR17" s="69"/>
      <c r="CS17" s="69"/>
      <c r="CT17" s="69"/>
      <c r="CU17" s="72">
        <f t="shared" si="28"/>
        <v>8.3083832335329344E-2</v>
      </c>
      <c r="CV17" s="72">
        <f t="shared" si="23"/>
        <v>6.7723342939481262E-2</v>
      </c>
      <c r="CW17" s="72">
        <f t="shared" si="23"/>
        <v>7.3260073260073263E-2</v>
      </c>
      <c r="CX17" s="72">
        <f t="shared" si="24"/>
        <v>8.1859855926653569E-2</v>
      </c>
      <c r="CY17" s="72">
        <f t="shared" si="25"/>
        <v>7.6867295141406819E-2</v>
      </c>
      <c r="CZ17" s="72">
        <f t="shared" si="26"/>
        <v>6.9800569800569798E-2</v>
      </c>
      <c r="DA17" s="72"/>
      <c r="DB17" s="72"/>
      <c r="DC17" s="72"/>
      <c r="DD17" s="72"/>
      <c r="DE17" s="72"/>
      <c r="DF17" s="72"/>
      <c r="DH17" s="89"/>
    </row>
    <row r="18" spans="1:112">
      <c r="A18" s="14" t="s">
        <v>186</v>
      </c>
      <c r="B18" s="69">
        <v>1729</v>
      </c>
      <c r="C18" s="69">
        <v>1727</v>
      </c>
      <c r="D18" s="69">
        <v>1794</v>
      </c>
      <c r="E18" s="69">
        <v>1759</v>
      </c>
      <c r="F18" s="69">
        <v>1747</v>
      </c>
      <c r="G18" s="69">
        <v>1821</v>
      </c>
      <c r="H18" s="69">
        <v>1858</v>
      </c>
      <c r="I18" s="69">
        <v>1828</v>
      </c>
      <c r="J18" s="69">
        <v>1778</v>
      </c>
      <c r="K18" s="69">
        <v>1822</v>
      </c>
      <c r="L18" s="69">
        <v>1846</v>
      </c>
      <c r="M18" s="69">
        <v>2048</v>
      </c>
      <c r="N18" s="69">
        <v>1880</v>
      </c>
      <c r="O18" s="69">
        <v>1900</v>
      </c>
      <c r="P18" s="69">
        <v>2063</v>
      </c>
      <c r="Q18" s="69">
        <v>1983</v>
      </c>
      <c r="R18" s="69">
        <v>1993</v>
      </c>
      <c r="S18" s="69">
        <v>2053</v>
      </c>
      <c r="T18" s="69">
        <v>2067</v>
      </c>
      <c r="U18" s="69">
        <v>2035</v>
      </c>
      <c r="V18" s="69">
        <v>2010</v>
      </c>
      <c r="W18" s="69">
        <v>2036</v>
      </c>
      <c r="X18" s="69">
        <v>2099</v>
      </c>
      <c r="Y18" s="69">
        <v>2324</v>
      </c>
      <c r="Z18" s="72">
        <f t="shared" si="0"/>
        <v>8.7333718912666281E-2</v>
      </c>
      <c r="AA18" s="72">
        <f t="shared" si="1"/>
        <v>0.10017371163867979</v>
      </c>
      <c r="AB18" s="72">
        <f t="shared" si="2"/>
        <v>0.14994425863991082</v>
      </c>
      <c r="AC18" s="72">
        <f t="shared" si="3"/>
        <v>0.1273450824332007</v>
      </c>
      <c r="AD18" s="72">
        <f t="shared" si="4"/>
        <v>0.14081282198053807</v>
      </c>
      <c r="AE18" s="72">
        <f t="shared" si="5"/>
        <v>0.12740252608456892</v>
      </c>
      <c r="AF18" s="72">
        <f t="shared" si="6"/>
        <v>0.11248654467168999</v>
      </c>
      <c r="AG18" s="72">
        <f t="shared" si="7"/>
        <v>0.11323851203501094</v>
      </c>
      <c r="AH18" s="72">
        <f t="shared" si="8"/>
        <v>0.13048368953880765</v>
      </c>
      <c r="AI18" s="72">
        <f t="shared" si="9"/>
        <v>0.11745334796926454</v>
      </c>
      <c r="AJ18" s="72">
        <f t="shared" si="10"/>
        <v>0.13705308775731312</v>
      </c>
      <c r="AK18" s="72">
        <f t="shared" si="11"/>
        <v>0.134765625</v>
      </c>
      <c r="AL18" s="69">
        <v>2108</v>
      </c>
      <c r="AM18" s="69">
        <v>2180</v>
      </c>
      <c r="AN18" s="69">
        <v>2273</v>
      </c>
      <c r="AO18" s="69">
        <v>2200</v>
      </c>
      <c r="AP18" s="69">
        <v>2184</v>
      </c>
      <c r="AQ18" s="69">
        <v>2255</v>
      </c>
      <c r="AR18" s="69">
        <v>2265</v>
      </c>
      <c r="AS18" s="69">
        <v>2225</v>
      </c>
      <c r="AT18" s="69">
        <v>2192</v>
      </c>
      <c r="AU18" s="69">
        <v>2211</v>
      </c>
      <c r="AV18" s="69">
        <v>2295</v>
      </c>
      <c r="AW18" s="69">
        <v>2486</v>
      </c>
      <c r="AX18" s="72">
        <f t="shared" si="12"/>
        <v>0.12127659574468085</v>
      </c>
      <c r="AY18" s="72">
        <f t="shared" si="13"/>
        <v>0.14736842105263157</v>
      </c>
      <c r="AZ18" s="72">
        <f t="shared" si="14"/>
        <v>0.10179350460494425</v>
      </c>
      <c r="BA18" s="72">
        <f t="shared" si="15"/>
        <v>0.10943015632879476</v>
      </c>
      <c r="BB18" s="72">
        <f t="shared" si="16"/>
        <v>9.5835423983943804E-2</v>
      </c>
      <c r="BC18" s="72">
        <f t="shared" si="17"/>
        <v>9.8392596200681928E-2</v>
      </c>
      <c r="BD18" s="72">
        <f t="shared" si="18"/>
        <v>9.579100145137881E-2</v>
      </c>
      <c r="BE18" s="72">
        <f t="shared" si="19"/>
        <v>9.3366093366093361E-2</v>
      </c>
      <c r="BF18" s="72">
        <f t="shared" si="20"/>
        <v>9.0547263681592036E-2</v>
      </c>
      <c r="BG18" s="72">
        <f t="shared" si="21"/>
        <v>8.5952848722986253E-2</v>
      </c>
      <c r="BH18" s="72">
        <f t="shared" si="21"/>
        <v>9.3377798951881849E-2</v>
      </c>
      <c r="BI18" s="72">
        <f t="shared" si="21"/>
        <v>6.9707401032702232E-2</v>
      </c>
      <c r="BJ18" s="69">
        <v>2271</v>
      </c>
      <c r="BK18" s="69">
        <v>2347</v>
      </c>
      <c r="BL18" s="69">
        <v>2487</v>
      </c>
      <c r="BM18" s="69">
        <v>2440</v>
      </c>
      <c r="BN18" s="69">
        <v>2366</v>
      </c>
      <c r="BO18" s="69">
        <v>2443</v>
      </c>
      <c r="BP18" s="69">
        <v>2456</v>
      </c>
      <c r="BQ18" s="69">
        <v>2440</v>
      </c>
      <c r="BR18" s="69">
        <v>2357</v>
      </c>
      <c r="BS18" s="69">
        <v>2405</v>
      </c>
      <c r="BT18" s="69">
        <v>2436</v>
      </c>
      <c r="BU18" s="69">
        <v>2813</v>
      </c>
      <c r="BV18" s="72">
        <f t="shared" si="27"/>
        <v>7.7324478178368128E-2</v>
      </c>
      <c r="BW18" s="72">
        <f t="shared" si="22"/>
        <v>7.6605504587155968E-2</v>
      </c>
      <c r="BX18" s="72">
        <f t="shared" si="22"/>
        <v>9.414870215574131E-2</v>
      </c>
      <c r="BY18" s="72">
        <f t="shared" si="22"/>
        <v>0.10909090909090909</v>
      </c>
      <c r="BZ18" s="72">
        <f t="shared" si="22"/>
        <v>8.3333333333333329E-2</v>
      </c>
      <c r="CA18" s="72">
        <f t="shared" si="22"/>
        <v>8.3370288248337032E-2</v>
      </c>
      <c r="CB18" s="72">
        <f t="shared" si="22"/>
        <v>8.4326710816777048E-2</v>
      </c>
      <c r="CC18" s="72">
        <f t="shared" si="22"/>
        <v>9.662921348314607E-2</v>
      </c>
      <c r="CD18" s="72">
        <f t="shared" si="22"/>
        <v>7.5273722627737225E-2</v>
      </c>
      <c r="CE18" s="72">
        <f t="shared" si="22"/>
        <v>8.7743102668475806E-2</v>
      </c>
      <c r="CF18" s="72">
        <f t="shared" si="22"/>
        <v>6.1437908496732023E-2</v>
      </c>
      <c r="CG18" s="72">
        <f t="shared" si="22"/>
        <v>0.13153660498793243</v>
      </c>
      <c r="CI18" s="69">
        <v>2422</v>
      </c>
      <c r="CJ18" s="69">
        <v>2517</v>
      </c>
      <c r="CK18" s="69">
        <v>2668</v>
      </c>
      <c r="CL18" s="69">
        <v>2640</v>
      </c>
      <c r="CM18" s="69">
        <v>2528</v>
      </c>
      <c r="CN18" s="69">
        <v>2644</v>
      </c>
      <c r="CO18" s="69"/>
      <c r="CP18" s="69"/>
      <c r="CQ18" s="69"/>
      <c r="CR18" s="69"/>
      <c r="CS18" s="69"/>
      <c r="CT18" s="69"/>
      <c r="CU18" s="72">
        <f t="shared" si="28"/>
        <v>6.6490532804931751E-2</v>
      </c>
      <c r="CV18" s="72">
        <f t="shared" si="23"/>
        <v>7.2432893054963782E-2</v>
      </c>
      <c r="CW18" s="72">
        <f t="shared" si="23"/>
        <v>7.2778447929232007E-2</v>
      </c>
      <c r="CX18" s="72">
        <f t="shared" si="24"/>
        <v>8.1967213114754092E-2</v>
      </c>
      <c r="CY18" s="72">
        <f t="shared" si="25"/>
        <v>6.8469991546914619E-2</v>
      </c>
      <c r="CZ18" s="72">
        <f t="shared" si="26"/>
        <v>8.2275890298812937E-2</v>
      </c>
      <c r="DA18" s="72"/>
      <c r="DB18" s="72"/>
      <c r="DC18" s="72"/>
      <c r="DD18" s="72"/>
      <c r="DE18" s="72"/>
      <c r="DF18" s="72"/>
      <c r="DH18" s="89"/>
    </row>
    <row r="19" spans="1:112">
      <c r="A19" s="14" t="s">
        <v>187</v>
      </c>
      <c r="B19" s="69">
        <v>1249</v>
      </c>
      <c r="C19" s="69">
        <v>1240</v>
      </c>
      <c r="D19" s="69">
        <v>1244</v>
      </c>
      <c r="E19" s="69">
        <v>1216</v>
      </c>
      <c r="F19" s="69">
        <v>1198</v>
      </c>
      <c r="G19" s="69">
        <v>1283</v>
      </c>
      <c r="H19" s="69">
        <v>1369</v>
      </c>
      <c r="I19" s="69">
        <v>1351</v>
      </c>
      <c r="J19" s="69">
        <v>1350</v>
      </c>
      <c r="K19" s="69">
        <v>1344</v>
      </c>
      <c r="L19" s="69">
        <v>1363</v>
      </c>
      <c r="M19" s="69">
        <v>1451</v>
      </c>
      <c r="N19" s="69">
        <v>1408</v>
      </c>
      <c r="O19" s="69">
        <v>1418</v>
      </c>
      <c r="P19" s="69">
        <v>1421</v>
      </c>
      <c r="Q19" s="69">
        <v>1466</v>
      </c>
      <c r="R19" s="69">
        <v>1458</v>
      </c>
      <c r="S19" s="69">
        <v>1526</v>
      </c>
      <c r="T19" s="69">
        <v>1514</v>
      </c>
      <c r="U19" s="69">
        <v>1505</v>
      </c>
      <c r="V19" s="69">
        <v>1508</v>
      </c>
      <c r="W19" s="69">
        <v>1488</v>
      </c>
      <c r="X19" s="69">
        <v>1518</v>
      </c>
      <c r="Y19" s="69">
        <v>1593</v>
      </c>
      <c r="Z19" s="72">
        <f t="shared" si="0"/>
        <v>0.12730184147317855</v>
      </c>
      <c r="AA19" s="72">
        <f t="shared" si="1"/>
        <v>0.1435483870967742</v>
      </c>
      <c r="AB19" s="72">
        <f t="shared" si="2"/>
        <v>0.14228295819935691</v>
      </c>
      <c r="AC19" s="72">
        <f t="shared" si="3"/>
        <v>0.20559210526315788</v>
      </c>
      <c r="AD19" s="72">
        <f t="shared" si="4"/>
        <v>0.21702838063439064</v>
      </c>
      <c r="AE19" s="72">
        <f t="shared" si="5"/>
        <v>0.18939984411535463</v>
      </c>
      <c r="AF19" s="72">
        <f t="shared" si="6"/>
        <v>0.10591672753834916</v>
      </c>
      <c r="AG19" s="72">
        <f t="shared" si="7"/>
        <v>0.11398963730569948</v>
      </c>
      <c r="AH19" s="72">
        <f t="shared" si="8"/>
        <v>0.11703703703703704</v>
      </c>
      <c r="AI19" s="72">
        <f t="shared" si="9"/>
        <v>0.10714285714285714</v>
      </c>
      <c r="AJ19" s="72">
        <f t="shared" si="10"/>
        <v>0.11371973587674249</v>
      </c>
      <c r="AK19" s="72">
        <f t="shared" si="11"/>
        <v>9.7863542384562366E-2</v>
      </c>
      <c r="AL19" s="69">
        <v>1550</v>
      </c>
      <c r="AM19" s="69">
        <v>1596</v>
      </c>
      <c r="AN19" s="69">
        <v>1638</v>
      </c>
      <c r="AO19" s="69">
        <v>1690</v>
      </c>
      <c r="AP19" s="69">
        <v>1654</v>
      </c>
      <c r="AQ19" s="69">
        <v>1730</v>
      </c>
      <c r="AR19" s="69">
        <v>1671</v>
      </c>
      <c r="AS19" s="69">
        <v>1672</v>
      </c>
      <c r="AT19" s="69">
        <v>1652</v>
      </c>
      <c r="AU19" s="69">
        <v>1624</v>
      </c>
      <c r="AV19" s="69">
        <v>1661</v>
      </c>
      <c r="AW19" s="69">
        <v>1720</v>
      </c>
      <c r="AX19" s="72">
        <f t="shared" si="12"/>
        <v>0.10085227272727272</v>
      </c>
      <c r="AY19" s="72">
        <f t="shared" si="13"/>
        <v>0.12552891396332863</v>
      </c>
      <c r="AZ19" s="72">
        <f t="shared" si="14"/>
        <v>0.15270935960591134</v>
      </c>
      <c r="BA19" s="72">
        <f t="shared" si="15"/>
        <v>0.15279672578444747</v>
      </c>
      <c r="BB19" s="72">
        <f t="shared" si="16"/>
        <v>0.13443072702331962</v>
      </c>
      <c r="BC19" s="72">
        <f t="shared" si="17"/>
        <v>0.13368283093053734</v>
      </c>
      <c r="BD19" s="72">
        <f t="shared" si="18"/>
        <v>0.10369881109643329</v>
      </c>
      <c r="BE19" s="72">
        <f t="shared" si="19"/>
        <v>0.11096345514950166</v>
      </c>
      <c r="BF19" s="72">
        <f t="shared" si="20"/>
        <v>9.5490716180371346E-2</v>
      </c>
      <c r="BG19" s="72">
        <f t="shared" si="21"/>
        <v>9.1397849462365593E-2</v>
      </c>
      <c r="BH19" s="72">
        <f t="shared" si="21"/>
        <v>9.420289855072464E-2</v>
      </c>
      <c r="BI19" s="72">
        <f t="shared" si="21"/>
        <v>7.9723791588198367E-2</v>
      </c>
      <c r="BJ19" s="69">
        <v>1704</v>
      </c>
      <c r="BK19" s="69">
        <v>1723</v>
      </c>
      <c r="BL19" s="69">
        <v>1744</v>
      </c>
      <c r="BM19" s="69">
        <v>1793</v>
      </c>
      <c r="BN19" s="69">
        <v>1765</v>
      </c>
      <c r="BO19" s="69">
        <v>1836</v>
      </c>
      <c r="BP19" s="69">
        <v>1816</v>
      </c>
      <c r="BQ19" s="69">
        <v>1811</v>
      </c>
      <c r="BR19" s="69">
        <v>1777</v>
      </c>
      <c r="BS19" s="69">
        <v>1765</v>
      </c>
      <c r="BT19" s="69">
        <v>1786</v>
      </c>
      <c r="BU19" s="69">
        <v>1911</v>
      </c>
      <c r="BV19" s="72">
        <f t="shared" si="27"/>
        <v>9.9354838709677415E-2</v>
      </c>
      <c r="BW19" s="72">
        <f t="shared" si="22"/>
        <v>7.9573934837092727E-2</v>
      </c>
      <c r="BX19" s="72">
        <f t="shared" si="22"/>
        <v>6.4713064713064719E-2</v>
      </c>
      <c r="BY19" s="72">
        <f t="shared" si="22"/>
        <v>6.0946745562130179E-2</v>
      </c>
      <c r="BZ19" s="72">
        <f t="shared" si="22"/>
        <v>6.7110036275695284E-2</v>
      </c>
      <c r="CA19" s="72">
        <f t="shared" si="22"/>
        <v>6.1271676300578032E-2</v>
      </c>
      <c r="CB19" s="72">
        <f t="shared" si="22"/>
        <v>8.6774386594853384E-2</v>
      </c>
      <c r="CC19" s="72">
        <f t="shared" si="22"/>
        <v>8.3133971291866032E-2</v>
      </c>
      <c r="CD19" s="72">
        <f t="shared" si="22"/>
        <v>7.5665859564164648E-2</v>
      </c>
      <c r="CE19" s="72">
        <f t="shared" si="22"/>
        <v>8.6822660098522172E-2</v>
      </c>
      <c r="CF19" s="72">
        <f t="shared" si="22"/>
        <v>7.5255869957856714E-2</v>
      </c>
      <c r="CG19" s="72">
        <f t="shared" si="22"/>
        <v>0.11104651162790698</v>
      </c>
      <c r="CI19" s="69">
        <v>1799</v>
      </c>
      <c r="CJ19" s="69">
        <v>1839</v>
      </c>
      <c r="CK19" s="69">
        <v>1814</v>
      </c>
      <c r="CL19" s="69">
        <v>1896</v>
      </c>
      <c r="CM19" s="69">
        <v>1889</v>
      </c>
      <c r="CN19" s="69">
        <v>1925</v>
      </c>
      <c r="CO19" s="69"/>
      <c r="CP19" s="69"/>
      <c r="CQ19" s="69"/>
      <c r="CR19" s="69"/>
      <c r="CS19" s="69"/>
      <c r="CT19" s="69"/>
      <c r="CU19" s="72">
        <f t="shared" si="28"/>
        <v>5.5751173708920188E-2</v>
      </c>
      <c r="CV19" s="72">
        <f t="shared" si="23"/>
        <v>6.7324434126523502E-2</v>
      </c>
      <c r="CW19" s="72">
        <f t="shared" si="23"/>
        <v>4.0137614678899085E-2</v>
      </c>
      <c r="CX19" s="72">
        <f t="shared" si="24"/>
        <v>5.7445621862799778E-2</v>
      </c>
      <c r="CY19" s="72">
        <f t="shared" si="25"/>
        <v>7.0254957507082147E-2</v>
      </c>
      <c r="CZ19" s="72">
        <f t="shared" si="26"/>
        <v>4.8474945533769062E-2</v>
      </c>
      <c r="DA19" s="72"/>
      <c r="DB19" s="72"/>
      <c r="DC19" s="72"/>
      <c r="DD19" s="72"/>
      <c r="DE19" s="72"/>
      <c r="DF19" s="72"/>
      <c r="DH19" s="89"/>
    </row>
    <row r="20" spans="1:112">
      <c r="A20" s="14" t="s">
        <v>141</v>
      </c>
      <c r="B20" s="69">
        <v>1950</v>
      </c>
      <c r="C20" s="69">
        <v>1864</v>
      </c>
      <c r="D20" s="69">
        <v>1886</v>
      </c>
      <c r="E20" s="69">
        <v>1884</v>
      </c>
      <c r="F20" s="69">
        <v>1869</v>
      </c>
      <c r="G20" s="69">
        <v>1950</v>
      </c>
      <c r="H20" s="69">
        <v>1971</v>
      </c>
      <c r="I20" s="69">
        <v>1863</v>
      </c>
      <c r="J20" s="69">
        <v>1871</v>
      </c>
      <c r="K20" s="69">
        <v>1967</v>
      </c>
      <c r="L20" s="69">
        <v>2067</v>
      </c>
      <c r="M20" s="69">
        <v>2264</v>
      </c>
      <c r="N20" s="69">
        <v>2072</v>
      </c>
      <c r="O20" s="69">
        <v>2000</v>
      </c>
      <c r="P20" s="69">
        <v>2002</v>
      </c>
      <c r="Q20" s="69">
        <v>2115</v>
      </c>
      <c r="R20" s="69">
        <v>2058</v>
      </c>
      <c r="S20" s="69">
        <v>2188</v>
      </c>
      <c r="T20" s="69">
        <v>2135</v>
      </c>
      <c r="U20" s="69">
        <v>2047</v>
      </c>
      <c r="V20" s="69">
        <v>2095</v>
      </c>
      <c r="W20" s="69">
        <v>2129</v>
      </c>
      <c r="X20" s="69">
        <v>2412</v>
      </c>
      <c r="Y20" s="69">
        <v>2468</v>
      </c>
      <c r="Z20" s="72">
        <f t="shared" si="0"/>
        <v>6.2564102564102567E-2</v>
      </c>
      <c r="AA20" s="72">
        <f t="shared" si="1"/>
        <v>7.2961373390557943E-2</v>
      </c>
      <c r="AB20" s="72">
        <f t="shared" si="2"/>
        <v>6.1505832449628844E-2</v>
      </c>
      <c r="AC20" s="72">
        <f t="shared" si="3"/>
        <v>0.12261146496815287</v>
      </c>
      <c r="AD20" s="72">
        <f t="shared" si="4"/>
        <v>0.10112359550561797</v>
      </c>
      <c r="AE20" s="72">
        <f t="shared" si="5"/>
        <v>0.12205128205128205</v>
      </c>
      <c r="AF20" s="72">
        <f t="shared" si="6"/>
        <v>8.320649416539827E-2</v>
      </c>
      <c r="AG20" s="72">
        <f t="shared" si="7"/>
        <v>9.8765432098765427E-2</v>
      </c>
      <c r="AH20" s="72">
        <f t="shared" si="8"/>
        <v>0.11972207375734902</v>
      </c>
      <c r="AI20" s="72">
        <f t="shared" si="9"/>
        <v>8.2358922216573469E-2</v>
      </c>
      <c r="AJ20" s="72">
        <f t="shared" si="10"/>
        <v>0.16690856313497823</v>
      </c>
      <c r="AK20" s="72">
        <f t="shared" si="11"/>
        <v>9.0106007067137811E-2</v>
      </c>
      <c r="AL20" s="69">
        <v>2399</v>
      </c>
      <c r="AM20" s="69">
        <v>2366</v>
      </c>
      <c r="AN20" s="69">
        <v>2288</v>
      </c>
      <c r="AO20" s="69">
        <v>2369</v>
      </c>
      <c r="AP20" s="69">
        <v>2316</v>
      </c>
      <c r="AQ20" s="69">
        <v>2472</v>
      </c>
      <c r="AR20" s="69">
        <v>2440</v>
      </c>
      <c r="AS20" s="69">
        <v>2282</v>
      </c>
      <c r="AT20" s="69">
        <v>2315</v>
      </c>
      <c r="AU20" s="69">
        <v>2422</v>
      </c>
      <c r="AV20" s="69">
        <v>2498</v>
      </c>
      <c r="AW20" s="69">
        <v>2723</v>
      </c>
      <c r="AX20" s="72">
        <f t="shared" si="12"/>
        <v>0.15781853281853281</v>
      </c>
      <c r="AY20" s="72">
        <f t="shared" si="13"/>
        <v>0.183</v>
      </c>
      <c r="AZ20" s="72">
        <f t="shared" si="14"/>
        <v>0.14285714285714285</v>
      </c>
      <c r="BA20" s="72">
        <f t="shared" si="15"/>
        <v>0.12009456264775414</v>
      </c>
      <c r="BB20" s="72">
        <f t="shared" si="16"/>
        <v>0.12536443148688048</v>
      </c>
      <c r="BC20" s="72">
        <f t="shared" si="17"/>
        <v>0.12979890310786105</v>
      </c>
      <c r="BD20" s="72">
        <f t="shared" si="18"/>
        <v>0.14285714285714285</v>
      </c>
      <c r="BE20" s="72">
        <f t="shared" si="19"/>
        <v>0.11480214948705422</v>
      </c>
      <c r="BF20" s="72">
        <f t="shared" si="20"/>
        <v>0.10501193317422435</v>
      </c>
      <c r="BG20" s="72">
        <f t="shared" si="21"/>
        <v>0.13762329732268672</v>
      </c>
      <c r="BH20" s="72">
        <f t="shared" si="21"/>
        <v>3.5655058043117742E-2</v>
      </c>
      <c r="BI20" s="72">
        <f t="shared" si="21"/>
        <v>0.10332252836304701</v>
      </c>
      <c r="BJ20" s="69">
        <v>2689</v>
      </c>
      <c r="BK20" s="69">
        <v>2543</v>
      </c>
      <c r="BL20" s="69">
        <v>2388</v>
      </c>
      <c r="BM20" s="69">
        <v>2512</v>
      </c>
      <c r="BN20" s="69">
        <v>2427</v>
      </c>
      <c r="BO20" s="69">
        <v>2576</v>
      </c>
      <c r="BP20" s="69">
        <v>2649</v>
      </c>
      <c r="BQ20" s="69">
        <v>2435</v>
      </c>
      <c r="BR20" s="69">
        <v>2447</v>
      </c>
      <c r="BS20" s="69">
        <v>2543</v>
      </c>
      <c r="BT20" s="69">
        <v>2723</v>
      </c>
      <c r="BU20" s="69">
        <v>2876</v>
      </c>
      <c r="BV20" s="72">
        <f t="shared" si="27"/>
        <v>0.12088370154230929</v>
      </c>
      <c r="BW20" s="72">
        <f t="shared" si="22"/>
        <v>7.4809805579036354E-2</v>
      </c>
      <c r="BX20" s="72">
        <f t="shared" si="22"/>
        <v>4.3706293706293704E-2</v>
      </c>
      <c r="BY20" s="72">
        <f t="shared" si="22"/>
        <v>6.0363022372308991E-2</v>
      </c>
      <c r="BZ20" s="72">
        <f t="shared" si="22"/>
        <v>4.792746113989637E-2</v>
      </c>
      <c r="CA20" s="72">
        <f t="shared" si="22"/>
        <v>4.2071197411003236E-2</v>
      </c>
      <c r="CB20" s="72">
        <f t="shared" si="22"/>
        <v>8.5655737704918036E-2</v>
      </c>
      <c r="CC20" s="72">
        <f t="shared" si="22"/>
        <v>6.704645048203331E-2</v>
      </c>
      <c r="CD20" s="72">
        <f t="shared" si="22"/>
        <v>5.7019438444924408E-2</v>
      </c>
      <c r="CE20" s="72">
        <f t="shared" si="22"/>
        <v>4.995871180842279E-2</v>
      </c>
      <c r="CF20" s="72">
        <f t="shared" si="22"/>
        <v>9.0072057646116893E-2</v>
      </c>
      <c r="CG20" s="72">
        <f t="shared" si="22"/>
        <v>5.618802791039295E-2</v>
      </c>
      <c r="CI20" s="69">
        <v>2728</v>
      </c>
      <c r="CJ20" s="69">
        <v>2650</v>
      </c>
      <c r="CK20" s="69">
        <v>2523</v>
      </c>
      <c r="CL20" s="69">
        <v>2682</v>
      </c>
      <c r="CM20" s="69">
        <v>2554</v>
      </c>
      <c r="CN20" s="69">
        <v>2694</v>
      </c>
      <c r="CO20" s="69"/>
      <c r="CP20" s="69"/>
      <c r="CQ20" s="69"/>
      <c r="CR20" s="69"/>
      <c r="CS20" s="69"/>
      <c r="CT20" s="69"/>
      <c r="CU20" s="72">
        <f t="shared" si="28"/>
        <v>1.4503532911863145E-2</v>
      </c>
      <c r="CV20" s="72">
        <f t="shared" si="23"/>
        <v>4.2076287848997244E-2</v>
      </c>
      <c r="CW20" s="72">
        <f t="shared" si="23"/>
        <v>5.6532663316582916E-2</v>
      </c>
      <c r="CX20" s="72">
        <f t="shared" si="24"/>
        <v>6.7675159235668789E-2</v>
      </c>
      <c r="CY20" s="72">
        <f t="shared" si="25"/>
        <v>5.2327976926246397E-2</v>
      </c>
      <c r="CZ20" s="72">
        <f t="shared" si="26"/>
        <v>4.5807453416149072E-2</v>
      </c>
      <c r="DA20" s="72"/>
      <c r="DB20" s="72"/>
      <c r="DC20" s="72"/>
      <c r="DD20" s="72"/>
      <c r="DE20" s="72"/>
      <c r="DF20" s="72"/>
      <c r="DH20" s="89"/>
    </row>
    <row r="21" spans="1:112">
      <c r="A21" s="14" t="s">
        <v>142</v>
      </c>
      <c r="B21" s="69">
        <v>1365</v>
      </c>
      <c r="C21" s="69">
        <v>1353</v>
      </c>
      <c r="D21" s="69">
        <v>1352</v>
      </c>
      <c r="E21" s="69">
        <v>1351</v>
      </c>
      <c r="F21" s="69">
        <v>1382</v>
      </c>
      <c r="G21" s="69">
        <v>1830</v>
      </c>
      <c r="H21" s="69">
        <v>1460</v>
      </c>
      <c r="I21" s="69">
        <v>1292</v>
      </c>
      <c r="J21" s="69">
        <v>1322</v>
      </c>
      <c r="K21" s="69">
        <v>1408</v>
      </c>
      <c r="L21" s="69">
        <v>1425</v>
      </c>
      <c r="M21" s="69">
        <v>1721</v>
      </c>
      <c r="N21" s="69">
        <v>1434</v>
      </c>
      <c r="O21" s="69">
        <v>1416</v>
      </c>
      <c r="P21" s="69">
        <v>1420</v>
      </c>
      <c r="Q21" s="69">
        <v>1467</v>
      </c>
      <c r="R21" s="69">
        <v>1498</v>
      </c>
      <c r="S21" s="69">
        <v>1961</v>
      </c>
      <c r="T21" s="69">
        <v>1523</v>
      </c>
      <c r="U21" s="69">
        <v>1437</v>
      </c>
      <c r="V21" s="69">
        <v>1442</v>
      </c>
      <c r="W21" s="69">
        <v>1528</v>
      </c>
      <c r="X21" s="69">
        <v>1551</v>
      </c>
      <c r="Y21" s="69">
        <v>1896</v>
      </c>
      <c r="Z21" s="72">
        <f t="shared" si="0"/>
        <v>5.054945054945055E-2</v>
      </c>
      <c r="AA21" s="72">
        <f t="shared" si="1"/>
        <v>4.6563192904656318E-2</v>
      </c>
      <c r="AB21" s="72">
        <f t="shared" si="2"/>
        <v>5.0295857988165681E-2</v>
      </c>
      <c r="AC21" s="72">
        <f t="shared" si="3"/>
        <v>8.5862324204293114E-2</v>
      </c>
      <c r="AD21" s="72">
        <f t="shared" si="4"/>
        <v>8.3936324167872653E-2</v>
      </c>
      <c r="AE21" s="72">
        <f t="shared" si="5"/>
        <v>7.1584699453551906E-2</v>
      </c>
      <c r="AF21" s="72">
        <f t="shared" si="6"/>
        <v>4.3150684931506852E-2</v>
      </c>
      <c r="AG21" s="72">
        <f t="shared" si="7"/>
        <v>0.11222910216718267</v>
      </c>
      <c r="AH21" s="72">
        <f t="shared" si="8"/>
        <v>9.0771558245083206E-2</v>
      </c>
      <c r="AI21" s="72">
        <f t="shared" si="9"/>
        <v>8.5227272727272721E-2</v>
      </c>
      <c r="AJ21" s="72">
        <f t="shared" si="10"/>
        <v>8.8421052631578942E-2</v>
      </c>
      <c r="AK21" s="72">
        <f t="shared" si="11"/>
        <v>0.10168506682161534</v>
      </c>
      <c r="AL21" s="69">
        <v>1611</v>
      </c>
      <c r="AM21" s="69">
        <v>1721</v>
      </c>
      <c r="AN21" s="69">
        <v>1745</v>
      </c>
      <c r="AO21" s="69">
        <v>1744</v>
      </c>
      <c r="AP21" s="69">
        <v>1775</v>
      </c>
      <c r="AQ21" s="69">
        <v>2299</v>
      </c>
      <c r="AR21" s="69">
        <v>1804</v>
      </c>
      <c r="AS21" s="69">
        <v>1712</v>
      </c>
      <c r="AT21" s="69">
        <v>1701</v>
      </c>
      <c r="AU21" s="69">
        <v>1811</v>
      </c>
      <c r="AV21" s="69">
        <v>1844</v>
      </c>
      <c r="AW21" s="69">
        <v>2214</v>
      </c>
      <c r="AX21" s="72">
        <f t="shared" si="12"/>
        <v>0.12343096234309624</v>
      </c>
      <c r="AY21" s="72">
        <f t="shared" si="13"/>
        <v>0.2153954802259887</v>
      </c>
      <c r="AZ21" s="72">
        <f t="shared" si="14"/>
        <v>0.22887323943661972</v>
      </c>
      <c r="BA21" s="72">
        <f t="shared" si="15"/>
        <v>0.18882072256305385</v>
      </c>
      <c r="BB21" s="72">
        <f t="shared" si="16"/>
        <v>0.18491321762349799</v>
      </c>
      <c r="BC21" s="72">
        <f t="shared" si="17"/>
        <v>0.17236104028556859</v>
      </c>
      <c r="BD21" s="72">
        <f t="shared" si="18"/>
        <v>0.1845042678923178</v>
      </c>
      <c r="BE21" s="72">
        <f t="shared" si="19"/>
        <v>0.19137091162143355</v>
      </c>
      <c r="BF21" s="72">
        <f t="shared" si="20"/>
        <v>0.1796116504854369</v>
      </c>
      <c r="BG21" s="72">
        <f t="shared" ref="BG21:BI24" si="29">(AU21-W21)/W21</f>
        <v>0.18520942408376964</v>
      </c>
      <c r="BH21" s="72">
        <f t="shared" si="29"/>
        <v>0.18891038039974209</v>
      </c>
      <c r="BI21" s="72">
        <f t="shared" si="29"/>
        <v>0.16772151898734178</v>
      </c>
      <c r="BJ21" s="69">
        <v>1847</v>
      </c>
      <c r="BK21" s="69">
        <v>1803</v>
      </c>
      <c r="BL21" s="69">
        <v>1894</v>
      </c>
      <c r="BM21" s="69">
        <v>1898</v>
      </c>
      <c r="BN21" s="69">
        <v>1928</v>
      </c>
      <c r="BO21" s="69">
        <v>2478</v>
      </c>
      <c r="BP21" s="69">
        <v>2002</v>
      </c>
      <c r="BQ21" s="69">
        <v>1897</v>
      </c>
      <c r="BR21" s="69">
        <v>1827</v>
      </c>
      <c r="BS21" s="69">
        <v>1960</v>
      </c>
      <c r="BT21" s="69">
        <v>1984</v>
      </c>
      <c r="BU21" s="69">
        <v>2390</v>
      </c>
      <c r="BV21" s="72">
        <f t="shared" si="27"/>
        <v>0.14649286157666047</v>
      </c>
      <c r="BW21" s="72">
        <f t="shared" ref="BW21:BW24" si="30">(BK21-AM21)/AM21</f>
        <v>4.764671702498547E-2</v>
      </c>
      <c r="BX21" s="72">
        <f t="shared" ref="BX21:BX24" si="31">(BL21-AN21)/AN21</f>
        <v>8.5386819484240692E-2</v>
      </c>
      <c r="BY21" s="72">
        <f t="shared" ref="BY21:BY24" si="32">(BM21-AO21)/AO21</f>
        <v>8.830275229357798E-2</v>
      </c>
      <c r="BZ21" s="72">
        <f t="shared" ref="BZ21:BZ24" si="33">(BN21-AP21)/AP21</f>
        <v>8.6197183098591548E-2</v>
      </c>
      <c r="CA21" s="72">
        <f t="shared" ref="CA21:CA24" si="34">(BO21-AQ21)/AQ21</f>
        <v>7.7859939103958248E-2</v>
      </c>
      <c r="CB21" s="72">
        <f t="shared" ref="CB21:CB24" si="35">(BP21-AR21)/AR21</f>
        <v>0.10975609756097561</v>
      </c>
      <c r="CC21" s="72">
        <f t="shared" ref="CC21:CC24" si="36">(BQ21-AS21)/AS21</f>
        <v>0.10806074766355141</v>
      </c>
      <c r="CD21" s="72">
        <f t="shared" ref="CD21:CD24" si="37">(BR21-AT21)/AT21</f>
        <v>7.407407407407407E-2</v>
      </c>
      <c r="CE21" s="72">
        <f t="shared" ref="CE21:CE24" si="38">(BS21-AU21)/AU21</f>
        <v>8.2274986195472119E-2</v>
      </c>
      <c r="CF21" s="72">
        <f t="shared" ref="CF21:CF24" si="39">(BT21-AV21)/AV21</f>
        <v>7.5921908893709325E-2</v>
      </c>
      <c r="CG21" s="72">
        <f t="shared" ref="CG21:CG24" si="40">(BU21-AW21)/AW21</f>
        <v>7.9494128274616077E-2</v>
      </c>
      <c r="CI21" s="69">
        <v>2013</v>
      </c>
      <c r="CJ21" s="69">
        <v>1953</v>
      </c>
      <c r="CK21" s="69">
        <v>1964</v>
      </c>
      <c r="CL21" s="69">
        <v>1975</v>
      </c>
      <c r="CM21" s="69">
        <v>2006</v>
      </c>
      <c r="CN21" s="69">
        <v>2537</v>
      </c>
      <c r="CO21" s="69"/>
      <c r="CP21" s="69"/>
      <c r="CQ21" s="69"/>
      <c r="CR21" s="69"/>
      <c r="CS21" s="69"/>
      <c r="CT21" s="69"/>
      <c r="CU21" s="72">
        <f t="shared" si="28"/>
        <v>8.9875473741201944E-2</v>
      </c>
      <c r="CV21" s="72">
        <f t="shared" ref="CV21:CV24" si="41">(CJ21-BK21)/BK21</f>
        <v>8.3194675540765387E-2</v>
      </c>
      <c r="CW21" s="72">
        <f t="shared" ref="CW21:CW24" si="42">(CK21-BL21)/BL21</f>
        <v>3.6958817317845831E-2</v>
      </c>
      <c r="CX21" s="72">
        <f t="shared" si="24"/>
        <v>4.0569020021074813E-2</v>
      </c>
      <c r="CY21" s="72">
        <f t="shared" si="25"/>
        <v>4.0456431535269712E-2</v>
      </c>
      <c r="CZ21" s="72">
        <f t="shared" si="26"/>
        <v>2.3809523809523808E-2</v>
      </c>
      <c r="DA21" s="72"/>
      <c r="DB21" s="72"/>
      <c r="DC21" s="72"/>
      <c r="DD21" s="72"/>
      <c r="DE21" s="72"/>
      <c r="DF21" s="72"/>
      <c r="DH21" s="89"/>
    </row>
    <row r="22" spans="1:112">
      <c r="A22" s="14" t="s">
        <v>188</v>
      </c>
      <c r="B22" s="69">
        <v>1727</v>
      </c>
      <c r="C22" s="69">
        <v>1604</v>
      </c>
      <c r="D22" s="69">
        <v>1600</v>
      </c>
      <c r="E22" s="69">
        <v>1767</v>
      </c>
      <c r="F22" s="69">
        <v>1797</v>
      </c>
      <c r="G22" s="69">
        <v>1855</v>
      </c>
      <c r="H22" s="69">
        <v>1933</v>
      </c>
      <c r="I22" s="69">
        <v>1719</v>
      </c>
      <c r="J22" s="69">
        <v>1712</v>
      </c>
      <c r="K22" s="69">
        <v>1758</v>
      </c>
      <c r="L22" s="69">
        <v>1763</v>
      </c>
      <c r="M22" s="69">
        <v>2087</v>
      </c>
      <c r="N22" s="69">
        <v>1930</v>
      </c>
      <c r="O22" s="69">
        <v>1741</v>
      </c>
      <c r="P22" s="69">
        <v>1683</v>
      </c>
      <c r="Q22" s="69">
        <v>1895</v>
      </c>
      <c r="R22" s="69">
        <v>1953</v>
      </c>
      <c r="S22" s="69">
        <v>2052</v>
      </c>
      <c r="T22" s="69">
        <v>2072</v>
      </c>
      <c r="U22" s="69">
        <v>1870</v>
      </c>
      <c r="V22" s="69">
        <v>1925</v>
      </c>
      <c r="W22" s="69">
        <v>1926</v>
      </c>
      <c r="X22" s="69">
        <v>1904</v>
      </c>
      <c r="Y22" s="69">
        <v>2176</v>
      </c>
      <c r="Z22" s="72">
        <f t="shared" si="0"/>
        <v>0.11754487550665894</v>
      </c>
      <c r="AA22" s="72">
        <f t="shared" si="1"/>
        <v>8.5411471321695756E-2</v>
      </c>
      <c r="AB22" s="72">
        <f t="shared" si="2"/>
        <v>5.1874999999999998E-2</v>
      </c>
      <c r="AC22" s="72">
        <f t="shared" si="3"/>
        <v>7.2439162422184497E-2</v>
      </c>
      <c r="AD22" s="72">
        <f t="shared" si="4"/>
        <v>8.681135225375626E-2</v>
      </c>
      <c r="AE22" s="72">
        <f t="shared" si="5"/>
        <v>0.10619946091644204</v>
      </c>
      <c r="AF22" s="72">
        <f t="shared" si="6"/>
        <v>7.1908949818934295E-2</v>
      </c>
      <c r="AG22" s="72">
        <f t="shared" si="7"/>
        <v>8.7841768470040715E-2</v>
      </c>
      <c r="AH22" s="72">
        <f t="shared" si="8"/>
        <v>0.1244158878504673</v>
      </c>
      <c r="AI22" s="72">
        <f t="shared" si="9"/>
        <v>9.556313993174062E-2</v>
      </c>
      <c r="AJ22" s="72">
        <f t="shared" si="10"/>
        <v>7.997731140102099E-2</v>
      </c>
      <c r="AK22" s="72">
        <f t="shared" si="11"/>
        <v>4.2644944896981313E-2</v>
      </c>
      <c r="AL22" s="69">
        <v>2036</v>
      </c>
      <c r="AM22" s="69">
        <v>1921</v>
      </c>
      <c r="AN22" s="69">
        <v>1867</v>
      </c>
      <c r="AO22" s="69">
        <v>2095</v>
      </c>
      <c r="AP22" s="69">
        <v>2208</v>
      </c>
      <c r="AQ22" s="69">
        <v>2370</v>
      </c>
      <c r="AR22" s="69">
        <v>2369</v>
      </c>
      <c r="AS22" s="69">
        <v>2198</v>
      </c>
      <c r="AT22" s="69">
        <v>2221</v>
      </c>
      <c r="AU22" s="69">
        <v>2235</v>
      </c>
      <c r="AV22" s="69">
        <v>2239</v>
      </c>
      <c r="AW22" s="69">
        <v>2452</v>
      </c>
      <c r="AX22" s="72">
        <f t="shared" si="12"/>
        <v>5.4922279792746116E-2</v>
      </c>
      <c r="AY22" s="72">
        <f t="shared" si="13"/>
        <v>0.10338885697874785</v>
      </c>
      <c r="AZ22" s="72">
        <f t="shared" si="14"/>
        <v>0.10932857991681522</v>
      </c>
      <c r="BA22" s="72">
        <f t="shared" si="15"/>
        <v>0.10554089709762533</v>
      </c>
      <c r="BB22" s="72">
        <f t="shared" si="16"/>
        <v>0.13056835637480799</v>
      </c>
      <c r="BC22" s="72">
        <f t="shared" si="17"/>
        <v>0.15497076023391812</v>
      </c>
      <c r="BD22" s="72">
        <f t="shared" si="18"/>
        <v>0.14333976833976833</v>
      </c>
      <c r="BE22" s="72">
        <f t="shared" si="19"/>
        <v>0.17540106951871659</v>
      </c>
      <c r="BF22" s="72">
        <f t="shared" si="20"/>
        <v>0.15376623376623377</v>
      </c>
      <c r="BG22" s="72">
        <f t="shared" si="29"/>
        <v>0.16043613707165108</v>
      </c>
      <c r="BH22" s="72">
        <f t="shared" si="29"/>
        <v>0.17594537815126052</v>
      </c>
      <c r="BI22" s="72">
        <f t="shared" si="29"/>
        <v>0.12683823529411764</v>
      </c>
      <c r="BJ22" s="69">
        <v>2376</v>
      </c>
      <c r="BK22" s="69">
        <v>2220</v>
      </c>
      <c r="BL22" s="69">
        <v>2185</v>
      </c>
      <c r="BM22" s="69">
        <v>2359</v>
      </c>
      <c r="BN22" s="69">
        <v>2471</v>
      </c>
      <c r="BO22" s="69">
        <v>2580</v>
      </c>
      <c r="BP22" s="69">
        <v>2581</v>
      </c>
      <c r="BQ22" s="69">
        <v>2461</v>
      </c>
      <c r="BR22" s="69">
        <v>2393</v>
      </c>
      <c r="BS22" s="69">
        <v>2459</v>
      </c>
      <c r="BT22" s="69">
        <v>2457</v>
      </c>
      <c r="BU22" s="69">
        <v>2683</v>
      </c>
      <c r="BV22" s="72">
        <f t="shared" si="27"/>
        <v>0.16699410609037327</v>
      </c>
      <c r="BW22" s="72">
        <f t="shared" si="30"/>
        <v>0.15564809994794379</v>
      </c>
      <c r="BX22" s="72">
        <f t="shared" si="31"/>
        <v>0.17032672737011248</v>
      </c>
      <c r="BY22" s="72">
        <f t="shared" si="32"/>
        <v>0.12601431980906921</v>
      </c>
      <c r="BZ22" s="72">
        <f t="shared" si="33"/>
        <v>0.11911231884057971</v>
      </c>
      <c r="CA22" s="72">
        <f t="shared" si="34"/>
        <v>8.8607594936708861E-2</v>
      </c>
      <c r="CB22" s="72">
        <f t="shared" si="35"/>
        <v>8.9489235964542002E-2</v>
      </c>
      <c r="CC22" s="72">
        <f t="shared" si="36"/>
        <v>0.11965423111919928</v>
      </c>
      <c r="CD22" s="72">
        <f t="shared" si="37"/>
        <v>7.7442593426384515E-2</v>
      </c>
      <c r="CE22" s="72">
        <f t="shared" si="38"/>
        <v>0.10022371364653244</v>
      </c>
      <c r="CF22" s="72">
        <f t="shared" si="39"/>
        <v>9.736489504242965E-2</v>
      </c>
      <c r="CG22" s="72">
        <f t="shared" si="40"/>
        <v>9.4208809135399668E-2</v>
      </c>
      <c r="CI22" s="69">
        <v>2560</v>
      </c>
      <c r="CJ22" s="69">
        <v>2418</v>
      </c>
      <c r="CK22" s="69">
        <v>2345</v>
      </c>
      <c r="CL22" s="69">
        <v>2551</v>
      </c>
      <c r="CM22" s="69">
        <v>2569</v>
      </c>
      <c r="CN22" s="69">
        <v>2614</v>
      </c>
      <c r="CO22" s="69"/>
      <c r="CP22" s="69"/>
      <c r="CQ22" s="69"/>
      <c r="CR22" s="69"/>
      <c r="CS22" s="69"/>
      <c r="CT22" s="69"/>
      <c r="CU22" s="72">
        <f t="shared" si="28"/>
        <v>7.7441077441077436E-2</v>
      </c>
      <c r="CV22" s="72">
        <f t="shared" si="41"/>
        <v>8.9189189189189194E-2</v>
      </c>
      <c r="CW22" s="72">
        <f t="shared" si="42"/>
        <v>7.3226544622425629E-2</v>
      </c>
      <c r="CX22" s="72">
        <f t="shared" si="24"/>
        <v>8.1390419669351427E-2</v>
      </c>
      <c r="CY22" s="72">
        <f t="shared" si="25"/>
        <v>3.9660056657223795E-2</v>
      </c>
      <c r="CZ22" s="72">
        <f t="shared" si="26"/>
        <v>1.3178294573643411E-2</v>
      </c>
      <c r="DA22" s="72"/>
      <c r="DB22" s="72"/>
      <c r="DC22" s="72"/>
      <c r="DD22" s="72"/>
      <c r="DE22" s="72"/>
      <c r="DF22" s="72"/>
      <c r="DH22" s="89"/>
    </row>
    <row r="23" spans="1:112">
      <c r="A23" s="14" t="s">
        <v>189</v>
      </c>
      <c r="B23" s="69">
        <v>1178</v>
      </c>
      <c r="C23" s="69">
        <v>1156</v>
      </c>
      <c r="D23" s="69">
        <v>1118</v>
      </c>
      <c r="E23" s="69">
        <v>946</v>
      </c>
      <c r="F23" s="69">
        <v>937</v>
      </c>
      <c r="G23" s="69">
        <v>1098</v>
      </c>
      <c r="H23" s="69">
        <v>1181</v>
      </c>
      <c r="I23" s="69">
        <v>1249</v>
      </c>
      <c r="J23" s="69">
        <v>1228</v>
      </c>
      <c r="K23" s="69">
        <v>1221</v>
      </c>
      <c r="L23" s="69">
        <v>1245</v>
      </c>
      <c r="M23" s="69">
        <v>1458</v>
      </c>
      <c r="N23" s="69">
        <v>1265</v>
      </c>
      <c r="O23" s="69">
        <v>1263</v>
      </c>
      <c r="P23" s="69">
        <v>1254</v>
      </c>
      <c r="Q23" s="69">
        <v>1327</v>
      </c>
      <c r="R23" s="69">
        <v>1310</v>
      </c>
      <c r="S23" s="69">
        <v>1369</v>
      </c>
      <c r="T23" s="69">
        <v>1263</v>
      </c>
      <c r="U23" s="69">
        <v>1307</v>
      </c>
      <c r="V23" s="69">
        <v>1344</v>
      </c>
      <c r="W23" s="69">
        <v>1341</v>
      </c>
      <c r="X23" s="69">
        <v>1370</v>
      </c>
      <c r="Y23" s="69">
        <v>1532</v>
      </c>
      <c r="Z23" s="72">
        <f t="shared" si="0"/>
        <v>7.3853989813242787E-2</v>
      </c>
      <c r="AA23" s="72">
        <f t="shared" si="1"/>
        <v>9.2560553633217996E-2</v>
      </c>
      <c r="AB23" s="72">
        <f t="shared" si="2"/>
        <v>0.12164579606440072</v>
      </c>
      <c r="AC23" s="72">
        <f t="shared" si="3"/>
        <v>0.40274841437632136</v>
      </c>
      <c r="AD23" s="72">
        <f t="shared" si="4"/>
        <v>0.39807897545357523</v>
      </c>
      <c r="AE23" s="72">
        <f t="shared" si="5"/>
        <v>0.24681238615664844</v>
      </c>
      <c r="AF23" s="72">
        <f t="shared" si="6"/>
        <v>6.9432684165961045E-2</v>
      </c>
      <c r="AG23" s="72">
        <f t="shared" si="7"/>
        <v>4.6437149719775819E-2</v>
      </c>
      <c r="AH23" s="72">
        <f t="shared" si="8"/>
        <v>9.4462540716612378E-2</v>
      </c>
      <c r="AI23" s="72">
        <f t="shared" si="9"/>
        <v>9.8280098280098274E-2</v>
      </c>
      <c r="AJ23" s="72">
        <f t="shared" si="10"/>
        <v>0.10040160642570281</v>
      </c>
      <c r="AK23" s="72">
        <f t="shared" si="11"/>
        <v>5.0754458161865572E-2</v>
      </c>
      <c r="AL23" s="69">
        <v>1444</v>
      </c>
      <c r="AM23" s="69">
        <v>1425</v>
      </c>
      <c r="AN23" s="69">
        <v>1462</v>
      </c>
      <c r="AO23" s="69">
        <v>1520</v>
      </c>
      <c r="AP23" s="69">
        <v>1484</v>
      </c>
      <c r="AQ23" s="69">
        <v>1551</v>
      </c>
      <c r="AR23" s="69">
        <v>1457</v>
      </c>
      <c r="AS23" s="69">
        <v>1435</v>
      </c>
      <c r="AT23" s="69">
        <v>1510</v>
      </c>
      <c r="AU23" s="69">
        <v>1492</v>
      </c>
      <c r="AV23" s="69">
        <v>1538</v>
      </c>
      <c r="AW23" s="69">
        <v>1738</v>
      </c>
      <c r="AX23" s="72">
        <f t="shared" si="12"/>
        <v>0.14150197628458497</v>
      </c>
      <c r="AY23" s="72">
        <f t="shared" si="13"/>
        <v>0.12826603325415678</v>
      </c>
      <c r="AZ23" s="72">
        <f t="shared" si="14"/>
        <v>0.16586921850079744</v>
      </c>
      <c r="BA23" s="72">
        <f t="shared" si="15"/>
        <v>0.14544084400904295</v>
      </c>
      <c r="BB23" s="72">
        <f t="shared" si="16"/>
        <v>0.13282442748091602</v>
      </c>
      <c r="BC23" s="72">
        <f t="shared" si="17"/>
        <v>0.13294375456537619</v>
      </c>
      <c r="BD23" s="72">
        <f t="shared" si="18"/>
        <v>0.15360253365003959</v>
      </c>
      <c r="BE23" s="72">
        <f t="shared" si="19"/>
        <v>9.7934200459066562E-2</v>
      </c>
      <c r="BF23" s="72">
        <f t="shared" si="20"/>
        <v>0.12351190476190477</v>
      </c>
      <c r="BG23" s="72">
        <f t="shared" si="29"/>
        <v>0.11260253542132737</v>
      </c>
      <c r="BH23" s="72">
        <f t="shared" si="29"/>
        <v>0.12262773722627737</v>
      </c>
      <c r="BI23" s="72">
        <f t="shared" si="29"/>
        <v>0.13446475195822455</v>
      </c>
      <c r="BJ23" s="69">
        <v>1539</v>
      </c>
      <c r="BK23" s="69">
        <v>1536</v>
      </c>
      <c r="BL23" s="69">
        <v>1546</v>
      </c>
      <c r="BM23" s="69">
        <v>1581</v>
      </c>
      <c r="BN23" s="69">
        <v>1574</v>
      </c>
      <c r="BO23" s="69">
        <v>1616</v>
      </c>
      <c r="BP23" s="69">
        <v>1495</v>
      </c>
      <c r="BQ23" s="69">
        <v>1545</v>
      </c>
      <c r="BR23" s="69">
        <v>1554</v>
      </c>
      <c r="BS23" s="69">
        <v>1568</v>
      </c>
      <c r="BT23" s="69">
        <v>1620</v>
      </c>
      <c r="BU23" s="69">
        <v>1860</v>
      </c>
      <c r="BV23" s="72">
        <f t="shared" si="27"/>
        <v>6.5789473684210523E-2</v>
      </c>
      <c r="BW23" s="72">
        <f t="shared" si="30"/>
        <v>7.7894736842105267E-2</v>
      </c>
      <c r="BX23" s="72">
        <f t="shared" si="31"/>
        <v>5.7455540355677154E-2</v>
      </c>
      <c r="BY23" s="72">
        <f t="shared" si="32"/>
        <v>4.0131578947368421E-2</v>
      </c>
      <c r="BZ23" s="72">
        <f t="shared" si="33"/>
        <v>6.0646900269541781E-2</v>
      </c>
      <c r="CA23" s="72">
        <f t="shared" si="34"/>
        <v>4.1908446163765316E-2</v>
      </c>
      <c r="CB23" s="72">
        <f t="shared" si="35"/>
        <v>2.6080988332189432E-2</v>
      </c>
      <c r="CC23" s="72">
        <f t="shared" si="36"/>
        <v>7.6655052264808357E-2</v>
      </c>
      <c r="CD23" s="72">
        <f t="shared" si="37"/>
        <v>2.9139072847682121E-2</v>
      </c>
      <c r="CE23" s="72">
        <f t="shared" si="38"/>
        <v>5.0938337801608578E-2</v>
      </c>
      <c r="CF23" s="72">
        <f t="shared" si="39"/>
        <v>5.3315994798439535E-2</v>
      </c>
      <c r="CG23" s="72">
        <f t="shared" si="40"/>
        <v>7.0195627157652471E-2</v>
      </c>
      <c r="CI23" s="69">
        <v>1660</v>
      </c>
      <c r="CJ23" s="69">
        <v>1623</v>
      </c>
      <c r="CK23" s="69">
        <v>1667</v>
      </c>
      <c r="CL23" s="69">
        <v>1639</v>
      </c>
      <c r="CM23" s="69">
        <v>1661</v>
      </c>
      <c r="CN23" s="69">
        <v>1666</v>
      </c>
      <c r="CO23" s="69"/>
      <c r="CP23" s="69"/>
      <c r="CQ23" s="69"/>
      <c r="CR23" s="69"/>
      <c r="CS23" s="69"/>
      <c r="CT23" s="69"/>
      <c r="CU23" s="72">
        <f t="shared" si="28"/>
        <v>7.8622482131254057E-2</v>
      </c>
      <c r="CV23" s="72">
        <f t="shared" si="41"/>
        <v>5.6640625E-2</v>
      </c>
      <c r="CW23" s="72">
        <f t="shared" si="42"/>
        <v>7.8266494178525228E-2</v>
      </c>
      <c r="CX23" s="72">
        <f t="shared" si="24"/>
        <v>3.6685641998734975E-2</v>
      </c>
      <c r="CY23" s="72">
        <f t="shared" si="25"/>
        <v>5.5273189326556546E-2</v>
      </c>
      <c r="CZ23" s="72">
        <f t="shared" si="26"/>
        <v>3.094059405940594E-2</v>
      </c>
      <c r="DA23" s="72"/>
      <c r="DB23" s="72"/>
      <c r="DC23" s="72"/>
      <c r="DD23" s="72"/>
      <c r="DE23" s="72"/>
      <c r="DF23" s="72"/>
      <c r="DH23" s="89"/>
    </row>
    <row r="24" spans="1:112">
      <c r="A24" s="14" t="s">
        <v>190</v>
      </c>
      <c r="B24" s="69">
        <v>963</v>
      </c>
      <c r="C24" s="69">
        <v>961</v>
      </c>
      <c r="D24" s="69">
        <v>960</v>
      </c>
      <c r="E24" s="69">
        <v>899</v>
      </c>
      <c r="F24" s="69">
        <v>937</v>
      </c>
      <c r="G24" s="69">
        <v>1002</v>
      </c>
      <c r="H24" s="69">
        <v>1021</v>
      </c>
      <c r="I24" s="69">
        <v>1019</v>
      </c>
      <c r="J24" s="69">
        <v>1024</v>
      </c>
      <c r="K24" s="69">
        <v>1024</v>
      </c>
      <c r="L24" s="69">
        <v>1019</v>
      </c>
      <c r="M24" s="69">
        <v>1143</v>
      </c>
      <c r="N24" s="69">
        <v>1046</v>
      </c>
      <c r="O24" s="69">
        <v>1054</v>
      </c>
      <c r="P24" s="69">
        <v>1063</v>
      </c>
      <c r="Q24" s="69">
        <v>1094</v>
      </c>
      <c r="R24" s="69">
        <v>1102</v>
      </c>
      <c r="S24" s="69">
        <v>1145</v>
      </c>
      <c r="T24" s="69">
        <v>1133</v>
      </c>
      <c r="U24" s="69">
        <v>1131</v>
      </c>
      <c r="V24" s="69">
        <v>1148</v>
      </c>
      <c r="W24" s="69">
        <v>1133</v>
      </c>
      <c r="X24" s="69">
        <v>1162</v>
      </c>
      <c r="Y24" s="69">
        <v>1273</v>
      </c>
      <c r="Z24" s="72">
        <f t="shared" si="0"/>
        <v>8.6188992731048811E-2</v>
      </c>
      <c r="AA24" s="72">
        <f t="shared" si="1"/>
        <v>9.6774193548387094E-2</v>
      </c>
      <c r="AB24" s="72">
        <f t="shared" si="2"/>
        <v>0.10729166666666666</v>
      </c>
      <c r="AC24" s="72">
        <f t="shared" si="3"/>
        <v>0.21690767519466073</v>
      </c>
      <c r="AD24" s="72">
        <f t="shared" si="4"/>
        <v>0.17609391675560299</v>
      </c>
      <c r="AE24" s="72">
        <f t="shared" si="5"/>
        <v>0.14271457085828343</v>
      </c>
      <c r="AF24" s="72">
        <f t="shared" si="6"/>
        <v>0.10969637610186092</v>
      </c>
      <c r="AG24" s="72">
        <f t="shared" si="7"/>
        <v>0.1099116781157998</v>
      </c>
      <c r="AH24" s="72">
        <f t="shared" si="8"/>
        <v>0.12109375</v>
      </c>
      <c r="AI24" s="72">
        <f t="shared" si="9"/>
        <v>0.1064453125</v>
      </c>
      <c r="AJ24" s="72">
        <f t="shared" si="10"/>
        <v>0.14033366045142295</v>
      </c>
      <c r="AK24" s="72">
        <f t="shared" si="11"/>
        <v>0.1137357830271216</v>
      </c>
      <c r="AL24" s="69">
        <v>1149</v>
      </c>
      <c r="AM24" s="69">
        <v>1188</v>
      </c>
      <c r="AN24" s="69">
        <v>1217</v>
      </c>
      <c r="AO24" s="69">
        <v>1218</v>
      </c>
      <c r="AP24" s="69">
        <v>1217</v>
      </c>
      <c r="AQ24" s="69">
        <v>1262</v>
      </c>
      <c r="AR24" s="69">
        <v>1259</v>
      </c>
      <c r="AS24" s="69">
        <v>1241</v>
      </c>
      <c r="AT24" s="69">
        <v>1248</v>
      </c>
      <c r="AU24" s="69">
        <v>1234</v>
      </c>
      <c r="AV24" s="69">
        <v>1251</v>
      </c>
      <c r="AW24" s="69">
        <v>1375</v>
      </c>
      <c r="AX24" s="72">
        <f t="shared" si="12"/>
        <v>9.8470363288718929E-2</v>
      </c>
      <c r="AY24" s="72">
        <f t="shared" si="13"/>
        <v>0.12713472485768501</v>
      </c>
      <c r="AZ24" s="72">
        <f t="shared" si="14"/>
        <v>0.14487300094073377</v>
      </c>
      <c r="BA24" s="72">
        <f t="shared" si="15"/>
        <v>0.11334552102376599</v>
      </c>
      <c r="BB24" s="72">
        <f t="shared" si="16"/>
        <v>0.10435571687840291</v>
      </c>
      <c r="BC24" s="72">
        <f t="shared" si="17"/>
        <v>0.10218340611353711</v>
      </c>
      <c r="BD24" s="72">
        <f t="shared" si="18"/>
        <v>0.11120917917034422</v>
      </c>
      <c r="BE24" s="72">
        <f t="shared" si="19"/>
        <v>9.7259062776304153E-2</v>
      </c>
      <c r="BF24" s="72">
        <f t="shared" si="20"/>
        <v>8.7108013937282236E-2</v>
      </c>
      <c r="BG24" s="72">
        <f t="shared" si="29"/>
        <v>8.9143865842894965E-2</v>
      </c>
      <c r="BH24" s="72">
        <f t="shared" si="29"/>
        <v>7.6592082616179002E-2</v>
      </c>
      <c r="BI24" s="72">
        <f t="shared" si="29"/>
        <v>8.012568735271014E-2</v>
      </c>
      <c r="BJ24" s="69">
        <v>1277</v>
      </c>
      <c r="BK24" s="69">
        <v>1334</v>
      </c>
      <c r="BL24" s="69">
        <v>1311</v>
      </c>
      <c r="BM24" s="69">
        <v>1352</v>
      </c>
      <c r="BN24" s="69">
        <v>1342</v>
      </c>
      <c r="BO24" s="69">
        <v>1369</v>
      </c>
      <c r="BP24" s="69">
        <v>1366</v>
      </c>
      <c r="BQ24" s="69">
        <v>1362</v>
      </c>
      <c r="BR24" s="69">
        <v>1354</v>
      </c>
      <c r="BS24" s="69">
        <v>1351</v>
      </c>
      <c r="BT24" s="69">
        <v>1372</v>
      </c>
      <c r="BU24" s="69">
        <v>1519</v>
      </c>
      <c r="BV24" s="72">
        <f>(BJ24-AL24)/AL24</f>
        <v>0.1114012184508268</v>
      </c>
      <c r="BW24" s="72">
        <f t="shared" si="30"/>
        <v>0.12289562289562289</v>
      </c>
      <c r="BX24" s="72">
        <f t="shared" si="31"/>
        <v>7.7239112571898111E-2</v>
      </c>
      <c r="BY24" s="72">
        <f t="shared" si="32"/>
        <v>0.11001642036124795</v>
      </c>
      <c r="BZ24" s="72">
        <f t="shared" si="33"/>
        <v>0.10271158586688578</v>
      </c>
      <c r="CA24" s="72">
        <f t="shared" si="34"/>
        <v>8.4786053882725837E-2</v>
      </c>
      <c r="CB24" s="72">
        <f t="shared" si="35"/>
        <v>8.4988085782366954E-2</v>
      </c>
      <c r="CC24" s="72">
        <f t="shared" si="36"/>
        <v>9.7502014504431911E-2</v>
      </c>
      <c r="CD24" s="72">
        <f t="shared" si="37"/>
        <v>8.4935897435897439E-2</v>
      </c>
      <c r="CE24" s="72">
        <f t="shared" si="38"/>
        <v>9.4813614262560783E-2</v>
      </c>
      <c r="CF24" s="72">
        <f t="shared" si="39"/>
        <v>9.6722621902478018E-2</v>
      </c>
      <c r="CG24" s="72">
        <f t="shared" si="40"/>
        <v>0.10472727272727272</v>
      </c>
      <c r="CI24" s="69">
        <v>1366</v>
      </c>
      <c r="CJ24" s="69">
        <v>1397</v>
      </c>
      <c r="CK24" s="69">
        <v>1409</v>
      </c>
      <c r="CL24" s="69">
        <v>1408</v>
      </c>
      <c r="CM24" s="69">
        <v>1420</v>
      </c>
      <c r="CN24" s="69">
        <v>1428</v>
      </c>
      <c r="CO24" s="69"/>
      <c r="CP24" s="69"/>
      <c r="CQ24" s="69"/>
      <c r="CR24" s="69"/>
      <c r="CS24" s="69"/>
      <c r="CT24" s="69"/>
      <c r="CU24" s="72">
        <f t="shared" si="28"/>
        <v>6.9694596711041501E-2</v>
      </c>
      <c r="CV24" s="72">
        <f t="shared" si="41"/>
        <v>4.7226386806596701E-2</v>
      </c>
      <c r="CW24" s="72">
        <f t="shared" si="42"/>
        <v>7.4752097635392825E-2</v>
      </c>
      <c r="CX24" s="72">
        <f t="shared" si="24"/>
        <v>4.142011834319527E-2</v>
      </c>
      <c r="CY24" s="72">
        <f t="shared" si="25"/>
        <v>5.8122205663189271E-2</v>
      </c>
      <c r="CZ24" s="72">
        <f t="shared" si="26"/>
        <v>4.3097151205259317E-2</v>
      </c>
      <c r="DA24" s="72"/>
      <c r="DB24" s="72"/>
      <c r="DC24" s="72"/>
      <c r="DD24" s="72"/>
      <c r="DE24" s="72"/>
      <c r="DF24" s="72"/>
      <c r="DH24" s="89"/>
    </row>
  </sheetData>
  <autoFilter ref="A4:DF24" xr:uid="{723426D7-4F48-4AE0-B1EB-6B1056A67FEF}"/>
  <phoneticPr fontId="23" type="noConversion"/>
  <conditionalFormatting sqref="AX5:BI24 BV5:CG24">
    <cfRule type="colorScale" priority="44">
      <colorScale>
        <cfvo type="min"/>
        <cfvo type="max"/>
        <color rgb="FFFFEF9C"/>
        <color rgb="FF63BE7B"/>
      </colorScale>
    </cfRule>
  </conditionalFormatting>
  <conditionalFormatting sqref="CU5:DF24">
    <cfRule type="colorScale" priority="64">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&amp;L&amp;9&amp;K00-049Palgainfo Agentuuri statistika monitooring&amp;R&amp;8&amp;K00-049&amp;P</oddFooter>
  </headerFooter>
  <legacyDrawingHF r:id="rId2"/>
  <extLst>
    <ext xmlns:x14="http://schemas.microsoft.com/office/spreadsheetml/2009/9/main" uri="{05C60535-1F16-4fd2-B633-F4F36F0B64E0}">
      <x14:sparklineGroups xmlns:xm="http://schemas.microsoft.com/office/excel/2006/main">
        <x14:sparklineGroup type="column" displayEmptyCellsAs="gap" high="1" xr2:uid="{9D23B5BA-539F-4851-B40E-FC689F904AD7}">
          <x14:colorSeries rgb="FF376092"/>
          <x14:colorNegative rgb="FFD00000"/>
          <x14:colorAxis rgb="FF000000"/>
          <x14:colorMarkers rgb="FFD00000"/>
          <x14:colorFirst rgb="FFD00000"/>
          <x14:colorLast rgb="FFD00000"/>
          <x14:colorHigh rgb="FFC00000"/>
          <x14:colorLow rgb="FFD00000"/>
          <x14:sparklines>
            <x14:sparkline>
              <xm:f>Tegevusalad_kuud!BV5:CG5</xm:f>
              <xm:sqref>CH5</xm:sqref>
            </x14:sparkline>
            <x14:sparkline>
              <xm:f>Tegevusalad_kuud!BV6:CG6</xm:f>
              <xm:sqref>CH6</xm:sqref>
            </x14:sparkline>
            <x14:sparkline>
              <xm:f>Tegevusalad_kuud!BV7:CG7</xm:f>
              <xm:sqref>CH7</xm:sqref>
            </x14:sparkline>
            <x14:sparkline>
              <xm:f>Tegevusalad_kuud!BV8:CG8</xm:f>
              <xm:sqref>CH8</xm:sqref>
            </x14:sparkline>
            <x14:sparkline>
              <xm:f>Tegevusalad_kuud!BV9:CG9</xm:f>
              <xm:sqref>CH9</xm:sqref>
            </x14:sparkline>
            <x14:sparkline>
              <xm:f>Tegevusalad_kuud!BV10:CG10</xm:f>
              <xm:sqref>CH10</xm:sqref>
            </x14:sparkline>
            <x14:sparkline>
              <xm:f>Tegevusalad_kuud!BV11:CG11</xm:f>
              <xm:sqref>CH11</xm:sqref>
            </x14:sparkline>
            <x14:sparkline>
              <xm:f>Tegevusalad_kuud!BV12:CG12</xm:f>
              <xm:sqref>CH12</xm:sqref>
            </x14:sparkline>
            <x14:sparkline>
              <xm:f>Tegevusalad_kuud!BV13:CG13</xm:f>
              <xm:sqref>CH13</xm:sqref>
            </x14:sparkline>
            <x14:sparkline>
              <xm:f>Tegevusalad_kuud!BV14:CG14</xm:f>
              <xm:sqref>CH14</xm:sqref>
            </x14:sparkline>
            <x14:sparkline>
              <xm:f>Tegevusalad_kuud!BV15:CG15</xm:f>
              <xm:sqref>CH15</xm:sqref>
            </x14:sparkline>
            <x14:sparkline>
              <xm:f>Tegevusalad_kuud!BV16:CG16</xm:f>
              <xm:sqref>CH16</xm:sqref>
            </x14:sparkline>
            <x14:sparkline>
              <xm:f>Tegevusalad_kuud!BV17:CG17</xm:f>
              <xm:sqref>CH17</xm:sqref>
            </x14:sparkline>
            <x14:sparkline>
              <xm:f>Tegevusalad_kuud!BV18:CG18</xm:f>
              <xm:sqref>CH18</xm:sqref>
            </x14:sparkline>
            <x14:sparkline>
              <xm:f>Tegevusalad_kuud!BV19:CG19</xm:f>
              <xm:sqref>CH19</xm:sqref>
            </x14:sparkline>
            <x14:sparkline>
              <xm:f>Tegevusalad_kuud!BV20:CG20</xm:f>
              <xm:sqref>CH20</xm:sqref>
            </x14:sparkline>
            <x14:sparkline>
              <xm:f>Tegevusalad_kuud!BV21:CG21</xm:f>
              <xm:sqref>CH21</xm:sqref>
            </x14:sparkline>
            <x14:sparkline>
              <xm:f>Tegevusalad_kuud!BV22:CG22</xm:f>
              <xm:sqref>CH22</xm:sqref>
            </x14:sparkline>
            <x14:sparkline>
              <xm:f>Tegevusalad_kuud!BV23:CG23</xm:f>
              <xm:sqref>CH23</xm:sqref>
            </x14:sparkline>
            <x14:sparkline>
              <xm:f>Tegevusalad_kuud!BV24:CG24</xm:f>
              <xm:sqref>CH24</xm:sqref>
            </x14:sparkline>
          </x14:sparklines>
        </x14:sparklineGroup>
        <x14:sparklineGroup type="column" displayEmptyCellsAs="gap" high="1" xr2:uid="{A3AC5F1A-AB16-4A75-96A9-9F597065CF4E}">
          <x14:colorSeries rgb="FF376092"/>
          <x14:colorNegative rgb="FFD00000"/>
          <x14:colorAxis rgb="FF000000"/>
          <x14:colorMarkers rgb="FFD00000"/>
          <x14:colorFirst rgb="FFD00000"/>
          <x14:colorLast rgb="FFD00000"/>
          <x14:colorHigh rgb="FFC00000"/>
          <x14:colorLow rgb="FFD00000"/>
          <x14:sparklines>
            <x14:sparkline>
              <xm:f>Tegevusalad_kuud!CU5:DF5</xm:f>
              <xm:sqref>DG5</xm:sqref>
            </x14:sparkline>
            <x14:sparkline>
              <xm:f>Tegevusalad_kuud!CU6:DF6</xm:f>
              <xm:sqref>DG6</xm:sqref>
            </x14:sparkline>
            <x14:sparkline>
              <xm:f>Tegevusalad_kuud!CU7:DF7</xm:f>
              <xm:sqref>DG7</xm:sqref>
            </x14:sparkline>
            <x14:sparkline>
              <xm:f>Tegevusalad_kuud!CU8:DF8</xm:f>
              <xm:sqref>DG8</xm:sqref>
            </x14:sparkline>
            <x14:sparkline>
              <xm:f>Tegevusalad_kuud!CU9:DF9</xm:f>
              <xm:sqref>DG9</xm:sqref>
            </x14:sparkline>
            <x14:sparkline>
              <xm:f>Tegevusalad_kuud!CU10:DF10</xm:f>
              <xm:sqref>DG10</xm:sqref>
            </x14:sparkline>
            <x14:sparkline>
              <xm:f>Tegevusalad_kuud!CU11:DF11</xm:f>
              <xm:sqref>DG11</xm:sqref>
            </x14:sparkline>
            <x14:sparkline>
              <xm:f>Tegevusalad_kuud!CU12:DF12</xm:f>
              <xm:sqref>DG12</xm:sqref>
            </x14:sparkline>
            <x14:sparkline>
              <xm:f>Tegevusalad_kuud!CU13:DF13</xm:f>
              <xm:sqref>DG13</xm:sqref>
            </x14:sparkline>
            <x14:sparkline>
              <xm:f>Tegevusalad_kuud!CU14:DF14</xm:f>
              <xm:sqref>DG14</xm:sqref>
            </x14:sparkline>
            <x14:sparkline>
              <xm:f>Tegevusalad_kuud!CU15:DF15</xm:f>
              <xm:sqref>DG15</xm:sqref>
            </x14:sparkline>
            <x14:sparkline>
              <xm:f>Tegevusalad_kuud!CU16:DF16</xm:f>
              <xm:sqref>DG16</xm:sqref>
            </x14:sparkline>
            <x14:sparkline>
              <xm:f>Tegevusalad_kuud!CU17:DF17</xm:f>
              <xm:sqref>DG17</xm:sqref>
            </x14:sparkline>
            <x14:sparkline>
              <xm:f>Tegevusalad_kuud!CU18:DF18</xm:f>
              <xm:sqref>DG18</xm:sqref>
            </x14:sparkline>
            <x14:sparkline>
              <xm:f>Tegevusalad_kuud!CU19:DF19</xm:f>
              <xm:sqref>DG19</xm:sqref>
            </x14:sparkline>
            <x14:sparkline>
              <xm:f>Tegevusalad_kuud!CU20:DF20</xm:f>
              <xm:sqref>DG20</xm:sqref>
            </x14:sparkline>
            <x14:sparkline>
              <xm:f>Tegevusalad_kuud!CU21:DF21</xm:f>
              <xm:sqref>DG21</xm:sqref>
            </x14:sparkline>
            <x14:sparkline>
              <xm:f>Tegevusalad_kuud!CU22:DF22</xm:f>
              <xm:sqref>DG22</xm:sqref>
            </x14:sparkline>
            <x14:sparkline>
              <xm:f>Tegevusalad_kuud!CU23:DF23</xm:f>
              <xm:sqref>DG23</xm:sqref>
            </x14:sparkline>
            <x14:sparkline>
              <xm:f>Tegevusalad_kuud!CU24:DF24</xm:f>
              <xm:sqref>DG24</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0D0CE-CEF8-4331-AE13-8C2009270DE2}">
  <sheetPr>
    <tabColor theme="4" tint="0.79998168889431442"/>
  </sheetPr>
  <dimension ref="A1:EZ24"/>
  <sheetViews>
    <sheetView tabSelected="1" zoomScaleNormal="100" workbookViewId="0">
      <pane xSplit="1" ySplit="4" topLeftCell="EQ5" activePane="bottomRight" state="frozen"/>
      <selection pane="topRight" activeCell="B1" sqref="B1"/>
      <selection pane="bottomLeft" activeCell="A5" sqref="A5"/>
      <selection pane="bottomRight" activeCell="A4" sqref="A4"/>
    </sheetView>
  </sheetViews>
  <sheetFormatPr defaultRowHeight="15"/>
  <cols>
    <col min="1" max="1" width="51.7109375" customWidth="1"/>
    <col min="2" max="10" width="14.85546875" hidden="1" customWidth="1"/>
    <col min="11" max="37" width="14.85546875" customWidth="1"/>
    <col min="38" max="46" width="13.85546875" customWidth="1"/>
    <col min="47" max="55" width="14.5703125" customWidth="1"/>
    <col min="56" max="64" width="14.28515625" customWidth="1"/>
    <col min="65" max="73" width="14.5703125" customWidth="1"/>
    <col min="74" max="82" width="14.28515625" customWidth="1"/>
    <col min="83" max="91" width="12.7109375" customWidth="1"/>
    <col min="92" max="100" width="14.28515625" customWidth="1"/>
    <col min="101" max="109" width="12.7109375" customWidth="1"/>
    <col min="110" max="118" width="14.28515625" customWidth="1"/>
    <col min="119" max="127" width="13.140625" customWidth="1"/>
    <col min="128" max="136" width="12.7109375" customWidth="1"/>
    <col min="137" max="137" width="16.5703125" customWidth="1"/>
    <col min="138" max="146" width="13.140625" customWidth="1"/>
    <col min="147" max="155" width="12.7109375" customWidth="1"/>
    <col min="156" max="156" width="16.5703125" customWidth="1"/>
  </cols>
  <sheetData>
    <row r="1" spans="1:156" ht="18.75">
      <c r="A1" s="15" t="s">
        <v>667</v>
      </c>
    </row>
    <row r="2" spans="1:156" ht="100.5" customHeight="1">
      <c r="A2" s="139" t="s">
        <v>684</v>
      </c>
      <c r="B2" s="139"/>
    </row>
    <row r="3" spans="1:156">
      <c r="B3" s="155" t="s">
        <v>543</v>
      </c>
      <c r="C3" s="155"/>
      <c r="D3" s="155"/>
      <c r="E3" s="155"/>
      <c r="F3" s="155"/>
      <c r="G3" s="155"/>
      <c r="H3" s="155"/>
      <c r="I3" s="155"/>
      <c r="J3" s="155"/>
      <c r="K3" s="153" t="s">
        <v>645</v>
      </c>
      <c r="L3" s="153"/>
      <c r="M3" s="153"/>
      <c r="N3" s="153"/>
      <c r="O3" s="153"/>
      <c r="P3" s="153"/>
      <c r="Q3" s="153"/>
      <c r="R3" s="153"/>
      <c r="S3" s="153"/>
      <c r="T3" s="151" t="s">
        <v>691</v>
      </c>
      <c r="U3" s="151"/>
      <c r="V3" s="151"/>
      <c r="W3" s="151"/>
      <c r="X3" s="151"/>
      <c r="Y3" s="151"/>
      <c r="Z3" s="151"/>
      <c r="AA3" s="151"/>
      <c r="AB3" s="151"/>
      <c r="AC3" s="153" t="s">
        <v>774</v>
      </c>
      <c r="AD3" s="153"/>
      <c r="AE3" s="153"/>
      <c r="AF3" s="153"/>
      <c r="AG3" s="153"/>
      <c r="AH3" s="153"/>
      <c r="AI3" s="153"/>
      <c r="AJ3" s="153"/>
      <c r="AK3" s="153"/>
      <c r="AL3" s="154" t="s">
        <v>787</v>
      </c>
      <c r="AM3" s="154"/>
      <c r="AN3" s="154"/>
      <c r="AO3" s="154"/>
      <c r="AP3" s="154"/>
      <c r="AQ3" s="154"/>
      <c r="AR3" s="154"/>
      <c r="AS3" s="154"/>
      <c r="AT3" s="154"/>
      <c r="AU3" s="151" t="s">
        <v>809</v>
      </c>
      <c r="AV3" s="151"/>
      <c r="AW3" s="151"/>
      <c r="AX3" s="151"/>
      <c r="AY3" s="151"/>
      <c r="AZ3" s="151"/>
      <c r="BA3" s="151"/>
      <c r="BB3" s="151"/>
      <c r="BC3" s="151"/>
      <c r="BD3" s="152" t="s">
        <v>931</v>
      </c>
      <c r="BE3" s="152"/>
      <c r="BF3" s="152"/>
      <c r="BG3" s="152"/>
      <c r="BH3" s="152"/>
      <c r="BI3" s="152"/>
      <c r="BJ3" s="152"/>
      <c r="BK3" s="152"/>
      <c r="BL3" s="152"/>
      <c r="BM3" s="153" t="s">
        <v>834</v>
      </c>
      <c r="BN3" s="153"/>
      <c r="BO3" s="153"/>
      <c r="BP3" s="153"/>
      <c r="BQ3" s="153"/>
      <c r="BR3" s="153"/>
      <c r="BS3" s="153"/>
      <c r="BT3" s="153"/>
      <c r="BU3" s="153"/>
      <c r="BV3" s="152" t="s">
        <v>839</v>
      </c>
      <c r="BW3" s="152"/>
      <c r="BX3" s="152"/>
      <c r="BY3" s="152"/>
      <c r="BZ3" s="152"/>
      <c r="CA3" s="152"/>
      <c r="CB3" s="152"/>
      <c r="CC3" s="152"/>
      <c r="CD3" s="152"/>
      <c r="CE3" s="151" t="s">
        <v>850</v>
      </c>
      <c r="CF3" s="151"/>
      <c r="CG3" s="151"/>
      <c r="CH3" s="151"/>
      <c r="CI3" s="151"/>
      <c r="CJ3" s="151"/>
      <c r="CK3" s="151"/>
      <c r="CL3" s="151"/>
      <c r="CM3" s="151"/>
      <c r="CN3" s="152" t="s">
        <v>851</v>
      </c>
      <c r="CO3" s="152"/>
      <c r="CP3" s="152"/>
      <c r="CQ3" s="152"/>
      <c r="CR3" s="152"/>
      <c r="CS3" s="152"/>
      <c r="CT3" s="152"/>
      <c r="CU3" s="152"/>
      <c r="CV3" s="152"/>
      <c r="CW3" s="151" t="s">
        <v>866</v>
      </c>
      <c r="CX3" s="151"/>
      <c r="CY3" s="151"/>
      <c r="CZ3" s="151"/>
      <c r="DA3" s="151"/>
      <c r="DB3" s="151"/>
      <c r="DC3" s="151"/>
      <c r="DD3" s="151"/>
      <c r="DE3" s="151"/>
      <c r="DF3" s="152" t="s">
        <v>919</v>
      </c>
      <c r="DG3" s="152"/>
      <c r="DH3" s="152"/>
      <c r="DI3" s="152"/>
      <c r="DJ3" s="152"/>
      <c r="DK3" s="152"/>
      <c r="DL3" s="152"/>
      <c r="DM3" s="152"/>
      <c r="DN3" s="152"/>
      <c r="DO3" s="151" t="s">
        <v>893</v>
      </c>
      <c r="DP3" s="151"/>
      <c r="DQ3" s="151"/>
      <c r="DR3" s="151"/>
      <c r="DS3" s="151"/>
      <c r="DT3" s="151"/>
      <c r="DU3" s="151"/>
      <c r="DV3" s="151"/>
      <c r="DW3" s="151"/>
      <c r="DX3" s="152" t="s">
        <v>918</v>
      </c>
      <c r="DY3" s="152"/>
      <c r="DZ3" s="152"/>
      <c r="EA3" s="152"/>
      <c r="EB3" s="152"/>
      <c r="EC3" s="152"/>
      <c r="ED3" s="152"/>
      <c r="EE3" s="152"/>
      <c r="EF3" s="152"/>
      <c r="EH3" s="151" t="s">
        <v>940</v>
      </c>
      <c r="EI3" s="151"/>
      <c r="EJ3" s="151"/>
      <c r="EK3" s="151"/>
      <c r="EL3" s="151"/>
      <c r="EM3" s="151"/>
      <c r="EN3" s="151"/>
      <c r="EO3" s="151"/>
      <c r="EP3" s="151"/>
      <c r="EQ3" s="152" t="s">
        <v>942</v>
      </c>
      <c r="ER3" s="152"/>
      <c r="ES3" s="152"/>
      <c r="ET3" s="152"/>
      <c r="EU3" s="152"/>
      <c r="EV3" s="152"/>
      <c r="EW3" s="152"/>
      <c r="EX3" s="152"/>
      <c r="EY3" s="152"/>
    </row>
    <row r="4" spans="1:156" s="26" customFormat="1" ht="45">
      <c r="A4" s="15" t="s">
        <v>667</v>
      </c>
      <c r="B4" s="46" t="s">
        <v>657</v>
      </c>
      <c r="C4" s="46" t="s">
        <v>658</v>
      </c>
      <c r="D4" s="46" t="s">
        <v>659</v>
      </c>
      <c r="E4" s="46" t="s">
        <v>660</v>
      </c>
      <c r="F4" s="46" t="s">
        <v>646</v>
      </c>
      <c r="G4" s="46" t="s">
        <v>661</v>
      </c>
      <c r="H4" s="46" t="s">
        <v>662</v>
      </c>
      <c r="I4" s="46" t="s">
        <v>663</v>
      </c>
      <c r="J4" s="46" t="s">
        <v>664</v>
      </c>
      <c r="K4" s="67" t="s">
        <v>703</v>
      </c>
      <c r="L4" s="67" t="s">
        <v>704</v>
      </c>
      <c r="M4" s="67" t="s">
        <v>705</v>
      </c>
      <c r="N4" s="67" t="s">
        <v>706</v>
      </c>
      <c r="O4" s="67" t="s">
        <v>693</v>
      </c>
      <c r="P4" s="67" t="s">
        <v>707</v>
      </c>
      <c r="Q4" s="67" t="s">
        <v>708</v>
      </c>
      <c r="R4" s="67" t="s">
        <v>709</v>
      </c>
      <c r="S4" s="67" t="s">
        <v>710</v>
      </c>
      <c r="T4" s="81" t="s">
        <v>703</v>
      </c>
      <c r="U4" s="81" t="s">
        <v>704</v>
      </c>
      <c r="V4" s="81" t="s">
        <v>705</v>
      </c>
      <c r="W4" s="81" t="s">
        <v>706</v>
      </c>
      <c r="X4" s="81" t="s">
        <v>693</v>
      </c>
      <c r="Y4" s="81" t="s">
        <v>707</v>
      </c>
      <c r="Z4" s="81" t="s">
        <v>708</v>
      </c>
      <c r="AA4" s="81" t="s">
        <v>709</v>
      </c>
      <c r="AB4" s="81" t="s">
        <v>710</v>
      </c>
      <c r="AC4" s="67" t="s">
        <v>703</v>
      </c>
      <c r="AD4" s="67" t="s">
        <v>704</v>
      </c>
      <c r="AE4" s="67" t="s">
        <v>705</v>
      </c>
      <c r="AF4" s="67" t="s">
        <v>706</v>
      </c>
      <c r="AG4" s="67" t="s">
        <v>693</v>
      </c>
      <c r="AH4" s="67" t="s">
        <v>707</v>
      </c>
      <c r="AI4" s="67" t="s">
        <v>708</v>
      </c>
      <c r="AJ4" s="67" t="s">
        <v>709</v>
      </c>
      <c r="AK4" s="67" t="s">
        <v>710</v>
      </c>
      <c r="AL4" s="118" t="s">
        <v>703</v>
      </c>
      <c r="AM4" s="118" t="s">
        <v>704</v>
      </c>
      <c r="AN4" s="118" t="s">
        <v>705</v>
      </c>
      <c r="AO4" s="118" t="s">
        <v>706</v>
      </c>
      <c r="AP4" s="118" t="s">
        <v>693</v>
      </c>
      <c r="AQ4" s="118" t="s">
        <v>707</v>
      </c>
      <c r="AR4" s="118" t="s">
        <v>708</v>
      </c>
      <c r="AS4" s="118" t="s">
        <v>709</v>
      </c>
      <c r="AT4" s="118" t="s">
        <v>710</v>
      </c>
      <c r="AU4" s="81" t="s">
        <v>703</v>
      </c>
      <c r="AV4" s="81" t="s">
        <v>704</v>
      </c>
      <c r="AW4" s="81" t="s">
        <v>705</v>
      </c>
      <c r="AX4" s="81" t="s">
        <v>706</v>
      </c>
      <c r="AY4" s="81" t="s">
        <v>693</v>
      </c>
      <c r="AZ4" s="81" t="s">
        <v>707</v>
      </c>
      <c r="BA4" s="81" t="s">
        <v>708</v>
      </c>
      <c r="BB4" s="81" t="s">
        <v>709</v>
      </c>
      <c r="BC4" s="81" t="s">
        <v>710</v>
      </c>
      <c r="BD4" s="115" t="s">
        <v>703</v>
      </c>
      <c r="BE4" s="115" t="s">
        <v>704</v>
      </c>
      <c r="BF4" s="115" t="s">
        <v>705</v>
      </c>
      <c r="BG4" s="115" t="s">
        <v>706</v>
      </c>
      <c r="BH4" s="115" t="s">
        <v>693</v>
      </c>
      <c r="BI4" s="115" t="s">
        <v>707</v>
      </c>
      <c r="BJ4" s="115" t="s">
        <v>708</v>
      </c>
      <c r="BK4" s="115" t="s">
        <v>709</v>
      </c>
      <c r="BL4" s="115" t="s">
        <v>710</v>
      </c>
      <c r="BM4" s="67" t="s">
        <v>703</v>
      </c>
      <c r="BN4" s="67" t="s">
        <v>704</v>
      </c>
      <c r="BO4" s="67" t="s">
        <v>705</v>
      </c>
      <c r="BP4" s="67" t="s">
        <v>706</v>
      </c>
      <c r="BQ4" s="67" t="s">
        <v>693</v>
      </c>
      <c r="BR4" s="67" t="s">
        <v>707</v>
      </c>
      <c r="BS4" s="67" t="s">
        <v>708</v>
      </c>
      <c r="BT4" s="67" t="s">
        <v>709</v>
      </c>
      <c r="BU4" s="67" t="s">
        <v>710</v>
      </c>
      <c r="BV4" s="115" t="s">
        <v>703</v>
      </c>
      <c r="BW4" s="115" t="s">
        <v>704</v>
      </c>
      <c r="BX4" s="115" t="s">
        <v>705</v>
      </c>
      <c r="BY4" s="115" t="s">
        <v>706</v>
      </c>
      <c r="BZ4" s="115" t="s">
        <v>693</v>
      </c>
      <c r="CA4" s="115" t="s">
        <v>707</v>
      </c>
      <c r="CB4" s="115" t="s">
        <v>708</v>
      </c>
      <c r="CC4" s="115" t="s">
        <v>709</v>
      </c>
      <c r="CD4" s="115" t="s">
        <v>710</v>
      </c>
      <c r="CE4" s="81" t="s">
        <v>703</v>
      </c>
      <c r="CF4" s="81" t="s">
        <v>704</v>
      </c>
      <c r="CG4" s="81" t="s">
        <v>705</v>
      </c>
      <c r="CH4" s="81" t="s">
        <v>706</v>
      </c>
      <c r="CI4" s="81" t="s">
        <v>693</v>
      </c>
      <c r="CJ4" s="81" t="s">
        <v>707</v>
      </c>
      <c r="CK4" s="81" t="s">
        <v>708</v>
      </c>
      <c r="CL4" s="81" t="s">
        <v>709</v>
      </c>
      <c r="CM4" s="81" t="s">
        <v>710</v>
      </c>
      <c r="CN4" s="115" t="s">
        <v>703</v>
      </c>
      <c r="CO4" s="115" t="s">
        <v>704</v>
      </c>
      <c r="CP4" s="115" t="s">
        <v>705</v>
      </c>
      <c r="CQ4" s="115" t="s">
        <v>706</v>
      </c>
      <c r="CR4" s="115" t="s">
        <v>693</v>
      </c>
      <c r="CS4" s="115" t="s">
        <v>707</v>
      </c>
      <c r="CT4" s="115" t="s">
        <v>708</v>
      </c>
      <c r="CU4" s="115" t="s">
        <v>709</v>
      </c>
      <c r="CV4" s="115" t="s">
        <v>710</v>
      </c>
      <c r="CW4" s="81" t="s">
        <v>703</v>
      </c>
      <c r="CX4" s="81" t="s">
        <v>704</v>
      </c>
      <c r="CY4" s="81" t="s">
        <v>705</v>
      </c>
      <c r="CZ4" s="81" t="s">
        <v>706</v>
      </c>
      <c r="DA4" s="81" t="s">
        <v>693</v>
      </c>
      <c r="DB4" s="81" t="s">
        <v>707</v>
      </c>
      <c r="DC4" s="81" t="s">
        <v>708</v>
      </c>
      <c r="DD4" s="81" t="s">
        <v>709</v>
      </c>
      <c r="DE4" s="81" t="s">
        <v>710</v>
      </c>
      <c r="DF4" s="115" t="s">
        <v>703</v>
      </c>
      <c r="DG4" s="115" t="s">
        <v>704</v>
      </c>
      <c r="DH4" s="115" t="s">
        <v>705</v>
      </c>
      <c r="DI4" s="115" t="s">
        <v>706</v>
      </c>
      <c r="DJ4" s="115" t="s">
        <v>693</v>
      </c>
      <c r="DK4" s="115" t="s">
        <v>707</v>
      </c>
      <c r="DL4" s="115" t="s">
        <v>708</v>
      </c>
      <c r="DM4" s="115" t="s">
        <v>709</v>
      </c>
      <c r="DN4" s="115" t="s">
        <v>710</v>
      </c>
      <c r="DO4" s="81" t="s">
        <v>703</v>
      </c>
      <c r="DP4" s="81" t="s">
        <v>704</v>
      </c>
      <c r="DQ4" s="81" t="s">
        <v>705</v>
      </c>
      <c r="DR4" s="81" t="s">
        <v>706</v>
      </c>
      <c r="DS4" s="81" t="s">
        <v>693</v>
      </c>
      <c r="DT4" s="81" t="s">
        <v>707</v>
      </c>
      <c r="DU4" s="81" t="s">
        <v>708</v>
      </c>
      <c r="DV4" s="81" t="s">
        <v>709</v>
      </c>
      <c r="DW4" s="81" t="s">
        <v>710</v>
      </c>
      <c r="DX4" s="115" t="s">
        <v>703</v>
      </c>
      <c r="DY4" s="115" t="s">
        <v>704</v>
      </c>
      <c r="DZ4" s="115" t="s">
        <v>705</v>
      </c>
      <c r="EA4" s="115" t="s">
        <v>706</v>
      </c>
      <c r="EB4" s="115" t="s">
        <v>693</v>
      </c>
      <c r="EC4" s="115" t="s">
        <v>707</v>
      </c>
      <c r="ED4" s="115" t="s">
        <v>708</v>
      </c>
      <c r="EE4" s="115" t="s">
        <v>709</v>
      </c>
      <c r="EF4" s="115" t="s">
        <v>710</v>
      </c>
      <c r="EG4" s="125" t="s">
        <v>930</v>
      </c>
      <c r="EH4" s="81" t="s">
        <v>703</v>
      </c>
      <c r="EI4" s="81" t="s">
        <v>704</v>
      </c>
      <c r="EJ4" s="81" t="s">
        <v>705</v>
      </c>
      <c r="EK4" s="81" t="s">
        <v>706</v>
      </c>
      <c r="EL4" s="81" t="s">
        <v>693</v>
      </c>
      <c r="EM4" s="81" t="s">
        <v>707</v>
      </c>
      <c r="EN4" s="81" t="s">
        <v>708</v>
      </c>
      <c r="EO4" s="81" t="s">
        <v>709</v>
      </c>
      <c r="EP4" s="81" t="s">
        <v>710</v>
      </c>
      <c r="EQ4" s="115" t="s">
        <v>703</v>
      </c>
      <c r="ER4" s="115" t="s">
        <v>704</v>
      </c>
      <c r="ES4" s="115" t="s">
        <v>705</v>
      </c>
      <c r="ET4" s="115" t="s">
        <v>706</v>
      </c>
      <c r="EU4" s="115" t="s">
        <v>693</v>
      </c>
      <c r="EV4" s="115" t="s">
        <v>707</v>
      </c>
      <c r="EW4" s="115" t="s">
        <v>708</v>
      </c>
      <c r="EX4" s="115" t="s">
        <v>709</v>
      </c>
      <c r="EY4" s="115" t="s">
        <v>710</v>
      </c>
      <c r="EZ4" s="125" t="s">
        <v>930</v>
      </c>
    </row>
    <row r="5" spans="1:156">
      <c r="A5" s="66" t="s">
        <v>665</v>
      </c>
      <c r="B5" s="22">
        <v>563</v>
      </c>
      <c r="C5" s="22">
        <v>708</v>
      </c>
      <c r="D5" s="22">
        <v>878</v>
      </c>
      <c r="E5" s="22">
        <v>1053</v>
      </c>
      <c r="F5" s="76">
        <v>1240</v>
      </c>
      <c r="G5" s="22">
        <v>1440</v>
      </c>
      <c r="H5" s="22">
        <v>1688</v>
      </c>
      <c r="I5" s="22">
        <v>2052</v>
      </c>
      <c r="J5" s="22">
        <v>2776</v>
      </c>
      <c r="K5" s="22">
        <v>659</v>
      </c>
      <c r="L5" s="22">
        <v>822</v>
      </c>
      <c r="M5" s="22">
        <v>1010</v>
      </c>
      <c r="N5" s="22">
        <v>1205</v>
      </c>
      <c r="O5" s="82">
        <v>1424</v>
      </c>
      <c r="P5" s="22">
        <v>1651</v>
      </c>
      <c r="Q5" s="22">
        <v>1933</v>
      </c>
      <c r="R5" s="22">
        <v>2341</v>
      </c>
      <c r="S5" s="22">
        <v>3136</v>
      </c>
      <c r="T5" s="22">
        <v>700</v>
      </c>
      <c r="U5" s="22">
        <v>873</v>
      </c>
      <c r="V5" s="22">
        <v>1084</v>
      </c>
      <c r="W5" s="22">
        <v>1298</v>
      </c>
      <c r="X5" s="82">
        <v>1524</v>
      </c>
      <c r="Y5" s="22">
        <v>1775</v>
      </c>
      <c r="Z5" s="22">
        <v>2080</v>
      </c>
      <c r="AA5" s="22">
        <v>2537</v>
      </c>
      <c r="AB5" s="22">
        <v>3395</v>
      </c>
      <c r="AC5" s="22">
        <v>668</v>
      </c>
      <c r="AD5" s="22">
        <v>851</v>
      </c>
      <c r="AE5" s="22">
        <v>1061</v>
      </c>
      <c r="AF5" s="22">
        <v>1272</v>
      </c>
      <c r="AG5" s="82">
        <v>1500</v>
      </c>
      <c r="AH5" s="22">
        <v>1749</v>
      </c>
      <c r="AI5" s="22">
        <v>2028</v>
      </c>
      <c r="AJ5" s="22">
        <v>2460</v>
      </c>
      <c r="AK5" s="22">
        <v>3238</v>
      </c>
      <c r="AL5" s="22">
        <v>724</v>
      </c>
      <c r="AM5" s="22">
        <v>901</v>
      </c>
      <c r="AN5" s="22">
        <v>1119</v>
      </c>
      <c r="AO5" s="22">
        <v>1336</v>
      </c>
      <c r="AP5" s="82">
        <v>1578</v>
      </c>
      <c r="AQ5" s="22">
        <v>1840</v>
      </c>
      <c r="AR5" s="22">
        <v>2151</v>
      </c>
      <c r="AS5" s="22">
        <v>2594</v>
      </c>
      <c r="AT5" s="22">
        <v>3431</v>
      </c>
      <c r="AU5" s="22">
        <v>730</v>
      </c>
      <c r="AV5" s="22">
        <v>904</v>
      </c>
      <c r="AW5" s="22">
        <v>1104</v>
      </c>
      <c r="AX5" s="22">
        <v>1315</v>
      </c>
      <c r="AY5" s="82">
        <v>1553</v>
      </c>
      <c r="AZ5" s="22">
        <v>1800</v>
      </c>
      <c r="BA5" s="22">
        <v>2100</v>
      </c>
      <c r="BB5" s="22">
        <v>2552</v>
      </c>
      <c r="BC5" s="22">
        <v>3417</v>
      </c>
      <c r="BD5" s="119">
        <f>(AU5-K5)/K5</f>
        <v>0.10773899848254932</v>
      </c>
      <c r="BE5" s="119">
        <f t="shared" ref="BE5:BL20" si="0">(AV5-L5)/L5</f>
        <v>9.9756690997566913E-2</v>
      </c>
      <c r="BF5" s="119">
        <f t="shared" si="0"/>
        <v>9.3069306930693069E-2</v>
      </c>
      <c r="BG5" s="119">
        <f t="shared" si="0"/>
        <v>9.1286307053941904E-2</v>
      </c>
      <c r="BH5" s="119">
        <f t="shared" si="0"/>
        <v>9.0589887640449437E-2</v>
      </c>
      <c r="BI5" s="119">
        <f t="shared" si="0"/>
        <v>9.0248334342822534E-2</v>
      </c>
      <c r="BJ5" s="119">
        <f t="shared" si="0"/>
        <v>8.6394205897568549E-2</v>
      </c>
      <c r="BK5" s="119">
        <f t="shared" si="0"/>
        <v>9.0132422041862448E-2</v>
      </c>
      <c r="BL5" s="119">
        <f t="shared" si="0"/>
        <v>8.9604591836734693E-2</v>
      </c>
      <c r="BM5" s="22">
        <v>771</v>
      </c>
      <c r="BN5" s="22">
        <v>954</v>
      </c>
      <c r="BO5" s="22">
        <v>1167</v>
      </c>
      <c r="BP5" s="22">
        <v>1400</v>
      </c>
      <c r="BQ5" s="82">
        <v>1641</v>
      </c>
      <c r="BR5" s="22">
        <v>1909</v>
      </c>
      <c r="BS5" s="22">
        <v>2238</v>
      </c>
      <c r="BT5" s="22">
        <v>2713</v>
      </c>
      <c r="BU5" s="22">
        <v>3625</v>
      </c>
      <c r="BV5" s="119">
        <f t="shared" ref="BV5:CD5" si="1">(BM5-T5)/T5</f>
        <v>0.10142857142857142</v>
      </c>
      <c r="BW5" s="119">
        <f t="shared" si="1"/>
        <v>9.2783505154639179E-2</v>
      </c>
      <c r="BX5" s="119">
        <f t="shared" si="1"/>
        <v>7.656826568265683E-2</v>
      </c>
      <c r="BY5" s="119">
        <f t="shared" si="1"/>
        <v>7.8582434514637908E-2</v>
      </c>
      <c r="BZ5" s="119">
        <f t="shared" si="1"/>
        <v>7.6771653543307089E-2</v>
      </c>
      <c r="CA5" s="119">
        <f t="shared" si="1"/>
        <v>7.5492957746478878E-2</v>
      </c>
      <c r="CB5" s="119">
        <f t="shared" si="1"/>
        <v>7.5961538461538455E-2</v>
      </c>
      <c r="CC5" s="119">
        <f t="shared" si="1"/>
        <v>6.9373275522270392E-2</v>
      </c>
      <c r="CD5" s="119">
        <f t="shared" si="1"/>
        <v>6.774668630338733E-2</v>
      </c>
      <c r="CE5" s="22">
        <v>735</v>
      </c>
      <c r="CF5" s="22">
        <v>932</v>
      </c>
      <c r="CG5" s="22">
        <v>1145</v>
      </c>
      <c r="CH5" s="22">
        <v>1371</v>
      </c>
      <c r="CI5" s="82">
        <v>1620</v>
      </c>
      <c r="CJ5" s="22">
        <v>1885</v>
      </c>
      <c r="CK5" s="22">
        <v>2200</v>
      </c>
      <c r="CL5" s="22">
        <v>2650</v>
      </c>
      <c r="CM5" s="22">
        <v>3500</v>
      </c>
      <c r="CN5" s="119">
        <f t="shared" ref="CN5:CV5" si="2">(CE5-AC5)/AC5</f>
        <v>0.10029940119760479</v>
      </c>
      <c r="CO5" s="119">
        <f t="shared" si="2"/>
        <v>9.5182138660399526E-2</v>
      </c>
      <c r="CP5" s="119">
        <f t="shared" si="2"/>
        <v>7.9170593779453347E-2</v>
      </c>
      <c r="CQ5" s="119">
        <f t="shared" si="2"/>
        <v>7.783018867924528E-2</v>
      </c>
      <c r="CR5" s="119">
        <f t="shared" si="2"/>
        <v>0.08</v>
      </c>
      <c r="CS5" s="119">
        <f t="shared" si="2"/>
        <v>7.7758719268153226E-2</v>
      </c>
      <c r="CT5" s="119">
        <f t="shared" si="2"/>
        <v>8.4812623274161739E-2</v>
      </c>
      <c r="CU5" s="119">
        <f t="shared" si="2"/>
        <v>7.7235772357723581E-2</v>
      </c>
      <c r="CV5" s="119">
        <f t="shared" si="2"/>
        <v>8.091414453366276E-2</v>
      </c>
      <c r="CW5" s="22">
        <v>796</v>
      </c>
      <c r="CX5" s="22">
        <v>979</v>
      </c>
      <c r="CY5" s="22">
        <v>1200</v>
      </c>
      <c r="CZ5" s="22">
        <v>1440</v>
      </c>
      <c r="DA5" s="82">
        <v>1699</v>
      </c>
      <c r="DB5" s="22">
        <v>1982</v>
      </c>
      <c r="DC5" s="22">
        <v>2330</v>
      </c>
      <c r="DD5" s="22">
        <v>2814</v>
      </c>
      <c r="DE5" s="22">
        <v>3745</v>
      </c>
      <c r="DF5" s="119">
        <f t="shared" ref="DF5:DN5" si="3">(CW5-AL5)/AL5</f>
        <v>9.9447513812154692E-2</v>
      </c>
      <c r="DG5" s="119">
        <f t="shared" si="3"/>
        <v>8.6570477247502775E-2</v>
      </c>
      <c r="DH5" s="119">
        <f t="shared" si="3"/>
        <v>7.2386058981233251E-2</v>
      </c>
      <c r="DI5" s="119">
        <f t="shared" si="3"/>
        <v>7.7844311377245512E-2</v>
      </c>
      <c r="DJ5" s="119">
        <f t="shared" si="3"/>
        <v>7.6679340937896065E-2</v>
      </c>
      <c r="DK5" s="119">
        <f t="shared" si="3"/>
        <v>7.7173913043478259E-2</v>
      </c>
      <c r="DL5" s="119">
        <f t="shared" si="3"/>
        <v>8.3217108321710836E-2</v>
      </c>
      <c r="DM5" s="119">
        <f t="shared" si="3"/>
        <v>8.4811102544333078E-2</v>
      </c>
      <c r="DN5" s="119">
        <f t="shared" si="3"/>
        <v>9.1518507723695713E-2</v>
      </c>
      <c r="DO5" s="22">
        <v>796</v>
      </c>
      <c r="DP5" s="22">
        <v>969</v>
      </c>
      <c r="DQ5" s="22">
        <v>1173</v>
      </c>
      <c r="DR5" s="22">
        <v>1400</v>
      </c>
      <c r="DS5" s="82">
        <v>1649</v>
      </c>
      <c r="DT5" s="22">
        <v>1909</v>
      </c>
      <c r="DU5" s="22">
        <v>2231</v>
      </c>
      <c r="DV5" s="22">
        <v>2700</v>
      </c>
      <c r="DW5" s="22">
        <v>3607</v>
      </c>
      <c r="DX5" s="119">
        <f t="shared" ref="DX5:EF5" si="4">(DO5-AU5)/AU5</f>
        <v>9.0410958904109592E-2</v>
      </c>
      <c r="DY5" s="119">
        <f t="shared" si="4"/>
        <v>7.1902654867256638E-2</v>
      </c>
      <c r="DZ5" s="119">
        <f t="shared" si="4"/>
        <v>6.25E-2</v>
      </c>
      <c r="EA5" s="119">
        <f t="shared" si="4"/>
        <v>6.4638783269961975E-2</v>
      </c>
      <c r="EB5" s="119">
        <f t="shared" si="4"/>
        <v>6.1815840309079204E-2</v>
      </c>
      <c r="EC5" s="119">
        <f t="shared" si="4"/>
        <v>6.0555555555555557E-2</v>
      </c>
      <c r="ED5" s="119">
        <f t="shared" si="4"/>
        <v>6.2380952380952384E-2</v>
      </c>
      <c r="EE5" s="119">
        <f t="shared" si="4"/>
        <v>5.7993730407523508E-2</v>
      </c>
      <c r="EF5" s="119">
        <f t="shared" si="4"/>
        <v>5.5604331284752707E-2</v>
      </c>
      <c r="EH5" s="22">
        <v>817</v>
      </c>
      <c r="EI5" s="22">
        <v>1000</v>
      </c>
      <c r="EJ5" s="22">
        <v>1219</v>
      </c>
      <c r="EK5" s="22">
        <v>1467</v>
      </c>
      <c r="EL5" s="82">
        <v>1734</v>
      </c>
      <c r="EM5" s="22">
        <v>2005</v>
      </c>
      <c r="EN5" s="22">
        <v>2372</v>
      </c>
      <c r="EO5" s="22">
        <v>2882</v>
      </c>
      <c r="EP5" s="22">
        <v>3857</v>
      </c>
      <c r="EQ5" s="119">
        <f>(EH5-BM5)/BM5</f>
        <v>5.9662775616083012E-2</v>
      </c>
      <c r="ER5" s="119">
        <f t="shared" ref="ER5:EY20" si="5">(EI5-BN5)/BN5</f>
        <v>4.8218029350104823E-2</v>
      </c>
      <c r="ES5" s="119">
        <f t="shared" si="5"/>
        <v>4.4558697514995714E-2</v>
      </c>
      <c r="ET5" s="119">
        <f t="shared" si="5"/>
        <v>4.7857142857142855E-2</v>
      </c>
      <c r="EU5" s="119">
        <f t="shared" si="5"/>
        <v>5.6672760511882997E-2</v>
      </c>
      <c r="EV5" s="119">
        <f t="shared" si="5"/>
        <v>5.0288108957569411E-2</v>
      </c>
      <c r="EW5" s="119">
        <f t="shared" si="5"/>
        <v>5.9874888293118857E-2</v>
      </c>
      <c r="EX5" s="119">
        <f t="shared" si="5"/>
        <v>6.2292664946553632E-2</v>
      </c>
      <c r="EY5" s="119">
        <f t="shared" si="5"/>
        <v>6.4000000000000001E-2</v>
      </c>
    </row>
    <row r="6" spans="1:156">
      <c r="A6" s="66" t="s">
        <v>176</v>
      </c>
      <c r="B6" s="22">
        <v>520</v>
      </c>
      <c r="C6" s="22">
        <v>638</v>
      </c>
      <c r="D6" s="22">
        <v>758</v>
      </c>
      <c r="E6" s="22">
        <v>908</v>
      </c>
      <c r="F6" s="76">
        <v>1078</v>
      </c>
      <c r="G6" s="22">
        <v>1238</v>
      </c>
      <c r="H6" s="22">
        <v>1449</v>
      </c>
      <c r="I6" s="22">
        <v>1784</v>
      </c>
      <c r="J6" s="22">
        <v>2500</v>
      </c>
      <c r="K6" s="22">
        <v>599</v>
      </c>
      <c r="L6" s="22">
        <v>725</v>
      </c>
      <c r="M6" s="22">
        <v>866</v>
      </c>
      <c r="N6" s="22">
        <v>1026</v>
      </c>
      <c r="O6" s="82">
        <v>1200</v>
      </c>
      <c r="P6" s="22">
        <v>1384</v>
      </c>
      <c r="Q6" s="22">
        <v>1602</v>
      </c>
      <c r="R6" s="22">
        <v>1945</v>
      </c>
      <c r="S6" s="22">
        <v>2609</v>
      </c>
      <c r="T6" s="22">
        <v>595</v>
      </c>
      <c r="U6" s="22">
        <v>725</v>
      </c>
      <c r="V6" s="22">
        <v>897</v>
      </c>
      <c r="W6" s="22">
        <v>1100</v>
      </c>
      <c r="X6" s="82">
        <v>1293</v>
      </c>
      <c r="Y6" s="22">
        <v>1496</v>
      </c>
      <c r="Z6" s="22">
        <v>1763</v>
      </c>
      <c r="AA6" s="22">
        <v>2153</v>
      </c>
      <c r="AB6" s="22">
        <v>2899</v>
      </c>
      <c r="AC6" s="22">
        <v>582</v>
      </c>
      <c r="AD6" s="22">
        <v>725</v>
      </c>
      <c r="AE6" s="22">
        <v>887</v>
      </c>
      <c r="AF6" s="22">
        <v>1104</v>
      </c>
      <c r="AG6" s="82">
        <v>1297</v>
      </c>
      <c r="AH6" s="22">
        <v>1495</v>
      </c>
      <c r="AI6" s="22">
        <v>1746</v>
      </c>
      <c r="AJ6" s="22">
        <v>2090</v>
      </c>
      <c r="AK6" s="22">
        <v>2639</v>
      </c>
      <c r="AL6" s="22">
        <v>654</v>
      </c>
      <c r="AM6" s="22">
        <v>761</v>
      </c>
      <c r="AN6" s="22">
        <v>967</v>
      </c>
      <c r="AO6" s="22">
        <v>1162</v>
      </c>
      <c r="AP6" s="82">
        <v>1341</v>
      </c>
      <c r="AQ6" s="22">
        <v>1567</v>
      </c>
      <c r="AR6" s="22">
        <v>1861</v>
      </c>
      <c r="AS6" s="22">
        <v>2219</v>
      </c>
      <c r="AT6" s="22">
        <v>2832</v>
      </c>
      <c r="AU6" s="22">
        <v>654</v>
      </c>
      <c r="AV6" s="22">
        <v>804</v>
      </c>
      <c r="AW6" s="22">
        <v>944</v>
      </c>
      <c r="AX6" s="22">
        <v>1127</v>
      </c>
      <c r="AY6" s="82">
        <v>1300</v>
      </c>
      <c r="AZ6" s="22">
        <v>1510</v>
      </c>
      <c r="BA6" s="22">
        <v>1765</v>
      </c>
      <c r="BB6" s="22">
        <v>2150</v>
      </c>
      <c r="BC6" s="22">
        <v>2980</v>
      </c>
      <c r="BD6" s="119">
        <f t="shared" ref="BD6:BD24" si="6">(AU6-K6)/K6</f>
        <v>9.1819699499165269E-2</v>
      </c>
      <c r="BE6" s="119">
        <f t="shared" si="0"/>
        <v>0.10896551724137932</v>
      </c>
      <c r="BF6" s="119">
        <f t="shared" si="0"/>
        <v>9.0069284064665134E-2</v>
      </c>
      <c r="BG6" s="119">
        <f t="shared" si="0"/>
        <v>9.8440545808966856E-2</v>
      </c>
      <c r="BH6" s="119">
        <f t="shared" si="0"/>
        <v>8.3333333333333329E-2</v>
      </c>
      <c r="BI6" s="119">
        <f t="shared" si="0"/>
        <v>9.1040462427745661E-2</v>
      </c>
      <c r="BJ6" s="119">
        <f t="shared" si="0"/>
        <v>0.1017478152309613</v>
      </c>
      <c r="BK6" s="119">
        <f t="shared" si="0"/>
        <v>0.10539845758354756</v>
      </c>
      <c r="BL6" s="119">
        <f t="shared" si="0"/>
        <v>0.14220007665772327</v>
      </c>
      <c r="BM6" s="22">
        <v>640</v>
      </c>
      <c r="BN6" s="22">
        <v>820</v>
      </c>
      <c r="BO6" s="22">
        <v>959</v>
      </c>
      <c r="BP6" s="22">
        <v>1156</v>
      </c>
      <c r="BQ6" s="82">
        <v>1357</v>
      </c>
      <c r="BR6" s="22">
        <v>1585</v>
      </c>
      <c r="BS6" s="22">
        <v>1846</v>
      </c>
      <c r="BT6" s="22">
        <v>2189</v>
      </c>
      <c r="BU6" s="22">
        <v>2760</v>
      </c>
      <c r="BV6" s="119">
        <f t="shared" ref="BV6:BV24" si="7">(BM6-T6)/T6</f>
        <v>7.5630252100840331E-2</v>
      </c>
      <c r="BW6" s="119">
        <f t="shared" ref="BW6:BW20" si="8">(BN6-U6)/U6</f>
        <v>0.1310344827586207</v>
      </c>
      <c r="BX6" s="119">
        <f t="shared" ref="BX6:BX20" si="9">(BO6-V6)/V6</f>
        <v>6.9119286510590863E-2</v>
      </c>
      <c r="BY6" s="119">
        <f t="shared" ref="BY6:BY20" si="10">(BP6-W6)/W6</f>
        <v>5.0909090909090911E-2</v>
      </c>
      <c r="BZ6" s="119">
        <f t="shared" ref="BZ6:BZ20" si="11">(BQ6-X6)/X6</f>
        <v>4.9497293116782679E-2</v>
      </c>
      <c r="CA6" s="119">
        <f t="shared" ref="CA6:CA20" si="12">(BR6-Y6)/Y6</f>
        <v>5.949197860962567E-2</v>
      </c>
      <c r="CB6" s="119">
        <f t="shared" ref="CB6:CB20" si="13">(BS6-Z6)/Z6</f>
        <v>4.7078842881452074E-2</v>
      </c>
      <c r="CC6" s="119">
        <f t="shared" ref="CC6:CC20" si="14">(BT6-AA6)/AA6</f>
        <v>1.672085462145843E-2</v>
      </c>
      <c r="CD6" s="119">
        <f t="shared" ref="CD6:CD20" si="15">(BU6-AB6)/AB6</f>
        <v>-4.7947568126940322E-2</v>
      </c>
      <c r="CE6" s="22">
        <v>680</v>
      </c>
      <c r="CF6" s="22">
        <v>820</v>
      </c>
      <c r="CG6" s="22">
        <v>981</v>
      </c>
      <c r="CH6" s="22">
        <v>1177</v>
      </c>
      <c r="CI6" s="82">
        <v>1400</v>
      </c>
      <c r="CJ6" s="22">
        <v>1624</v>
      </c>
      <c r="CK6" s="22">
        <v>1896</v>
      </c>
      <c r="CL6" s="22">
        <v>2257</v>
      </c>
      <c r="CM6" s="22">
        <v>2876</v>
      </c>
      <c r="CN6" s="119">
        <f t="shared" ref="CN6:CN24" si="16">(CE6-AC6)/AC6</f>
        <v>0.16838487972508592</v>
      </c>
      <c r="CO6" s="119">
        <f t="shared" ref="CO6:CO20" si="17">(CF6-AD6)/AD6</f>
        <v>0.1310344827586207</v>
      </c>
      <c r="CP6" s="119">
        <f t="shared" ref="CP6:CP20" si="18">(CG6-AE6)/AE6</f>
        <v>0.10597519729425028</v>
      </c>
      <c r="CQ6" s="119">
        <f t="shared" ref="CQ6:CQ20" si="19">(CH6-AF6)/AF6</f>
        <v>6.6123188405797104E-2</v>
      </c>
      <c r="CR6" s="119">
        <f t="shared" ref="CR6:CR20" si="20">(CI6-AG6)/AG6</f>
        <v>7.9414032382420965E-2</v>
      </c>
      <c r="CS6" s="119">
        <f t="shared" ref="CS6:CS20" si="21">(CJ6-AH6)/AH6</f>
        <v>8.6287625418060204E-2</v>
      </c>
      <c r="CT6" s="119">
        <f t="shared" ref="CT6:CT20" si="22">(CK6-AI6)/AI6</f>
        <v>8.5910652920962199E-2</v>
      </c>
      <c r="CU6" s="119">
        <f t="shared" ref="CU6:CU20" si="23">(CL6-AJ6)/AJ6</f>
        <v>7.99043062200957E-2</v>
      </c>
      <c r="CV6" s="119">
        <f t="shared" ref="CV6:CV20" si="24">(CM6-AK6)/AK6</f>
        <v>8.9806744979158776E-2</v>
      </c>
      <c r="CW6" s="22">
        <v>727</v>
      </c>
      <c r="CX6" s="22">
        <v>850</v>
      </c>
      <c r="CY6" s="22">
        <v>1052</v>
      </c>
      <c r="CZ6" s="22">
        <v>1253</v>
      </c>
      <c r="DA6" s="82">
        <v>1462</v>
      </c>
      <c r="DB6" s="22">
        <v>1696</v>
      </c>
      <c r="DC6" s="22">
        <v>1987</v>
      </c>
      <c r="DD6" s="22">
        <v>2400</v>
      </c>
      <c r="DE6" s="22">
        <v>3067</v>
      </c>
      <c r="DF6" s="119">
        <f t="shared" ref="DF6:DF24" si="25">(CW6-AL6)/AL6</f>
        <v>0.11162079510703364</v>
      </c>
      <c r="DG6" s="119">
        <f t="shared" ref="DG6:DG24" si="26">(CX6-AM6)/AM6</f>
        <v>0.11695137976346912</v>
      </c>
      <c r="DH6" s="119">
        <f t="shared" ref="DH6:DH24" si="27">(CY6-AN6)/AN6</f>
        <v>8.790072388831438E-2</v>
      </c>
      <c r="DI6" s="119">
        <f t="shared" ref="DI6:DI24" si="28">(CZ6-AO6)/AO6</f>
        <v>7.8313253012048195E-2</v>
      </c>
      <c r="DJ6" s="119">
        <f t="shared" ref="DJ6:DJ24" si="29">(DA6-AP6)/AP6</f>
        <v>9.0231170768083513E-2</v>
      </c>
      <c r="DK6" s="119">
        <f t="shared" ref="DK6:DK24" si="30">(DB6-AQ6)/AQ6</f>
        <v>8.2322910019144865E-2</v>
      </c>
      <c r="DL6" s="119">
        <f t="shared" ref="DL6:DL24" si="31">(DC6-AR6)/AR6</f>
        <v>6.7705534658785593E-2</v>
      </c>
      <c r="DM6" s="119">
        <f t="shared" ref="DM6:DM24" si="32">(DD6-AS6)/AS6</f>
        <v>8.1568273997296076E-2</v>
      </c>
      <c r="DN6" s="119">
        <f t="shared" ref="DN6:DN24" si="33">(DE6-AT6)/AT6</f>
        <v>8.2980225988700571E-2</v>
      </c>
      <c r="DO6" s="22">
        <v>682</v>
      </c>
      <c r="DP6" s="22">
        <v>864</v>
      </c>
      <c r="DQ6" s="22">
        <v>993</v>
      </c>
      <c r="DR6" s="22">
        <v>1177</v>
      </c>
      <c r="DS6" s="82">
        <v>1382</v>
      </c>
      <c r="DT6" s="22">
        <v>1586</v>
      </c>
      <c r="DU6" s="22">
        <v>1831</v>
      </c>
      <c r="DV6" s="22">
        <v>2200</v>
      </c>
      <c r="DW6" s="22">
        <v>2925</v>
      </c>
      <c r="DX6" s="119">
        <f t="shared" ref="DX6:DX24" si="34">(DO6-AU6)/AU6</f>
        <v>4.2813455657492352E-2</v>
      </c>
      <c r="DY6" s="119">
        <f t="shared" ref="DY6:DY20" si="35">(DP6-AV6)/AV6</f>
        <v>7.4626865671641784E-2</v>
      </c>
      <c r="DZ6" s="119">
        <f t="shared" ref="DZ6:DZ20" si="36">(DQ6-AW6)/AW6</f>
        <v>5.190677966101695E-2</v>
      </c>
      <c r="EA6" s="119">
        <f t="shared" ref="EA6:EA20" si="37">(DR6-AX6)/AX6</f>
        <v>4.4365572315882874E-2</v>
      </c>
      <c r="EB6" s="119">
        <f t="shared" ref="EB6:EB20" si="38">(DS6-AY6)/AY6</f>
        <v>6.3076923076923072E-2</v>
      </c>
      <c r="EC6" s="119">
        <f t="shared" ref="EC6:EC20" si="39">(DT6-AZ6)/AZ6</f>
        <v>5.0331125827814571E-2</v>
      </c>
      <c r="ED6" s="119">
        <f t="shared" ref="ED6:ED20" si="40">(DU6-BA6)/BA6</f>
        <v>3.7393767705382434E-2</v>
      </c>
      <c r="EE6" s="119">
        <f t="shared" ref="EE6:EE20" si="41">(DV6-BB6)/BB6</f>
        <v>2.3255813953488372E-2</v>
      </c>
      <c r="EF6" s="119">
        <f t="shared" ref="EF6:EF20" si="42">(DW6-BC6)/BC6</f>
        <v>-1.8456375838926176E-2</v>
      </c>
      <c r="EH6" s="22">
        <v>709</v>
      </c>
      <c r="EI6" s="22">
        <v>886</v>
      </c>
      <c r="EJ6" s="22">
        <v>1035</v>
      </c>
      <c r="EK6" s="22">
        <v>1257</v>
      </c>
      <c r="EL6" s="82">
        <v>1489</v>
      </c>
      <c r="EM6" s="22">
        <v>1722</v>
      </c>
      <c r="EN6" s="22">
        <v>1995</v>
      </c>
      <c r="EO6" s="22">
        <v>2431</v>
      </c>
      <c r="EP6" s="22">
        <v>3238</v>
      </c>
      <c r="EQ6" s="119">
        <f t="shared" ref="EQ6:EQ24" si="43">(EH6-BM6)/BM6</f>
        <v>0.10781250000000001</v>
      </c>
      <c r="ER6" s="119">
        <f t="shared" si="5"/>
        <v>8.0487804878048783E-2</v>
      </c>
      <c r="ES6" s="119">
        <f t="shared" si="5"/>
        <v>7.9249217935349323E-2</v>
      </c>
      <c r="ET6" s="119">
        <f t="shared" si="5"/>
        <v>8.7370242214532878E-2</v>
      </c>
      <c r="EU6" s="119">
        <f t="shared" si="5"/>
        <v>9.7273397199705236E-2</v>
      </c>
      <c r="EV6" s="119">
        <f t="shared" si="5"/>
        <v>8.6435331230283907E-2</v>
      </c>
      <c r="EW6" s="119">
        <f t="shared" si="5"/>
        <v>8.0715059588299026E-2</v>
      </c>
      <c r="EX6" s="119">
        <f t="shared" si="5"/>
        <v>0.11055276381909548</v>
      </c>
      <c r="EY6" s="119">
        <f t="shared" si="5"/>
        <v>0.17318840579710146</v>
      </c>
    </row>
    <row r="7" spans="1:156">
      <c r="A7" s="66" t="s">
        <v>177</v>
      </c>
      <c r="B7" s="22">
        <v>730</v>
      </c>
      <c r="C7" s="22">
        <v>942</v>
      </c>
      <c r="D7" s="22">
        <v>1168</v>
      </c>
      <c r="E7" s="22">
        <v>1323</v>
      </c>
      <c r="F7" s="76">
        <v>1501</v>
      </c>
      <c r="G7" s="22">
        <v>1710</v>
      </c>
      <c r="H7" s="22">
        <v>1965</v>
      </c>
      <c r="I7" s="22">
        <v>2309</v>
      </c>
      <c r="J7" s="22">
        <v>2713</v>
      </c>
      <c r="K7" s="22">
        <v>804</v>
      </c>
      <c r="L7" s="22">
        <v>1076</v>
      </c>
      <c r="M7" s="22">
        <v>1297</v>
      </c>
      <c r="N7" s="22">
        <v>1519</v>
      </c>
      <c r="O7" s="82">
        <v>1724</v>
      </c>
      <c r="P7" s="22">
        <v>1961</v>
      </c>
      <c r="Q7" s="22">
        <v>2227</v>
      </c>
      <c r="R7" s="22">
        <v>2584</v>
      </c>
      <c r="S7" s="22">
        <v>3005</v>
      </c>
      <c r="T7" s="22">
        <v>781</v>
      </c>
      <c r="U7" s="22">
        <v>1125</v>
      </c>
      <c r="V7" s="22">
        <v>1410</v>
      </c>
      <c r="W7" s="22">
        <v>1624</v>
      </c>
      <c r="X7" s="82">
        <v>1862</v>
      </c>
      <c r="Y7" s="22">
        <v>2089</v>
      </c>
      <c r="Z7" s="22">
        <v>2413</v>
      </c>
      <c r="AA7" s="22">
        <v>2850</v>
      </c>
      <c r="AB7" s="22">
        <v>3347</v>
      </c>
      <c r="AC7" s="22">
        <v>850</v>
      </c>
      <c r="AD7" s="22">
        <v>1200</v>
      </c>
      <c r="AE7" s="22">
        <v>1478</v>
      </c>
      <c r="AF7" s="22">
        <v>1705</v>
      </c>
      <c r="AG7" s="82">
        <v>1920</v>
      </c>
      <c r="AH7" s="22">
        <v>2145</v>
      </c>
      <c r="AI7" s="22">
        <v>2412</v>
      </c>
      <c r="AJ7" s="22">
        <v>2771</v>
      </c>
      <c r="AK7" s="22">
        <v>3238</v>
      </c>
      <c r="AL7" s="22">
        <v>1036</v>
      </c>
      <c r="AM7" s="22">
        <v>1350</v>
      </c>
      <c r="AN7" s="22">
        <v>1600</v>
      </c>
      <c r="AO7" s="22">
        <v>1813</v>
      </c>
      <c r="AP7" s="82">
        <v>2045</v>
      </c>
      <c r="AQ7" s="22">
        <v>2303</v>
      </c>
      <c r="AR7" s="22">
        <v>2580</v>
      </c>
      <c r="AS7" s="22">
        <v>2997</v>
      </c>
      <c r="AT7" s="22">
        <v>3513</v>
      </c>
      <c r="AU7" s="22">
        <v>888</v>
      </c>
      <c r="AV7" s="22">
        <v>1200</v>
      </c>
      <c r="AW7" s="22">
        <v>1442</v>
      </c>
      <c r="AX7" s="22">
        <v>1703</v>
      </c>
      <c r="AY7" s="82">
        <v>1896</v>
      </c>
      <c r="AZ7" s="22">
        <v>2145</v>
      </c>
      <c r="BA7" s="22">
        <v>2414</v>
      </c>
      <c r="BB7" s="22">
        <v>2769</v>
      </c>
      <c r="BC7" s="22">
        <v>3207</v>
      </c>
      <c r="BD7" s="119">
        <f t="shared" si="6"/>
        <v>0.1044776119402985</v>
      </c>
      <c r="BE7" s="119">
        <f t="shared" si="0"/>
        <v>0.11524163568773234</v>
      </c>
      <c r="BF7" s="119">
        <f t="shared" si="0"/>
        <v>0.1117964533538936</v>
      </c>
      <c r="BG7" s="119">
        <f t="shared" si="0"/>
        <v>0.12113232389730086</v>
      </c>
      <c r="BH7" s="119">
        <f t="shared" si="0"/>
        <v>9.9767981438515077E-2</v>
      </c>
      <c r="BI7" s="119">
        <f t="shared" si="0"/>
        <v>9.3829678735339109E-2</v>
      </c>
      <c r="BJ7" s="119">
        <f t="shared" si="0"/>
        <v>8.3969465648854963E-2</v>
      </c>
      <c r="BK7" s="119">
        <f t="shared" si="0"/>
        <v>7.1594427244582037E-2</v>
      </c>
      <c r="BL7" s="119">
        <f t="shared" si="0"/>
        <v>6.7221297836938435E-2</v>
      </c>
      <c r="BM7" s="22">
        <v>864</v>
      </c>
      <c r="BN7" s="22">
        <v>1234</v>
      </c>
      <c r="BO7" s="22">
        <v>1535</v>
      </c>
      <c r="BP7" s="22">
        <v>1814</v>
      </c>
      <c r="BQ7" s="82">
        <v>2050</v>
      </c>
      <c r="BR7" s="22">
        <v>2307</v>
      </c>
      <c r="BS7" s="22">
        <v>2585</v>
      </c>
      <c r="BT7" s="22">
        <v>2972</v>
      </c>
      <c r="BU7" s="22">
        <v>3514</v>
      </c>
      <c r="BV7" s="119">
        <f t="shared" si="7"/>
        <v>0.10627400768245839</v>
      </c>
      <c r="BW7" s="119">
        <f t="shared" si="8"/>
        <v>9.6888888888888886E-2</v>
      </c>
      <c r="BX7" s="119">
        <f t="shared" si="9"/>
        <v>8.8652482269503549E-2</v>
      </c>
      <c r="BY7" s="119">
        <f t="shared" si="10"/>
        <v>0.11699507389162561</v>
      </c>
      <c r="BZ7" s="119">
        <f t="shared" si="11"/>
        <v>0.10096670247046187</v>
      </c>
      <c r="CA7" s="119">
        <f t="shared" si="12"/>
        <v>0.10435615126854955</v>
      </c>
      <c r="CB7" s="119">
        <f t="shared" si="13"/>
        <v>7.1280563613758813E-2</v>
      </c>
      <c r="CC7" s="119">
        <f t="shared" si="14"/>
        <v>4.2807017543859648E-2</v>
      </c>
      <c r="CD7" s="119">
        <f t="shared" si="15"/>
        <v>4.9895428742157154E-2</v>
      </c>
      <c r="CE7" s="22">
        <v>1000</v>
      </c>
      <c r="CF7" s="22">
        <v>1309</v>
      </c>
      <c r="CG7" s="22">
        <v>1592</v>
      </c>
      <c r="CH7" s="22">
        <v>1873</v>
      </c>
      <c r="CI7" s="82">
        <v>2110</v>
      </c>
      <c r="CJ7" s="22">
        <v>2360</v>
      </c>
      <c r="CK7" s="22">
        <v>2650</v>
      </c>
      <c r="CL7" s="22">
        <v>3024</v>
      </c>
      <c r="CM7" s="22">
        <v>3524</v>
      </c>
      <c r="CN7" s="119">
        <f t="shared" si="16"/>
        <v>0.17647058823529413</v>
      </c>
      <c r="CO7" s="119">
        <f t="shared" si="17"/>
        <v>9.0833333333333335E-2</v>
      </c>
      <c r="CP7" s="119">
        <f t="shared" si="18"/>
        <v>7.7131258457374827E-2</v>
      </c>
      <c r="CQ7" s="119">
        <f t="shared" si="19"/>
        <v>9.853372434017596E-2</v>
      </c>
      <c r="CR7" s="119">
        <f t="shared" si="20"/>
        <v>9.8958333333333329E-2</v>
      </c>
      <c r="CS7" s="119">
        <f t="shared" si="21"/>
        <v>0.10023310023310024</v>
      </c>
      <c r="CT7" s="119">
        <f t="shared" si="22"/>
        <v>9.8673300165837474E-2</v>
      </c>
      <c r="CU7" s="119">
        <f t="shared" si="23"/>
        <v>9.1302778780223748E-2</v>
      </c>
      <c r="CV7" s="119">
        <f t="shared" si="24"/>
        <v>8.8326127239036448E-2</v>
      </c>
      <c r="CW7" s="22">
        <v>1090</v>
      </c>
      <c r="CX7" s="22">
        <v>1464</v>
      </c>
      <c r="CY7" s="22">
        <v>1737</v>
      </c>
      <c r="CZ7" s="22">
        <v>2000</v>
      </c>
      <c r="DA7" s="82">
        <v>2268</v>
      </c>
      <c r="DB7" s="22">
        <v>2575</v>
      </c>
      <c r="DC7" s="22">
        <v>2854</v>
      </c>
      <c r="DD7" s="22">
        <v>3217</v>
      </c>
      <c r="DE7" s="22">
        <v>3755</v>
      </c>
      <c r="DF7" s="119">
        <f t="shared" si="25"/>
        <v>5.2123552123552123E-2</v>
      </c>
      <c r="DG7" s="119">
        <f t="shared" si="26"/>
        <v>8.4444444444444447E-2</v>
      </c>
      <c r="DH7" s="119">
        <f t="shared" si="27"/>
        <v>8.5625000000000007E-2</v>
      </c>
      <c r="DI7" s="119">
        <f t="shared" si="28"/>
        <v>0.10314396028681742</v>
      </c>
      <c r="DJ7" s="119">
        <f t="shared" si="29"/>
        <v>0.10904645476772616</v>
      </c>
      <c r="DK7" s="119">
        <f t="shared" si="30"/>
        <v>0.11810681719496309</v>
      </c>
      <c r="DL7" s="119">
        <f t="shared" si="31"/>
        <v>0.1062015503875969</v>
      </c>
      <c r="DM7" s="119">
        <f t="shared" si="32"/>
        <v>7.3406740073406737E-2</v>
      </c>
      <c r="DN7" s="119">
        <f t="shared" si="33"/>
        <v>6.8886991175633364E-2</v>
      </c>
      <c r="DO7" s="22">
        <v>1024</v>
      </c>
      <c r="DP7" s="22">
        <v>1312</v>
      </c>
      <c r="DQ7" s="22">
        <v>1570</v>
      </c>
      <c r="DR7" s="22">
        <v>1798</v>
      </c>
      <c r="DS7" s="82">
        <v>2000</v>
      </c>
      <c r="DT7" s="22">
        <v>2274</v>
      </c>
      <c r="DU7" s="22">
        <v>2544</v>
      </c>
      <c r="DV7" s="22">
        <v>2917</v>
      </c>
      <c r="DW7" s="22">
        <v>3458</v>
      </c>
      <c r="DX7" s="119">
        <f t="shared" si="34"/>
        <v>0.15315315315315314</v>
      </c>
      <c r="DY7" s="119">
        <f t="shared" si="35"/>
        <v>9.3333333333333338E-2</v>
      </c>
      <c r="DZ7" s="119">
        <f t="shared" si="36"/>
        <v>8.8765603328710127E-2</v>
      </c>
      <c r="EA7" s="119">
        <f t="shared" si="37"/>
        <v>5.5783910745742807E-2</v>
      </c>
      <c r="EB7" s="119">
        <f t="shared" si="38"/>
        <v>5.4852320675105488E-2</v>
      </c>
      <c r="EC7" s="119">
        <f t="shared" si="39"/>
        <v>6.0139860139860141E-2</v>
      </c>
      <c r="ED7" s="119">
        <f t="shared" si="40"/>
        <v>5.3852526926263466E-2</v>
      </c>
      <c r="EE7" s="119">
        <f t="shared" si="41"/>
        <v>5.3448898519321053E-2</v>
      </c>
      <c r="EF7" s="119">
        <f t="shared" si="42"/>
        <v>7.8266292485188654E-2</v>
      </c>
      <c r="EH7" s="22">
        <v>912</v>
      </c>
      <c r="EI7" s="22">
        <v>1353</v>
      </c>
      <c r="EJ7" s="22">
        <v>1658</v>
      </c>
      <c r="EK7" s="22">
        <v>1923</v>
      </c>
      <c r="EL7" s="82">
        <v>2165</v>
      </c>
      <c r="EM7" s="22">
        <v>2431</v>
      </c>
      <c r="EN7" s="22">
        <v>2733</v>
      </c>
      <c r="EO7" s="22">
        <v>3153</v>
      </c>
      <c r="EP7" s="22">
        <v>3658</v>
      </c>
      <c r="EQ7" s="119">
        <f t="shared" si="43"/>
        <v>5.5555555555555552E-2</v>
      </c>
      <c r="ER7" s="119">
        <f t="shared" si="5"/>
        <v>9.6434359805510531E-2</v>
      </c>
      <c r="ES7" s="119">
        <f t="shared" si="5"/>
        <v>8.0130293159609123E-2</v>
      </c>
      <c r="ET7" s="119">
        <f t="shared" si="5"/>
        <v>6.0088202866593166E-2</v>
      </c>
      <c r="EU7" s="119">
        <f t="shared" si="5"/>
        <v>5.6097560975609757E-2</v>
      </c>
      <c r="EV7" s="119">
        <f t="shared" si="5"/>
        <v>5.3749458170784567E-2</v>
      </c>
      <c r="EW7" s="119">
        <f t="shared" si="5"/>
        <v>5.7253384912959379E-2</v>
      </c>
      <c r="EX7" s="119">
        <f t="shared" si="5"/>
        <v>6.0901749663526246E-2</v>
      </c>
      <c r="EY7" s="119">
        <f t="shared" si="5"/>
        <v>4.0978941377347755E-2</v>
      </c>
    </row>
    <row r="8" spans="1:156">
      <c r="A8" s="66" t="s">
        <v>178</v>
      </c>
      <c r="B8" s="22">
        <v>584</v>
      </c>
      <c r="C8" s="22">
        <v>753</v>
      </c>
      <c r="D8" s="22">
        <v>903</v>
      </c>
      <c r="E8" s="22">
        <v>1045</v>
      </c>
      <c r="F8" s="76">
        <v>1194</v>
      </c>
      <c r="G8" s="22">
        <v>1363</v>
      </c>
      <c r="H8" s="22">
        <v>1570</v>
      </c>
      <c r="I8" s="22">
        <v>1873</v>
      </c>
      <c r="J8" s="22">
        <v>2415</v>
      </c>
      <c r="K8" s="22">
        <v>693</v>
      </c>
      <c r="L8" s="22">
        <v>871</v>
      </c>
      <c r="M8" s="22">
        <v>1033</v>
      </c>
      <c r="N8" s="22">
        <v>1184</v>
      </c>
      <c r="O8" s="82">
        <v>1342</v>
      </c>
      <c r="P8" s="22">
        <v>1527</v>
      </c>
      <c r="Q8" s="22">
        <v>1760</v>
      </c>
      <c r="R8" s="22">
        <v>2084</v>
      </c>
      <c r="S8" s="22">
        <v>2666</v>
      </c>
      <c r="T8" s="22">
        <v>737</v>
      </c>
      <c r="U8" s="22">
        <v>966</v>
      </c>
      <c r="V8" s="22">
        <v>1141</v>
      </c>
      <c r="W8" s="22">
        <v>1306</v>
      </c>
      <c r="X8" s="82">
        <v>1483</v>
      </c>
      <c r="Y8" s="22">
        <v>1682</v>
      </c>
      <c r="Z8" s="22">
        <v>1933</v>
      </c>
      <c r="AA8" s="22">
        <v>2295</v>
      </c>
      <c r="AB8" s="22">
        <v>2927</v>
      </c>
      <c r="AC8" s="22">
        <v>737</v>
      </c>
      <c r="AD8" s="22">
        <v>972</v>
      </c>
      <c r="AE8" s="22">
        <v>1149</v>
      </c>
      <c r="AF8" s="22">
        <v>1312</v>
      </c>
      <c r="AG8" s="82">
        <v>1487</v>
      </c>
      <c r="AH8" s="22">
        <v>1685</v>
      </c>
      <c r="AI8" s="22">
        <v>1922</v>
      </c>
      <c r="AJ8" s="22">
        <v>2256</v>
      </c>
      <c r="AK8" s="22">
        <v>2839</v>
      </c>
      <c r="AL8" s="22">
        <v>761</v>
      </c>
      <c r="AM8" s="22">
        <v>1000</v>
      </c>
      <c r="AN8" s="22">
        <v>1184</v>
      </c>
      <c r="AO8" s="22">
        <v>1355</v>
      </c>
      <c r="AP8" s="82">
        <v>1534</v>
      </c>
      <c r="AQ8" s="22">
        <v>1738</v>
      </c>
      <c r="AR8" s="22">
        <v>1992</v>
      </c>
      <c r="AS8" s="22">
        <v>2341</v>
      </c>
      <c r="AT8" s="22">
        <v>2955</v>
      </c>
      <c r="AU8" s="22">
        <v>776</v>
      </c>
      <c r="AV8" s="22">
        <v>961</v>
      </c>
      <c r="AW8" s="22">
        <v>1132</v>
      </c>
      <c r="AX8" s="22">
        <v>1293</v>
      </c>
      <c r="AY8" s="82">
        <v>1465</v>
      </c>
      <c r="AZ8" s="22">
        <v>1662</v>
      </c>
      <c r="BA8" s="22">
        <v>1908</v>
      </c>
      <c r="BB8" s="22">
        <v>2258</v>
      </c>
      <c r="BC8" s="22">
        <v>2900</v>
      </c>
      <c r="BD8" s="119">
        <f t="shared" si="6"/>
        <v>0.11976911976911978</v>
      </c>
      <c r="BE8" s="119">
        <f t="shared" si="0"/>
        <v>0.10332950631458095</v>
      </c>
      <c r="BF8" s="119">
        <f t="shared" si="0"/>
        <v>9.5837366892545989E-2</v>
      </c>
      <c r="BG8" s="119">
        <f t="shared" si="0"/>
        <v>9.2060810810810814E-2</v>
      </c>
      <c r="BH8" s="119">
        <f t="shared" si="0"/>
        <v>9.1654247391952312E-2</v>
      </c>
      <c r="BI8" s="119">
        <f t="shared" si="0"/>
        <v>8.8408644400785857E-2</v>
      </c>
      <c r="BJ8" s="119">
        <f t="shared" si="0"/>
        <v>8.4090909090909091E-2</v>
      </c>
      <c r="BK8" s="119">
        <f t="shared" si="0"/>
        <v>8.3493282149712092E-2</v>
      </c>
      <c r="BL8" s="119">
        <f t="shared" si="0"/>
        <v>8.7771942985746434E-2</v>
      </c>
      <c r="BM8" s="22">
        <v>820</v>
      </c>
      <c r="BN8" s="22">
        <v>1040</v>
      </c>
      <c r="BO8" s="22">
        <v>1221</v>
      </c>
      <c r="BP8" s="22">
        <v>1400</v>
      </c>
      <c r="BQ8" s="82">
        <v>1587</v>
      </c>
      <c r="BR8" s="22">
        <v>1800</v>
      </c>
      <c r="BS8" s="22">
        <v>2064</v>
      </c>
      <c r="BT8" s="22">
        <v>2442</v>
      </c>
      <c r="BU8" s="22">
        <v>3092</v>
      </c>
      <c r="BV8" s="119">
        <f t="shared" si="7"/>
        <v>0.11261872455902307</v>
      </c>
      <c r="BW8" s="119">
        <f t="shared" si="8"/>
        <v>7.6604554865424432E-2</v>
      </c>
      <c r="BX8" s="119">
        <f t="shared" si="9"/>
        <v>7.0113935144609993E-2</v>
      </c>
      <c r="BY8" s="119">
        <f t="shared" si="10"/>
        <v>7.1975497702909647E-2</v>
      </c>
      <c r="BZ8" s="119">
        <f t="shared" si="11"/>
        <v>7.0128118678354681E-2</v>
      </c>
      <c r="CA8" s="119">
        <f t="shared" si="12"/>
        <v>7.0154577883472055E-2</v>
      </c>
      <c r="CB8" s="119">
        <f t="shared" si="13"/>
        <v>6.7770305225038796E-2</v>
      </c>
      <c r="CC8" s="119">
        <f t="shared" si="14"/>
        <v>6.4052287581699341E-2</v>
      </c>
      <c r="CD8" s="119">
        <f t="shared" si="15"/>
        <v>5.6371711650153741E-2</v>
      </c>
      <c r="CE8" s="22">
        <v>820</v>
      </c>
      <c r="CF8" s="22">
        <v>1044</v>
      </c>
      <c r="CG8" s="22">
        <v>1226</v>
      </c>
      <c r="CH8" s="22">
        <v>1400</v>
      </c>
      <c r="CI8" s="82">
        <v>1589</v>
      </c>
      <c r="CJ8" s="22">
        <v>1800</v>
      </c>
      <c r="CK8" s="22">
        <v>2059</v>
      </c>
      <c r="CL8" s="22">
        <v>2420</v>
      </c>
      <c r="CM8" s="22">
        <v>3049</v>
      </c>
      <c r="CN8" s="119">
        <f t="shared" si="16"/>
        <v>0.11261872455902307</v>
      </c>
      <c r="CO8" s="119">
        <f t="shared" si="17"/>
        <v>7.407407407407407E-2</v>
      </c>
      <c r="CP8" s="119">
        <f t="shared" si="18"/>
        <v>6.7014795474325498E-2</v>
      </c>
      <c r="CQ8" s="119">
        <f t="shared" si="19"/>
        <v>6.7073170731707321E-2</v>
      </c>
      <c r="CR8" s="119">
        <f t="shared" si="20"/>
        <v>6.8594485541358441E-2</v>
      </c>
      <c r="CS8" s="119">
        <f t="shared" si="21"/>
        <v>6.8249258160237386E-2</v>
      </c>
      <c r="CT8" s="119">
        <f t="shared" si="22"/>
        <v>7.1279916753381897E-2</v>
      </c>
      <c r="CU8" s="119">
        <f t="shared" si="23"/>
        <v>7.2695035460992902E-2</v>
      </c>
      <c r="CV8" s="119">
        <f t="shared" si="24"/>
        <v>7.3969707643536456E-2</v>
      </c>
      <c r="CW8" s="22">
        <v>840</v>
      </c>
      <c r="CX8" s="22">
        <v>1080</v>
      </c>
      <c r="CY8" s="22">
        <v>1270</v>
      </c>
      <c r="CZ8" s="22">
        <v>1453</v>
      </c>
      <c r="DA8" s="82">
        <v>1651</v>
      </c>
      <c r="DB8" s="22">
        <v>1878</v>
      </c>
      <c r="DC8" s="22">
        <v>2150</v>
      </c>
      <c r="DD8" s="22">
        <v>2538</v>
      </c>
      <c r="DE8" s="22">
        <v>3201</v>
      </c>
      <c r="DF8" s="119">
        <f t="shared" si="25"/>
        <v>0.1038107752956636</v>
      </c>
      <c r="DG8" s="119">
        <f t="shared" si="26"/>
        <v>0.08</v>
      </c>
      <c r="DH8" s="119">
        <f t="shared" si="27"/>
        <v>7.2635135135135129E-2</v>
      </c>
      <c r="DI8" s="119">
        <f t="shared" si="28"/>
        <v>7.2324723247232478E-2</v>
      </c>
      <c r="DJ8" s="119">
        <f t="shared" si="29"/>
        <v>7.6271186440677971E-2</v>
      </c>
      <c r="DK8" s="119">
        <f t="shared" si="30"/>
        <v>8.0552359033371698E-2</v>
      </c>
      <c r="DL8" s="119">
        <f t="shared" si="31"/>
        <v>7.9317269076305222E-2</v>
      </c>
      <c r="DM8" s="119">
        <f t="shared" si="32"/>
        <v>8.4152071764203334E-2</v>
      </c>
      <c r="DN8" s="119">
        <f t="shared" si="33"/>
        <v>8.3248730964466999E-2</v>
      </c>
      <c r="DO8" s="22">
        <v>837</v>
      </c>
      <c r="DP8" s="22">
        <v>1025</v>
      </c>
      <c r="DQ8" s="22">
        <v>1200</v>
      </c>
      <c r="DR8" s="22">
        <v>1375</v>
      </c>
      <c r="DS8" s="82">
        <v>1552</v>
      </c>
      <c r="DT8" s="22">
        <v>1759</v>
      </c>
      <c r="DU8" s="22">
        <v>2018</v>
      </c>
      <c r="DV8" s="22">
        <v>2400</v>
      </c>
      <c r="DW8" s="22">
        <v>3084</v>
      </c>
      <c r="DX8" s="119">
        <f t="shared" si="34"/>
        <v>7.8608247422680411E-2</v>
      </c>
      <c r="DY8" s="119">
        <f t="shared" si="35"/>
        <v>6.6597294484911557E-2</v>
      </c>
      <c r="DZ8" s="119">
        <f t="shared" si="36"/>
        <v>6.0070671378091869E-2</v>
      </c>
      <c r="EA8" s="119">
        <f t="shared" si="37"/>
        <v>6.3418406805877806E-2</v>
      </c>
      <c r="EB8" s="119">
        <f t="shared" si="38"/>
        <v>5.9385665529010236E-2</v>
      </c>
      <c r="EC8" s="119">
        <f t="shared" si="39"/>
        <v>5.8363417569193742E-2</v>
      </c>
      <c r="ED8" s="119">
        <f t="shared" si="40"/>
        <v>5.7651991614255764E-2</v>
      </c>
      <c r="EE8" s="119">
        <f t="shared" si="41"/>
        <v>6.2887511071744909E-2</v>
      </c>
      <c r="EF8" s="119">
        <f t="shared" si="42"/>
        <v>6.344827586206897E-2</v>
      </c>
      <c r="EH8" s="22">
        <v>886</v>
      </c>
      <c r="EI8" s="22">
        <v>1108</v>
      </c>
      <c r="EJ8" s="22">
        <v>1302</v>
      </c>
      <c r="EK8" s="22">
        <v>1496</v>
      </c>
      <c r="EL8" s="82">
        <v>1698</v>
      </c>
      <c r="EM8" s="22">
        <v>1930</v>
      </c>
      <c r="EN8" s="22">
        <v>2215</v>
      </c>
      <c r="EO8" s="22">
        <v>2610</v>
      </c>
      <c r="EP8" s="22">
        <v>3302</v>
      </c>
      <c r="EQ8" s="119">
        <f t="shared" si="43"/>
        <v>8.0487804878048783E-2</v>
      </c>
      <c r="ER8" s="119">
        <f t="shared" si="5"/>
        <v>6.5384615384615388E-2</v>
      </c>
      <c r="ES8" s="119">
        <f t="shared" si="5"/>
        <v>6.6339066339066333E-2</v>
      </c>
      <c r="ET8" s="119">
        <f t="shared" si="5"/>
        <v>6.8571428571428575E-2</v>
      </c>
      <c r="EU8" s="119">
        <f t="shared" si="5"/>
        <v>6.9943289224952743E-2</v>
      </c>
      <c r="EV8" s="119">
        <f t="shared" si="5"/>
        <v>7.2222222222222215E-2</v>
      </c>
      <c r="EW8" s="119">
        <f t="shared" si="5"/>
        <v>7.3158914728682176E-2</v>
      </c>
      <c r="EX8" s="119">
        <f t="shared" si="5"/>
        <v>6.8796068796068796E-2</v>
      </c>
      <c r="EY8" s="119">
        <f t="shared" si="5"/>
        <v>6.791720569210867E-2</v>
      </c>
    </row>
    <row r="9" spans="1:156">
      <c r="A9" s="66" t="s">
        <v>100</v>
      </c>
      <c r="B9" s="22">
        <v>891</v>
      </c>
      <c r="C9" s="22">
        <v>1190</v>
      </c>
      <c r="D9" s="22">
        <v>1425</v>
      </c>
      <c r="E9" s="22">
        <v>1623</v>
      </c>
      <c r="F9" s="76">
        <v>1821</v>
      </c>
      <c r="G9" s="22">
        <v>2079</v>
      </c>
      <c r="H9" s="22">
        <v>2412</v>
      </c>
      <c r="I9" s="22">
        <v>2844</v>
      </c>
      <c r="J9" s="22">
        <v>3633</v>
      </c>
      <c r="K9" s="22">
        <v>1088</v>
      </c>
      <c r="L9" s="22">
        <v>1401</v>
      </c>
      <c r="M9" s="22">
        <v>1651</v>
      </c>
      <c r="N9" s="22">
        <v>1848</v>
      </c>
      <c r="O9" s="82">
        <v>2066</v>
      </c>
      <c r="P9" s="22">
        <v>2364</v>
      </c>
      <c r="Q9" s="22">
        <v>2731</v>
      </c>
      <c r="R9" s="22">
        <v>3200</v>
      </c>
      <c r="S9" s="22">
        <v>4067</v>
      </c>
      <c r="T9" s="22">
        <v>1207</v>
      </c>
      <c r="U9" s="22">
        <v>1564</v>
      </c>
      <c r="V9" s="22">
        <v>1812</v>
      </c>
      <c r="W9" s="22">
        <v>2029</v>
      </c>
      <c r="X9" s="82">
        <v>2328</v>
      </c>
      <c r="Y9" s="22">
        <v>2650</v>
      </c>
      <c r="Z9" s="22">
        <v>3181</v>
      </c>
      <c r="AA9" s="22">
        <v>3975</v>
      </c>
      <c r="AB9" s="22">
        <v>5548</v>
      </c>
      <c r="AC9" s="22">
        <v>1139</v>
      </c>
      <c r="AD9" s="22">
        <v>1474</v>
      </c>
      <c r="AE9" s="22">
        <v>1704</v>
      </c>
      <c r="AF9" s="22">
        <v>1899</v>
      </c>
      <c r="AG9" s="82">
        <v>2100</v>
      </c>
      <c r="AH9" s="22">
        <v>2369</v>
      </c>
      <c r="AI9" s="22">
        <v>2675</v>
      </c>
      <c r="AJ9" s="22">
        <v>3085</v>
      </c>
      <c r="AK9" s="22">
        <v>3904</v>
      </c>
      <c r="AL9" s="22">
        <v>1191</v>
      </c>
      <c r="AM9" s="22">
        <v>1496</v>
      </c>
      <c r="AN9" s="22">
        <v>1703</v>
      </c>
      <c r="AO9" s="22">
        <v>1894</v>
      </c>
      <c r="AP9" s="82">
        <v>2164</v>
      </c>
      <c r="AQ9" s="22">
        <v>2468</v>
      </c>
      <c r="AR9" s="22">
        <v>2799</v>
      </c>
      <c r="AS9" s="22">
        <v>3250</v>
      </c>
      <c r="AT9" s="22">
        <v>4182</v>
      </c>
      <c r="AU9" s="22">
        <v>1128</v>
      </c>
      <c r="AV9" s="22">
        <v>1433</v>
      </c>
      <c r="AW9" s="22">
        <v>1683</v>
      </c>
      <c r="AX9" s="22">
        <v>1896</v>
      </c>
      <c r="AY9" s="82">
        <v>2125</v>
      </c>
      <c r="AZ9" s="22">
        <v>2457</v>
      </c>
      <c r="BA9" s="22">
        <v>2800</v>
      </c>
      <c r="BB9" s="22">
        <v>3290</v>
      </c>
      <c r="BC9" s="22">
        <v>4248</v>
      </c>
      <c r="BD9" s="119">
        <f t="shared" si="6"/>
        <v>3.6764705882352942E-2</v>
      </c>
      <c r="BE9" s="119">
        <f t="shared" si="0"/>
        <v>2.2840827980014276E-2</v>
      </c>
      <c r="BF9" s="119">
        <f t="shared" si="0"/>
        <v>1.9382192610539067E-2</v>
      </c>
      <c r="BG9" s="119">
        <f t="shared" si="0"/>
        <v>2.5974025974025976E-2</v>
      </c>
      <c r="BH9" s="119">
        <f t="shared" si="0"/>
        <v>2.8557599225556632E-2</v>
      </c>
      <c r="BI9" s="119">
        <f t="shared" si="0"/>
        <v>3.934010152284264E-2</v>
      </c>
      <c r="BJ9" s="119">
        <f t="shared" si="0"/>
        <v>2.5265470523617724E-2</v>
      </c>
      <c r="BK9" s="119">
        <f t="shared" si="0"/>
        <v>2.8125000000000001E-2</v>
      </c>
      <c r="BL9" s="119">
        <f t="shared" si="0"/>
        <v>4.45045488074748E-2</v>
      </c>
      <c r="BM9" s="22">
        <v>1305</v>
      </c>
      <c r="BN9" s="22">
        <v>1711</v>
      </c>
      <c r="BO9" s="22">
        <v>1981</v>
      </c>
      <c r="BP9" s="22">
        <v>2261</v>
      </c>
      <c r="BQ9" s="82">
        <v>2614</v>
      </c>
      <c r="BR9" s="22">
        <v>3057</v>
      </c>
      <c r="BS9" s="22">
        <v>3556</v>
      </c>
      <c r="BT9" s="22">
        <v>4348</v>
      </c>
      <c r="BU9" s="22">
        <v>5605</v>
      </c>
      <c r="BV9" s="119">
        <f t="shared" si="7"/>
        <v>8.1193040596520299E-2</v>
      </c>
      <c r="BW9" s="119">
        <f t="shared" si="8"/>
        <v>9.3989769820971861E-2</v>
      </c>
      <c r="BX9" s="119">
        <f t="shared" si="9"/>
        <v>9.3267108167770424E-2</v>
      </c>
      <c r="BY9" s="119">
        <f t="shared" si="10"/>
        <v>0.11434204041399704</v>
      </c>
      <c r="BZ9" s="119">
        <f t="shared" si="11"/>
        <v>0.12285223367697594</v>
      </c>
      <c r="CA9" s="119">
        <f t="shared" si="12"/>
        <v>0.15358490566037736</v>
      </c>
      <c r="CB9" s="119">
        <f t="shared" si="13"/>
        <v>0.11788745677459918</v>
      </c>
      <c r="CC9" s="119">
        <f t="shared" si="14"/>
        <v>9.3836477987421382E-2</v>
      </c>
      <c r="CD9" s="119">
        <f t="shared" si="15"/>
        <v>1.0273972602739725E-2</v>
      </c>
      <c r="CE9" s="22">
        <v>1206</v>
      </c>
      <c r="CF9" s="22">
        <v>1594</v>
      </c>
      <c r="CG9" s="22">
        <v>1818</v>
      </c>
      <c r="CH9" s="22">
        <v>2013</v>
      </c>
      <c r="CI9" s="82">
        <v>2253</v>
      </c>
      <c r="CJ9" s="22">
        <v>2526</v>
      </c>
      <c r="CK9" s="22">
        <v>2863</v>
      </c>
      <c r="CL9" s="22">
        <v>3328</v>
      </c>
      <c r="CM9" s="22">
        <v>4122</v>
      </c>
      <c r="CN9" s="119">
        <f t="shared" si="16"/>
        <v>5.8823529411764705E-2</v>
      </c>
      <c r="CO9" s="119">
        <f t="shared" si="17"/>
        <v>8.1411126187245594E-2</v>
      </c>
      <c r="CP9" s="119">
        <f t="shared" si="18"/>
        <v>6.6901408450704219E-2</v>
      </c>
      <c r="CQ9" s="119">
        <f t="shared" si="19"/>
        <v>6.0031595576619273E-2</v>
      </c>
      <c r="CR9" s="119">
        <f t="shared" si="20"/>
        <v>7.2857142857142856E-2</v>
      </c>
      <c r="CS9" s="119">
        <f t="shared" si="21"/>
        <v>6.6272688898269316E-2</v>
      </c>
      <c r="CT9" s="119">
        <f t="shared" si="22"/>
        <v>7.0280373831775697E-2</v>
      </c>
      <c r="CU9" s="119">
        <f t="shared" si="23"/>
        <v>7.876823338735818E-2</v>
      </c>
      <c r="CV9" s="119">
        <f t="shared" si="24"/>
        <v>5.5840163934426229E-2</v>
      </c>
      <c r="CW9" s="22">
        <v>1303</v>
      </c>
      <c r="CX9" s="22">
        <v>1660</v>
      </c>
      <c r="CY9" s="22">
        <v>1882</v>
      </c>
      <c r="CZ9" s="22">
        <v>2090</v>
      </c>
      <c r="DA9" s="82">
        <v>2334</v>
      </c>
      <c r="DB9" s="22">
        <v>2634</v>
      </c>
      <c r="DC9" s="22">
        <v>2949</v>
      </c>
      <c r="DD9" s="22">
        <v>3400</v>
      </c>
      <c r="DE9" s="22">
        <v>4200</v>
      </c>
      <c r="DF9" s="119">
        <f t="shared" si="25"/>
        <v>9.4038623005877411E-2</v>
      </c>
      <c r="DG9" s="119">
        <f t="shared" si="26"/>
        <v>0.10962566844919786</v>
      </c>
      <c r="DH9" s="119">
        <f t="shared" si="27"/>
        <v>0.10510863182618908</v>
      </c>
      <c r="DI9" s="119">
        <f t="shared" si="28"/>
        <v>0.10348468848996832</v>
      </c>
      <c r="DJ9" s="119">
        <f t="shared" si="29"/>
        <v>7.8558225508317925E-2</v>
      </c>
      <c r="DK9" s="119">
        <f t="shared" si="30"/>
        <v>6.7260940032414909E-2</v>
      </c>
      <c r="DL9" s="119">
        <f t="shared" si="31"/>
        <v>5.3590568060021437E-2</v>
      </c>
      <c r="DM9" s="119">
        <f t="shared" si="32"/>
        <v>4.6153846153846156E-2</v>
      </c>
      <c r="DN9" s="119">
        <f t="shared" si="33"/>
        <v>4.30416068866571E-3</v>
      </c>
      <c r="DO9" s="22">
        <v>1259</v>
      </c>
      <c r="DP9" s="22">
        <v>1646</v>
      </c>
      <c r="DQ9" s="22">
        <v>1881</v>
      </c>
      <c r="DR9" s="22">
        <v>2093</v>
      </c>
      <c r="DS9" s="82">
        <v>2331</v>
      </c>
      <c r="DT9" s="22">
        <v>2654</v>
      </c>
      <c r="DU9" s="22">
        <v>3004</v>
      </c>
      <c r="DV9" s="22">
        <v>3542</v>
      </c>
      <c r="DW9" s="22">
        <v>4518</v>
      </c>
      <c r="DX9" s="119">
        <f t="shared" si="34"/>
        <v>0.11613475177304965</v>
      </c>
      <c r="DY9" s="119">
        <f t="shared" si="35"/>
        <v>0.14863921842288905</v>
      </c>
      <c r="DZ9" s="119">
        <f t="shared" si="36"/>
        <v>0.11764705882352941</v>
      </c>
      <c r="EA9" s="119">
        <f t="shared" si="37"/>
        <v>0.10390295358649788</v>
      </c>
      <c r="EB9" s="119">
        <f t="shared" si="38"/>
        <v>9.6941176470588239E-2</v>
      </c>
      <c r="EC9" s="119">
        <f t="shared" si="39"/>
        <v>8.0179080179080181E-2</v>
      </c>
      <c r="ED9" s="119">
        <f t="shared" si="40"/>
        <v>7.2857142857142856E-2</v>
      </c>
      <c r="EE9" s="119">
        <f t="shared" si="41"/>
        <v>7.6595744680851063E-2</v>
      </c>
      <c r="EF9" s="119">
        <f t="shared" si="42"/>
        <v>6.3559322033898302E-2</v>
      </c>
      <c r="EH9" s="22">
        <v>990</v>
      </c>
      <c r="EI9" s="22">
        <v>1505</v>
      </c>
      <c r="EJ9" s="22">
        <v>1897</v>
      </c>
      <c r="EK9" s="22">
        <v>2210</v>
      </c>
      <c r="EL9" s="82">
        <v>2625</v>
      </c>
      <c r="EM9" s="22">
        <v>3136</v>
      </c>
      <c r="EN9" s="22">
        <v>3715</v>
      </c>
      <c r="EO9" s="22">
        <v>4539</v>
      </c>
      <c r="EP9" s="22">
        <v>5990</v>
      </c>
      <c r="EQ9" s="119">
        <f t="shared" si="43"/>
        <v>-0.2413793103448276</v>
      </c>
      <c r="ER9" s="119">
        <f t="shared" si="5"/>
        <v>-0.12039742840444184</v>
      </c>
      <c r="ES9" s="119">
        <f t="shared" si="5"/>
        <v>-4.2402826855123678E-2</v>
      </c>
      <c r="ET9" s="119">
        <f t="shared" si="5"/>
        <v>-2.2556390977443608E-2</v>
      </c>
      <c r="EU9" s="119">
        <f t="shared" si="5"/>
        <v>4.2081101759755164E-3</v>
      </c>
      <c r="EV9" s="119">
        <f t="shared" si="5"/>
        <v>2.5842329080798167E-2</v>
      </c>
      <c r="EW9" s="119">
        <f t="shared" si="5"/>
        <v>4.4713160854893137E-2</v>
      </c>
      <c r="EX9" s="119">
        <f t="shared" si="5"/>
        <v>4.392824287028519E-2</v>
      </c>
      <c r="EY9" s="119">
        <f t="shared" si="5"/>
        <v>6.8688670829616411E-2</v>
      </c>
    </row>
    <row r="10" spans="1:156">
      <c r="A10" s="66" t="s">
        <v>179</v>
      </c>
      <c r="B10" s="22">
        <v>589</v>
      </c>
      <c r="C10" s="22">
        <v>779</v>
      </c>
      <c r="D10" s="22">
        <v>985</v>
      </c>
      <c r="E10" s="22">
        <v>1160</v>
      </c>
      <c r="F10" s="76">
        <v>1317</v>
      </c>
      <c r="G10" s="22">
        <v>1481</v>
      </c>
      <c r="H10" s="22">
        <v>1685</v>
      </c>
      <c r="I10" s="22">
        <v>1944</v>
      </c>
      <c r="J10" s="22">
        <v>2451</v>
      </c>
      <c r="K10" s="22">
        <v>655</v>
      </c>
      <c r="L10" s="22">
        <v>866</v>
      </c>
      <c r="M10" s="22">
        <v>1070</v>
      </c>
      <c r="N10" s="22">
        <v>1290</v>
      </c>
      <c r="O10" s="82">
        <v>1488</v>
      </c>
      <c r="P10" s="22">
        <v>1674</v>
      </c>
      <c r="Q10" s="22">
        <v>1891</v>
      </c>
      <c r="R10" s="22">
        <v>2173</v>
      </c>
      <c r="S10" s="22">
        <v>2716</v>
      </c>
      <c r="T10" s="22">
        <v>714</v>
      </c>
      <c r="U10" s="22">
        <v>941</v>
      </c>
      <c r="V10" s="22">
        <v>1170</v>
      </c>
      <c r="W10" s="22">
        <v>1358</v>
      </c>
      <c r="X10" s="82">
        <v>1547</v>
      </c>
      <c r="Y10" s="22">
        <v>1749</v>
      </c>
      <c r="Z10" s="22">
        <v>1973</v>
      </c>
      <c r="AA10" s="22">
        <v>2262</v>
      </c>
      <c r="AB10" s="22">
        <v>2811</v>
      </c>
      <c r="AC10" s="22">
        <v>774</v>
      </c>
      <c r="AD10" s="22">
        <v>1005</v>
      </c>
      <c r="AE10" s="22">
        <v>1225</v>
      </c>
      <c r="AF10" s="22">
        <v>1438</v>
      </c>
      <c r="AG10" s="82">
        <v>1616</v>
      </c>
      <c r="AH10" s="22">
        <v>1802</v>
      </c>
      <c r="AI10" s="22">
        <v>2029</v>
      </c>
      <c r="AJ10" s="22">
        <v>2321</v>
      </c>
      <c r="AK10" s="22">
        <v>2856</v>
      </c>
      <c r="AL10" s="22">
        <v>760</v>
      </c>
      <c r="AM10" s="22">
        <v>1030</v>
      </c>
      <c r="AN10" s="22">
        <v>1268</v>
      </c>
      <c r="AO10" s="22">
        <v>1494</v>
      </c>
      <c r="AP10" s="82">
        <v>1683</v>
      </c>
      <c r="AQ10" s="22">
        <v>1875</v>
      </c>
      <c r="AR10" s="22">
        <v>2115</v>
      </c>
      <c r="AS10" s="22">
        <v>2432</v>
      </c>
      <c r="AT10" s="22">
        <v>2969</v>
      </c>
      <c r="AU10" s="22">
        <v>788</v>
      </c>
      <c r="AV10" s="22">
        <v>1000</v>
      </c>
      <c r="AW10" s="22">
        <v>1237</v>
      </c>
      <c r="AX10" s="22">
        <v>1455</v>
      </c>
      <c r="AY10" s="82">
        <v>1662</v>
      </c>
      <c r="AZ10" s="22">
        <v>1868</v>
      </c>
      <c r="BA10" s="22">
        <v>2106</v>
      </c>
      <c r="BB10" s="22">
        <v>2425</v>
      </c>
      <c r="BC10" s="22">
        <v>3044</v>
      </c>
      <c r="BD10" s="119">
        <f t="shared" si="6"/>
        <v>0.20305343511450383</v>
      </c>
      <c r="BE10" s="119">
        <f t="shared" si="0"/>
        <v>0.15473441108545036</v>
      </c>
      <c r="BF10" s="119">
        <f t="shared" si="0"/>
        <v>0.1560747663551402</v>
      </c>
      <c r="BG10" s="119">
        <f t="shared" si="0"/>
        <v>0.12790697674418605</v>
      </c>
      <c r="BH10" s="119">
        <f t="shared" si="0"/>
        <v>0.11693548387096774</v>
      </c>
      <c r="BI10" s="119">
        <f t="shared" si="0"/>
        <v>0.11589008363201912</v>
      </c>
      <c r="BJ10" s="119">
        <f t="shared" si="0"/>
        <v>0.11369645690111052</v>
      </c>
      <c r="BK10" s="119">
        <f t="shared" si="0"/>
        <v>0.11596870685687989</v>
      </c>
      <c r="BL10" s="119">
        <f t="shared" si="0"/>
        <v>0.12076583210603829</v>
      </c>
      <c r="BM10" s="22">
        <v>820</v>
      </c>
      <c r="BN10" s="22">
        <v>1044</v>
      </c>
      <c r="BO10" s="22">
        <v>1270</v>
      </c>
      <c r="BP10" s="22">
        <v>1481</v>
      </c>
      <c r="BQ10" s="82">
        <v>1661</v>
      </c>
      <c r="BR10" s="22">
        <v>1872</v>
      </c>
      <c r="BS10" s="22">
        <v>2086</v>
      </c>
      <c r="BT10" s="22">
        <v>2392</v>
      </c>
      <c r="BU10" s="22">
        <v>2988</v>
      </c>
      <c r="BV10" s="119">
        <f t="shared" si="7"/>
        <v>0.1484593837535014</v>
      </c>
      <c r="BW10" s="119">
        <f t="shared" si="8"/>
        <v>0.10945802337938364</v>
      </c>
      <c r="BX10" s="119">
        <f t="shared" si="9"/>
        <v>8.5470085470085472E-2</v>
      </c>
      <c r="BY10" s="119">
        <f t="shared" si="10"/>
        <v>9.0574374079528716E-2</v>
      </c>
      <c r="BZ10" s="119">
        <f t="shared" si="11"/>
        <v>7.3691014867485458E-2</v>
      </c>
      <c r="CA10" s="119">
        <f t="shared" si="12"/>
        <v>7.0325900514579764E-2</v>
      </c>
      <c r="CB10" s="119">
        <f t="shared" si="13"/>
        <v>5.7273188038520023E-2</v>
      </c>
      <c r="CC10" s="119">
        <f t="shared" si="14"/>
        <v>5.7471264367816091E-2</v>
      </c>
      <c r="CD10" s="119">
        <f t="shared" si="15"/>
        <v>6.2966915688367125E-2</v>
      </c>
      <c r="CE10" s="22">
        <v>829</v>
      </c>
      <c r="CF10" s="22">
        <v>1095</v>
      </c>
      <c r="CG10" s="22">
        <v>1330</v>
      </c>
      <c r="CH10" s="22">
        <v>1549</v>
      </c>
      <c r="CI10" s="82">
        <v>1722</v>
      </c>
      <c r="CJ10" s="22">
        <v>1940</v>
      </c>
      <c r="CK10" s="22">
        <v>2179</v>
      </c>
      <c r="CL10" s="22">
        <v>2493</v>
      </c>
      <c r="CM10" s="22">
        <v>3023</v>
      </c>
      <c r="CN10" s="119">
        <f t="shared" si="16"/>
        <v>7.10594315245478E-2</v>
      </c>
      <c r="CO10" s="119">
        <f t="shared" si="17"/>
        <v>8.9552238805970144E-2</v>
      </c>
      <c r="CP10" s="119">
        <f t="shared" si="18"/>
        <v>8.5714285714285715E-2</v>
      </c>
      <c r="CQ10" s="119">
        <f t="shared" si="19"/>
        <v>7.7190542420027819E-2</v>
      </c>
      <c r="CR10" s="119">
        <f t="shared" si="20"/>
        <v>6.5594059405940597E-2</v>
      </c>
      <c r="CS10" s="119">
        <f t="shared" si="21"/>
        <v>7.6581576026637066E-2</v>
      </c>
      <c r="CT10" s="119">
        <f t="shared" si="22"/>
        <v>7.3928043371118773E-2</v>
      </c>
      <c r="CU10" s="119">
        <f t="shared" si="23"/>
        <v>7.4105988797931927E-2</v>
      </c>
      <c r="CV10" s="119">
        <f t="shared" si="24"/>
        <v>5.8473389355742297E-2</v>
      </c>
      <c r="CW10" s="22">
        <v>830</v>
      </c>
      <c r="CX10" s="22">
        <v>1105</v>
      </c>
      <c r="CY10" s="22">
        <v>1362</v>
      </c>
      <c r="CZ10" s="22">
        <v>1613</v>
      </c>
      <c r="DA10" s="82">
        <v>1816</v>
      </c>
      <c r="DB10" s="22">
        <v>2000</v>
      </c>
      <c r="DC10" s="22">
        <v>2247</v>
      </c>
      <c r="DD10" s="22">
        <v>2592</v>
      </c>
      <c r="DE10" s="22">
        <v>3231</v>
      </c>
      <c r="DF10" s="119">
        <f t="shared" si="25"/>
        <v>9.2105263157894732E-2</v>
      </c>
      <c r="DG10" s="119">
        <f t="shared" si="26"/>
        <v>7.281553398058252E-2</v>
      </c>
      <c r="DH10" s="119">
        <f t="shared" si="27"/>
        <v>7.4132492113564666E-2</v>
      </c>
      <c r="DI10" s="119">
        <f t="shared" si="28"/>
        <v>7.9651941097724235E-2</v>
      </c>
      <c r="DJ10" s="119">
        <f t="shared" si="29"/>
        <v>7.9025549613784912E-2</v>
      </c>
      <c r="DK10" s="119">
        <f t="shared" si="30"/>
        <v>6.6666666666666666E-2</v>
      </c>
      <c r="DL10" s="119">
        <f t="shared" si="31"/>
        <v>6.2411347517730496E-2</v>
      </c>
      <c r="DM10" s="119">
        <f t="shared" si="32"/>
        <v>6.5789473684210523E-2</v>
      </c>
      <c r="DN10" s="119">
        <f t="shared" si="33"/>
        <v>8.8245200404176494E-2</v>
      </c>
      <c r="DO10" s="22">
        <v>857</v>
      </c>
      <c r="DP10" s="22">
        <v>1063</v>
      </c>
      <c r="DQ10" s="22">
        <v>1300</v>
      </c>
      <c r="DR10" s="22">
        <v>1530</v>
      </c>
      <c r="DS10" s="82">
        <v>1766</v>
      </c>
      <c r="DT10" s="22">
        <v>1977</v>
      </c>
      <c r="DU10" s="22">
        <v>2228</v>
      </c>
      <c r="DV10" s="22">
        <v>2604</v>
      </c>
      <c r="DW10" s="22">
        <v>3249</v>
      </c>
      <c r="DX10" s="119">
        <f t="shared" si="34"/>
        <v>8.7563451776649745E-2</v>
      </c>
      <c r="DY10" s="119">
        <f t="shared" si="35"/>
        <v>6.3E-2</v>
      </c>
      <c r="DZ10" s="119">
        <f t="shared" si="36"/>
        <v>5.092966855295069E-2</v>
      </c>
      <c r="EA10" s="119">
        <f t="shared" si="37"/>
        <v>5.1546391752577317E-2</v>
      </c>
      <c r="EB10" s="119">
        <f t="shared" si="38"/>
        <v>6.2575210589651029E-2</v>
      </c>
      <c r="EC10" s="119">
        <f t="shared" si="39"/>
        <v>5.8351177730192723E-2</v>
      </c>
      <c r="ED10" s="119">
        <f t="shared" si="40"/>
        <v>5.7929724596391265E-2</v>
      </c>
      <c r="EE10" s="119">
        <f t="shared" si="41"/>
        <v>7.3814432989690718E-2</v>
      </c>
      <c r="EF10" s="119">
        <f t="shared" si="42"/>
        <v>6.7345597897503287E-2</v>
      </c>
      <c r="EH10" s="22">
        <v>886</v>
      </c>
      <c r="EI10" s="22">
        <v>1129</v>
      </c>
      <c r="EJ10" s="22">
        <v>1387</v>
      </c>
      <c r="EK10" s="22">
        <v>1621</v>
      </c>
      <c r="EL10" s="82">
        <v>1834</v>
      </c>
      <c r="EM10" s="22">
        <v>2029</v>
      </c>
      <c r="EN10" s="22">
        <v>2263</v>
      </c>
      <c r="EO10" s="22">
        <v>2604</v>
      </c>
      <c r="EP10" s="22">
        <v>3200</v>
      </c>
      <c r="EQ10" s="119">
        <f t="shared" si="43"/>
        <v>8.0487804878048783E-2</v>
      </c>
      <c r="ER10" s="119">
        <f t="shared" si="5"/>
        <v>8.141762452107279E-2</v>
      </c>
      <c r="ES10" s="119">
        <f t="shared" si="5"/>
        <v>9.212598425196851E-2</v>
      </c>
      <c r="ET10" s="119">
        <f t="shared" si="5"/>
        <v>9.4530722484807567E-2</v>
      </c>
      <c r="EU10" s="119">
        <f t="shared" si="5"/>
        <v>0.10415412402167369</v>
      </c>
      <c r="EV10" s="119">
        <f t="shared" si="5"/>
        <v>8.3867521367521361E-2</v>
      </c>
      <c r="EW10" s="119">
        <f t="shared" si="5"/>
        <v>8.4851390220517742E-2</v>
      </c>
      <c r="EX10" s="119">
        <f t="shared" si="5"/>
        <v>8.8628762541806017E-2</v>
      </c>
      <c r="EY10" s="119">
        <f t="shared" si="5"/>
        <v>7.0950468540829981E-2</v>
      </c>
    </row>
    <row r="11" spans="1:156">
      <c r="A11" s="66" t="s">
        <v>180</v>
      </c>
      <c r="B11" s="22">
        <v>487</v>
      </c>
      <c r="C11" s="22">
        <v>640</v>
      </c>
      <c r="D11" s="22">
        <v>767</v>
      </c>
      <c r="E11" s="22">
        <v>917</v>
      </c>
      <c r="F11" s="76">
        <v>1100</v>
      </c>
      <c r="G11" s="22">
        <v>1266</v>
      </c>
      <c r="H11" s="22">
        <v>1481</v>
      </c>
      <c r="I11" s="22">
        <v>1806</v>
      </c>
      <c r="J11" s="22">
        <v>2366</v>
      </c>
      <c r="K11" s="22">
        <v>554</v>
      </c>
      <c r="L11" s="22">
        <v>721</v>
      </c>
      <c r="M11" s="22">
        <v>864</v>
      </c>
      <c r="N11" s="22">
        <v>1036</v>
      </c>
      <c r="O11" s="82">
        <v>1215</v>
      </c>
      <c r="P11" s="22">
        <v>1430</v>
      </c>
      <c r="Q11" s="22">
        <v>1663</v>
      </c>
      <c r="R11" s="22">
        <v>2007</v>
      </c>
      <c r="S11" s="22">
        <v>2637</v>
      </c>
      <c r="T11" s="22">
        <v>580</v>
      </c>
      <c r="U11" s="22">
        <v>732</v>
      </c>
      <c r="V11" s="22">
        <v>901</v>
      </c>
      <c r="W11" s="22">
        <v>1102</v>
      </c>
      <c r="X11" s="82">
        <v>1297</v>
      </c>
      <c r="Y11" s="22">
        <v>1510</v>
      </c>
      <c r="Z11" s="22">
        <v>1794</v>
      </c>
      <c r="AA11" s="22">
        <v>2195</v>
      </c>
      <c r="AB11" s="22">
        <v>2900</v>
      </c>
      <c r="AC11" s="22">
        <v>612</v>
      </c>
      <c r="AD11" s="22">
        <v>750</v>
      </c>
      <c r="AE11" s="22">
        <v>917</v>
      </c>
      <c r="AF11" s="22">
        <v>1118</v>
      </c>
      <c r="AG11" s="82">
        <v>1312</v>
      </c>
      <c r="AH11" s="22">
        <v>1537</v>
      </c>
      <c r="AI11" s="22">
        <v>1823</v>
      </c>
      <c r="AJ11" s="22">
        <v>2220</v>
      </c>
      <c r="AK11" s="22">
        <v>2850</v>
      </c>
      <c r="AL11" s="22">
        <v>623</v>
      </c>
      <c r="AM11" s="22">
        <v>759</v>
      </c>
      <c r="AN11" s="22">
        <v>948</v>
      </c>
      <c r="AO11" s="22">
        <v>1143</v>
      </c>
      <c r="AP11" s="82">
        <v>1360</v>
      </c>
      <c r="AQ11" s="22">
        <v>1594</v>
      </c>
      <c r="AR11" s="22">
        <v>1909</v>
      </c>
      <c r="AS11" s="22">
        <v>2335</v>
      </c>
      <c r="AT11" s="22">
        <v>3034</v>
      </c>
      <c r="AU11" s="22">
        <v>573</v>
      </c>
      <c r="AV11" s="22">
        <v>788</v>
      </c>
      <c r="AW11" s="22">
        <v>903</v>
      </c>
      <c r="AX11" s="22">
        <v>1093</v>
      </c>
      <c r="AY11" s="82">
        <v>1292</v>
      </c>
      <c r="AZ11" s="22">
        <v>1510</v>
      </c>
      <c r="BA11" s="22">
        <v>1778</v>
      </c>
      <c r="BB11" s="22">
        <v>2169</v>
      </c>
      <c r="BC11" s="22">
        <v>2852</v>
      </c>
      <c r="BD11" s="119">
        <f t="shared" si="6"/>
        <v>3.4296028880866428E-2</v>
      </c>
      <c r="BE11" s="119">
        <f t="shared" si="0"/>
        <v>9.2926490984743412E-2</v>
      </c>
      <c r="BF11" s="119">
        <f t="shared" si="0"/>
        <v>4.5138888888888888E-2</v>
      </c>
      <c r="BG11" s="119">
        <f t="shared" si="0"/>
        <v>5.501930501930502E-2</v>
      </c>
      <c r="BH11" s="119">
        <f t="shared" si="0"/>
        <v>6.3374485596707816E-2</v>
      </c>
      <c r="BI11" s="119">
        <f t="shared" si="0"/>
        <v>5.5944055944055944E-2</v>
      </c>
      <c r="BJ11" s="119">
        <f t="shared" si="0"/>
        <v>6.9152134696331927E-2</v>
      </c>
      <c r="BK11" s="119">
        <f t="shared" si="0"/>
        <v>8.0717488789237665E-2</v>
      </c>
      <c r="BL11" s="119">
        <f t="shared" si="0"/>
        <v>8.1532043989381867E-2</v>
      </c>
      <c r="BM11" s="22">
        <v>605</v>
      </c>
      <c r="BN11" s="22">
        <v>820</v>
      </c>
      <c r="BO11" s="22">
        <v>953</v>
      </c>
      <c r="BP11" s="22">
        <v>1143</v>
      </c>
      <c r="BQ11" s="82">
        <v>1372</v>
      </c>
      <c r="BR11" s="22">
        <v>1600</v>
      </c>
      <c r="BS11" s="22">
        <v>1898</v>
      </c>
      <c r="BT11" s="22">
        <v>2300</v>
      </c>
      <c r="BU11" s="22">
        <v>3000</v>
      </c>
      <c r="BV11" s="119">
        <f t="shared" si="7"/>
        <v>4.3103448275862072E-2</v>
      </c>
      <c r="BW11" s="119">
        <f t="shared" si="8"/>
        <v>0.12021857923497267</v>
      </c>
      <c r="BX11" s="119">
        <f t="shared" si="9"/>
        <v>5.7713651498335183E-2</v>
      </c>
      <c r="BY11" s="119">
        <f t="shared" si="10"/>
        <v>3.720508166969147E-2</v>
      </c>
      <c r="BZ11" s="119">
        <f t="shared" si="11"/>
        <v>5.782575173477255E-2</v>
      </c>
      <c r="CA11" s="119">
        <f t="shared" si="12"/>
        <v>5.9602649006622516E-2</v>
      </c>
      <c r="CB11" s="119">
        <f t="shared" si="13"/>
        <v>5.7971014492753624E-2</v>
      </c>
      <c r="CC11" s="119">
        <f t="shared" si="14"/>
        <v>4.7835990888382689E-2</v>
      </c>
      <c r="CD11" s="119">
        <f t="shared" si="15"/>
        <v>3.4482758620689655E-2</v>
      </c>
      <c r="CE11" s="22">
        <v>633</v>
      </c>
      <c r="CF11" s="22">
        <v>820</v>
      </c>
      <c r="CG11" s="22">
        <v>977</v>
      </c>
      <c r="CH11" s="22">
        <v>1171</v>
      </c>
      <c r="CI11" s="82">
        <v>1399</v>
      </c>
      <c r="CJ11" s="22">
        <v>1640</v>
      </c>
      <c r="CK11" s="22">
        <v>1920</v>
      </c>
      <c r="CL11" s="22">
        <v>2364</v>
      </c>
      <c r="CM11" s="22">
        <v>3038</v>
      </c>
      <c r="CN11" s="119">
        <f t="shared" si="16"/>
        <v>3.4313725490196081E-2</v>
      </c>
      <c r="CO11" s="119">
        <f t="shared" si="17"/>
        <v>9.3333333333333338E-2</v>
      </c>
      <c r="CP11" s="119">
        <f t="shared" si="18"/>
        <v>6.5430752453653221E-2</v>
      </c>
      <c r="CQ11" s="119">
        <f t="shared" si="19"/>
        <v>4.7406082289803218E-2</v>
      </c>
      <c r="CR11" s="119">
        <f t="shared" si="20"/>
        <v>6.6310975609756101E-2</v>
      </c>
      <c r="CS11" s="119">
        <f t="shared" si="21"/>
        <v>6.7013662979830843E-2</v>
      </c>
      <c r="CT11" s="119">
        <f t="shared" si="22"/>
        <v>5.3208996160175534E-2</v>
      </c>
      <c r="CU11" s="119">
        <f t="shared" si="23"/>
        <v>6.4864864864864868E-2</v>
      </c>
      <c r="CV11" s="119">
        <f t="shared" si="24"/>
        <v>6.5964912280701754E-2</v>
      </c>
      <c r="CW11" s="22">
        <v>650</v>
      </c>
      <c r="CX11" s="22">
        <v>820</v>
      </c>
      <c r="CY11" s="22">
        <v>997</v>
      </c>
      <c r="CZ11" s="22">
        <v>1200</v>
      </c>
      <c r="DA11" s="82">
        <v>1430</v>
      </c>
      <c r="DB11" s="22">
        <v>1683</v>
      </c>
      <c r="DC11" s="22">
        <v>1997</v>
      </c>
      <c r="DD11" s="22">
        <v>2472</v>
      </c>
      <c r="DE11" s="22">
        <v>3265</v>
      </c>
      <c r="DF11" s="119">
        <f t="shared" si="25"/>
        <v>4.3338683788121987E-2</v>
      </c>
      <c r="DG11" s="119">
        <f t="shared" si="26"/>
        <v>8.0368906455862976E-2</v>
      </c>
      <c r="DH11" s="119">
        <f t="shared" si="27"/>
        <v>5.1687763713080169E-2</v>
      </c>
      <c r="DI11" s="119">
        <f t="shared" si="28"/>
        <v>4.9868766404199474E-2</v>
      </c>
      <c r="DJ11" s="119">
        <f t="shared" si="29"/>
        <v>5.1470588235294115E-2</v>
      </c>
      <c r="DK11" s="119">
        <f t="shared" si="30"/>
        <v>5.5834378920953574E-2</v>
      </c>
      <c r="DL11" s="119">
        <f t="shared" si="31"/>
        <v>4.6097433211105293E-2</v>
      </c>
      <c r="DM11" s="119">
        <f t="shared" si="32"/>
        <v>5.8672376873661669E-2</v>
      </c>
      <c r="DN11" s="119">
        <f t="shared" si="33"/>
        <v>7.613711272247857E-2</v>
      </c>
      <c r="DO11" s="22">
        <v>600</v>
      </c>
      <c r="DP11" s="22">
        <v>855</v>
      </c>
      <c r="DQ11" s="22">
        <v>963</v>
      </c>
      <c r="DR11" s="22">
        <v>1139</v>
      </c>
      <c r="DS11" s="82">
        <v>1349</v>
      </c>
      <c r="DT11" s="22">
        <v>1595</v>
      </c>
      <c r="DU11" s="22">
        <v>1867</v>
      </c>
      <c r="DV11" s="22">
        <v>2256</v>
      </c>
      <c r="DW11" s="22">
        <v>2982</v>
      </c>
      <c r="DX11" s="119">
        <f t="shared" si="34"/>
        <v>4.712041884816754E-2</v>
      </c>
      <c r="DY11" s="119">
        <f t="shared" si="35"/>
        <v>8.5025380710659904E-2</v>
      </c>
      <c r="DZ11" s="119">
        <f t="shared" si="36"/>
        <v>6.6445182724252497E-2</v>
      </c>
      <c r="EA11" s="119">
        <f t="shared" si="37"/>
        <v>4.2086001829826164E-2</v>
      </c>
      <c r="EB11" s="119">
        <f t="shared" si="38"/>
        <v>4.4117647058823532E-2</v>
      </c>
      <c r="EC11" s="119">
        <f t="shared" si="39"/>
        <v>5.6291390728476824E-2</v>
      </c>
      <c r="ED11" s="119">
        <f t="shared" si="40"/>
        <v>5.0056242969628795E-2</v>
      </c>
      <c r="EE11" s="119">
        <f t="shared" si="41"/>
        <v>4.0110650069156296E-2</v>
      </c>
      <c r="EF11" s="119">
        <f t="shared" si="42"/>
        <v>4.5582047685834501E-2</v>
      </c>
      <c r="EH11" s="22">
        <v>628</v>
      </c>
      <c r="EI11" s="22">
        <v>886</v>
      </c>
      <c r="EJ11" s="22">
        <v>1000</v>
      </c>
      <c r="EK11" s="22">
        <v>1200</v>
      </c>
      <c r="EL11" s="82">
        <v>1440</v>
      </c>
      <c r="EM11" s="22">
        <v>1700</v>
      </c>
      <c r="EN11" s="22">
        <v>2000</v>
      </c>
      <c r="EO11" s="22">
        <v>2464</v>
      </c>
      <c r="EP11" s="22">
        <v>3210</v>
      </c>
      <c r="EQ11" s="119">
        <f t="shared" si="43"/>
        <v>3.8016528925619832E-2</v>
      </c>
      <c r="ER11" s="119">
        <f t="shared" si="5"/>
        <v>8.0487804878048783E-2</v>
      </c>
      <c r="ES11" s="119">
        <f t="shared" si="5"/>
        <v>4.9317943336831059E-2</v>
      </c>
      <c r="ET11" s="119">
        <f t="shared" si="5"/>
        <v>4.9868766404199474E-2</v>
      </c>
      <c r="EU11" s="119">
        <f t="shared" si="5"/>
        <v>4.9562682215743441E-2</v>
      </c>
      <c r="EV11" s="119">
        <f t="shared" si="5"/>
        <v>6.25E-2</v>
      </c>
      <c r="EW11" s="119">
        <f t="shared" si="5"/>
        <v>5.3740779768177031E-2</v>
      </c>
      <c r="EX11" s="119">
        <f t="shared" si="5"/>
        <v>7.1304347826086953E-2</v>
      </c>
      <c r="EY11" s="119">
        <f t="shared" si="5"/>
        <v>7.0000000000000007E-2</v>
      </c>
    </row>
    <row r="12" spans="1:156">
      <c r="A12" s="66" t="s">
        <v>181</v>
      </c>
      <c r="B12" s="22">
        <v>546</v>
      </c>
      <c r="C12" s="22">
        <v>679</v>
      </c>
      <c r="D12" s="22">
        <v>810</v>
      </c>
      <c r="E12" s="22">
        <v>941</v>
      </c>
      <c r="F12" s="76">
        <v>1089</v>
      </c>
      <c r="G12" s="22">
        <v>1265</v>
      </c>
      <c r="H12" s="22">
        <v>1500</v>
      </c>
      <c r="I12" s="22">
        <v>1857</v>
      </c>
      <c r="J12" s="22">
        <v>2464</v>
      </c>
      <c r="K12" s="22">
        <v>657</v>
      </c>
      <c r="L12" s="22">
        <v>798</v>
      </c>
      <c r="M12" s="22">
        <v>934</v>
      </c>
      <c r="N12" s="22">
        <v>1073</v>
      </c>
      <c r="O12" s="82">
        <v>1222</v>
      </c>
      <c r="P12" s="22">
        <v>1419</v>
      </c>
      <c r="Q12" s="22">
        <v>1688</v>
      </c>
      <c r="R12" s="22">
        <v>2077</v>
      </c>
      <c r="S12" s="22">
        <v>2751</v>
      </c>
      <c r="T12" s="22">
        <v>675</v>
      </c>
      <c r="U12" s="22">
        <v>830</v>
      </c>
      <c r="V12" s="22">
        <v>982</v>
      </c>
      <c r="W12" s="22">
        <v>1129</v>
      </c>
      <c r="X12" s="82">
        <v>1292</v>
      </c>
      <c r="Y12" s="22">
        <v>1492</v>
      </c>
      <c r="Z12" s="22">
        <v>1773</v>
      </c>
      <c r="AA12" s="22">
        <v>2180</v>
      </c>
      <c r="AB12" s="22">
        <v>2860</v>
      </c>
      <c r="AC12" s="22">
        <v>690</v>
      </c>
      <c r="AD12" s="22">
        <v>846</v>
      </c>
      <c r="AE12" s="22">
        <v>1000</v>
      </c>
      <c r="AF12" s="22">
        <v>1145</v>
      </c>
      <c r="AG12" s="82">
        <v>1307</v>
      </c>
      <c r="AH12" s="22">
        <v>1504</v>
      </c>
      <c r="AI12" s="22">
        <v>1789</v>
      </c>
      <c r="AJ12" s="22">
        <v>2175</v>
      </c>
      <c r="AK12" s="22">
        <v>2848</v>
      </c>
      <c r="AL12" s="22">
        <v>683</v>
      </c>
      <c r="AM12" s="22">
        <v>835</v>
      </c>
      <c r="AN12" s="22">
        <v>992</v>
      </c>
      <c r="AO12" s="22">
        <v>1141</v>
      </c>
      <c r="AP12" s="82">
        <v>1310</v>
      </c>
      <c r="AQ12" s="22">
        <v>1524</v>
      </c>
      <c r="AR12" s="22">
        <v>1822</v>
      </c>
      <c r="AS12" s="22">
        <v>2241</v>
      </c>
      <c r="AT12" s="22">
        <v>2950</v>
      </c>
      <c r="AU12" s="22">
        <v>727</v>
      </c>
      <c r="AV12" s="22">
        <v>870</v>
      </c>
      <c r="AW12" s="22">
        <v>1009</v>
      </c>
      <c r="AX12" s="22">
        <v>1148</v>
      </c>
      <c r="AY12" s="82">
        <v>1310</v>
      </c>
      <c r="AZ12" s="22">
        <v>1524</v>
      </c>
      <c r="BA12" s="22">
        <v>1806</v>
      </c>
      <c r="BB12" s="22">
        <v>2210</v>
      </c>
      <c r="BC12" s="22">
        <v>2908</v>
      </c>
      <c r="BD12" s="119">
        <f t="shared" si="6"/>
        <v>0.106544901065449</v>
      </c>
      <c r="BE12" s="119">
        <f t="shared" si="0"/>
        <v>9.0225563909774431E-2</v>
      </c>
      <c r="BF12" s="119">
        <f t="shared" si="0"/>
        <v>8.0299785867237683E-2</v>
      </c>
      <c r="BG12" s="119">
        <f t="shared" si="0"/>
        <v>6.9897483690587139E-2</v>
      </c>
      <c r="BH12" s="119">
        <f t="shared" si="0"/>
        <v>7.2013093289689037E-2</v>
      </c>
      <c r="BI12" s="119">
        <f t="shared" si="0"/>
        <v>7.399577167019028E-2</v>
      </c>
      <c r="BJ12" s="119">
        <f t="shared" si="0"/>
        <v>6.990521327014218E-2</v>
      </c>
      <c r="BK12" s="119">
        <f t="shared" si="0"/>
        <v>6.4034665382763603E-2</v>
      </c>
      <c r="BL12" s="119">
        <f t="shared" si="0"/>
        <v>5.7070156306797529E-2</v>
      </c>
      <c r="BM12" s="22">
        <v>752</v>
      </c>
      <c r="BN12" s="22">
        <v>906</v>
      </c>
      <c r="BO12" s="22">
        <v>1055</v>
      </c>
      <c r="BP12" s="22">
        <v>1200</v>
      </c>
      <c r="BQ12" s="82">
        <v>1379</v>
      </c>
      <c r="BR12" s="22">
        <v>1598</v>
      </c>
      <c r="BS12" s="22">
        <v>1894</v>
      </c>
      <c r="BT12" s="22">
        <v>2316</v>
      </c>
      <c r="BU12" s="22">
        <v>3030</v>
      </c>
      <c r="BV12" s="119">
        <f t="shared" si="7"/>
        <v>0.11407407407407408</v>
      </c>
      <c r="BW12" s="119">
        <f t="shared" si="8"/>
        <v>9.1566265060240959E-2</v>
      </c>
      <c r="BX12" s="119">
        <f t="shared" si="9"/>
        <v>7.4338085539714868E-2</v>
      </c>
      <c r="BY12" s="119">
        <f t="shared" si="10"/>
        <v>6.2887511071744909E-2</v>
      </c>
      <c r="BZ12" s="119">
        <f t="shared" si="11"/>
        <v>6.7337461300309598E-2</v>
      </c>
      <c r="CA12" s="119">
        <f t="shared" si="12"/>
        <v>7.1045576407506708E-2</v>
      </c>
      <c r="CB12" s="119">
        <f t="shared" si="13"/>
        <v>6.8245910885504787E-2</v>
      </c>
      <c r="CC12" s="119">
        <f t="shared" si="14"/>
        <v>6.2385321100917435E-2</v>
      </c>
      <c r="CD12" s="119">
        <f t="shared" si="15"/>
        <v>5.944055944055944E-2</v>
      </c>
      <c r="CE12" s="22">
        <v>762</v>
      </c>
      <c r="CF12" s="22">
        <v>910</v>
      </c>
      <c r="CG12" s="22">
        <v>1062</v>
      </c>
      <c r="CH12" s="22">
        <v>1208</v>
      </c>
      <c r="CI12" s="82">
        <v>1391</v>
      </c>
      <c r="CJ12" s="22">
        <v>1610</v>
      </c>
      <c r="CK12" s="22">
        <v>1901</v>
      </c>
      <c r="CL12" s="22">
        <v>2328</v>
      </c>
      <c r="CM12" s="22">
        <v>3015</v>
      </c>
      <c r="CN12" s="119">
        <f t="shared" si="16"/>
        <v>0.10434782608695652</v>
      </c>
      <c r="CO12" s="119">
        <f t="shared" si="17"/>
        <v>7.5650118203309691E-2</v>
      </c>
      <c r="CP12" s="119">
        <f t="shared" si="18"/>
        <v>6.2E-2</v>
      </c>
      <c r="CQ12" s="119">
        <f t="shared" si="19"/>
        <v>5.5021834061135373E-2</v>
      </c>
      <c r="CR12" s="119">
        <f t="shared" si="20"/>
        <v>6.426931905126243E-2</v>
      </c>
      <c r="CS12" s="119">
        <f t="shared" si="21"/>
        <v>7.0478723404255317E-2</v>
      </c>
      <c r="CT12" s="119">
        <f t="shared" si="22"/>
        <v>6.2604807154835102E-2</v>
      </c>
      <c r="CU12" s="119">
        <f t="shared" si="23"/>
        <v>7.0344827586206901E-2</v>
      </c>
      <c r="CV12" s="119">
        <f t="shared" si="24"/>
        <v>5.86376404494382E-2</v>
      </c>
      <c r="CW12" s="22">
        <v>755</v>
      </c>
      <c r="CX12" s="22">
        <v>900</v>
      </c>
      <c r="CY12" s="22">
        <v>1051</v>
      </c>
      <c r="CZ12" s="22">
        <v>1207</v>
      </c>
      <c r="DA12" s="82">
        <v>1399</v>
      </c>
      <c r="DB12" s="22">
        <v>1635</v>
      </c>
      <c r="DC12" s="22">
        <v>1948</v>
      </c>
      <c r="DD12" s="22">
        <v>2410</v>
      </c>
      <c r="DE12" s="22">
        <v>3176</v>
      </c>
      <c r="DF12" s="119">
        <f t="shared" si="25"/>
        <v>0.10541727672035139</v>
      </c>
      <c r="DG12" s="119">
        <f t="shared" si="26"/>
        <v>7.7844311377245512E-2</v>
      </c>
      <c r="DH12" s="119">
        <f t="shared" si="27"/>
        <v>5.9475806451612906E-2</v>
      </c>
      <c r="DI12" s="119">
        <f t="shared" si="28"/>
        <v>5.7843996494303246E-2</v>
      </c>
      <c r="DJ12" s="119">
        <f t="shared" si="29"/>
        <v>6.793893129770992E-2</v>
      </c>
      <c r="DK12" s="119">
        <f t="shared" si="30"/>
        <v>7.2834645669291334E-2</v>
      </c>
      <c r="DL12" s="119">
        <f t="shared" si="31"/>
        <v>6.9154774972557634E-2</v>
      </c>
      <c r="DM12" s="119">
        <f t="shared" si="32"/>
        <v>7.541276215975011E-2</v>
      </c>
      <c r="DN12" s="119">
        <f t="shared" si="33"/>
        <v>7.6610169491525423E-2</v>
      </c>
      <c r="DO12" s="22">
        <v>792</v>
      </c>
      <c r="DP12" s="22">
        <v>924</v>
      </c>
      <c r="DQ12" s="22">
        <v>1062</v>
      </c>
      <c r="DR12" s="22">
        <v>1204</v>
      </c>
      <c r="DS12" s="82">
        <v>1387</v>
      </c>
      <c r="DT12" s="22">
        <v>1612</v>
      </c>
      <c r="DU12" s="22">
        <v>1909</v>
      </c>
      <c r="DV12" s="22">
        <v>2329</v>
      </c>
      <c r="DW12" s="22">
        <v>3031</v>
      </c>
      <c r="DX12" s="119">
        <f t="shared" si="34"/>
        <v>8.940852819807428E-2</v>
      </c>
      <c r="DY12" s="119">
        <f t="shared" si="35"/>
        <v>6.2068965517241378E-2</v>
      </c>
      <c r="DZ12" s="119">
        <f t="shared" si="36"/>
        <v>5.2527254707631317E-2</v>
      </c>
      <c r="EA12" s="119">
        <f t="shared" si="37"/>
        <v>4.878048780487805E-2</v>
      </c>
      <c r="EB12" s="119">
        <f t="shared" si="38"/>
        <v>5.8778625954198471E-2</v>
      </c>
      <c r="EC12" s="119">
        <f t="shared" si="39"/>
        <v>5.774278215223097E-2</v>
      </c>
      <c r="ED12" s="119">
        <f t="shared" si="40"/>
        <v>5.7032115171650057E-2</v>
      </c>
      <c r="EE12" s="119">
        <f t="shared" si="41"/>
        <v>5.3846153846153849E-2</v>
      </c>
      <c r="EF12" s="119">
        <f t="shared" si="42"/>
        <v>4.2297111416781295E-2</v>
      </c>
      <c r="EH12" s="22">
        <v>800</v>
      </c>
      <c r="EI12" s="22">
        <v>950</v>
      </c>
      <c r="EJ12" s="22">
        <v>1100</v>
      </c>
      <c r="EK12" s="22">
        <v>1253</v>
      </c>
      <c r="EL12" s="82">
        <v>1440</v>
      </c>
      <c r="EM12" s="22">
        <v>1682</v>
      </c>
      <c r="EN12" s="22">
        <v>1995</v>
      </c>
      <c r="EO12" s="22">
        <v>2450</v>
      </c>
      <c r="EP12" s="22">
        <v>3187</v>
      </c>
      <c r="EQ12" s="119">
        <f t="shared" si="43"/>
        <v>6.3829787234042548E-2</v>
      </c>
      <c r="ER12" s="119">
        <f t="shared" si="5"/>
        <v>4.856512141280353E-2</v>
      </c>
      <c r="ES12" s="119">
        <f t="shared" si="5"/>
        <v>4.2654028436018961E-2</v>
      </c>
      <c r="ET12" s="119">
        <f t="shared" si="5"/>
        <v>4.4166666666666667E-2</v>
      </c>
      <c r="EU12" s="119">
        <f t="shared" si="5"/>
        <v>4.4234952864394488E-2</v>
      </c>
      <c r="EV12" s="119">
        <f t="shared" si="5"/>
        <v>5.2565707133917394E-2</v>
      </c>
      <c r="EW12" s="119">
        <f t="shared" si="5"/>
        <v>5.3326293558606123E-2</v>
      </c>
      <c r="EX12" s="119">
        <f t="shared" si="5"/>
        <v>5.7858376511226252E-2</v>
      </c>
      <c r="EY12" s="119">
        <f t="shared" si="5"/>
        <v>5.1815181518151815E-2</v>
      </c>
    </row>
    <row r="13" spans="1:156">
      <c r="A13" s="66" t="s">
        <v>182</v>
      </c>
      <c r="B13" s="22">
        <v>586</v>
      </c>
      <c r="C13" s="22">
        <v>700</v>
      </c>
      <c r="D13" s="22">
        <v>850</v>
      </c>
      <c r="E13" s="22">
        <v>1000</v>
      </c>
      <c r="F13" s="76">
        <v>1167</v>
      </c>
      <c r="G13" s="22">
        <v>1330</v>
      </c>
      <c r="H13" s="22">
        <v>1540</v>
      </c>
      <c r="I13" s="22">
        <v>1854</v>
      </c>
      <c r="J13" s="22">
        <v>2441</v>
      </c>
      <c r="K13" s="22">
        <v>668</v>
      </c>
      <c r="L13" s="22">
        <v>800</v>
      </c>
      <c r="M13" s="22">
        <v>968</v>
      </c>
      <c r="N13" s="22">
        <v>1139</v>
      </c>
      <c r="O13" s="82">
        <v>1318</v>
      </c>
      <c r="P13" s="22">
        <v>1510</v>
      </c>
      <c r="Q13" s="22">
        <v>1740</v>
      </c>
      <c r="R13" s="22">
        <v>2067</v>
      </c>
      <c r="S13" s="22">
        <v>2767</v>
      </c>
      <c r="T13" s="22">
        <v>718</v>
      </c>
      <c r="U13" s="22">
        <v>836</v>
      </c>
      <c r="V13" s="22">
        <v>1009</v>
      </c>
      <c r="W13" s="22">
        <v>1200</v>
      </c>
      <c r="X13" s="82">
        <v>1415</v>
      </c>
      <c r="Y13" s="22">
        <v>1627</v>
      </c>
      <c r="Z13" s="22">
        <v>1891</v>
      </c>
      <c r="AA13" s="22">
        <v>2240</v>
      </c>
      <c r="AB13" s="22">
        <v>2932</v>
      </c>
      <c r="AC13" s="22">
        <v>725</v>
      </c>
      <c r="AD13" s="22">
        <v>850</v>
      </c>
      <c r="AE13" s="22">
        <v>1034</v>
      </c>
      <c r="AF13" s="22">
        <v>1203</v>
      </c>
      <c r="AG13" s="82">
        <v>1412</v>
      </c>
      <c r="AH13" s="22">
        <v>1617</v>
      </c>
      <c r="AI13" s="22">
        <v>1864</v>
      </c>
      <c r="AJ13" s="22">
        <v>2200</v>
      </c>
      <c r="AK13" s="22">
        <v>2808</v>
      </c>
      <c r="AL13" s="22">
        <v>725</v>
      </c>
      <c r="AM13" s="22">
        <v>861</v>
      </c>
      <c r="AN13" s="22">
        <v>1056</v>
      </c>
      <c r="AO13" s="22">
        <v>1232</v>
      </c>
      <c r="AP13" s="82">
        <v>1439</v>
      </c>
      <c r="AQ13" s="22">
        <v>1646</v>
      </c>
      <c r="AR13" s="22">
        <v>1905</v>
      </c>
      <c r="AS13" s="22">
        <v>2233</v>
      </c>
      <c r="AT13" s="22">
        <v>2867</v>
      </c>
      <c r="AU13" s="22">
        <v>736</v>
      </c>
      <c r="AV13" s="22">
        <v>867</v>
      </c>
      <c r="AW13" s="22">
        <v>1047</v>
      </c>
      <c r="AX13" s="22">
        <v>1222</v>
      </c>
      <c r="AY13" s="82">
        <v>1430</v>
      </c>
      <c r="AZ13" s="22">
        <v>1641</v>
      </c>
      <c r="BA13" s="22">
        <v>1895</v>
      </c>
      <c r="BB13" s="22">
        <v>2226</v>
      </c>
      <c r="BC13" s="22">
        <v>2922</v>
      </c>
      <c r="BD13" s="119">
        <f t="shared" si="6"/>
        <v>0.10179640718562874</v>
      </c>
      <c r="BE13" s="119">
        <f t="shared" si="0"/>
        <v>8.3750000000000005E-2</v>
      </c>
      <c r="BF13" s="119">
        <f t="shared" si="0"/>
        <v>8.161157024793389E-2</v>
      </c>
      <c r="BG13" s="119">
        <f t="shared" si="0"/>
        <v>7.2870939420544331E-2</v>
      </c>
      <c r="BH13" s="119">
        <f t="shared" si="0"/>
        <v>8.4977238239757211E-2</v>
      </c>
      <c r="BI13" s="119">
        <f t="shared" si="0"/>
        <v>8.6754966887417212E-2</v>
      </c>
      <c r="BJ13" s="119">
        <f t="shared" si="0"/>
        <v>8.9080459770114945E-2</v>
      </c>
      <c r="BK13" s="119">
        <f t="shared" si="0"/>
        <v>7.6923076923076927E-2</v>
      </c>
      <c r="BL13" s="119">
        <f t="shared" si="0"/>
        <v>5.6017347307553304E-2</v>
      </c>
      <c r="BM13" s="22">
        <v>780</v>
      </c>
      <c r="BN13" s="22">
        <v>900</v>
      </c>
      <c r="BO13" s="22">
        <v>1090</v>
      </c>
      <c r="BP13" s="22">
        <v>1279</v>
      </c>
      <c r="BQ13" s="82">
        <v>1506</v>
      </c>
      <c r="BR13" s="22">
        <v>1744</v>
      </c>
      <c r="BS13" s="22">
        <v>2013</v>
      </c>
      <c r="BT13" s="22">
        <v>2374</v>
      </c>
      <c r="BU13" s="22">
        <v>3074</v>
      </c>
      <c r="BV13" s="119">
        <f t="shared" si="7"/>
        <v>8.6350974930362118E-2</v>
      </c>
      <c r="BW13" s="119">
        <f t="shared" si="8"/>
        <v>7.6555023923444973E-2</v>
      </c>
      <c r="BX13" s="119">
        <f t="shared" si="9"/>
        <v>8.0277502477700699E-2</v>
      </c>
      <c r="BY13" s="119">
        <f t="shared" si="10"/>
        <v>6.5833333333333327E-2</v>
      </c>
      <c r="BZ13" s="119">
        <f t="shared" si="11"/>
        <v>6.4310954063604236E-2</v>
      </c>
      <c r="CA13" s="119">
        <f t="shared" si="12"/>
        <v>7.1911493546404429E-2</v>
      </c>
      <c r="CB13" s="119">
        <f t="shared" si="13"/>
        <v>6.4516129032258063E-2</v>
      </c>
      <c r="CC13" s="119">
        <f t="shared" si="14"/>
        <v>5.9821428571428574E-2</v>
      </c>
      <c r="CD13" s="119">
        <f t="shared" si="15"/>
        <v>4.8431105047748974E-2</v>
      </c>
      <c r="CE13" s="22">
        <v>797</v>
      </c>
      <c r="CF13" s="22">
        <v>914</v>
      </c>
      <c r="CG13" s="22">
        <v>1109</v>
      </c>
      <c r="CH13" s="22">
        <v>1300</v>
      </c>
      <c r="CI13" s="82">
        <v>1525</v>
      </c>
      <c r="CJ13" s="22">
        <v>1758</v>
      </c>
      <c r="CK13" s="22">
        <v>2009</v>
      </c>
      <c r="CL13" s="22">
        <v>2361</v>
      </c>
      <c r="CM13" s="22">
        <v>3025</v>
      </c>
      <c r="CN13" s="119">
        <f t="shared" si="16"/>
        <v>9.9310344827586203E-2</v>
      </c>
      <c r="CO13" s="119">
        <f t="shared" si="17"/>
        <v>7.5294117647058817E-2</v>
      </c>
      <c r="CP13" s="119">
        <f t="shared" si="18"/>
        <v>7.2533849129593805E-2</v>
      </c>
      <c r="CQ13" s="119">
        <f t="shared" si="19"/>
        <v>8.0631753948462184E-2</v>
      </c>
      <c r="CR13" s="119">
        <f t="shared" si="20"/>
        <v>8.0028328611898014E-2</v>
      </c>
      <c r="CS13" s="119">
        <f t="shared" si="21"/>
        <v>8.7198515769944335E-2</v>
      </c>
      <c r="CT13" s="119">
        <f t="shared" si="22"/>
        <v>7.7789699570815454E-2</v>
      </c>
      <c r="CU13" s="119">
        <f t="shared" si="23"/>
        <v>7.3181818181818181E-2</v>
      </c>
      <c r="CV13" s="119">
        <f t="shared" si="24"/>
        <v>7.7279202279202278E-2</v>
      </c>
      <c r="CW13" s="22">
        <v>799</v>
      </c>
      <c r="CX13" s="22">
        <v>921</v>
      </c>
      <c r="CY13" s="22">
        <v>1118</v>
      </c>
      <c r="CZ13" s="22">
        <v>1319</v>
      </c>
      <c r="DA13" s="82">
        <v>1540</v>
      </c>
      <c r="DB13" s="22">
        <v>1779</v>
      </c>
      <c r="DC13" s="22">
        <v>2049</v>
      </c>
      <c r="DD13" s="22">
        <v>2413</v>
      </c>
      <c r="DE13" s="22">
        <v>3148</v>
      </c>
      <c r="DF13" s="119">
        <f t="shared" si="25"/>
        <v>0.10206896551724139</v>
      </c>
      <c r="DG13" s="119">
        <f t="shared" si="26"/>
        <v>6.968641114982578E-2</v>
      </c>
      <c r="DH13" s="119">
        <f t="shared" si="27"/>
        <v>5.8712121212121215E-2</v>
      </c>
      <c r="DI13" s="119">
        <f t="shared" si="28"/>
        <v>7.061688311688312E-2</v>
      </c>
      <c r="DJ13" s="119">
        <f t="shared" si="29"/>
        <v>7.0187630298818623E-2</v>
      </c>
      <c r="DK13" s="119">
        <f t="shared" si="30"/>
        <v>8.0801944106925885E-2</v>
      </c>
      <c r="DL13" s="119">
        <f t="shared" si="31"/>
        <v>7.5590551181102361E-2</v>
      </c>
      <c r="DM13" s="119">
        <f t="shared" si="32"/>
        <v>8.0609046126287512E-2</v>
      </c>
      <c r="DN13" s="119">
        <f t="shared" si="33"/>
        <v>9.8011859086152772E-2</v>
      </c>
      <c r="DO13" s="22">
        <v>782</v>
      </c>
      <c r="DP13" s="22">
        <v>909</v>
      </c>
      <c r="DQ13" s="22">
        <v>1096</v>
      </c>
      <c r="DR13" s="22">
        <v>1288</v>
      </c>
      <c r="DS13" s="82">
        <v>1516</v>
      </c>
      <c r="DT13" s="22">
        <v>1752</v>
      </c>
      <c r="DU13" s="22">
        <v>2009</v>
      </c>
      <c r="DV13" s="22">
        <v>2374</v>
      </c>
      <c r="DW13" s="22">
        <v>3103</v>
      </c>
      <c r="DX13" s="119">
        <f t="shared" si="34"/>
        <v>6.25E-2</v>
      </c>
      <c r="DY13" s="119">
        <f t="shared" si="35"/>
        <v>4.8442906574394463E-2</v>
      </c>
      <c r="DZ13" s="119">
        <f t="shared" si="36"/>
        <v>4.6800382043935052E-2</v>
      </c>
      <c r="EA13" s="119">
        <f t="shared" si="37"/>
        <v>5.4009819967266774E-2</v>
      </c>
      <c r="EB13" s="119">
        <f t="shared" si="38"/>
        <v>6.0139860139860141E-2</v>
      </c>
      <c r="EC13" s="119">
        <f t="shared" si="39"/>
        <v>6.7641681901279713E-2</v>
      </c>
      <c r="ED13" s="119">
        <f t="shared" si="40"/>
        <v>6.0158311345646441E-2</v>
      </c>
      <c r="EE13" s="119">
        <f t="shared" si="41"/>
        <v>6.6486972147349499E-2</v>
      </c>
      <c r="EF13" s="119">
        <f t="shared" si="42"/>
        <v>6.1943874058863792E-2</v>
      </c>
      <c r="EH13" s="22">
        <v>800</v>
      </c>
      <c r="EI13" s="22">
        <v>920</v>
      </c>
      <c r="EJ13" s="22">
        <v>1113</v>
      </c>
      <c r="EK13" s="22">
        <v>1321</v>
      </c>
      <c r="EL13" s="82">
        <v>1568</v>
      </c>
      <c r="EM13" s="22">
        <v>1827</v>
      </c>
      <c r="EN13" s="22">
        <v>2115</v>
      </c>
      <c r="EO13" s="22">
        <v>2500</v>
      </c>
      <c r="EP13" s="22">
        <v>3257</v>
      </c>
      <c r="EQ13" s="119">
        <f t="shared" si="43"/>
        <v>2.564102564102564E-2</v>
      </c>
      <c r="ER13" s="119">
        <f t="shared" si="5"/>
        <v>2.2222222222222223E-2</v>
      </c>
      <c r="ES13" s="119">
        <f t="shared" si="5"/>
        <v>2.1100917431192662E-2</v>
      </c>
      <c r="ET13" s="119">
        <f t="shared" si="5"/>
        <v>3.2838154808444098E-2</v>
      </c>
      <c r="EU13" s="119">
        <f t="shared" si="5"/>
        <v>4.1168658698539175E-2</v>
      </c>
      <c r="EV13" s="119">
        <f t="shared" si="5"/>
        <v>4.7591743119266054E-2</v>
      </c>
      <c r="EW13" s="119">
        <f t="shared" si="5"/>
        <v>5.0670640834575259E-2</v>
      </c>
      <c r="EX13" s="119">
        <f t="shared" si="5"/>
        <v>5.3074978938500418E-2</v>
      </c>
      <c r="EY13" s="119">
        <f t="shared" si="5"/>
        <v>5.9531554977228368E-2</v>
      </c>
    </row>
    <row r="14" spans="1:156">
      <c r="A14" s="66" t="s">
        <v>183</v>
      </c>
      <c r="B14" s="22">
        <v>412</v>
      </c>
      <c r="C14" s="22">
        <v>570</v>
      </c>
      <c r="D14" s="22">
        <v>648</v>
      </c>
      <c r="E14" s="22">
        <v>731</v>
      </c>
      <c r="F14" s="76">
        <v>837</v>
      </c>
      <c r="G14" s="22">
        <v>953</v>
      </c>
      <c r="H14" s="22">
        <v>1100</v>
      </c>
      <c r="I14" s="22">
        <v>1284</v>
      </c>
      <c r="J14" s="22">
        <v>1625</v>
      </c>
      <c r="K14" s="22">
        <v>499</v>
      </c>
      <c r="L14" s="22">
        <v>671</v>
      </c>
      <c r="M14" s="22">
        <v>747</v>
      </c>
      <c r="N14" s="22">
        <v>865</v>
      </c>
      <c r="O14" s="82">
        <v>984</v>
      </c>
      <c r="P14" s="22">
        <v>1114</v>
      </c>
      <c r="Q14" s="22">
        <v>1276</v>
      </c>
      <c r="R14" s="22">
        <v>1498</v>
      </c>
      <c r="S14" s="22">
        <v>1911</v>
      </c>
      <c r="T14" s="22">
        <v>455</v>
      </c>
      <c r="U14" s="22">
        <v>684</v>
      </c>
      <c r="V14" s="22">
        <v>775</v>
      </c>
      <c r="W14" s="22">
        <v>903</v>
      </c>
      <c r="X14" s="82">
        <v>1036</v>
      </c>
      <c r="Y14" s="22">
        <v>1174</v>
      </c>
      <c r="Z14" s="22">
        <v>1335</v>
      </c>
      <c r="AA14" s="22">
        <v>1557</v>
      </c>
      <c r="AB14" s="22">
        <v>1989</v>
      </c>
      <c r="AC14" s="22">
        <v>482</v>
      </c>
      <c r="AD14" s="22">
        <v>703</v>
      </c>
      <c r="AE14" s="22">
        <v>797</v>
      </c>
      <c r="AF14" s="22">
        <v>935</v>
      </c>
      <c r="AG14" s="82">
        <v>1074</v>
      </c>
      <c r="AH14" s="22">
        <v>1215</v>
      </c>
      <c r="AI14" s="22">
        <v>1393</v>
      </c>
      <c r="AJ14" s="22">
        <v>1619</v>
      </c>
      <c r="AK14" s="22">
        <v>2055</v>
      </c>
      <c r="AL14" s="22">
        <v>522</v>
      </c>
      <c r="AM14" s="22">
        <v>725</v>
      </c>
      <c r="AN14" s="22">
        <v>803</v>
      </c>
      <c r="AO14" s="22">
        <v>930</v>
      </c>
      <c r="AP14" s="82">
        <v>1056</v>
      </c>
      <c r="AQ14" s="22">
        <v>1189</v>
      </c>
      <c r="AR14" s="22">
        <v>1349</v>
      </c>
      <c r="AS14" s="22">
        <v>1569</v>
      </c>
      <c r="AT14" s="22">
        <v>2000</v>
      </c>
      <c r="AU14" s="22">
        <v>546</v>
      </c>
      <c r="AV14" s="22">
        <v>744</v>
      </c>
      <c r="AW14" s="22">
        <v>833</v>
      </c>
      <c r="AX14" s="22">
        <v>951</v>
      </c>
      <c r="AY14" s="82">
        <v>1077</v>
      </c>
      <c r="AZ14" s="22">
        <v>1200</v>
      </c>
      <c r="BA14" s="22">
        <v>1373</v>
      </c>
      <c r="BB14" s="22">
        <v>1600</v>
      </c>
      <c r="BC14" s="22">
        <v>2030</v>
      </c>
      <c r="BD14" s="119">
        <f t="shared" si="6"/>
        <v>9.4188376753507011E-2</v>
      </c>
      <c r="BE14" s="119">
        <f t="shared" si="0"/>
        <v>0.10879284649776454</v>
      </c>
      <c r="BF14" s="119">
        <f t="shared" si="0"/>
        <v>0.11512717536813923</v>
      </c>
      <c r="BG14" s="119">
        <f t="shared" si="0"/>
        <v>9.9421965317919081E-2</v>
      </c>
      <c r="BH14" s="119">
        <f t="shared" si="0"/>
        <v>9.451219512195122E-2</v>
      </c>
      <c r="BI14" s="119">
        <f t="shared" si="0"/>
        <v>7.719928186714542E-2</v>
      </c>
      <c r="BJ14" s="119">
        <f t="shared" si="0"/>
        <v>7.6018808777429461E-2</v>
      </c>
      <c r="BK14" s="119">
        <f t="shared" si="0"/>
        <v>6.8090787716955939E-2</v>
      </c>
      <c r="BL14" s="119">
        <f t="shared" si="0"/>
        <v>6.2271062271062272E-2</v>
      </c>
      <c r="BM14" s="22">
        <v>498</v>
      </c>
      <c r="BN14" s="22">
        <v>750</v>
      </c>
      <c r="BO14" s="22">
        <v>852</v>
      </c>
      <c r="BP14" s="22">
        <v>989</v>
      </c>
      <c r="BQ14" s="82">
        <v>1123</v>
      </c>
      <c r="BR14" s="22">
        <v>1261</v>
      </c>
      <c r="BS14" s="22">
        <v>1435</v>
      </c>
      <c r="BT14" s="22">
        <v>1673</v>
      </c>
      <c r="BU14" s="22">
        <v>2100</v>
      </c>
      <c r="BV14" s="119">
        <f t="shared" si="7"/>
        <v>9.4505494505494503E-2</v>
      </c>
      <c r="BW14" s="119">
        <f t="shared" si="8"/>
        <v>9.6491228070175433E-2</v>
      </c>
      <c r="BX14" s="119">
        <f t="shared" si="9"/>
        <v>9.9354838709677415E-2</v>
      </c>
      <c r="BY14" s="119">
        <f t="shared" si="10"/>
        <v>9.5238095238095233E-2</v>
      </c>
      <c r="BZ14" s="119">
        <f t="shared" si="11"/>
        <v>8.3976833976833976E-2</v>
      </c>
      <c r="CA14" s="119">
        <f t="shared" si="12"/>
        <v>7.4105621805792166E-2</v>
      </c>
      <c r="CB14" s="119">
        <f t="shared" si="13"/>
        <v>7.4906367041198504E-2</v>
      </c>
      <c r="CC14" s="119">
        <f t="shared" si="14"/>
        <v>7.4502247912652531E-2</v>
      </c>
      <c r="CD14" s="119">
        <f t="shared" si="15"/>
        <v>5.5806938159879339E-2</v>
      </c>
      <c r="CE14" s="22">
        <v>535</v>
      </c>
      <c r="CF14" s="22">
        <v>778</v>
      </c>
      <c r="CG14" s="22">
        <v>874</v>
      </c>
      <c r="CH14" s="22">
        <v>1008</v>
      </c>
      <c r="CI14" s="82">
        <v>1149</v>
      </c>
      <c r="CJ14" s="22">
        <v>1295</v>
      </c>
      <c r="CK14" s="22">
        <v>1481</v>
      </c>
      <c r="CL14" s="22">
        <v>1740</v>
      </c>
      <c r="CM14" s="22">
        <v>2221</v>
      </c>
      <c r="CN14" s="119">
        <f t="shared" si="16"/>
        <v>0.10995850622406639</v>
      </c>
      <c r="CO14" s="119">
        <f t="shared" si="17"/>
        <v>0.10668563300142248</v>
      </c>
      <c r="CP14" s="119">
        <f t="shared" si="18"/>
        <v>9.6612296110414053E-2</v>
      </c>
      <c r="CQ14" s="119">
        <f t="shared" si="19"/>
        <v>7.8074866310160432E-2</v>
      </c>
      <c r="CR14" s="119">
        <f t="shared" si="20"/>
        <v>6.9832402234636867E-2</v>
      </c>
      <c r="CS14" s="119">
        <f t="shared" si="21"/>
        <v>6.584362139917696E-2</v>
      </c>
      <c r="CT14" s="119">
        <f t="shared" si="22"/>
        <v>6.3173007896625985E-2</v>
      </c>
      <c r="CU14" s="119">
        <f t="shared" si="23"/>
        <v>7.4737492279184678E-2</v>
      </c>
      <c r="CV14" s="119">
        <f t="shared" si="24"/>
        <v>8.0778588807785892E-2</v>
      </c>
      <c r="CW14" s="22">
        <v>569</v>
      </c>
      <c r="CX14" s="22">
        <v>799</v>
      </c>
      <c r="CY14" s="22">
        <v>880</v>
      </c>
      <c r="CZ14" s="22">
        <v>1002</v>
      </c>
      <c r="DA14" s="82">
        <v>1134</v>
      </c>
      <c r="DB14" s="22">
        <v>1272</v>
      </c>
      <c r="DC14" s="22">
        <v>1453</v>
      </c>
      <c r="DD14" s="22">
        <v>1693</v>
      </c>
      <c r="DE14" s="22">
        <v>2139</v>
      </c>
      <c r="DF14" s="119">
        <f t="shared" si="25"/>
        <v>9.0038314176245207E-2</v>
      </c>
      <c r="DG14" s="119">
        <f t="shared" si="26"/>
        <v>0.10206896551724139</v>
      </c>
      <c r="DH14" s="119">
        <f t="shared" si="27"/>
        <v>9.5890410958904104E-2</v>
      </c>
      <c r="DI14" s="119">
        <f t="shared" si="28"/>
        <v>7.7419354838709681E-2</v>
      </c>
      <c r="DJ14" s="119">
        <f t="shared" si="29"/>
        <v>7.3863636363636367E-2</v>
      </c>
      <c r="DK14" s="119">
        <f t="shared" si="30"/>
        <v>6.9806560134566861E-2</v>
      </c>
      <c r="DL14" s="119">
        <f t="shared" si="31"/>
        <v>7.7094143810229804E-2</v>
      </c>
      <c r="DM14" s="119">
        <f t="shared" si="32"/>
        <v>7.9031230082855328E-2</v>
      </c>
      <c r="DN14" s="119">
        <f t="shared" si="33"/>
        <v>6.9500000000000006E-2</v>
      </c>
      <c r="DO14" s="22">
        <v>592</v>
      </c>
      <c r="DP14" s="22">
        <v>812</v>
      </c>
      <c r="DQ14" s="22">
        <v>893</v>
      </c>
      <c r="DR14" s="22">
        <v>1006</v>
      </c>
      <c r="DS14" s="82">
        <v>1133</v>
      </c>
      <c r="DT14" s="22">
        <v>1269</v>
      </c>
      <c r="DU14" s="22">
        <v>1454</v>
      </c>
      <c r="DV14" s="22">
        <v>1699</v>
      </c>
      <c r="DW14" s="22">
        <v>2121</v>
      </c>
      <c r="DX14" s="119">
        <f t="shared" si="34"/>
        <v>8.4249084249084255E-2</v>
      </c>
      <c r="DY14" s="119">
        <f t="shared" si="35"/>
        <v>9.1397849462365593E-2</v>
      </c>
      <c r="DZ14" s="119">
        <f t="shared" si="36"/>
        <v>7.202881152460984E-2</v>
      </c>
      <c r="EA14" s="119">
        <f t="shared" si="37"/>
        <v>5.783385909568875E-2</v>
      </c>
      <c r="EB14" s="119">
        <f t="shared" si="38"/>
        <v>5.1996285979572884E-2</v>
      </c>
      <c r="EC14" s="119">
        <f t="shared" si="39"/>
        <v>5.7500000000000002E-2</v>
      </c>
      <c r="ED14" s="119">
        <f t="shared" si="40"/>
        <v>5.8994901675163872E-2</v>
      </c>
      <c r="EE14" s="119">
        <f t="shared" si="41"/>
        <v>6.1874999999999999E-2</v>
      </c>
      <c r="EF14" s="119">
        <f t="shared" si="42"/>
        <v>4.4827586206896551E-2</v>
      </c>
      <c r="EH14" s="22">
        <v>527</v>
      </c>
      <c r="EI14" s="22">
        <v>802</v>
      </c>
      <c r="EJ14" s="22">
        <v>903</v>
      </c>
      <c r="EK14" s="22">
        <v>1033</v>
      </c>
      <c r="EL14" s="82">
        <v>1170</v>
      </c>
      <c r="EM14" s="22">
        <v>1305</v>
      </c>
      <c r="EN14" s="22">
        <v>1493</v>
      </c>
      <c r="EO14" s="22">
        <v>1763</v>
      </c>
      <c r="EP14" s="22">
        <v>2209</v>
      </c>
      <c r="EQ14" s="119">
        <f t="shared" si="43"/>
        <v>5.8232931726907633E-2</v>
      </c>
      <c r="ER14" s="119">
        <f t="shared" si="5"/>
        <v>6.933333333333333E-2</v>
      </c>
      <c r="ES14" s="119">
        <f t="shared" si="5"/>
        <v>5.9859154929577461E-2</v>
      </c>
      <c r="ET14" s="119">
        <f t="shared" si="5"/>
        <v>4.4489383215369056E-2</v>
      </c>
      <c r="EU14" s="119">
        <f t="shared" si="5"/>
        <v>4.1852181656277826E-2</v>
      </c>
      <c r="EV14" s="119">
        <f t="shared" si="5"/>
        <v>3.4892942109436956E-2</v>
      </c>
      <c r="EW14" s="119">
        <f t="shared" si="5"/>
        <v>4.0418118466898953E-2</v>
      </c>
      <c r="EX14" s="119">
        <f t="shared" si="5"/>
        <v>5.379557680812911E-2</v>
      </c>
      <c r="EY14" s="119">
        <f t="shared" si="5"/>
        <v>5.1904761904761905E-2</v>
      </c>
    </row>
    <row r="15" spans="1:156">
      <c r="A15" s="66" t="s">
        <v>184</v>
      </c>
      <c r="B15" s="22">
        <v>947</v>
      </c>
      <c r="C15" s="22">
        <v>1336</v>
      </c>
      <c r="D15" s="22">
        <v>1651</v>
      </c>
      <c r="E15" s="22">
        <v>1975</v>
      </c>
      <c r="F15" s="76">
        <v>2350</v>
      </c>
      <c r="G15" s="22">
        <v>2792</v>
      </c>
      <c r="H15" s="22">
        <v>3309</v>
      </c>
      <c r="I15" s="22">
        <v>4006</v>
      </c>
      <c r="J15" s="22">
        <v>5098</v>
      </c>
      <c r="K15" s="22">
        <v>1100</v>
      </c>
      <c r="L15" s="22">
        <v>1550</v>
      </c>
      <c r="M15" s="22">
        <v>1885</v>
      </c>
      <c r="N15" s="22">
        <v>2250</v>
      </c>
      <c r="O15" s="82">
        <v>2661</v>
      </c>
      <c r="P15" s="22">
        <v>3139</v>
      </c>
      <c r="Q15" s="22">
        <v>3712</v>
      </c>
      <c r="R15" s="22">
        <v>4454</v>
      </c>
      <c r="S15" s="22">
        <v>5610</v>
      </c>
      <c r="T15" s="22">
        <v>1143</v>
      </c>
      <c r="U15" s="22">
        <v>1613</v>
      </c>
      <c r="V15" s="22">
        <v>1980</v>
      </c>
      <c r="W15" s="22">
        <v>2337</v>
      </c>
      <c r="X15" s="82">
        <v>2768</v>
      </c>
      <c r="Y15" s="22">
        <v>3261</v>
      </c>
      <c r="Z15" s="22">
        <v>3864</v>
      </c>
      <c r="AA15" s="22">
        <v>4564</v>
      </c>
      <c r="AB15" s="22">
        <v>5723</v>
      </c>
      <c r="AC15" s="22">
        <v>1126</v>
      </c>
      <c r="AD15" s="22">
        <v>1593</v>
      </c>
      <c r="AE15" s="22">
        <v>1945</v>
      </c>
      <c r="AF15" s="22">
        <v>2317</v>
      </c>
      <c r="AG15" s="82">
        <v>2728</v>
      </c>
      <c r="AH15" s="22">
        <v>3218</v>
      </c>
      <c r="AI15" s="22">
        <v>3806</v>
      </c>
      <c r="AJ15" s="22">
        <v>4508</v>
      </c>
      <c r="AK15" s="22">
        <v>5697</v>
      </c>
      <c r="AL15" s="22">
        <v>1169</v>
      </c>
      <c r="AM15" s="22">
        <v>1648</v>
      </c>
      <c r="AN15" s="22">
        <v>1995</v>
      </c>
      <c r="AO15" s="22">
        <v>2375</v>
      </c>
      <c r="AP15" s="82">
        <v>2812</v>
      </c>
      <c r="AQ15" s="22">
        <v>3302</v>
      </c>
      <c r="AR15" s="22">
        <v>3900</v>
      </c>
      <c r="AS15" s="22">
        <v>4618</v>
      </c>
      <c r="AT15" s="22">
        <v>5729</v>
      </c>
      <c r="AU15" s="22">
        <v>1200</v>
      </c>
      <c r="AV15" s="22">
        <v>1686</v>
      </c>
      <c r="AW15" s="22">
        <v>2034</v>
      </c>
      <c r="AX15" s="22">
        <v>2447</v>
      </c>
      <c r="AY15" s="82">
        <v>2873</v>
      </c>
      <c r="AZ15" s="22">
        <v>3401</v>
      </c>
      <c r="BA15" s="22">
        <v>4000</v>
      </c>
      <c r="BB15" s="22">
        <v>4767</v>
      </c>
      <c r="BC15" s="22">
        <v>5990</v>
      </c>
      <c r="BD15" s="119">
        <f t="shared" si="6"/>
        <v>9.0909090909090912E-2</v>
      </c>
      <c r="BE15" s="119">
        <f t="shared" si="0"/>
        <v>8.7741935483870964E-2</v>
      </c>
      <c r="BF15" s="119">
        <f t="shared" si="0"/>
        <v>7.9045092838196288E-2</v>
      </c>
      <c r="BG15" s="119">
        <f t="shared" si="0"/>
        <v>8.7555555555555553E-2</v>
      </c>
      <c r="BH15" s="119">
        <f t="shared" si="0"/>
        <v>7.9669297256670421E-2</v>
      </c>
      <c r="BI15" s="119">
        <f t="shared" si="0"/>
        <v>8.3466071997451416E-2</v>
      </c>
      <c r="BJ15" s="119">
        <f t="shared" si="0"/>
        <v>7.7586206896551727E-2</v>
      </c>
      <c r="BK15" s="119">
        <f t="shared" si="0"/>
        <v>7.0273911091154023E-2</v>
      </c>
      <c r="BL15" s="119">
        <f t="shared" si="0"/>
        <v>6.7736185383244205E-2</v>
      </c>
      <c r="BM15" s="22">
        <v>1216</v>
      </c>
      <c r="BN15" s="22">
        <v>1733</v>
      </c>
      <c r="BO15" s="22">
        <v>2100</v>
      </c>
      <c r="BP15" s="22">
        <v>2500</v>
      </c>
      <c r="BQ15" s="82">
        <v>2955</v>
      </c>
      <c r="BR15" s="22">
        <v>3496</v>
      </c>
      <c r="BS15" s="22">
        <v>4100</v>
      </c>
      <c r="BT15" s="22">
        <v>4900</v>
      </c>
      <c r="BU15" s="22">
        <v>6100</v>
      </c>
      <c r="BV15" s="119">
        <f t="shared" si="7"/>
        <v>6.3867016622922129E-2</v>
      </c>
      <c r="BW15" s="119">
        <f t="shared" si="8"/>
        <v>7.4395536267823928E-2</v>
      </c>
      <c r="BX15" s="119">
        <f t="shared" si="9"/>
        <v>6.0606060606060608E-2</v>
      </c>
      <c r="BY15" s="119">
        <f t="shared" si="10"/>
        <v>6.9747539580658963E-2</v>
      </c>
      <c r="BZ15" s="119">
        <f t="shared" si="11"/>
        <v>6.7557803468208097E-2</v>
      </c>
      <c r="CA15" s="119">
        <f t="shared" si="12"/>
        <v>7.2063784115302051E-2</v>
      </c>
      <c r="CB15" s="119">
        <f t="shared" si="13"/>
        <v>6.1076604554865424E-2</v>
      </c>
      <c r="CC15" s="119">
        <f t="shared" si="14"/>
        <v>7.3619631901840496E-2</v>
      </c>
      <c r="CD15" s="119">
        <f t="shared" si="15"/>
        <v>6.5874541324480174E-2</v>
      </c>
      <c r="CE15" s="22">
        <v>1204</v>
      </c>
      <c r="CF15" s="22">
        <v>1726</v>
      </c>
      <c r="CG15" s="22">
        <v>2100</v>
      </c>
      <c r="CH15" s="22">
        <v>2509</v>
      </c>
      <c r="CI15" s="82">
        <v>2996</v>
      </c>
      <c r="CJ15" s="22">
        <v>3500</v>
      </c>
      <c r="CK15" s="22">
        <v>4126</v>
      </c>
      <c r="CL15" s="22">
        <v>4900</v>
      </c>
      <c r="CM15" s="22">
        <v>6169</v>
      </c>
      <c r="CN15" s="119">
        <f t="shared" si="16"/>
        <v>6.9271758436944941E-2</v>
      </c>
      <c r="CO15" s="119">
        <f t="shared" si="17"/>
        <v>8.3490269930947894E-2</v>
      </c>
      <c r="CP15" s="119">
        <f t="shared" si="18"/>
        <v>7.9691516709511565E-2</v>
      </c>
      <c r="CQ15" s="119">
        <f t="shared" si="19"/>
        <v>8.2865774708675011E-2</v>
      </c>
      <c r="CR15" s="119">
        <f t="shared" si="20"/>
        <v>9.824046920821114E-2</v>
      </c>
      <c r="CS15" s="119">
        <f t="shared" si="21"/>
        <v>8.7632069608452448E-2</v>
      </c>
      <c r="CT15" s="119">
        <f t="shared" si="22"/>
        <v>8.4077771939043616E-2</v>
      </c>
      <c r="CU15" s="119">
        <f t="shared" si="23"/>
        <v>8.6956521739130432E-2</v>
      </c>
      <c r="CV15" s="119">
        <f t="shared" si="24"/>
        <v>8.2850623134983328E-2</v>
      </c>
      <c r="CW15" s="22">
        <v>1247</v>
      </c>
      <c r="CX15" s="22">
        <v>1787</v>
      </c>
      <c r="CY15" s="22">
        <v>2174</v>
      </c>
      <c r="CZ15" s="22">
        <v>2600</v>
      </c>
      <c r="DA15" s="82">
        <v>3100</v>
      </c>
      <c r="DB15" s="22">
        <v>3650</v>
      </c>
      <c r="DC15" s="22">
        <v>4256</v>
      </c>
      <c r="DD15" s="22">
        <v>5000</v>
      </c>
      <c r="DE15" s="22">
        <v>6252</v>
      </c>
      <c r="DF15" s="119">
        <f t="shared" si="25"/>
        <v>6.6723695466210431E-2</v>
      </c>
      <c r="DG15" s="119">
        <f t="shared" si="26"/>
        <v>8.4344660194174761E-2</v>
      </c>
      <c r="DH15" s="119">
        <f t="shared" si="27"/>
        <v>8.9724310776942359E-2</v>
      </c>
      <c r="DI15" s="119">
        <f t="shared" si="28"/>
        <v>9.4736842105263161E-2</v>
      </c>
      <c r="DJ15" s="119">
        <f t="shared" si="29"/>
        <v>0.10241820768136557</v>
      </c>
      <c r="DK15" s="119">
        <f t="shared" si="30"/>
        <v>0.10539067231980617</v>
      </c>
      <c r="DL15" s="119">
        <f t="shared" si="31"/>
        <v>9.1282051282051288E-2</v>
      </c>
      <c r="DM15" s="119">
        <f t="shared" si="32"/>
        <v>8.2719792117799909E-2</v>
      </c>
      <c r="DN15" s="119">
        <f t="shared" si="33"/>
        <v>9.1289928434281728E-2</v>
      </c>
      <c r="DO15" s="22">
        <v>1229</v>
      </c>
      <c r="DP15" s="22">
        <v>1758</v>
      </c>
      <c r="DQ15" s="22">
        <v>2131</v>
      </c>
      <c r="DR15" s="22">
        <v>2545</v>
      </c>
      <c r="DS15" s="82">
        <v>3000</v>
      </c>
      <c r="DT15" s="22">
        <v>3575</v>
      </c>
      <c r="DU15" s="22">
        <v>4226</v>
      </c>
      <c r="DV15" s="22">
        <v>5047</v>
      </c>
      <c r="DW15" s="22">
        <v>6363</v>
      </c>
      <c r="DX15" s="119">
        <f t="shared" si="34"/>
        <v>2.4166666666666666E-2</v>
      </c>
      <c r="DY15" s="119">
        <f t="shared" si="35"/>
        <v>4.2704626334519574E-2</v>
      </c>
      <c r="DZ15" s="119">
        <f t="shared" si="36"/>
        <v>4.768928220255654E-2</v>
      </c>
      <c r="EA15" s="119">
        <f t="shared" si="37"/>
        <v>4.0049039640375969E-2</v>
      </c>
      <c r="EB15" s="119">
        <f t="shared" si="38"/>
        <v>4.4204664114166375E-2</v>
      </c>
      <c r="EC15" s="119">
        <f t="shared" si="39"/>
        <v>5.1161423110849751E-2</v>
      </c>
      <c r="ED15" s="119">
        <f t="shared" si="40"/>
        <v>5.6500000000000002E-2</v>
      </c>
      <c r="EE15" s="119">
        <f t="shared" si="41"/>
        <v>5.8737151248164463E-2</v>
      </c>
      <c r="EF15" s="119">
        <f t="shared" si="42"/>
        <v>6.2270450751252086E-2</v>
      </c>
      <c r="EH15" s="22">
        <v>1232</v>
      </c>
      <c r="EI15" s="22">
        <v>1800</v>
      </c>
      <c r="EJ15" s="22">
        <v>2223</v>
      </c>
      <c r="EK15" s="22">
        <v>2660</v>
      </c>
      <c r="EL15" s="82">
        <v>3178</v>
      </c>
      <c r="EM15" s="22">
        <v>3750</v>
      </c>
      <c r="EN15" s="22">
        <v>4389</v>
      </c>
      <c r="EO15" s="22">
        <v>5192</v>
      </c>
      <c r="EP15" s="22">
        <v>6483</v>
      </c>
      <c r="EQ15" s="119">
        <f t="shared" si="43"/>
        <v>1.3157894736842105E-2</v>
      </c>
      <c r="ER15" s="119">
        <f t="shared" si="5"/>
        <v>3.8661281015579918E-2</v>
      </c>
      <c r="ES15" s="119">
        <f t="shared" si="5"/>
        <v>5.8571428571428573E-2</v>
      </c>
      <c r="ET15" s="119">
        <f t="shared" si="5"/>
        <v>6.4000000000000001E-2</v>
      </c>
      <c r="EU15" s="119">
        <f t="shared" si="5"/>
        <v>7.5465313028764802E-2</v>
      </c>
      <c r="EV15" s="119">
        <f t="shared" si="5"/>
        <v>7.2654462242562931E-2</v>
      </c>
      <c r="EW15" s="119">
        <f t="shared" si="5"/>
        <v>7.0487804878048774E-2</v>
      </c>
      <c r="EX15" s="119">
        <f t="shared" si="5"/>
        <v>5.9591836734693877E-2</v>
      </c>
      <c r="EY15" s="119">
        <f t="shared" si="5"/>
        <v>6.2786885245901633E-2</v>
      </c>
    </row>
    <row r="16" spans="1:156">
      <c r="A16" s="66" t="s">
        <v>185</v>
      </c>
      <c r="B16" s="22">
        <v>1148</v>
      </c>
      <c r="C16" s="22">
        <v>1456</v>
      </c>
      <c r="D16" s="22">
        <v>1671</v>
      </c>
      <c r="E16" s="22">
        <v>1876</v>
      </c>
      <c r="F16" s="76">
        <v>2127</v>
      </c>
      <c r="G16" s="22">
        <v>2464</v>
      </c>
      <c r="H16" s="22">
        <v>2900</v>
      </c>
      <c r="I16" s="22">
        <v>3533</v>
      </c>
      <c r="J16" s="22">
        <v>4709</v>
      </c>
      <c r="K16" s="22">
        <v>1411</v>
      </c>
      <c r="L16" s="22">
        <v>1746</v>
      </c>
      <c r="M16" s="22">
        <v>1947</v>
      </c>
      <c r="N16" s="22">
        <v>2145</v>
      </c>
      <c r="O16" s="82">
        <v>2395</v>
      </c>
      <c r="P16" s="22">
        <v>2745</v>
      </c>
      <c r="Q16" s="22">
        <v>3194</v>
      </c>
      <c r="R16" s="22">
        <v>3853</v>
      </c>
      <c r="S16" s="22">
        <v>5060</v>
      </c>
      <c r="T16" s="22">
        <v>1345</v>
      </c>
      <c r="U16" s="22">
        <v>1717</v>
      </c>
      <c r="V16" s="22">
        <v>1943</v>
      </c>
      <c r="W16" s="22">
        <v>2166</v>
      </c>
      <c r="X16" s="82">
        <v>2450</v>
      </c>
      <c r="Y16" s="22">
        <v>2790</v>
      </c>
      <c r="Z16" s="22">
        <v>3250</v>
      </c>
      <c r="AA16" s="22">
        <v>3897</v>
      </c>
      <c r="AB16" s="22">
        <v>5044</v>
      </c>
      <c r="AC16" s="22">
        <v>1370</v>
      </c>
      <c r="AD16" s="22">
        <v>1710</v>
      </c>
      <c r="AE16" s="22">
        <v>1919</v>
      </c>
      <c r="AF16" s="22">
        <v>2100</v>
      </c>
      <c r="AG16" s="82">
        <v>2353</v>
      </c>
      <c r="AH16" s="22">
        <v>2690</v>
      </c>
      <c r="AI16" s="22">
        <v>3117</v>
      </c>
      <c r="AJ16" s="22">
        <v>3750</v>
      </c>
      <c r="AK16" s="22">
        <v>4800</v>
      </c>
      <c r="AL16" s="22">
        <v>1444</v>
      </c>
      <c r="AM16" s="22">
        <v>1746</v>
      </c>
      <c r="AN16" s="22">
        <v>1948</v>
      </c>
      <c r="AO16" s="22">
        <v>2149</v>
      </c>
      <c r="AP16" s="82">
        <v>2400</v>
      </c>
      <c r="AQ16" s="22">
        <v>2759</v>
      </c>
      <c r="AR16" s="22">
        <v>3207</v>
      </c>
      <c r="AS16" s="22">
        <v>3882</v>
      </c>
      <c r="AT16" s="22">
        <v>5000</v>
      </c>
      <c r="AU16" s="22">
        <v>1513</v>
      </c>
      <c r="AV16" s="22">
        <v>1818</v>
      </c>
      <c r="AW16" s="22">
        <v>2030</v>
      </c>
      <c r="AX16" s="22">
        <v>2250</v>
      </c>
      <c r="AY16" s="82">
        <v>2555</v>
      </c>
      <c r="AZ16" s="22">
        <v>2958</v>
      </c>
      <c r="BA16" s="22">
        <v>3450</v>
      </c>
      <c r="BB16" s="22">
        <v>4122</v>
      </c>
      <c r="BC16" s="22">
        <v>5382</v>
      </c>
      <c r="BD16" s="119">
        <f t="shared" si="6"/>
        <v>7.2289156626506021E-2</v>
      </c>
      <c r="BE16" s="119">
        <f t="shared" si="0"/>
        <v>4.1237113402061855E-2</v>
      </c>
      <c r="BF16" s="119">
        <f t="shared" si="0"/>
        <v>4.2629686697483307E-2</v>
      </c>
      <c r="BG16" s="119">
        <f t="shared" si="0"/>
        <v>4.8951048951048952E-2</v>
      </c>
      <c r="BH16" s="119">
        <f t="shared" si="0"/>
        <v>6.6805845511482248E-2</v>
      </c>
      <c r="BI16" s="119">
        <f t="shared" si="0"/>
        <v>7.7595628415300544E-2</v>
      </c>
      <c r="BJ16" s="119">
        <f t="shared" si="0"/>
        <v>8.0150281778334373E-2</v>
      </c>
      <c r="BK16" s="119">
        <f t="shared" si="0"/>
        <v>6.9815728004152602E-2</v>
      </c>
      <c r="BL16" s="119">
        <f t="shared" si="0"/>
        <v>6.363636363636363E-2</v>
      </c>
      <c r="BM16" s="22">
        <v>1542</v>
      </c>
      <c r="BN16" s="22">
        <v>1899</v>
      </c>
      <c r="BO16" s="22">
        <v>2111</v>
      </c>
      <c r="BP16" s="22">
        <v>2367</v>
      </c>
      <c r="BQ16" s="82">
        <v>2682</v>
      </c>
      <c r="BR16" s="22">
        <v>3033</v>
      </c>
      <c r="BS16" s="22">
        <v>3525</v>
      </c>
      <c r="BT16" s="22">
        <v>4171</v>
      </c>
      <c r="BU16" s="22">
        <v>5346</v>
      </c>
      <c r="BV16" s="119">
        <f t="shared" si="7"/>
        <v>0.14646840148698884</v>
      </c>
      <c r="BW16" s="119">
        <f t="shared" si="8"/>
        <v>0.10599883517763541</v>
      </c>
      <c r="BX16" s="119">
        <f t="shared" si="9"/>
        <v>8.6464230571281525E-2</v>
      </c>
      <c r="BY16" s="119">
        <f t="shared" si="10"/>
        <v>9.2797783933518008E-2</v>
      </c>
      <c r="BZ16" s="119">
        <f t="shared" si="11"/>
        <v>9.4693877551020406E-2</v>
      </c>
      <c r="CA16" s="119">
        <f t="shared" si="12"/>
        <v>8.7096774193548387E-2</v>
      </c>
      <c r="CB16" s="119">
        <f t="shared" si="13"/>
        <v>8.461538461538462E-2</v>
      </c>
      <c r="CC16" s="119">
        <f t="shared" si="14"/>
        <v>7.0310495252758537E-2</v>
      </c>
      <c r="CD16" s="119">
        <f t="shared" si="15"/>
        <v>5.9873116574147504E-2</v>
      </c>
      <c r="CE16" s="22">
        <v>1570</v>
      </c>
      <c r="CF16" s="22">
        <v>1900</v>
      </c>
      <c r="CG16" s="22">
        <v>2100</v>
      </c>
      <c r="CH16" s="22">
        <v>2324</v>
      </c>
      <c r="CI16" s="82">
        <v>2594</v>
      </c>
      <c r="CJ16" s="22">
        <v>2969</v>
      </c>
      <c r="CK16" s="22">
        <v>3401</v>
      </c>
      <c r="CL16" s="22">
        <v>4038</v>
      </c>
      <c r="CM16" s="22">
        <v>5100</v>
      </c>
      <c r="CN16" s="119">
        <f t="shared" si="16"/>
        <v>0.145985401459854</v>
      </c>
      <c r="CO16" s="119">
        <f t="shared" si="17"/>
        <v>0.1111111111111111</v>
      </c>
      <c r="CP16" s="119">
        <f t="shared" si="18"/>
        <v>9.4319958311620641E-2</v>
      </c>
      <c r="CQ16" s="119">
        <f t="shared" si="19"/>
        <v>0.10666666666666667</v>
      </c>
      <c r="CR16" s="119">
        <f t="shared" si="20"/>
        <v>0.10242243943901402</v>
      </c>
      <c r="CS16" s="119">
        <f t="shared" si="21"/>
        <v>0.10371747211895911</v>
      </c>
      <c r="CT16" s="119">
        <f t="shared" si="22"/>
        <v>9.1113249919794678E-2</v>
      </c>
      <c r="CU16" s="119">
        <f t="shared" si="23"/>
        <v>7.6799999999999993E-2</v>
      </c>
      <c r="CV16" s="119">
        <f t="shared" si="24"/>
        <v>6.25E-2</v>
      </c>
      <c r="CW16" s="22">
        <v>1621</v>
      </c>
      <c r="CX16" s="22">
        <v>1941</v>
      </c>
      <c r="CY16" s="22">
        <v>2150</v>
      </c>
      <c r="CZ16" s="22">
        <v>2375</v>
      </c>
      <c r="DA16" s="82">
        <v>2650</v>
      </c>
      <c r="DB16" s="22">
        <v>3006</v>
      </c>
      <c r="DC16" s="22">
        <v>3506</v>
      </c>
      <c r="DD16" s="22">
        <v>4239</v>
      </c>
      <c r="DE16" s="22">
        <v>5403</v>
      </c>
      <c r="DF16" s="119">
        <f t="shared" si="25"/>
        <v>0.12257617728531855</v>
      </c>
      <c r="DG16" s="119">
        <f t="shared" si="26"/>
        <v>0.11168384879725086</v>
      </c>
      <c r="DH16" s="119">
        <f t="shared" si="27"/>
        <v>0.10369609856262833</v>
      </c>
      <c r="DI16" s="119">
        <f t="shared" si="28"/>
        <v>0.10516519311307584</v>
      </c>
      <c r="DJ16" s="119">
        <f t="shared" si="29"/>
        <v>0.10416666666666667</v>
      </c>
      <c r="DK16" s="119">
        <f t="shared" si="30"/>
        <v>8.9525190286335626E-2</v>
      </c>
      <c r="DL16" s="119">
        <f t="shared" si="31"/>
        <v>9.3233551605862178E-2</v>
      </c>
      <c r="DM16" s="119">
        <f t="shared" si="32"/>
        <v>9.1962905718701707E-2</v>
      </c>
      <c r="DN16" s="119">
        <f t="shared" si="33"/>
        <v>8.0600000000000005E-2</v>
      </c>
      <c r="DO16" s="22">
        <v>1626</v>
      </c>
      <c r="DP16" s="22">
        <v>1970</v>
      </c>
      <c r="DQ16" s="22">
        <v>2200</v>
      </c>
      <c r="DR16" s="22">
        <v>2454</v>
      </c>
      <c r="DS16" s="82">
        <v>2800</v>
      </c>
      <c r="DT16" s="22">
        <v>3200</v>
      </c>
      <c r="DU16" s="22">
        <v>3700</v>
      </c>
      <c r="DV16" s="22">
        <v>4450</v>
      </c>
      <c r="DW16" s="22">
        <v>5686</v>
      </c>
      <c r="DX16" s="119">
        <f t="shared" si="34"/>
        <v>7.4686054196959686E-2</v>
      </c>
      <c r="DY16" s="119">
        <f t="shared" si="35"/>
        <v>8.3608360836083612E-2</v>
      </c>
      <c r="DZ16" s="119">
        <f t="shared" si="36"/>
        <v>8.3743842364532015E-2</v>
      </c>
      <c r="EA16" s="119">
        <f t="shared" si="37"/>
        <v>9.0666666666666673E-2</v>
      </c>
      <c r="EB16" s="119">
        <f t="shared" si="38"/>
        <v>9.5890410958904104E-2</v>
      </c>
      <c r="EC16" s="119">
        <f t="shared" si="39"/>
        <v>8.1812035158891142E-2</v>
      </c>
      <c r="ED16" s="119">
        <f t="shared" si="40"/>
        <v>7.2463768115942032E-2</v>
      </c>
      <c r="EE16" s="119">
        <f t="shared" si="41"/>
        <v>7.957302280446385E-2</v>
      </c>
      <c r="EF16" s="119">
        <f t="shared" si="42"/>
        <v>5.6484578223708656E-2</v>
      </c>
      <c r="EH16" s="22">
        <v>1638</v>
      </c>
      <c r="EI16" s="22">
        <v>2033</v>
      </c>
      <c r="EJ16" s="22">
        <v>2300</v>
      </c>
      <c r="EK16" s="22">
        <v>2589</v>
      </c>
      <c r="EL16" s="82">
        <v>2900</v>
      </c>
      <c r="EM16" s="22">
        <v>3276</v>
      </c>
      <c r="EN16" s="22">
        <v>3785</v>
      </c>
      <c r="EO16" s="22">
        <v>4479</v>
      </c>
      <c r="EP16" s="22">
        <v>5674</v>
      </c>
      <c r="EQ16" s="119">
        <f t="shared" si="43"/>
        <v>6.2256809338521402E-2</v>
      </c>
      <c r="ER16" s="119">
        <f t="shared" si="5"/>
        <v>7.0563454449710378E-2</v>
      </c>
      <c r="ES16" s="119">
        <f t="shared" si="5"/>
        <v>8.9531027948839409E-2</v>
      </c>
      <c r="ET16" s="119">
        <f t="shared" si="5"/>
        <v>9.378960709759189E-2</v>
      </c>
      <c r="EU16" s="119">
        <f t="shared" si="5"/>
        <v>8.1282624906785977E-2</v>
      </c>
      <c r="EV16" s="119">
        <f t="shared" si="5"/>
        <v>8.0118694362017809E-2</v>
      </c>
      <c r="EW16" s="119">
        <f t="shared" si="5"/>
        <v>7.3758865248226946E-2</v>
      </c>
      <c r="EX16" s="119">
        <f t="shared" si="5"/>
        <v>7.3843203068808441E-2</v>
      </c>
      <c r="EY16" s="119">
        <f t="shared" si="5"/>
        <v>6.1354283576505797E-2</v>
      </c>
    </row>
    <row r="17" spans="1:155">
      <c r="A17" s="66" t="s">
        <v>127</v>
      </c>
      <c r="B17" s="22">
        <v>223</v>
      </c>
      <c r="C17" s="22">
        <v>432</v>
      </c>
      <c r="D17" s="22">
        <v>568</v>
      </c>
      <c r="E17" s="22">
        <v>636</v>
      </c>
      <c r="F17" s="76">
        <v>720</v>
      </c>
      <c r="G17" s="22">
        <v>875</v>
      </c>
      <c r="H17" s="22">
        <v>1113</v>
      </c>
      <c r="I17" s="22">
        <v>1459</v>
      </c>
      <c r="J17" s="22">
        <v>2159</v>
      </c>
      <c r="K17" s="22">
        <v>250</v>
      </c>
      <c r="L17" s="22">
        <v>486</v>
      </c>
      <c r="M17" s="22">
        <v>644</v>
      </c>
      <c r="N17" s="22">
        <v>720</v>
      </c>
      <c r="O17" s="82">
        <v>813</v>
      </c>
      <c r="P17" s="22">
        <v>1000</v>
      </c>
      <c r="Q17" s="22">
        <v>1273</v>
      </c>
      <c r="R17" s="22">
        <v>1650</v>
      </c>
      <c r="S17" s="22">
        <v>2500</v>
      </c>
      <c r="T17" s="22">
        <v>267</v>
      </c>
      <c r="U17" s="22">
        <v>508</v>
      </c>
      <c r="V17" s="22">
        <v>673</v>
      </c>
      <c r="W17" s="22">
        <v>737</v>
      </c>
      <c r="X17" s="82">
        <v>867</v>
      </c>
      <c r="Y17" s="22">
        <v>1058</v>
      </c>
      <c r="Z17" s="22">
        <v>1320</v>
      </c>
      <c r="AA17" s="22">
        <v>1750</v>
      </c>
      <c r="AB17" s="22">
        <v>2600</v>
      </c>
      <c r="AC17" s="22">
        <v>271</v>
      </c>
      <c r="AD17" s="22">
        <v>520</v>
      </c>
      <c r="AE17" s="22">
        <v>696</v>
      </c>
      <c r="AF17" s="22">
        <v>750</v>
      </c>
      <c r="AG17" s="82">
        <v>893</v>
      </c>
      <c r="AH17" s="22">
        <v>1094</v>
      </c>
      <c r="AI17" s="22">
        <v>1358</v>
      </c>
      <c r="AJ17" s="22">
        <v>1782</v>
      </c>
      <c r="AK17" s="22">
        <v>2600</v>
      </c>
      <c r="AL17" s="22">
        <v>288</v>
      </c>
      <c r="AM17" s="22">
        <v>533</v>
      </c>
      <c r="AN17" s="22">
        <v>704</v>
      </c>
      <c r="AO17" s="22">
        <v>762</v>
      </c>
      <c r="AP17" s="82">
        <v>913</v>
      </c>
      <c r="AQ17" s="22">
        <v>1118</v>
      </c>
      <c r="AR17" s="22">
        <v>1406</v>
      </c>
      <c r="AS17" s="22">
        <v>1840</v>
      </c>
      <c r="AT17" s="22">
        <v>2721</v>
      </c>
      <c r="AU17" s="22">
        <v>288</v>
      </c>
      <c r="AV17" s="22">
        <v>540</v>
      </c>
      <c r="AW17" s="22">
        <v>719</v>
      </c>
      <c r="AX17" s="22">
        <v>804</v>
      </c>
      <c r="AY17" s="82">
        <v>917</v>
      </c>
      <c r="AZ17" s="22">
        <v>1105</v>
      </c>
      <c r="BA17" s="22">
        <v>1403</v>
      </c>
      <c r="BB17" s="22">
        <v>1846</v>
      </c>
      <c r="BC17" s="22">
        <v>2685</v>
      </c>
      <c r="BD17" s="119">
        <f t="shared" si="6"/>
        <v>0.152</v>
      </c>
      <c r="BE17" s="119">
        <f t="shared" si="0"/>
        <v>0.1111111111111111</v>
      </c>
      <c r="BF17" s="119">
        <f t="shared" si="0"/>
        <v>0.11645962732919254</v>
      </c>
      <c r="BG17" s="119">
        <f t="shared" si="0"/>
        <v>0.11666666666666667</v>
      </c>
      <c r="BH17" s="119">
        <f t="shared" si="0"/>
        <v>0.12792127921279212</v>
      </c>
      <c r="BI17" s="119">
        <f t="shared" si="0"/>
        <v>0.105</v>
      </c>
      <c r="BJ17" s="119">
        <f t="shared" si="0"/>
        <v>0.10212097407698351</v>
      </c>
      <c r="BK17" s="119">
        <f t="shared" si="0"/>
        <v>0.11878787878787879</v>
      </c>
      <c r="BL17" s="119">
        <f t="shared" si="0"/>
        <v>7.3999999999999996E-2</v>
      </c>
      <c r="BM17" s="22">
        <v>300</v>
      </c>
      <c r="BN17" s="22">
        <v>556</v>
      </c>
      <c r="BO17" s="22">
        <v>740</v>
      </c>
      <c r="BP17" s="22">
        <v>820</v>
      </c>
      <c r="BQ17" s="82">
        <v>967</v>
      </c>
      <c r="BR17" s="22">
        <v>1157</v>
      </c>
      <c r="BS17" s="22">
        <v>1450</v>
      </c>
      <c r="BT17" s="22">
        <v>1909</v>
      </c>
      <c r="BU17" s="22">
        <v>2864</v>
      </c>
      <c r="BV17" s="119">
        <f t="shared" si="7"/>
        <v>0.12359550561797752</v>
      </c>
      <c r="BW17" s="119">
        <f t="shared" si="8"/>
        <v>9.4488188976377951E-2</v>
      </c>
      <c r="BX17" s="119">
        <f t="shared" si="9"/>
        <v>9.9554234769687958E-2</v>
      </c>
      <c r="BY17" s="119">
        <f t="shared" si="10"/>
        <v>0.11261872455902307</v>
      </c>
      <c r="BZ17" s="119">
        <f t="shared" si="11"/>
        <v>0.11534025374855825</v>
      </c>
      <c r="CA17" s="119">
        <f t="shared" si="12"/>
        <v>9.3572778827977321E-2</v>
      </c>
      <c r="CB17" s="119">
        <f t="shared" si="13"/>
        <v>9.8484848484848481E-2</v>
      </c>
      <c r="CC17" s="119">
        <f t="shared" si="14"/>
        <v>9.0857142857142859E-2</v>
      </c>
      <c r="CD17" s="119">
        <f t="shared" si="15"/>
        <v>0.10153846153846154</v>
      </c>
      <c r="CE17" s="22">
        <v>307</v>
      </c>
      <c r="CF17" s="22">
        <v>574</v>
      </c>
      <c r="CG17" s="22">
        <v>752</v>
      </c>
      <c r="CH17" s="22">
        <v>826</v>
      </c>
      <c r="CI17" s="82">
        <v>980</v>
      </c>
      <c r="CJ17" s="22">
        <v>1171</v>
      </c>
      <c r="CK17" s="22">
        <v>1463</v>
      </c>
      <c r="CL17" s="22">
        <v>1945</v>
      </c>
      <c r="CM17" s="22">
        <v>2814</v>
      </c>
      <c r="CN17" s="119">
        <f t="shared" si="16"/>
        <v>0.13284132841328414</v>
      </c>
      <c r="CO17" s="119">
        <f t="shared" si="17"/>
        <v>0.10384615384615385</v>
      </c>
      <c r="CP17" s="119">
        <f t="shared" si="18"/>
        <v>8.0459770114942528E-2</v>
      </c>
      <c r="CQ17" s="119">
        <f t="shared" si="19"/>
        <v>0.10133333333333333</v>
      </c>
      <c r="CR17" s="119">
        <f t="shared" si="20"/>
        <v>9.7424412094064952E-2</v>
      </c>
      <c r="CS17" s="119">
        <f t="shared" si="21"/>
        <v>7.0383912248628888E-2</v>
      </c>
      <c r="CT17" s="119">
        <f t="shared" si="22"/>
        <v>7.7319587628865982E-2</v>
      </c>
      <c r="CU17" s="119">
        <f t="shared" si="23"/>
        <v>9.1470258136924804E-2</v>
      </c>
      <c r="CV17" s="119">
        <f t="shared" si="24"/>
        <v>8.2307692307692304E-2</v>
      </c>
      <c r="CW17" s="22">
        <v>318</v>
      </c>
      <c r="CX17" s="22">
        <v>586</v>
      </c>
      <c r="CY17" s="22">
        <v>773</v>
      </c>
      <c r="CZ17" s="22">
        <v>843</v>
      </c>
      <c r="DA17" s="82">
        <v>1000</v>
      </c>
      <c r="DB17" s="22">
        <v>1213</v>
      </c>
      <c r="DC17" s="22">
        <v>1510</v>
      </c>
      <c r="DD17" s="22">
        <v>2011</v>
      </c>
      <c r="DE17" s="22">
        <v>2998</v>
      </c>
      <c r="DF17" s="119">
        <f t="shared" si="25"/>
        <v>0.10416666666666667</v>
      </c>
      <c r="DG17" s="119">
        <f t="shared" si="26"/>
        <v>9.9437148217636023E-2</v>
      </c>
      <c r="DH17" s="119">
        <f t="shared" si="27"/>
        <v>9.8011363636363633E-2</v>
      </c>
      <c r="DI17" s="119">
        <f t="shared" si="28"/>
        <v>0.1062992125984252</v>
      </c>
      <c r="DJ17" s="119">
        <f t="shared" si="29"/>
        <v>9.529025191675794E-2</v>
      </c>
      <c r="DK17" s="119">
        <f t="shared" si="30"/>
        <v>8.4973166368515207E-2</v>
      </c>
      <c r="DL17" s="119">
        <f t="shared" si="31"/>
        <v>7.3968705547652919E-2</v>
      </c>
      <c r="DM17" s="119">
        <f t="shared" si="32"/>
        <v>9.2934782608695657E-2</v>
      </c>
      <c r="DN17" s="119">
        <f t="shared" si="33"/>
        <v>0.1018008085262771</v>
      </c>
      <c r="DO17" s="22">
        <v>308</v>
      </c>
      <c r="DP17" s="22">
        <v>585</v>
      </c>
      <c r="DQ17" s="22">
        <v>784</v>
      </c>
      <c r="DR17" s="22">
        <v>882</v>
      </c>
      <c r="DS17" s="82">
        <v>1000</v>
      </c>
      <c r="DT17" s="22">
        <v>1200</v>
      </c>
      <c r="DU17" s="22">
        <v>1500</v>
      </c>
      <c r="DV17" s="22">
        <v>1971</v>
      </c>
      <c r="DW17" s="22">
        <v>2900</v>
      </c>
      <c r="DX17" s="119">
        <f t="shared" si="34"/>
        <v>6.9444444444444448E-2</v>
      </c>
      <c r="DY17" s="119">
        <f t="shared" si="35"/>
        <v>8.3333333333333329E-2</v>
      </c>
      <c r="DZ17" s="119">
        <f t="shared" si="36"/>
        <v>9.0403337969401948E-2</v>
      </c>
      <c r="EA17" s="119">
        <f t="shared" si="37"/>
        <v>9.7014925373134331E-2</v>
      </c>
      <c r="EB17" s="119">
        <f t="shared" si="38"/>
        <v>9.0512540894220284E-2</v>
      </c>
      <c r="EC17" s="119">
        <f t="shared" si="39"/>
        <v>8.5972850678733032E-2</v>
      </c>
      <c r="ED17" s="119">
        <f t="shared" si="40"/>
        <v>6.9137562366357805E-2</v>
      </c>
      <c r="EE17" s="119">
        <f t="shared" si="41"/>
        <v>6.7713976164680389E-2</v>
      </c>
      <c r="EF17" s="119">
        <f t="shared" si="42"/>
        <v>8.0074487895716945E-2</v>
      </c>
      <c r="EH17" s="22">
        <v>334</v>
      </c>
      <c r="EI17" s="22">
        <v>620</v>
      </c>
      <c r="EJ17" s="22">
        <v>820</v>
      </c>
      <c r="EK17" s="22">
        <v>890</v>
      </c>
      <c r="EL17" s="82">
        <v>1033</v>
      </c>
      <c r="EM17" s="22">
        <v>1250</v>
      </c>
      <c r="EN17" s="22">
        <v>1563</v>
      </c>
      <c r="EO17" s="22">
        <v>2040</v>
      </c>
      <c r="EP17" s="22">
        <v>3067</v>
      </c>
      <c r="EQ17" s="119">
        <f t="shared" si="43"/>
        <v>0.11333333333333333</v>
      </c>
      <c r="ER17" s="119">
        <f t="shared" si="5"/>
        <v>0.11510791366906475</v>
      </c>
      <c r="ES17" s="119">
        <f t="shared" si="5"/>
        <v>0.10810810810810811</v>
      </c>
      <c r="ET17" s="119">
        <f t="shared" si="5"/>
        <v>8.5365853658536592E-2</v>
      </c>
      <c r="EU17" s="119">
        <f t="shared" si="5"/>
        <v>6.8252326783867626E-2</v>
      </c>
      <c r="EV17" s="119">
        <f t="shared" si="5"/>
        <v>8.0380293863439936E-2</v>
      </c>
      <c r="EW17" s="119">
        <f t="shared" si="5"/>
        <v>7.7931034482758621E-2</v>
      </c>
      <c r="EX17" s="119">
        <f t="shared" si="5"/>
        <v>6.8622315348349922E-2</v>
      </c>
      <c r="EY17" s="119">
        <f t="shared" si="5"/>
        <v>7.087988826815643E-2</v>
      </c>
    </row>
    <row r="18" spans="1:155">
      <c r="A18" s="66" t="s">
        <v>186</v>
      </c>
      <c r="B18" s="22">
        <v>614</v>
      </c>
      <c r="C18" s="22">
        <v>794</v>
      </c>
      <c r="D18" s="22">
        <v>1067</v>
      </c>
      <c r="E18" s="22">
        <v>1297</v>
      </c>
      <c r="F18" s="76">
        <v>1520</v>
      </c>
      <c r="G18" s="22">
        <v>1789</v>
      </c>
      <c r="H18" s="22">
        <v>2092</v>
      </c>
      <c r="I18" s="22">
        <v>2550</v>
      </c>
      <c r="J18" s="22">
        <v>3464</v>
      </c>
      <c r="K18" s="22">
        <v>700</v>
      </c>
      <c r="L18" s="22">
        <v>919</v>
      </c>
      <c r="M18" s="22">
        <v>1226</v>
      </c>
      <c r="N18" s="22">
        <v>1490</v>
      </c>
      <c r="O18" s="82">
        <v>1749</v>
      </c>
      <c r="P18" s="22">
        <v>2025</v>
      </c>
      <c r="Q18" s="22">
        <v>2400</v>
      </c>
      <c r="R18" s="22">
        <v>2900</v>
      </c>
      <c r="S18" s="22">
        <v>3861</v>
      </c>
      <c r="T18" s="22">
        <v>725</v>
      </c>
      <c r="U18" s="22">
        <v>970</v>
      </c>
      <c r="V18" s="22">
        <v>1297</v>
      </c>
      <c r="W18" s="22">
        <v>1550</v>
      </c>
      <c r="X18" s="82">
        <v>1833</v>
      </c>
      <c r="Y18" s="22">
        <v>2112</v>
      </c>
      <c r="Z18" s="22">
        <v>2500</v>
      </c>
      <c r="AA18" s="22">
        <v>3000</v>
      </c>
      <c r="AB18" s="22">
        <v>3943</v>
      </c>
      <c r="AC18" s="22">
        <v>725</v>
      </c>
      <c r="AD18" s="22">
        <v>966</v>
      </c>
      <c r="AE18" s="22">
        <v>1288</v>
      </c>
      <c r="AF18" s="22">
        <v>1550</v>
      </c>
      <c r="AG18" s="82">
        <v>1840</v>
      </c>
      <c r="AH18" s="22">
        <v>2130</v>
      </c>
      <c r="AI18" s="22">
        <v>2500</v>
      </c>
      <c r="AJ18" s="22">
        <v>3000</v>
      </c>
      <c r="AK18" s="22">
        <v>3933</v>
      </c>
      <c r="AL18" s="22">
        <v>725</v>
      </c>
      <c r="AM18" s="22">
        <v>1000</v>
      </c>
      <c r="AN18" s="22">
        <v>1320</v>
      </c>
      <c r="AO18" s="22">
        <v>1616</v>
      </c>
      <c r="AP18" s="82">
        <v>1913</v>
      </c>
      <c r="AQ18" s="22">
        <v>2242</v>
      </c>
      <c r="AR18" s="22">
        <v>2605</v>
      </c>
      <c r="AS18" s="22">
        <v>3173</v>
      </c>
      <c r="AT18" s="22">
        <v>4092</v>
      </c>
      <c r="AU18" s="22">
        <v>765</v>
      </c>
      <c r="AV18" s="22">
        <v>1000</v>
      </c>
      <c r="AW18" s="22">
        <v>1307</v>
      </c>
      <c r="AX18" s="22">
        <v>1605</v>
      </c>
      <c r="AY18" s="82">
        <v>1905</v>
      </c>
      <c r="AZ18" s="22">
        <v>2204</v>
      </c>
      <c r="BA18" s="22">
        <v>2593</v>
      </c>
      <c r="BB18" s="22">
        <v>3145</v>
      </c>
      <c r="BC18" s="22">
        <v>4197</v>
      </c>
      <c r="BD18" s="119">
        <f t="shared" si="6"/>
        <v>9.285714285714286E-2</v>
      </c>
      <c r="BE18" s="119">
        <f t="shared" si="0"/>
        <v>8.8139281828073998E-2</v>
      </c>
      <c r="BF18" s="119">
        <f t="shared" si="0"/>
        <v>6.6068515497553021E-2</v>
      </c>
      <c r="BG18" s="119">
        <f t="shared" si="0"/>
        <v>7.7181208053691275E-2</v>
      </c>
      <c r="BH18" s="119">
        <f t="shared" si="0"/>
        <v>8.9193825042881647E-2</v>
      </c>
      <c r="BI18" s="119">
        <f t="shared" si="0"/>
        <v>8.8395061728395063E-2</v>
      </c>
      <c r="BJ18" s="119">
        <f t="shared" si="0"/>
        <v>8.0416666666666664E-2</v>
      </c>
      <c r="BK18" s="119">
        <f t="shared" si="0"/>
        <v>8.4482758620689657E-2</v>
      </c>
      <c r="BL18" s="119">
        <f t="shared" si="0"/>
        <v>8.7024087024087024E-2</v>
      </c>
      <c r="BM18" s="22">
        <v>800</v>
      </c>
      <c r="BN18" s="22">
        <v>1020</v>
      </c>
      <c r="BO18" s="22">
        <v>1379</v>
      </c>
      <c r="BP18" s="22">
        <v>1677</v>
      </c>
      <c r="BQ18" s="82">
        <v>1978</v>
      </c>
      <c r="BR18" s="22">
        <v>2300</v>
      </c>
      <c r="BS18" s="22">
        <v>2687</v>
      </c>
      <c r="BT18" s="22">
        <v>3245</v>
      </c>
      <c r="BU18" s="22">
        <v>4284</v>
      </c>
      <c r="BV18" s="119">
        <f t="shared" si="7"/>
        <v>0.10344827586206896</v>
      </c>
      <c r="BW18" s="119">
        <f t="shared" si="8"/>
        <v>5.1546391752577317E-2</v>
      </c>
      <c r="BX18" s="119">
        <f t="shared" si="9"/>
        <v>6.3222821896684656E-2</v>
      </c>
      <c r="BY18" s="119">
        <f t="shared" si="10"/>
        <v>8.1935483870967746E-2</v>
      </c>
      <c r="BZ18" s="119">
        <f t="shared" si="11"/>
        <v>7.9105291871249317E-2</v>
      </c>
      <c r="CA18" s="119">
        <f t="shared" si="12"/>
        <v>8.9015151515151519E-2</v>
      </c>
      <c r="CB18" s="119">
        <f t="shared" si="13"/>
        <v>7.4800000000000005E-2</v>
      </c>
      <c r="CC18" s="119">
        <f t="shared" si="14"/>
        <v>8.1666666666666665E-2</v>
      </c>
      <c r="CD18" s="119">
        <f t="shared" si="15"/>
        <v>8.6482373827035247E-2</v>
      </c>
      <c r="CE18" s="22">
        <v>812</v>
      </c>
      <c r="CF18" s="22">
        <v>1028</v>
      </c>
      <c r="CG18" s="22">
        <v>1383</v>
      </c>
      <c r="CH18" s="22">
        <v>1693</v>
      </c>
      <c r="CI18" s="82">
        <v>2000</v>
      </c>
      <c r="CJ18" s="22">
        <v>2320</v>
      </c>
      <c r="CK18" s="22">
        <v>2700</v>
      </c>
      <c r="CL18" s="22">
        <v>3267</v>
      </c>
      <c r="CM18" s="22">
        <v>4317</v>
      </c>
      <c r="CN18" s="119">
        <f t="shared" si="16"/>
        <v>0.12</v>
      </c>
      <c r="CO18" s="119">
        <f t="shared" si="17"/>
        <v>6.4182194616977231E-2</v>
      </c>
      <c r="CP18" s="119">
        <f t="shared" si="18"/>
        <v>7.375776397515528E-2</v>
      </c>
      <c r="CQ18" s="119">
        <f t="shared" si="19"/>
        <v>9.2258064516129029E-2</v>
      </c>
      <c r="CR18" s="119">
        <f t="shared" si="20"/>
        <v>8.6956521739130432E-2</v>
      </c>
      <c r="CS18" s="119">
        <f t="shared" si="21"/>
        <v>8.9201877934272297E-2</v>
      </c>
      <c r="CT18" s="119">
        <f t="shared" si="22"/>
        <v>0.08</v>
      </c>
      <c r="CU18" s="119">
        <f t="shared" si="23"/>
        <v>8.8999999999999996E-2</v>
      </c>
      <c r="CV18" s="119">
        <f t="shared" si="24"/>
        <v>9.7635392829900844E-2</v>
      </c>
      <c r="CW18" s="22">
        <v>820</v>
      </c>
      <c r="CX18" s="22">
        <v>1071</v>
      </c>
      <c r="CY18" s="22">
        <v>1430</v>
      </c>
      <c r="CZ18" s="22">
        <v>1750</v>
      </c>
      <c r="DA18" s="82">
        <v>2069</v>
      </c>
      <c r="DB18" s="22">
        <v>2450</v>
      </c>
      <c r="DC18" s="22">
        <v>2867</v>
      </c>
      <c r="DD18" s="22">
        <v>3469</v>
      </c>
      <c r="DE18" s="22">
        <v>4598</v>
      </c>
      <c r="DF18" s="119">
        <f t="shared" si="25"/>
        <v>0.1310344827586207</v>
      </c>
      <c r="DG18" s="119">
        <f t="shared" si="26"/>
        <v>7.0999999999999994E-2</v>
      </c>
      <c r="DH18" s="119">
        <f t="shared" si="27"/>
        <v>8.3333333333333329E-2</v>
      </c>
      <c r="DI18" s="119">
        <f t="shared" si="28"/>
        <v>8.2920792079207925E-2</v>
      </c>
      <c r="DJ18" s="119">
        <f t="shared" si="29"/>
        <v>8.1547307893361218E-2</v>
      </c>
      <c r="DK18" s="119">
        <f t="shared" si="30"/>
        <v>9.2774308652988399E-2</v>
      </c>
      <c r="DL18" s="119">
        <f t="shared" si="31"/>
        <v>0.10057581573896353</v>
      </c>
      <c r="DM18" s="119">
        <f t="shared" si="32"/>
        <v>9.3287109990545222E-2</v>
      </c>
      <c r="DN18" s="119">
        <f t="shared" si="33"/>
        <v>0.12365591397849462</v>
      </c>
      <c r="DO18" s="22">
        <v>820</v>
      </c>
      <c r="DP18" s="22">
        <v>1040</v>
      </c>
      <c r="DQ18" s="22">
        <v>1388</v>
      </c>
      <c r="DR18" s="22">
        <v>1700</v>
      </c>
      <c r="DS18" s="82">
        <v>2000</v>
      </c>
      <c r="DT18" s="22">
        <v>2329</v>
      </c>
      <c r="DU18" s="22">
        <v>2715</v>
      </c>
      <c r="DV18" s="22">
        <v>3300</v>
      </c>
      <c r="DW18" s="22">
        <v>4410</v>
      </c>
      <c r="DX18" s="119">
        <f t="shared" si="34"/>
        <v>7.1895424836601302E-2</v>
      </c>
      <c r="DY18" s="119">
        <f t="shared" si="35"/>
        <v>0.04</v>
      </c>
      <c r="DZ18" s="119">
        <f t="shared" si="36"/>
        <v>6.1973986228003063E-2</v>
      </c>
      <c r="EA18" s="119">
        <f t="shared" si="37"/>
        <v>5.9190031152647975E-2</v>
      </c>
      <c r="EB18" s="119">
        <f t="shared" si="38"/>
        <v>4.9868766404199474E-2</v>
      </c>
      <c r="EC18" s="119">
        <f t="shared" si="39"/>
        <v>5.6715063520871141E-2</v>
      </c>
      <c r="ED18" s="119">
        <f t="shared" si="40"/>
        <v>4.7049749325106055E-2</v>
      </c>
      <c r="EE18" s="119">
        <f t="shared" si="41"/>
        <v>4.9284578696343402E-2</v>
      </c>
      <c r="EF18" s="119">
        <f t="shared" si="42"/>
        <v>5.0750536097212293E-2</v>
      </c>
      <c r="EH18" s="22">
        <v>844</v>
      </c>
      <c r="EI18" s="22">
        <v>1091</v>
      </c>
      <c r="EJ18" s="22">
        <v>1463</v>
      </c>
      <c r="EK18" s="22">
        <v>1798</v>
      </c>
      <c r="EL18" s="82">
        <v>2103</v>
      </c>
      <c r="EM18" s="22">
        <v>2479</v>
      </c>
      <c r="EN18" s="22">
        <v>2877</v>
      </c>
      <c r="EO18" s="22">
        <v>3500</v>
      </c>
      <c r="EP18" s="22">
        <v>4603</v>
      </c>
      <c r="EQ18" s="119">
        <f t="shared" si="43"/>
        <v>5.5E-2</v>
      </c>
      <c r="ER18" s="119">
        <f t="shared" si="5"/>
        <v>6.9607843137254904E-2</v>
      </c>
      <c r="ES18" s="119">
        <f t="shared" si="5"/>
        <v>6.0913705583756347E-2</v>
      </c>
      <c r="ET18" s="119">
        <f t="shared" si="5"/>
        <v>7.2152653548002391E-2</v>
      </c>
      <c r="EU18" s="119">
        <f t="shared" si="5"/>
        <v>6.3195146612740144E-2</v>
      </c>
      <c r="EV18" s="119">
        <f t="shared" si="5"/>
        <v>7.7826086956521739E-2</v>
      </c>
      <c r="EW18" s="119">
        <f t="shared" si="5"/>
        <v>7.0710829921845922E-2</v>
      </c>
      <c r="EX18" s="119">
        <f t="shared" si="5"/>
        <v>7.8582434514637908E-2</v>
      </c>
      <c r="EY18" s="119">
        <f t="shared" si="5"/>
        <v>7.4463118580765639E-2</v>
      </c>
    </row>
    <row r="19" spans="1:155">
      <c r="A19" s="66" t="s">
        <v>187</v>
      </c>
      <c r="B19" s="22">
        <v>434</v>
      </c>
      <c r="C19" s="22">
        <v>616</v>
      </c>
      <c r="D19" s="22">
        <v>725</v>
      </c>
      <c r="E19" s="22">
        <v>856</v>
      </c>
      <c r="F19" s="76">
        <v>1014</v>
      </c>
      <c r="G19" s="22">
        <v>1211</v>
      </c>
      <c r="H19" s="22">
        <v>1447</v>
      </c>
      <c r="I19" s="22">
        <v>1777</v>
      </c>
      <c r="J19" s="22">
        <v>2483</v>
      </c>
      <c r="K19" s="22">
        <v>489</v>
      </c>
      <c r="L19" s="22">
        <v>696</v>
      </c>
      <c r="M19" s="22">
        <v>813</v>
      </c>
      <c r="N19" s="22">
        <v>964</v>
      </c>
      <c r="O19" s="82">
        <v>1143</v>
      </c>
      <c r="P19" s="22">
        <v>1361</v>
      </c>
      <c r="Q19" s="22">
        <v>1606</v>
      </c>
      <c r="R19" s="22">
        <v>2009</v>
      </c>
      <c r="S19" s="22">
        <v>2860</v>
      </c>
      <c r="T19" s="22">
        <v>519</v>
      </c>
      <c r="U19" s="22">
        <v>725</v>
      </c>
      <c r="V19" s="22">
        <v>873</v>
      </c>
      <c r="W19" s="22">
        <v>1029</v>
      </c>
      <c r="X19" s="82">
        <v>1215</v>
      </c>
      <c r="Y19" s="22">
        <v>1441</v>
      </c>
      <c r="Z19" s="22">
        <v>1710</v>
      </c>
      <c r="AA19" s="22">
        <v>2118</v>
      </c>
      <c r="AB19" s="22">
        <v>3027</v>
      </c>
      <c r="AC19" s="22">
        <v>486</v>
      </c>
      <c r="AD19" s="22">
        <v>725</v>
      </c>
      <c r="AE19" s="22">
        <v>850</v>
      </c>
      <c r="AF19" s="22">
        <v>1006</v>
      </c>
      <c r="AG19" s="82">
        <v>1197</v>
      </c>
      <c r="AH19" s="22">
        <v>1431</v>
      </c>
      <c r="AI19" s="22">
        <v>1700</v>
      </c>
      <c r="AJ19" s="22">
        <v>2117</v>
      </c>
      <c r="AK19" s="22">
        <v>3031</v>
      </c>
      <c r="AL19" s="22">
        <v>512</v>
      </c>
      <c r="AM19" s="22">
        <v>725</v>
      </c>
      <c r="AN19" s="22">
        <v>853</v>
      </c>
      <c r="AO19" s="22">
        <v>1000</v>
      </c>
      <c r="AP19" s="82">
        <v>1177</v>
      </c>
      <c r="AQ19" s="22">
        <v>1418</v>
      </c>
      <c r="AR19" s="22">
        <v>1694</v>
      </c>
      <c r="AS19" s="22">
        <v>2125</v>
      </c>
      <c r="AT19" s="22">
        <v>3000</v>
      </c>
      <c r="AU19" s="22">
        <v>550</v>
      </c>
      <c r="AV19" s="22">
        <v>768</v>
      </c>
      <c r="AW19" s="22">
        <v>892</v>
      </c>
      <c r="AX19" s="22">
        <v>1047</v>
      </c>
      <c r="AY19" s="82">
        <v>1236</v>
      </c>
      <c r="AZ19" s="22">
        <v>1469</v>
      </c>
      <c r="BA19" s="22">
        <v>1743</v>
      </c>
      <c r="BB19" s="22">
        <v>2178</v>
      </c>
      <c r="BC19" s="22">
        <v>3100</v>
      </c>
      <c r="BD19" s="119">
        <f t="shared" si="6"/>
        <v>0.12474437627811862</v>
      </c>
      <c r="BE19" s="119">
        <f t="shared" si="0"/>
        <v>0.10344827586206896</v>
      </c>
      <c r="BF19" s="119">
        <f t="shared" si="0"/>
        <v>9.7170971709717099E-2</v>
      </c>
      <c r="BG19" s="119">
        <f t="shared" si="0"/>
        <v>8.6099585062240663E-2</v>
      </c>
      <c r="BH19" s="119">
        <f t="shared" si="0"/>
        <v>8.1364829396325458E-2</v>
      </c>
      <c r="BI19" s="119">
        <f t="shared" si="0"/>
        <v>7.9353416605437183E-2</v>
      </c>
      <c r="BJ19" s="119">
        <f t="shared" si="0"/>
        <v>8.5305105853051053E-2</v>
      </c>
      <c r="BK19" s="119">
        <f t="shared" si="0"/>
        <v>8.412145345943256E-2</v>
      </c>
      <c r="BL19" s="119">
        <f t="shared" si="0"/>
        <v>8.3916083916083919E-2</v>
      </c>
      <c r="BM19" s="22">
        <v>576</v>
      </c>
      <c r="BN19" s="22">
        <v>820</v>
      </c>
      <c r="BO19" s="22">
        <v>945</v>
      </c>
      <c r="BP19" s="22">
        <v>1104</v>
      </c>
      <c r="BQ19" s="82">
        <v>1297</v>
      </c>
      <c r="BR19" s="22">
        <v>1537</v>
      </c>
      <c r="BS19" s="22">
        <v>1807</v>
      </c>
      <c r="BT19" s="22">
        <v>2247</v>
      </c>
      <c r="BU19" s="22">
        <v>3167</v>
      </c>
      <c r="BV19" s="119">
        <f t="shared" si="7"/>
        <v>0.10982658959537572</v>
      </c>
      <c r="BW19" s="119">
        <f t="shared" si="8"/>
        <v>0.1310344827586207</v>
      </c>
      <c r="BX19" s="119">
        <f t="shared" si="9"/>
        <v>8.247422680412371E-2</v>
      </c>
      <c r="BY19" s="119">
        <f t="shared" si="10"/>
        <v>7.2886297376093298E-2</v>
      </c>
      <c r="BZ19" s="119">
        <f t="shared" si="11"/>
        <v>6.7489711934156385E-2</v>
      </c>
      <c r="CA19" s="119">
        <f t="shared" si="12"/>
        <v>6.6620402498265091E-2</v>
      </c>
      <c r="CB19" s="119">
        <f t="shared" si="13"/>
        <v>5.6725146198830408E-2</v>
      </c>
      <c r="CC19" s="119">
        <f t="shared" si="14"/>
        <v>6.0906515580736544E-2</v>
      </c>
      <c r="CD19" s="119">
        <f t="shared" si="15"/>
        <v>4.6250412950115623E-2</v>
      </c>
      <c r="CE19" s="22">
        <v>558</v>
      </c>
      <c r="CF19" s="22">
        <v>816</v>
      </c>
      <c r="CG19" s="22">
        <v>941</v>
      </c>
      <c r="CH19" s="22">
        <v>1109</v>
      </c>
      <c r="CI19" s="82">
        <v>1313</v>
      </c>
      <c r="CJ19" s="22">
        <v>1556</v>
      </c>
      <c r="CK19" s="22">
        <v>1839</v>
      </c>
      <c r="CL19" s="22">
        <v>2275</v>
      </c>
      <c r="CM19" s="22">
        <v>3209</v>
      </c>
      <c r="CN19" s="119">
        <f t="shared" si="16"/>
        <v>0.14814814814814814</v>
      </c>
      <c r="CO19" s="119">
        <f t="shared" si="17"/>
        <v>0.12551724137931033</v>
      </c>
      <c r="CP19" s="119">
        <f t="shared" si="18"/>
        <v>0.10705882352941176</v>
      </c>
      <c r="CQ19" s="119">
        <f t="shared" si="19"/>
        <v>0.10238568588469185</v>
      </c>
      <c r="CR19" s="119">
        <f t="shared" si="20"/>
        <v>9.6908939014202167E-2</v>
      </c>
      <c r="CS19" s="119">
        <f t="shared" si="21"/>
        <v>8.7351502445842069E-2</v>
      </c>
      <c r="CT19" s="119">
        <f t="shared" si="22"/>
        <v>8.1764705882352948E-2</v>
      </c>
      <c r="CU19" s="119">
        <f t="shared" si="23"/>
        <v>7.4633915918752958E-2</v>
      </c>
      <c r="CV19" s="119">
        <f t="shared" si="24"/>
        <v>5.8726492906631476E-2</v>
      </c>
      <c r="CW19" s="22">
        <v>579</v>
      </c>
      <c r="CX19" s="22">
        <v>820</v>
      </c>
      <c r="CY19" s="22">
        <v>944</v>
      </c>
      <c r="CZ19" s="22">
        <v>1104</v>
      </c>
      <c r="DA19" s="82">
        <v>1301</v>
      </c>
      <c r="DB19" s="22">
        <v>1556</v>
      </c>
      <c r="DC19" s="22">
        <v>1861</v>
      </c>
      <c r="DD19" s="22">
        <v>2334</v>
      </c>
      <c r="DE19" s="22">
        <v>3291</v>
      </c>
      <c r="DF19" s="119">
        <f t="shared" si="25"/>
        <v>0.130859375</v>
      </c>
      <c r="DG19" s="119">
        <f t="shared" si="26"/>
        <v>0.1310344827586207</v>
      </c>
      <c r="DH19" s="119">
        <f t="shared" si="27"/>
        <v>0.10668229777256741</v>
      </c>
      <c r="DI19" s="119">
        <f t="shared" si="28"/>
        <v>0.104</v>
      </c>
      <c r="DJ19" s="119">
        <f t="shared" si="29"/>
        <v>0.10535259133389975</v>
      </c>
      <c r="DK19" s="119">
        <f t="shared" si="30"/>
        <v>9.7320169252468267E-2</v>
      </c>
      <c r="DL19" s="119">
        <f t="shared" si="31"/>
        <v>9.8583234946871309E-2</v>
      </c>
      <c r="DM19" s="119">
        <f t="shared" si="32"/>
        <v>9.8352941176470587E-2</v>
      </c>
      <c r="DN19" s="119">
        <f t="shared" si="33"/>
        <v>9.7000000000000003E-2</v>
      </c>
      <c r="DO19" s="22">
        <v>600</v>
      </c>
      <c r="DP19" s="22">
        <v>836</v>
      </c>
      <c r="DQ19" s="22">
        <v>963</v>
      </c>
      <c r="DR19" s="22">
        <v>1126</v>
      </c>
      <c r="DS19" s="82">
        <v>1316</v>
      </c>
      <c r="DT19" s="22">
        <v>1567</v>
      </c>
      <c r="DU19" s="22">
        <v>1848</v>
      </c>
      <c r="DV19" s="22">
        <v>2277</v>
      </c>
      <c r="DW19" s="22">
        <v>3191</v>
      </c>
      <c r="DX19" s="119">
        <f t="shared" si="34"/>
        <v>9.0909090909090912E-2</v>
      </c>
      <c r="DY19" s="119">
        <f t="shared" si="35"/>
        <v>8.8541666666666671E-2</v>
      </c>
      <c r="DZ19" s="119">
        <f t="shared" si="36"/>
        <v>7.9596412556053805E-2</v>
      </c>
      <c r="EA19" s="119">
        <f t="shared" si="37"/>
        <v>7.5453677172874878E-2</v>
      </c>
      <c r="EB19" s="119">
        <f t="shared" si="38"/>
        <v>6.4724919093851127E-2</v>
      </c>
      <c r="EC19" s="119">
        <f t="shared" si="39"/>
        <v>6.6712049012933969E-2</v>
      </c>
      <c r="ED19" s="119">
        <f t="shared" si="40"/>
        <v>6.0240963855421686E-2</v>
      </c>
      <c r="EE19" s="119">
        <f t="shared" si="41"/>
        <v>4.5454545454545456E-2</v>
      </c>
      <c r="EF19" s="119">
        <f t="shared" si="42"/>
        <v>2.9354838709677419E-2</v>
      </c>
      <c r="EH19" s="22">
        <v>597</v>
      </c>
      <c r="EI19" s="22">
        <v>877</v>
      </c>
      <c r="EJ19" s="22">
        <v>1001</v>
      </c>
      <c r="EK19" s="22">
        <v>1166</v>
      </c>
      <c r="EL19" s="82">
        <v>1359</v>
      </c>
      <c r="EM19" s="22">
        <v>1612</v>
      </c>
      <c r="EN19" s="22">
        <v>1908</v>
      </c>
      <c r="EO19" s="22">
        <v>2358</v>
      </c>
      <c r="EP19" s="22">
        <v>3338</v>
      </c>
      <c r="EQ19" s="119">
        <f t="shared" si="43"/>
        <v>3.6458333333333336E-2</v>
      </c>
      <c r="ER19" s="119">
        <f t="shared" si="5"/>
        <v>6.9512195121951226E-2</v>
      </c>
      <c r="ES19" s="119">
        <f t="shared" si="5"/>
        <v>5.9259259259259262E-2</v>
      </c>
      <c r="ET19" s="119">
        <f t="shared" si="5"/>
        <v>5.6159420289855072E-2</v>
      </c>
      <c r="EU19" s="119">
        <f t="shared" si="5"/>
        <v>4.7802621434078645E-2</v>
      </c>
      <c r="EV19" s="119">
        <f t="shared" si="5"/>
        <v>4.8796356538711776E-2</v>
      </c>
      <c r="EW19" s="119">
        <f t="shared" si="5"/>
        <v>5.5893746541228556E-2</v>
      </c>
      <c r="EX19" s="119">
        <f t="shared" si="5"/>
        <v>4.9399198931909215E-2</v>
      </c>
      <c r="EY19" s="119">
        <f t="shared" si="5"/>
        <v>5.399431638774866E-2</v>
      </c>
    </row>
    <row r="20" spans="1:155">
      <c r="A20" s="66" t="s">
        <v>141</v>
      </c>
      <c r="B20" s="22">
        <v>871</v>
      </c>
      <c r="C20" s="22">
        <v>1234</v>
      </c>
      <c r="D20" s="22">
        <v>1433</v>
      </c>
      <c r="E20" s="22">
        <v>1600</v>
      </c>
      <c r="F20" s="76">
        <v>1789</v>
      </c>
      <c r="G20" s="22">
        <v>2000</v>
      </c>
      <c r="H20" s="22">
        <v>2254</v>
      </c>
      <c r="I20" s="22">
        <v>2587</v>
      </c>
      <c r="J20" s="22">
        <v>3225</v>
      </c>
      <c r="K20" s="22">
        <v>1181</v>
      </c>
      <c r="L20" s="22">
        <v>1503</v>
      </c>
      <c r="M20" s="22">
        <v>1700</v>
      </c>
      <c r="N20" s="22">
        <v>1897</v>
      </c>
      <c r="O20" s="82">
        <v>2100</v>
      </c>
      <c r="P20" s="22">
        <v>2350</v>
      </c>
      <c r="Q20" s="22">
        <v>2617</v>
      </c>
      <c r="R20" s="22">
        <v>2991</v>
      </c>
      <c r="S20" s="22">
        <v>3730</v>
      </c>
      <c r="T20" s="22">
        <v>1210</v>
      </c>
      <c r="U20" s="22">
        <v>1560</v>
      </c>
      <c r="V20" s="22">
        <v>1750</v>
      </c>
      <c r="W20" s="22">
        <v>1927</v>
      </c>
      <c r="X20" s="82">
        <v>2135</v>
      </c>
      <c r="Y20" s="22">
        <v>2395</v>
      </c>
      <c r="Z20" s="22">
        <v>2663</v>
      </c>
      <c r="AA20" s="22">
        <v>3026</v>
      </c>
      <c r="AB20" s="22">
        <v>3712</v>
      </c>
      <c r="AC20" s="22">
        <v>1089</v>
      </c>
      <c r="AD20" s="22">
        <v>1514</v>
      </c>
      <c r="AE20" s="22">
        <v>1732</v>
      </c>
      <c r="AF20" s="22">
        <v>1905</v>
      </c>
      <c r="AG20" s="82">
        <v>2110</v>
      </c>
      <c r="AH20" s="22">
        <v>2362</v>
      </c>
      <c r="AI20" s="22">
        <v>2608</v>
      </c>
      <c r="AJ20" s="22">
        <v>2950</v>
      </c>
      <c r="AK20" s="22">
        <v>3578</v>
      </c>
      <c r="AL20" s="22">
        <v>1284</v>
      </c>
      <c r="AM20" s="22">
        <v>1650</v>
      </c>
      <c r="AN20" s="22">
        <v>1863</v>
      </c>
      <c r="AO20" s="22">
        <v>2076</v>
      </c>
      <c r="AP20" s="82">
        <v>2303</v>
      </c>
      <c r="AQ20" s="22">
        <v>2537</v>
      </c>
      <c r="AR20" s="22">
        <v>2850</v>
      </c>
      <c r="AS20" s="22">
        <v>3300</v>
      </c>
      <c r="AT20" s="22">
        <v>4072</v>
      </c>
      <c r="AU20" s="22">
        <v>1231</v>
      </c>
      <c r="AV20" s="22">
        <v>1625</v>
      </c>
      <c r="AW20" s="22">
        <v>1833</v>
      </c>
      <c r="AX20" s="22">
        <v>2050</v>
      </c>
      <c r="AY20" s="82">
        <v>2300</v>
      </c>
      <c r="AZ20" s="22">
        <v>2560</v>
      </c>
      <c r="BA20" s="22">
        <v>2834</v>
      </c>
      <c r="BB20" s="22">
        <v>3240</v>
      </c>
      <c r="BC20" s="22">
        <v>4015</v>
      </c>
      <c r="BD20" s="119">
        <f t="shared" si="6"/>
        <v>4.2337002540220152E-2</v>
      </c>
      <c r="BE20" s="119">
        <f t="shared" si="0"/>
        <v>8.1170991350632063E-2</v>
      </c>
      <c r="BF20" s="119">
        <f t="shared" si="0"/>
        <v>7.8235294117647056E-2</v>
      </c>
      <c r="BG20" s="119">
        <f t="shared" si="0"/>
        <v>8.0653663679493934E-2</v>
      </c>
      <c r="BH20" s="119">
        <f t="shared" si="0"/>
        <v>9.5238095238095233E-2</v>
      </c>
      <c r="BI20" s="119">
        <f t="shared" si="0"/>
        <v>8.9361702127659579E-2</v>
      </c>
      <c r="BJ20" s="119">
        <f t="shared" si="0"/>
        <v>8.2919373328238441E-2</v>
      </c>
      <c r="BK20" s="119">
        <f t="shared" si="0"/>
        <v>8.3249749247743227E-2</v>
      </c>
      <c r="BL20" s="119">
        <f t="shared" si="0"/>
        <v>7.6407506702412864E-2</v>
      </c>
      <c r="BM20" s="22">
        <v>1293</v>
      </c>
      <c r="BN20" s="22">
        <v>1661</v>
      </c>
      <c r="BO20" s="22">
        <v>1900</v>
      </c>
      <c r="BP20" s="22">
        <v>2095</v>
      </c>
      <c r="BQ20" s="82">
        <v>2300</v>
      </c>
      <c r="BR20" s="22">
        <v>2520</v>
      </c>
      <c r="BS20" s="22">
        <v>2800</v>
      </c>
      <c r="BT20" s="22">
        <v>3159</v>
      </c>
      <c r="BU20" s="22">
        <v>3824</v>
      </c>
      <c r="BV20" s="119">
        <f t="shared" si="7"/>
        <v>6.8595041322314046E-2</v>
      </c>
      <c r="BW20" s="119">
        <f t="shared" si="8"/>
        <v>6.4743589743589749E-2</v>
      </c>
      <c r="BX20" s="119">
        <f t="shared" si="9"/>
        <v>8.5714285714285715E-2</v>
      </c>
      <c r="BY20" s="119">
        <f t="shared" si="10"/>
        <v>8.718214841722885E-2</v>
      </c>
      <c r="BZ20" s="119">
        <f t="shared" si="11"/>
        <v>7.7283372365339581E-2</v>
      </c>
      <c r="CA20" s="119">
        <f t="shared" si="12"/>
        <v>5.2192066805845511E-2</v>
      </c>
      <c r="CB20" s="119">
        <f t="shared" si="13"/>
        <v>5.1445737889598199E-2</v>
      </c>
      <c r="CC20" s="119">
        <f t="shared" si="14"/>
        <v>4.3952412425644412E-2</v>
      </c>
      <c r="CD20" s="119">
        <f t="shared" si="15"/>
        <v>3.017241379310345E-2</v>
      </c>
      <c r="CE20" s="22">
        <v>1200</v>
      </c>
      <c r="CF20" s="22">
        <v>1636</v>
      </c>
      <c r="CG20" s="22">
        <v>1864</v>
      </c>
      <c r="CH20" s="22">
        <v>2070</v>
      </c>
      <c r="CI20" s="82">
        <v>2283</v>
      </c>
      <c r="CJ20" s="22">
        <v>2508</v>
      </c>
      <c r="CK20" s="22">
        <v>2800</v>
      </c>
      <c r="CL20" s="22">
        <v>3150</v>
      </c>
      <c r="CM20" s="22">
        <v>3833</v>
      </c>
      <c r="CN20" s="119">
        <f t="shared" si="16"/>
        <v>0.10192837465564739</v>
      </c>
      <c r="CO20" s="119">
        <f t="shared" si="17"/>
        <v>8.0581241743725232E-2</v>
      </c>
      <c r="CP20" s="119">
        <f t="shared" si="18"/>
        <v>7.6212471131639717E-2</v>
      </c>
      <c r="CQ20" s="119">
        <f t="shared" si="19"/>
        <v>8.6614173228346455E-2</v>
      </c>
      <c r="CR20" s="119">
        <f t="shared" si="20"/>
        <v>8.1990521327014218E-2</v>
      </c>
      <c r="CS20" s="119">
        <f t="shared" si="21"/>
        <v>6.1812023708721422E-2</v>
      </c>
      <c r="CT20" s="119">
        <f t="shared" si="22"/>
        <v>7.3619631901840496E-2</v>
      </c>
      <c r="CU20" s="119">
        <f t="shared" si="23"/>
        <v>6.7796610169491525E-2</v>
      </c>
      <c r="CV20" s="119">
        <f t="shared" si="24"/>
        <v>7.1268865287870325E-2</v>
      </c>
      <c r="CW20" s="22">
        <v>1290</v>
      </c>
      <c r="CX20" s="22">
        <v>1750</v>
      </c>
      <c r="CY20" s="22">
        <v>1994</v>
      </c>
      <c r="CZ20" s="22">
        <v>2200</v>
      </c>
      <c r="DA20" s="82">
        <v>2443</v>
      </c>
      <c r="DB20" s="22">
        <v>2700</v>
      </c>
      <c r="DC20" s="22">
        <v>3006</v>
      </c>
      <c r="DD20" s="22">
        <v>3490</v>
      </c>
      <c r="DE20" s="22">
        <v>4300</v>
      </c>
      <c r="DF20" s="119">
        <f t="shared" si="25"/>
        <v>4.6728971962616819E-3</v>
      </c>
      <c r="DG20" s="119">
        <f t="shared" si="26"/>
        <v>6.0606060606060608E-2</v>
      </c>
      <c r="DH20" s="119">
        <f t="shared" si="27"/>
        <v>7.0316693505099295E-2</v>
      </c>
      <c r="DI20" s="119">
        <f t="shared" si="28"/>
        <v>5.9730250481695571E-2</v>
      </c>
      <c r="DJ20" s="119">
        <f t="shared" si="29"/>
        <v>6.0790273556231005E-2</v>
      </c>
      <c r="DK20" s="119">
        <f t="shared" si="30"/>
        <v>6.4249113125739069E-2</v>
      </c>
      <c r="DL20" s="119">
        <f t="shared" si="31"/>
        <v>5.473684210526316E-2</v>
      </c>
      <c r="DM20" s="119">
        <f t="shared" si="32"/>
        <v>5.7575757575757579E-2</v>
      </c>
      <c r="DN20" s="119">
        <f t="shared" si="33"/>
        <v>5.5992141453831044E-2</v>
      </c>
      <c r="DO20" s="22">
        <v>1312</v>
      </c>
      <c r="DP20" s="22">
        <v>1739</v>
      </c>
      <c r="DQ20" s="22">
        <v>1950</v>
      </c>
      <c r="DR20" s="22">
        <v>2162</v>
      </c>
      <c r="DS20" s="82">
        <v>2400</v>
      </c>
      <c r="DT20" s="22">
        <v>2664</v>
      </c>
      <c r="DU20" s="22">
        <v>2953</v>
      </c>
      <c r="DV20" s="22">
        <v>3336</v>
      </c>
      <c r="DW20" s="22">
        <v>4079</v>
      </c>
      <c r="DX20" s="119">
        <f t="shared" si="34"/>
        <v>6.580016246953696E-2</v>
      </c>
      <c r="DY20" s="119">
        <f t="shared" si="35"/>
        <v>7.015384615384615E-2</v>
      </c>
      <c r="DZ20" s="119">
        <f t="shared" si="36"/>
        <v>6.3829787234042548E-2</v>
      </c>
      <c r="EA20" s="119">
        <f t="shared" si="37"/>
        <v>5.4634146341463415E-2</v>
      </c>
      <c r="EB20" s="119">
        <f t="shared" si="38"/>
        <v>4.3478260869565216E-2</v>
      </c>
      <c r="EC20" s="119">
        <f t="shared" si="39"/>
        <v>4.0625000000000001E-2</v>
      </c>
      <c r="ED20" s="119">
        <f t="shared" si="40"/>
        <v>4.199011997177135E-2</v>
      </c>
      <c r="EE20" s="119">
        <f t="shared" si="41"/>
        <v>2.9629629629629631E-2</v>
      </c>
      <c r="EF20" s="119">
        <f t="shared" si="42"/>
        <v>1.5940224159402241E-2</v>
      </c>
      <c r="EH20" s="22">
        <v>1290</v>
      </c>
      <c r="EI20" s="22">
        <v>1733</v>
      </c>
      <c r="EJ20" s="22">
        <v>1958</v>
      </c>
      <c r="EK20" s="22">
        <v>2175</v>
      </c>
      <c r="EL20" s="82">
        <v>2400</v>
      </c>
      <c r="EM20" s="22">
        <v>2656</v>
      </c>
      <c r="EN20" s="22">
        <v>2947</v>
      </c>
      <c r="EO20" s="22">
        <v>3333</v>
      </c>
      <c r="EP20" s="22">
        <v>4038</v>
      </c>
      <c r="EQ20" s="119">
        <f t="shared" si="43"/>
        <v>-2.3201856148491878E-3</v>
      </c>
      <c r="ER20" s="119">
        <f t="shared" si="5"/>
        <v>4.3347381095725467E-2</v>
      </c>
      <c r="ES20" s="119">
        <f t="shared" si="5"/>
        <v>3.0526315789473683E-2</v>
      </c>
      <c r="ET20" s="119">
        <f t="shared" si="5"/>
        <v>3.8186157517899763E-2</v>
      </c>
      <c r="EU20" s="119">
        <f t="shared" si="5"/>
        <v>4.3478260869565216E-2</v>
      </c>
      <c r="EV20" s="119">
        <f t="shared" si="5"/>
        <v>5.3968253968253971E-2</v>
      </c>
      <c r="EW20" s="119">
        <f t="shared" si="5"/>
        <v>5.2499999999999998E-2</v>
      </c>
      <c r="EX20" s="119">
        <f t="shared" si="5"/>
        <v>5.5080721747388414E-2</v>
      </c>
      <c r="EY20" s="119">
        <f t="shared" si="5"/>
        <v>5.596234309623431E-2</v>
      </c>
    </row>
    <row r="21" spans="1:155">
      <c r="A21" s="66" t="s">
        <v>142</v>
      </c>
      <c r="B21" s="22">
        <v>631</v>
      </c>
      <c r="C21" s="22">
        <v>777</v>
      </c>
      <c r="D21" s="22">
        <v>998</v>
      </c>
      <c r="E21" s="22">
        <v>1196</v>
      </c>
      <c r="F21" s="76">
        <v>1341</v>
      </c>
      <c r="G21" s="22">
        <v>1463</v>
      </c>
      <c r="H21" s="22">
        <v>1622</v>
      </c>
      <c r="I21" s="22">
        <v>1832</v>
      </c>
      <c r="J21" s="22">
        <v>2212</v>
      </c>
      <c r="K21" s="22">
        <v>725</v>
      </c>
      <c r="L21" s="22">
        <v>945</v>
      </c>
      <c r="M21" s="22">
        <v>1233</v>
      </c>
      <c r="N21" s="22">
        <v>1482</v>
      </c>
      <c r="O21" s="82">
        <v>1637</v>
      </c>
      <c r="P21" s="22">
        <v>1774</v>
      </c>
      <c r="Q21" s="22">
        <v>1957</v>
      </c>
      <c r="R21" s="22">
        <v>2200</v>
      </c>
      <c r="S21" s="22">
        <v>2629</v>
      </c>
      <c r="T21" s="22">
        <v>782</v>
      </c>
      <c r="U21" s="22">
        <v>1050</v>
      </c>
      <c r="V21" s="22">
        <v>1380</v>
      </c>
      <c r="W21" s="22">
        <v>1628</v>
      </c>
      <c r="X21" s="82">
        <v>1780</v>
      </c>
      <c r="Y21" s="22">
        <v>1975</v>
      </c>
      <c r="Z21" s="22">
        <v>2230</v>
      </c>
      <c r="AA21" s="22">
        <v>2600</v>
      </c>
      <c r="AB21" s="22">
        <v>3277</v>
      </c>
      <c r="AC21" s="22">
        <v>582</v>
      </c>
      <c r="AD21" s="22">
        <v>806</v>
      </c>
      <c r="AE21" s="22">
        <v>1016</v>
      </c>
      <c r="AF21" s="22">
        <v>1298</v>
      </c>
      <c r="AG21" s="82">
        <v>1602</v>
      </c>
      <c r="AH21" s="22">
        <v>1782</v>
      </c>
      <c r="AI21" s="22">
        <v>1963</v>
      </c>
      <c r="AJ21" s="22">
        <v>2224</v>
      </c>
      <c r="AK21" s="22">
        <v>2685</v>
      </c>
      <c r="AL21" s="22">
        <v>828</v>
      </c>
      <c r="AM21" s="22">
        <v>1095</v>
      </c>
      <c r="AN21" s="22">
        <v>1427</v>
      </c>
      <c r="AO21" s="22">
        <v>1688</v>
      </c>
      <c r="AP21" s="82">
        <v>1850</v>
      </c>
      <c r="AQ21" s="22">
        <v>2035</v>
      </c>
      <c r="AR21" s="22">
        <v>2272</v>
      </c>
      <c r="AS21" s="22">
        <v>2587</v>
      </c>
      <c r="AT21" s="22">
        <v>3147</v>
      </c>
      <c r="AU21" s="22">
        <v>820</v>
      </c>
      <c r="AV21" s="22">
        <v>1050</v>
      </c>
      <c r="AW21" s="22">
        <v>1356</v>
      </c>
      <c r="AX21" s="22">
        <v>1612</v>
      </c>
      <c r="AY21" s="82">
        <v>1782</v>
      </c>
      <c r="AZ21" s="22">
        <v>1920</v>
      </c>
      <c r="BA21" s="22">
        <v>2118</v>
      </c>
      <c r="BB21" s="22">
        <v>2404</v>
      </c>
      <c r="BC21" s="22">
        <v>2902</v>
      </c>
      <c r="BD21" s="119">
        <f t="shared" si="6"/>
        <v>0.1310344827586207</v>
      </c>
      <c r="BE21" s="119">
        <f t="shared" ref="BE21:BE24" si="44">(AV21-L21)/L21</f>
        <v>0.1111111111111111</v>
      </c>
      <c r="BF21" s="119">
        <f t="shared" ref="BF21:BF24" si="45">(AW21-M21)/M21</f>
        <v>9.9756690997566913E-2</v>
      </c>
      <c r="BG21" s="119">
        <f t="shared" ref="BG21:BG24" si="46">(AX21-N21)/N21</f>
        <v>8.771929824561403E-2</v>
      </c>
      <c r="BH21" s="119">
        <f t="shared" ref="BH21:BH24" si="47">(AY21-O21)/O21</f>
        <v>8.8576664630421506E-2</v>
      </c>
      <c r="BI21" s="119">
        <f t="shared" ref="BI21:BI24" si="48">(AZ21-P21)/P21</f>
        <v>8.2299887260428417E-2</v>
      </c>
      <c r="BJ21" s="119">
        <f t="shared" ref="BJ21:BJ24" si="49">(BA21-Q21)/Q21</f>
        <v>8.2268778742973933E-2</v>
      </c>
      <c r="BK21" s="119">
        <f t="shared" ref="BK21:BK24" si="50">(BB21-R21)/R21</f>
        <v>9.2727272727272728E-2</v>
      </c>
      <c r="BL21" s="119">
        <f t="shared" ref="BL21:BL24" si="51">(BC21-S21)/S21</f>
        <v>0.10384176492963104</v>
      </c>
      <c r="BM21" s="22">
        <v>880</v>
      </c>
      <c r="BN21" s="22">
        <v>1140</v>
      </c>
      <c r="BO21" s="22">
        <v>1496</v>
      </c>
      <c r="BP21" s="22">
        <v>1758</v>
      </c>
      <c r="BQ21" s="82">
        <v>1909</v>
      </c>
      <c r="BR21" s="22">
        <v>2134</v>
      </c>
      <c r="BS21" s="22">
        <v>2408</v>
      </c>
      <c r="BT21" s="22">
        <v>2814</v>
      </c>
      <c r="BU21" s="22">
        <v>3550</v>
      </c>
      <c r="BV21" s="119">
        <f t="shared" si="7"/>
        <v>0.12531969309462915</v>
      </c>
      <c r="BW21" s="119">
        <f t="shared" ref="BW21:BW24" si="52">(BN21-U21)/U21</f>
        <v>8.5714285714285715E-2</v>
      </c>
      <c r="BX21" s="119">
        <f t="shared" ref="BX21:BX24" si="53">(BO21-V21)/V21</f>
        <v>8.4057971014492749E-2</v>
      </c>
      <c r="BY21" s="119">
        <f t="shared" ref="BY21:BY24" si="54">(BP21-W21)/W21</f>
        <v>7.9852579852579847E-2</v>
      </c>
      <c r="BZ21" s="119">
        <f t="shared" ref="BZ21:BZ24" si="55">(BQ21-X21)/X21</f>
        <v>7.2471910112359553E-2</v>
      </c>
      <c r="CA21" s="119">
        <f t="shared" ref="CA21:CA24" si="56">(BR21-Y21)/Y21</f>
        <v>8.0506329113924052E-2</v>
      </c>
      <c r="CB21" s="119">
        <f t="shared" ref="CB21:CB24" si="57">(BS21-Z21)/Z21</f>
        <v>7.9820627802690586E-2</v>
      </c>
      <c r="CC21" s="119">
        <f t="shared" ref="CC21:CC24" si="58">(BT21-AA21)/AA21</f>
        <v>8.2307692307692304E-2</v>
      </c>
      <c r="CD21" s="119">
        <f t="shared" ref="CD21:CD24" si="59">(BU21-AB21)/AB21</f>
        <v>8.3307903570338723E-2</v>
      </c>
      <c r="CE21" s="22">
        <v>622</v>
      </c>
      <c r="CF21" s="22">
        <v>898</v>
      </c>
      <c r="CG21" s="22">
        <v>1121</v>
      </c>
      <c r="CH21" s="22">
        <v>1413</v>
      </c>
      <c r="CI21" s="82">
        <v>1726</v>
      </c>
      <c r="CJ21" s="22">
        <v>1920</v>
      </c>
      <c r="CK21" s="22">
        <v>2142</v>
      </c>
      <c r="CL21" s="22">
        <v>2444</v>
      </c>
      <c r="CM21" s="22">
        <v>2988</v>
      </c>
      <c r="CN21" s="119">
        <f t="shared" si="16"/>
        <v>6.8728522336769765E-2</v>
      </c>
      <c r="CO21" s="119">
        <f t="shared" ref="CO21:CO24" si="60">(CF21-AD21)/AD21</f>
        <v>0.11414392059553349</v>
      </c>
      <c r="CP21" s="119">
        <f t="shared" ref="CP21:CP24" si="61">(CG21-AE21)/AE21</f>
        <v>0.10334645669291338</v>
      </c>
      <c r="CQ21" s="119">
        <f t="shared" ref="CQ21:CQ24" si="62">(CH21-AF21)/AF21</f>
        <v>8.8597842835130974E-2</v>
      </c>
      <c r="CR21" s="119">
        <f t="shared" ref="CR21:CR24" si="63">(CI21-AG21)/AG21</f>
        <v>7.740324594257178E-2</v>
      </c>
      <c r="CS21" s="119">
        <f t="shared" ref="CS21:CS24" si="64">(CJ21-AH21)/AH21</f>
        <v>7.7441077441077436E-2</v>
      </c>
      <c r="CT21" s="119">
        <f t="shared" ref="CT21:CT24" si="65">(CK21-AI21)/AI21</f>
        <v>9.1186958736627605E-2</v>
      </c>
      <c r="CU21" s="119">
        <f t="shared" ref="CU21:CU24" si="66">(CL21-AJ21)/AJ21</f>
        <v>9.8920863309352514E-2</v>
      </c>
      <c r="CV21" s="119">
        <f t="shared" ref="CV21:CV24" si="67">(CM21-AK21)/AK21</f>
        <v>0.11284916201117319</v>
      </c>
      <c r="CW21" s="22">
        <v>909</v>
      </c>
      <c r="CX21" s="22">
        <v>1171</v>
      </c>
      <c r="CY21" s="22">
        <v>1499</v>
      </c>
      <c r="CZ21" s="22">
        <v>1774</v>
      </c>
      <c r="DA21" s="82">
        <v>1960</v>
      </c>
      <c r="DB21" s="22">
        <v>2175</v>
      </c>
      <c r="DC21" s="22">
        <v>2430</v>
      </c>
      <c r="DD21" s="22">
        <v>2792</v>
      </c>
      <c r="DE21" s="22">
        <v>3435</v>
      </c>
      <c r="DF21" s="119">
        <f t="shared" si="25"/>
        <v>9.7826086956521743E-2</v>
      </c>
      <c r="DG21" s="119">
        <f t="shared" si="26"/>
        <v>6.9406392694063929E-2</v>
      </c>
      <c r="DH21" s="119">
        <f t="shared" si="27"/>
        <v>5.0455501051156273E-2</v>
      </c>
      <c r="DI21" s="119">
        <f t="shared" si="28"/>
        <v>5.0947867298578198E-2</v>
      </c>
      <c r="DJ21" s="119">
        <f t="shared" si="29"/>
        <v>5.9459459459459463E-2</v>
      </c>
      <c r="DK21" s="119">
        <f t="shared" si="30"/>
        <v>6.8796068796068796E-2</v>
      </c>
      <c r="DL21" s="119">
        <f t="shared" si="31"/>
        <v>6.9542253521126765E-2</v>
      </c>
      <c r="DM21" s="119">
        <f t="shared" si="32"/>
        <v>7.9242365674526485E-2</v>
      </c>
      <c r="DN21" s="119">
        <f t="shared" si="33"/>
        <v>9.1515729265967585E-2</v>
      </c>
      <c r="DO21" s="22">
        <v>892</v>
      </c>
      <c r="DP21" s="22">
        <v>1135</v>
      </c>
      <c r="DQ21" s="22">
        <v>1433</v>
      </c>
      <c r="DR21" s="22">
        <v>1697</v>
      </c>
      <c r="DS21" s="82">
        <v>1867</v>
      </c>
      <c r="DT21" s="22">
        <v>2046</v>
      </c>
      <c r="DU21" s="22">
        <v>2271</v>
      </c>
      <c r="DV21" s="22">
        <v>2567</v>
      </c>
      <c r="DW21" s="22">
        <v>3118</v>
      </c>
      <c r="DX21" s="119">
        <f t="shared" si="34"/>
        <v>8.7804878048780483E-2</v>
      </c>
      <c r="DY21" s="119">
        <f t="shared" ref="DY21:DY24" si="68">(DP21-AV21)/AV21</f>
        <v>8.0952380952380956E-2</v>
      </c>
      <c r="DZ21" s="119">
        <f t="shared" ref="DZ21:DZ24" si="69">(DQ21-AW21)/AW21</f>
        <v>5.6784660766961655E-2</v>
      </c>
      <c r="EA21" s="119">
        <f t="shared" ref="EA21:EA24" si="70">(DR21-AX21)/AX21</f>
        <v>5.2729528535980147E-2</v>
      </c>
      <c r="EB21" s="119">
        <f t="shared" ref="EB21:EB24" si="71">(DS21-AY21)/AY21</f>
        <v>4.7699214365881031E-2</v>
      </c>
      <c r="EC21" s="119">
        <f t="shared" ref="EC21:EC24" si="72">(DT21-AZ21)/AZ21</f>
        <v>6.5625000000000003E-2</v>
      </c>
      <c r="ED21" s="119">
        <f t="shared" ref="ED21:ED24" si="73">(DU21-BA21)/BA21</f>
        <v>7.2237960339943341E-2</v>
      </c>
      <c r="EE21" s="119">
        <f t="shared" ref="EE21:EE24" si="74">(DV21-BB21)/BB21</f>
        <v>6.7803660565723789E-2</v>
      </c>
      <c r="EF21" s="119">
        <f t="shared" ref="EF21:EF24" si="75">(DW21-BC21)/BC21</f>
        <v>7.4431426602343212E-2</v>
      </c>
      <c r="EH21" s="22">
        <v>914</v>
      </c>
      <c r="EI21" s="22">
        <v>1180</v>
      </c>
      <c r="EJ21" s="22">
        <v>1519</v>
      </c>
      <c r="EK21" s="22">
        <v>1798</v>
      </c>
      <c r="EL21" s="82">
        <v>1960</v>
      </c>
      <c r="EM21" s="22">
        <v>2200</v>
      </c>
      <c r="EN21" s="22">
        <v>2498</v>
      </c>
      <c r="EO21" s="22">
        <v>2915</v>
      </c>
      <c r="EP21" s="22">
        <v>3678</v>
      </c>
      <c r="EQ21" s="119">
        <f t="shared" si="43"/>
        <v>3.8636363636363635E-2</v>
      </c>
      <c r="ER21" s="119">
        <f t="shared" ref="ER21:ER24" si="76">(EI21-BN21)/BN21</f>
        <v>3.5087719298245612E-2</v>
      </c>
      <c r="ES21" s="119">
        <f t="shared" ref="ES21:ES24" si="77">(EJ21-BO21)/BO21</f>
        <v>1.537433155080214E-2</v>
      </c>
      <c r="ET21" s="119">
        <f t="shared" ref="ET21:ET24" si="78">(EK21-BP21)/BP21</f>
        <v>2.2753128555176336E-2</v>
      </c>
      <c r="EU21" s="119">
        <f t="shared" ref="EU21:EU24" si="79">(EL21-BQ21)/BQ21</f>
        <v>2.6715557883708749E-2</v>
      </c>
      <c r="EV21" s="119">
        <f t="shared" ref="EV21:EV24" si="80">(EM21-BR21)/BR21</f>
        <v>3.0927835051546393E-2</v>
      </c>
      <c r="EW21" s="119">
        <f t="shared" ref="EW21:EW24" si="81">(EN21-BS21)/BS21</f>
        <v>3.7375415282392029E-2</v>
      </c>
      <c r="EX21" s="119">
        <f t="shared" ref="EX21:EX24" si="82">(EO21-BT21)/BT21</f>
        <v>3.5891968727789623E-2</v>
      </c>
      <c r="EY21" s="119">
        <f t="shared" ref="EY21:EY24" si="83">(EP21-BU21)/BU21</f>
        <v>3.6056338028169016E-2</v>
      </c>
    </row>
    <row r="22" spans="1:155">
      <c r="A22" s="66" t="s">
        <v>188</v>
      </c>
      <c r="B22" s="22">
        <v>649</v>
      </c>
      <c r="C22" s="22">
        <v>850</v>
      </c>
      <c r="D22" s="22">
        <v>1021</v>
      </c>
      <c r="E22" s="22">
        <v>1205</v>
      </c>
      <c r="F22" s="76">
        <v>1415</v>
      </c>
      <c r="G22" s="22">
        <v>1661</v>
      </c>
      <c r="H22" s="22">
        <v>1972</v>
      </c>
      <c r="I22" s="22">
        <v>2438</v>
      </c>
      <c r="J22" s="22">
        <v>3377</v>
      </c>
      <c r="K22" s="22">
        <v>754</v>
      </c>
      <c r="L22" s="22">
        <v>975</v>
      </c>
      <c r="M22" s="22">
        <v>1155</v>
      </c>
      <c r="N22" s="22">
        <v>1345</v>
      </c>
      <c r="O22" s="82">
        <v>1562</v>
      </c>
      <c r="P22" s="22">
        <v>1806</v>
      </c>
      <c r="Q22" s="22">
        <v>2128</v>
      </c>
      <c r="R22" s="22">
        <v>2601</v>
      </c>
      <c r="S22" s="22">
        <v>3685</v>
      </c>
      <c r="T22" s="22">
        <v>825</v>
      </c>
      <c r="U22" s="22">
        <v>1076</v>
      </c>
      <c r="V22" s="22">
        <v>1296</v>
      </c>
      <c r="W22" s="22">
        <v>1509</v>
      </c>
      <c r="X22" s="82">
        <v>1783</v>
      </c>
      <c r="Y22" s="22">
        <v>2086</v>
      </c>
      <c r="Z22" s="22">
        <v>2474</v>
      </c>
      <c r="AA22" s="22">
        <v>3026</v>
      </c>
      <c r="AB22" s="22">
        <v>4232</v>
      </c>
      <c r="AC22" s="22">
        <v>840</v>
      </c>
      <c r="AD22" s="22">
        <v>1106</v>
      </c>
      <c r="AE22" s="22">
        <v>1322</v>
      </c>
      <c r="AF22" s="22">
        <v>1544</v>
      </c>
      <c r="AG22" s="82">
        <v>1820</v>
      </c>
      <c r="AH22" s="22">
        <v>2129</v>
      </c>
      <c r="AI22" s="22">
        <v>2513</v>
      </c>
      <c r="AJ22" s="22">
        <v>3068</v>
      </c>
      <c r="AK22" s="22">
        <v>4254</v>
      </c>
      <c r="AL22" s="22">
        <v>883</v>
      </c>
      <c r="AM22" s="22">
        <v>1157</v>
      </c>
      <c r="AN22" s="22">
        <v>1367</v>
      </c>
      <c r="AO22" s="22">
        <v>1596</v>
      </c>
      <c r="AP22" s="82">
        <v>1886</v>
      </c>
      <c r="AQ22" s="22">
        <v>2198</v>
      </c>
      <c r="AR22" s="22">
        <v>2590</v>
      </c>
      <c r="AS22" s="22">
        <v>3124</v>
      </c>
      <c r="AT22" s="22">
        <v>4413</v>
      </c>
      <c r="AU22" s="22">
        <v>889</v>
      </c>
      <c r="AV22" s="22">
        <v>1147</v>
      </c>
      <c r="AW22" s="22">
        <v>1354</v>
      </c>
      <c r="AX22" s="22">
        <v>1577</v>
      </c>
      <c r="AY22" s="82">
        <v>1841</v>
      </c>
      <c r="AZ22" s="22">
        <v>2135</v>
      </c>
      <c r="BA22" s="22">
        <v>2515</v>
      </c>
      <c r="BB22" s="22">
        <v>3066</v>
      </c>
      <c r="BC22" s="22">
        <v>4318</v>
      </c>
      <c r="BD22" s="119">
        <f t="shared" si="6"/>
        <v>0.17904509283819628</v>
      </c>
      <c r="BE22" s="119">
        <f t="shared" si="44"/>
        <v>0.1764102564102564</v>
      </c>
      <c r="BF22" s="119">
        <f t="shared" si="45"/>
        <v>0.17229437229437231</v>
      </c>
      <c r="BG22" s="119">
        <f t="shared" si="46"/>
        <v>0.17249070631970259</v>
      </c>
      <c r="BH22" s="119">
        <f t="shared" si="47"/>
        <v>0.17861715749039692</v>
      </c>
      <c r="BI22" s="119">
        <f t="shared" si="48"/>
        <v>0.18217054263565891</v>
      </c>
      <c r="BJ22" s="119">
        <f t="shared" si="49"/>
        <v>0.18186090225563908</v>
      </c>
      <c r="BK22" s="119">
        <f t="shared" si="50"/>
        <v>0.17877739331026529</v>
      </c>
      <c r="BL22" s="119">
        <f t="shared" si="51"/>
        <v>0.17177747625508819</v>
      </c>
      <c r="BM22" s="22">
        <v>947</v>
      </c>
      <c r="BN22" s="22">
        <v>1223</v>
      </c>
      <c r="BO22" s="22">
        <v>1452</v>
      </c>
      <c r="BP22" s="22">
        <v>1700</v>
      </c>
      <c r="BQ22" s="82">
        <v>1991</v>
      </c>
      <c r="BR22" s="22">
        <v>2314</v>
      </c>
      <c r="BS22" s="22">
        <v>2750</v>
      </c>
      <c r="BT22" s="22">
        <v>3361</v>
      </c>
      <c r="BU22" s="22">
        <v>4732</v>
      </c>
      <c r="BV22" s="119">
        <f t="shared" si="7"/>
        <v>0.14787878787878789</v>
      </c>
      <c r="BW22" s="119">
        <f t="shared" si="52"/>
        <v>0.13661710037174721</v>
      </c>
      <c r="BX22" s="119">
        <f t="shared" si="53"/>
        <v>0.12037037037037036</v>
      </c>
      <c r="BY22" s="119">
        <f t="shared" si="54"/>
        <v>0.1265738899933731</v>
      </c>
      <c r="BZ22" s="119">
        <f t="shared" si="55"/>
        <v>0.1166573191250701</v>
      </c>
      <c r="CA22" s="119">
        <f t="shared" si="56"/>
        <v>0.10930009587727708</v>
      </c>
      <c r="CB22" s="119">
        <f t="shared" si="57"/>
        <v>0.11156022635408246</v>
      </c>
      <c r="CC22" s="119">
        <f t="shared" si="58"/>
        <v>0.11070720423000661</v>
      </c>
      <c r="CD22" s="119">
        <f t="shared" si="59"/>
        <v>0.11814744801512288</v>
      </c>
      <c r="CE22" s="22">
        <v>964</v>
      </c>
      <c r="CF22" s="22">
        <v>1250</v>
      </c>
      <c r="CG22" s="22">
        <v>1477</v>
      </c>
      <c r="CH22" s="22">
        <v>1721</v>
      </c>
      <c r="CI22" s="82">
        <v>2017</v>
      </c>
      <c r="CJ22" s="22">
        <v>2354</v>
      </c>
      <c r="CK22" s="22">
        <v>2792</v>
      </c>
      <c r="CL22" s="22">
        <v>3389</v>
      </c>
      <c r="CM22" s="22">
        <v>4728</v>
      </c>
      <c r="CN22" s="119">
        <f t="shared" si="16"/>
        <v>0.14761904761904762</v>
      </c>
      <c r="CO22" s="119">
        <f t="shared" si="60"/>
        <v>0.1301989150090416</v>
      </c>
      <c r="CP22" s="119">
        <f t="shared" si="61"/>
        <v>0.1172465960665658</v>
      </c>
      <c r="CQ22" s="119">
        <f t="shared" si="62"/>
        <v>0.11463730569948187</v>
      </c>
      <c r="CR22" s="119">
        <f t="shared" si="63"/>
        <v>0.10824175824175825</v>
      </c>
      <c r="CS22" s="119">
        <f t="shared" si="64"/>
        <v>0.10568341944574917</v>
      </c>
      <c r="CT22" s="119">
        <f t="shared" si="65"/>
        <v>0.11102268205332272</v>
      </c>
      <c r="CU22" s="119">
        <f t="shared" si="66"/>
        <v>0.10462842242503259</v>
      </c>
      <c r="CV22" s="119">
        <f t="shared" si="67"/>
        <v>0.11142454160789844</v>
      </c>
      <c r="CW22" s="22">
        <v>991</v>
      </c>
      <c r="CX22" s="22">
        <v>1277</v>
      </c>
      <c r="CY22" s="22">
        <v>1505</v>
      </c>
      <c r="CZ22" s="22">
        <v>1750</v>
      </c>
      <c r="DA22" s="82">
        <v>2079</v>
      </c>
      <c r="DB22" s="22">
        <v>2434</v>
      </c>
      <c r="DC22" s="22">
        <v>2876</v>
      </c>
      <c r="DD22" s="22">
        <v>3450</v>
      </c>
      <c r="DE22" s="22">
        <v>4888</v>
      </c>
      <c r="DF22" s="119">
        <f t="shared" si="25"/>
        <v>0.12231030577576443</v>
      </c>
      <c r="DG22" s="119">
        <f t="shared" si="26"/>
        <v>0.10371650821089023</v>
      </c>
      <c r="DH22" s="119">
        <f t="shared" si="27"/>
        <v>0.10095098756400878</v>
      </c>
      <c r="DI22" s="119">
        <f t="shared" si="28"/>
        <v>9.6491228070175433E-2</v>
      </c>
      <c r="DJ22" s="119">
        <f t="shared" si="29"/>
        <v>0.10233297985153765</v>
      </c>
      <c r="DK22" s="119">
        <f t="shared" si="30"/>
        <v>0.10737033666969972</v>
      </c>
      <c r="DL22" s="119">
        <f t="shared" si="31"/>
        <v>0.11042471042471043</v>
      </c>
      <c r="DM22" s="119">
        <f t="shared" si="32"/>
        <v>0.10435339308578745</v>
      </c>
      <c r="DN22" s="119">
        <f t="shared" si="33"/>
        <v>0.10763652843870383</v>
      </c>
      <c r="DO22" s="22">
        <v>960</v>
      </c>
      <c r="DP22" s="22">
        <v>1235</v>
      </c>
      <c r="DQ22" s="22">
        <v>1456</v>
      </c>
      <c r="DR22" s="22">
        <v>1701</v>
      </c>
      <c r="DS22" s="82">
        <v>1985</v>
      </c>
      <c r="DT22" s="22">
        <v>2304</v>
      </c>
      <c r="DU22" s="22">
        <v>2718</v>
      </c>
      <c r="DV22" s="22">
        <v>3316</v>
      </c>
      <c r="DW22" s="22">
        <v>4633</v>
      </c>
      <c r="DX22" s="119">
        <f t="shared" si="34"/>
        <v>7.9865016872890895E-2</v>
      </c>
      <c r="DY22" s="119">
        <f t="shared" si="68"/>
        <v>7.6721883173496083E-2</v>
      </c>
      <c r="DZ22" s="119">
        <f t="shared" si="69"/>
        <v>7.5332348596750365E-2</v>
      </c>
      <c r="EA22" s="119">
        <f t="shared" si="70"/>
        <v>7.8630310716550411E-2</v>
      </c>
      <c r="EB22" s="119">
        <f t="shared" si="71"/>
        <v>7.8218359587180875E-2</v>
      </c>
      <c r="EC22" s="119">
        <f t="shared" si="72"/>
        <v>7.9156908665105385E-2</v>
      </c>
      <c r="ED22" s="119">
        <f t="shared" si="73"/>
        <v>8.0715705765407555E-2</v>
      </c>
      <c r="EE22" s="119">
        <f t="shared" si="74"/>
        <v>8.1539465101108932E-2</v>
      </c>
      <c r="EF22" s="119">
        <f t="shared" si="75"/>
        <v>7.2950440018527102E-2</v>
      </c>
      <c r="EH22" s="22">
        <v>1002</v>
      </c>
      <c r="EI22" s="22">
        <v>1300</v>
      </c>
      <c r="EJ22" s="22">
        <v>1545</v>
      </c>
      <c r="EK22" s="22">
        <v>1808</v>
      </c>
      <c r="EL22" s="82">
        <v>2102</v>
      </c>
      <c r="EM22" s="22">
        <v>2450</v>
      </c>
      <c r="EN22" s="22">
        <v>2897</v>
      </c>
      <c r="EO22" s="22">
        <v>3513</v>
      </c>
      <c r="EP22" s="22">
        <v>4960</v>
      </c>
      <c r="EQ22" s="119">
        <f t="shared" si="43"/>
        <v>5.8078141499472019E-2</v>
      </c>
      <c r="ER22" s="119">
        <f t="shared" si="76"/>
        <v>6.2959934587080948E-2</v>
      </c>
      <c r="ES22" s="119">
        <f t="shared" si="77"/>
        <v>6.4049586776859499E-2</v>
      </c>
      <c r="ET22" s="119">
        <f t="shared" si="78"/>
        <v>6.3529411764705876E-2</v>
      </c>
      <c r="EU22" s="119">
        <f t="shared" si="79"/>
        <v>5.5750878955298844E-2</v>
      </c>
      <c r="EV22" s="119">
        <f t="shared" si="80"/>
        <v>5.8772687986171135E-2</v>
      </c>
      <c r="EW22" s="119">
        <f t="shared" si="81"/>
        <v>5.3454545454545456E-2</v>
      </c>
      <c r="EX22" s="119">
        <f t="shared" si="82"/>
        <v>4.5224635525141325E-2</v>
      </c>
      <c r="EY22" s="119">
        <f t="shared" si="83"/>
        <v>4.8182586644125107E-2</v>
      </c>
    </row>
    <row r="23" spans="1:155">
      <c r="A23" s="66" t="s">
        <v>189</v>
      </c>
      <c r="B23" s="22">
        <v>532</v>
      </c>
      <c r="C23" s="22">
        <v>654</v>
      </c>
      <c r="D23" s="22">
        <v>786</v>
      </c>
      <c r="E23" s="22">
        <v>933</v>
      </c>
      <c r="F23" s="76">
        <v>1083</v>
      </c>
      <c r="G23" s="22">
        <v>1251</v>
      </c>
      <c r="H23" s="22">
        <v>1400</v>
      </c>
      <c r="I23" s="22">
        <v>1585</v>
      </c>
      <c r="J23" s="22">
        <v>2015</v>
      </c>
      <c r="K23" s="22">
        <v>636</v>
      </c>
      <c r="L23" s="22">
        <v>743</v>
      </c>
      <c r="M23" s="22">
        <v>922</v>
      </c>
      <c r="N23" s="22">
        <v>1100</v>
      </c>
      <c r="O23" s="82">
        <v>1280</v>
      </c>
      <c r="P23" s="22">
        <v>1461</v>
      </c>
      <c r="Q23" s="22">
        <v>1617</v>
      </c>
      <c r="R23" s="22">
        <v>1850</v>
      </c>
      <c r="S23" s="22">
        <v>2365</v>
      </c>
      <c r="T23" s="22">
        <v>654</v>
      </c>
      <c r="U23" s="22">
        <v>769</v>
      </c>
      <c r="V23" s="22">
        <v>954</v>
      </c>
      <c r="W23" s="22">
        <v>1149</v>
      </c>
      <c r="X23" s="82">
        <v>1333</v>
      </c>
      <c r="Y23" s="22">
        <v>1507</v>
      </c>
      <c r="Z23" s="22">
        <v>1677</v>
      </c>
      <c r="AA23" s="22">
        <v>1918</v>
      </c>
      <c r="AB23" s="22">
        <v>2502</v>
      </c>
      <c r="AC23" s="22">
        <v>462</v>
      </c>
      <c r="AD23" s="22">
        <v>725</v>
      </c>
      <c r="AE23" s="22">
        <v>843</v>
      </c>
      <c r="AF23" s="22">
        <v>1037</v>
      </c>
      <c r="AG23" s="82">
        <v>1239</v>
      </c>
      <c r="AH23" s="22">
        <v>1428</v>
      </c>
      <c r="AI23" s="22">
        <v>1613</v>
      </c>
      <c r="AJ23" s="22">
        <v>1835</v>
      </c>
      <c r="AK23" s="22">
        <v>2350</v>
      </c>
      <c r="AL23" s="22">
        <v>687</v>
      </c>
      <c r="AM23" s="22">
        <v>824</v>
      </c>
      <c r="AN23" s="22">
        <v>1014</v>
      </c>
      <c r="AO23" s="22">
        <v>1225</v>
      </c>
      <c r="AP23" s="82">
        <v>1408</v>
      </c>
      <c r="AQ23" s="22">
        <v>1608</v>
      </c>
      <c r="AR23" s="22">
        <v>1807</v>
      </c>
      <c r="AS23" s="22">
        <v>2096</v>
      </c>
      <c r="AT23" s="22">
        <v>2593</v>
      </c>
      <c r="AU23" s="22">
        <v>689</v>
      </c>
      <c r="AV23" s="22">
        <v>820</v>
      </c>
      <c r="AW23" s="22">
        <v>1000</v>
      </c>
      <c r="AX23" s="22">
        <v>1181</v>
      </c>
      <c r="AY23" s="82">
        <v>1374</v>
      </c>
      <c r="AZ23" s="22">
        <v>1554</v>
      </c>
      <c r="BA23" s="22">
        <v>1700</v>
      </c>
      <c r="BB23" s="22">
        <v>1945</v>
      </c>
      <c r="BC23" s="22">
        <v>2500</v>
      </c>
      <c r="BD23" s="119">
        <f t="shared" si="6"/>
        <v>8.3333333333333329E-2</v>
      </c>
      <c r="BE23" s="119">
        <f t="shared" si="44"/>
        <v>0.10363391655450875</v>
      </c>
      <c r="BF23" s="119">
        <f t="shared" si="45"/>
        <v>8.4598698481561818E-2</v>
      </c>
      <c r="BG23" s="119">
        <f t="shared" si="46"/>
        <v>7.3636363636363639E-2</v>
      </c>
      <c r="BH23" s="119">
        <f t="shared" si="47"/>
        <v>7.3437500000000003E-2</v>
      </c>
      <c r="BI23" s="119">
        <f t="shared" si="48"/>
        <v>6.3655030800821355E-2</v>
      </c>
      <c r="BJ23" s="119">
        <f t="shared" si="49"/>
        <v>5.1329622758194186E-2</v>
      </c>
      <c r="BK23" s="119">
        <f t="shared" si="50"/>
        <v>5.1351351351351354E-2</v>
      </c>
      <c r="BL23" s="119">
        <f t="shared" si="51"/>
        <v>5.7082452431289642E-2</v>
      </c>
      <c r="BM23" s="22">
        <v>687</v>
      </c>
      <c r="BN23" s="22">
        <v>833</v>
      </c>
      <c r="BO23" s="22">
        <v>1017</v>
      </c>
      <c r="BP23" s="22">
        <v>1221</v>
      </c>
      <c r="BQ23" s="82">
        <v>1400</v>
      </c>
      <c r="BR23" s="22">
        <v>1600</v>
      </c>
      <c r="BS23" s="22">
        <v>1745</v>
      </c>
      <c r="BT23" s="22">
        <v>2022</v>
      </c>
      <c r="BU23" s="22">
        <v>2600</v>
      </c>
      <c r="BV23" s="119">
        <f t="shared" si="7"/>
        <v>5.0458715596330278E-2</v>
      </c>
      <c r="BW23" s="119">
        <f t="shared" si="52"/>
        <v>8.3224967490247076E-2</v>
      </c>
      <c r="BX23" s="119">
        <f t="shared" si="53"/>
        <v>6.6037735849056603E-2</v>
      </c>
      <c r="BY23" s="119">
        <f t="shared" si="54"/>
        <v>6.2663185378590072E-2</v>
      </c>
      <c r="BZ23" s="119">
        <f t="shared" si="55"/>
        <v>5.0262565641410351E-2</v>
      </c>
      <c r="CA23" s="119">
        <f t="shared" si="56"/>
        <v>6.1712010617120103E-2</v>
      </c>
      <c r="CB23" s="119">
        <f t="shared" si="57"/>
        <v>4.0548598688133569E-2</v>
      </c>
      <c r="CC23" s="119">
        <f t="shared" si="58"/>
        <v>5.4223149113660066E-2</v>
      </c>
      <c r="CD23" s="119">
        <f t="shared" si="59"/>
        <v>3.9168665067945641E-2</v>
      </c>
      <c r="CE23" s="22">
        <v>414</v>
      </c>
      <c r="CF23" s="22">
        <v>797</v>
      </c>
      <c r="CG23" s="22">
        <v>906</v>
      </c>
      <c r="CH23" s="22">
        <v>1105</v>
      </c>
      <c r="CI23" s="82">
        <v>1311</v>
      </c>
      <c r="CJ23" s="22">
        <v>1500</v>
      </c>
      <c r="CK23" s="22">
        <v>1693</v>
      </c>
      <c r="CL23" s="22">
        <v>1930</v>
      </c>
      <c r="CM23" s="22">
        <v>2500</v>
      </c>
      <c r="CN23" s="119">
        <f t="shared" si="16"/>
        <v>-0.1038961038961039</v>
      </c>
      <c r="CO23" s="119">
        <f t="shared" si="60"/>
        <v>9.9310344827586203E-2</v>
      </c>
      <c r="CP23" s="119">
        <f t="shared" si="61"/>
        <v>7.4733096085409248E-2</v>
      </c>
      <c r="CQ23" s="119">
        <f t="shared" si="62"/>
        <v>6.5573770491803282E-2</v>
      </c>
      <c r="CR23" s="119">
        <f t="shared" si="63"/>
        <v>5.8111380145278453E-2</v>
      </c>
      <c r="CS23" s="119">
        <f t="shared" si="64"/>
        <v>5.0420168067226892E-2</v>
      </c>
      <c r="CT23" s="119">
        <f t="shared" si="65"/>
        <v>4.959702417854929E-2</v>
      </c>
      <c r="CU23" s="119">
        <f t="shared" si="66"/>
        <v>5.1771117166212535E-2</v>
      </c>
      <c r="CV23" s="119">
        <f t="shared" si="67"/>
        <v>6.3829787234042548E-2</v>
      </c>
      <c r="CW23" s="22">
        <v>731</v>
      </c>
      <c r="CX23" s="22">
        <v>896</v>
      </c>
      <c r="CY23" s="22">
        <v>1095</v>
      </c>
      <c r="CZ23" s="22">
        <v>1297</v>
      </c>
      <c r="DA23" s="82">
        <v>1476</v>
      </c>
      <c r="DB23" s="22">
        <v>1676</v>
      </c>
      <c r="DC23" s="22">
        <v>1886</v>
      </c>
      <c r="DD23" s="22">
        <v>2180</v>
      </c>
      <c r="DE23" s="22">
        <v>2753</v>
      </c>
      <c r="DF23" s="119">
        <f t="shared" si="25"/>
        <v>6.4046579330422126E-2</v>
      </c>
      <c r="DG23" s="119">
        <f t="shared" si="26"/>
        <v>8.7378640776699032E-2</v>
      </c>
      <c r="DH23" s="119">
        <f t="shared" si="27"/>
        <v>7.9881656804733733E-2</v>
      </c>
      <c r="DI23" s="119">
        <f t="shared" si="28"/>
        <v>5.877551020408163E-2</v>
      </c>
      <c r="DJ23" s="119">
        <f t="shared" si="29"/>
        <v>4.8295454545454544E-2</v>
      </c>
      <c r="DK23" s="119">
        <f t="shared" si="30"/>
        <v>4.228855721393035E-2</v>
      </c>
      <c r="DL23" s="119">
        <f t="shared" si="31"/>
        <v>4.3718871057000556E-2</v>
      </c>
      <c r="DM23" s="119">
        <f t="shared" si="32"/>
        <v>4.0076335877862593E-2</v>
      </c>
      <c r="DN23" s="119">
        <f t="shared" si="33"/>
        <v>6.1704589278827611E-2</v>
      </c>
      <c r="DO23" s="22">
        <v>731</v>
      </c>
      <c r="DP23" s="22">
        <v>886</v>
      </c>
      <c r="DQ23" s="22">
        <v>1050</v>
      </c>
      <c r="DR23" s="22">
        <v>1254</v>
      </c>
      <c r="DS23" s="82">
        <v>1431</v>
      </c>
      <c r="DT23" s="22">
        <v>1608</v>
      </c>
      <c r="DU23" s="22">
        <v>1789</v>
      </c>
      <c r="DV23" s="22">
        <v>2060</v>
      </c>
      <c r="DW23" s="22">
        <v>2676</v>
      </c>
      <c r="DX23" s="119">
        <f t="shared" si="34"/>
        <v>6.095791001451379E-2</v>
      </c>
      <c r="DY23" s="119">
        <f t="shared" si="68"/>
        <v>8.0487804878048783E-2</v>
      </c>
      <c r="DZ23" s="119">
        <f t="shared" si="69"/>
        <v>0.05</v>
      </c>
      <c r="EA23" s="119">
        <f t="shared" si="70"/>
        <v>6.1812023708721422E-2</v>
      </c>
      <c r="EB23" s="119">
        <f t="shared" si="71"/>
        <v>4.148471615720524E-2</v>
      </c>
      <c r="EC23" s="119">
        <f t="shared" si="72"/>
        <v>3.4749034749034749E-2</v>
      </c>
      <c r="ED23" s="119">
        <f t="shared" si="73"/>
        <v>5.2352941176470588E-2</v>
      </c>
      <c r="EE23" s="119">
        <f t="shared" si="74"/>
        <v>5.9125964010282778E-2</v>
      </c>
      <c r="EF23" s="119">
        <f t="shared" si="75"/>
        <v>7.0400000000000004E-2</v>
      </c>
      <c r="EH23" s="22">
        <v>643</v>
      </c>
      <c r="EI23" s="22">
        <v>886</v>
      </c>
      <c r="EJ23" s="22">
        <v>1041</v>
      </c>
      <c r="EK23" s="22">
        <v>1250</v>
      </c>
      <c r="EL23" s="82">
        <v>1430</v>
      </c>
      <c r="EM23" s="22">
        <v>1620</v>
      </c>
      <c r="EN23" s="22">
        <v>1800</v>
      </c>
      <c r="EO23" s="22">
        <v>2103</v>
      </c>
      <c r="EP23" s="22">
        <v>2773</v>
      </c>
      <c r="EQ23" s="119">
        <f t="shared" si="43"/>
        <v>-6.4046579330422126E-2</v>
      </c>
      <c r="ER23" s="119">
        <f t="shared" si="76"/>
        <v>6.3625450180072027E-2</v>
      </c>
      <c r="ES23" s="119">
        <f t="shared" si="77"/>
        <v>2.359882005899705E-2</v>
      </c>
      <c r="ET23" s="119">
        <f t="shared" si="78"/>
        <v>2.375102375102375E-2</v>
      </c>
      <c r="EU23" s="119">
        <f t="shared" si="79"/>
        <v>2.1428571428571429E-2</v>
      </c>
      <c r="EV23" s="119">
        <f t="shared" si="80"/>
        <v>1.2500000000000001E-2</v>
      </c>
      <c r="EW23" s="119">
        <f t="shared" si="81"/>
        <v>3.151862464183381E-2</v>
      </c>
      <c r="EX23" s="119">
        <f t="shared" si="82"/>
        <v>4.0059347181008904E-2</v>
      </c>
      <c r="EY23" s="119">
        <f t="shared" si="83"/>
        <v>6.6538461538461532E-2</v>
      </c>
    </row>
    <row r="24" spans="1:155">
      <c r="A24" s="66" t="s">
        <v>190</v>
      </c>
      <c r="B24" s="22">
        <v>372</v>
      </c>
      <c r="C24" s="22">
        <v>540</v>
      </c>
      <c r="D24" s="22">
        <v>631</v>
      </c>
      <c r="E24" s="22">
        <v>660</v>
      </c>
      <c r="F24" s="76">
        <v>779</v>
      </c>
      <c r="G24" s="22">
        <v>941</v>
      </c>
      <c r="H24" s="22">
        <v>1167</v>
      </c>
      <c r="I24" s="22">
        <v>1441</v>
      </c>
      <c r="J24" s="22">
        <v>1968</v>
      </c>
      <c r="K24" s="22">
        <v>426</v>
      </c>
      <c r="L24" s="22">
        <v>631</v>
      </c>
      <c r="M24" s="22">
        <v>701</v>
      </c>
      <c r="N24" s="22">
        <v>749</v>
      </c>
      <c r="O24" s="82">
        <v>892</v>
      </c>
      <c r="P24" s="22">
        <v>1090</v>
      </c>
      <c r="Q24" s="22">
        <v>1316</v>
      </c>
      <c r="R24" s="22">
        <v>1649</v>
      </c>
      <c r="S24" s="22">
        <v>2202</v>
      </c>
      <c r="T24" s="22">
        <v>453</v>
      </c>
      <c r="U24" s="22">
        <v>654</v>
      </c>
      <c r="V24" s="22">
        <v>725</v>
      </c>
      <c r="W24" s="22">
        <v>769</v>
      </c>
      <c r="X24" s="82">
        <v>934</v>
      </c>
      <c r="Y24" s="22">
        <v>1143</v>
      </c>
      <c r="Z24" s="22">
        <v>1400</v>
      </c>
      <c r="AA24" s="22">
        <v>1723</v>
      </c>
      <c r="AB24" s="22">
        <v>2287</v>
      </c>
      <c r="AC24" s="22">
        <v>436</v>
      </c>
      <c r="AD24" s="22">
        <v>656</v>
      </c>
      <c r="AE24" s="22">
        <v>725</v>
      </c>
      <c r="AF24" s="22">
        <v>791</v>
      </c>
      <c r="AG24" s="82">
        <v>962</v>
      </c>
      <c r="AH24" s="22">
        <v>1168</v>
      </c>
      <c r="AI24" s="22">
        <v>1433</v>
      </c>
      <c r="AJ24" s="22">
        <v>1778</v>
      </c>
      <c r="AK24" s="22">
        <v>2336</v>
      </c>
      <c r="AL24" s="22">
        <v>451</v>
      </c>
      <c r="AM24" s="22">
        <v>656</v>
      </c>
      <c r="AN24" s="22">
        <v>725</v>
      </c>
      <c r="AO24" s="22">
        <v>800</v>
      </c>
      <c r="AP24" s="82">
        <v>970</v>
      </c>
      <c r="AQ24" s="22">
        <v>1179</v>
      </c>
      <c r="AR24" s="22">
        <v>1441</v>
      </c>
      <c r="AS24" s="22">
        <v>1815</v>
      </c>
      <c r="AT24" s="22">
        <v>2488</v>
      </c>
      <c r="AU24" s="22">
        <v>471</v>
      </c>
      <c r="AV24" s="22">
        <v>691</v>
      </c>
      <c r="AW24" s="22">
        <v>788</v>
      </c>
      <c r="AX24" s="22">
        <v>828</v>
      </c>
      <c r="AY24" s="82">
        <v>984</v>
      </c>
      <c r="AZ24" s="22">
        <v>1194</v>
      </c>
      <c r="BA24" s="22">
        <v>1441</v>
      </c>
      <c r="BB24" s="22">
        <v>1771</v>
      </c>
      <c r="BC24" s="22">
        <v>2417</v>
      </c>
      <c r="BD24" s="119">
        <f t="shared" si="6"/>
        <v>0.10563380281690141</v>
      </c>
      <c r="BE24" s="119">
        <f t="shared" si="44"/>
        <v>9.5087163232963554E-2</v>
      </c>
      <c r="BF24" s="119">
        <f t="shared" si="45"/>
        <v>0.12410841654778887</v>
      </c>
      <c r="BG24" s="119">
        <f t="shared" si="46"/>
        <v>0.1054739652870494</v>
      </c>
      <c r="BH24" s="119">
        <f t="shared" si="47"/>
        <v>0.1031390134529148</v>
      </c>
      <c r="BI24" s="119">
        <f t="shared" si="48"/>
        <v>9.5412844036697253E-2</v>
      </c>
      <c r="BJ24" s="119">
        <f t="shared" si="49"/>
        <v>9.4984802431610948E-2</v>
      </c>
      <c r="BK24" s="119">
        <f t="shared" si="50"/>
        <v>7.3984232868405095E-2</v>
      </c>
      <c r="BL24" s="119">
        <f t="shared" si="51"/>
        <v>9.7638510445049953E-2</v>
      </c>
      <c r="BM24" s="22">
        <v>456</v>
      </c>
      <c r="BN24" s="22">
        <v>721</v>
      </c>
      <c r="BO24" s="22">
        <v>820</v>
      </c>
      <c r="BP24" s="22">
        <v>862</v>
      </c>
      <c r="BQ24" s="82">
        <v>1027</v>
      </c>
      <c r="BR24" s="22">
        <v>1245</v>
      </c>
      <c r="BS24" s="22">
        <v>1508</v>
      </c>
      <c r="BT24" s="22">
        <v>1866</v>
      </c>
      <c r="BU24" s="22">
        <v>2512</v>
      </c>
      <c r="BV24" s="119">
        <f t="shared" si="7"/>
        <v>6.6225165562913907E-3</v>
      </c>
      <c r="BW24" s="119">
        <f t="shared" si="52"/>
        <v>0.10244648318042814</v>
      </c>
      <c r="BX24" s="119">
        <f t="shared" si="53"/>
        <v>0.1310344827586207</v>
      </c>
      <c r="BY24" s="119">
        <f t="shared" si="54"/>
        <v>0.12093628088426528</v>
      </c>
      <c r="BZ24" s="119">
        <f t="shared" si="55"/>
        <v>9.9571734475374735E-2</v>
      </c>
      <c r="CA24" s="119">
        <f t="shared" si="56"/>
        <v>8.9238845144356954E-2</v>
      </c>
      <c r="CB24" s="119">
        <f t="shared" si="57"/>
        <v>7.7142857142857138E-2</v>
      </c>
      <c r="CC24" s="119">
        <f t="shared" si="58"/>
        <v>8.2994776552524671E-2</v>
      </c>
      <c r="CD24" s="119">
        <f t="shared" si="59"/>
        <v>9.838216003498032E-2</v>
      </c>
      <c r="CE24" s="22">
        <v>475</v>
      </c>
      <c r="CF24" s="22">
        <v>725</v>
      </c>
      <c r="CG24" s="22">
        <v>820</v>
      </c>
      <c r="CH24" s="22">
        <v>863</v>
      </c>
      <c r="CI24" s="82">
        <v>1029</v>
      </c>
      <c r="CJ24" s="22">
        <v>1251</v>
      </c>
      <c r="CK24" s="22">
        <v>1521</v>
      </c>
      <c r="CL24" s="22">
        <v>1877</v>
      </c>
      <c r="CM24" s="22">
        <v>2506</v>
      </c>
      <c r="CN24" s="119">
        <f t="shared" si="16"/>
        <v>8.9449541284403675E-2</v>
      </c>
      <c r="CO24" s="119">
        <f t="shared" si="60"/>
        <v>0.10518292682926829</v>
      </c>
      <c r="CP24" s="119">
        <f t="shared" si="61"/>
        <v>0.1310344827586207</v>
      </c>
      <c r="CQ24" s="119">
        <f t="shared" si="62"/>
        <v>9.1024020227560051E-2</v>
      </c>
      <c r="CR24" s="119">
        <f t="shared" si="63"/>
        <v>6.964656964656965E-2</v>
      </c>
      <c r="CS24" s="119">
        <f t="shared" si="64"/>
        <v>7.1061643835616445E-2</v>
      </c>
      <c r="CT24" s="119">
        <f t="shared" si="65"/>
        <v>6.1409630146545706E-2</v>
      </c>
      <c r="CU24" s="119">
        <f t="shared" si="66"/>
        <v>5.568053993250844E-2</v>
      </c>
      <c r="CV24" s="119">
        <f t="shared" si="67"/>
        <v>7.2773972602739725E-2</v>
      </c>
      <c r="CW24" s="22">
        <v>500</v>
      </c>
      <c r="CX24" s="22">
        <v>725</v>
      </c>
      <c r="CY24" s="22">
        <v>820</v>
      </c>
      <c r="CZ24" s="22">
        <v>875</v>
      </c>
      <c r="DA24" s="82">
        <v>1043</v>
      </c>
      <c r="DB24" s="22">
        <v>1281</v>
      </c>
      <c r="DC24" s="22">
        <v>1570</v>
      </c>
      <c r="DD24" s="22">
        <v>1950</v>
      </c>
      <c r="DE24" s="22">
        <v>2683</v>
      </c>
      <c r="DF24" s="119">
        <f t="shared" si="25"/>
        <v>0.10864745011086474</v>
      </c>
      <c r="DG24" s="119">
        <f t="shared" si="26"/>
        <v>0.10518292682926829</v>
      </c>
      <c r="DH24" s="119">
        <f t="shared" si="27"/>
        <v>0.1310344827586207</v>
      </c>
      <c r="DI24" s="119">
        <f t="shared" si="28"/>
        <v>9.375E-2</v>
      </c>
      <c r="DJ24" s="119">
        <f t="shared" si="29"/>
        <v>7.5257731958762883E-2</v>
      </c>
      <c r="DK24" s="119">
        <f t="shared" si="30"/>
        <v>8.6513994910941472E-2</v>
      </c>
      <c r="DL24" s="119">
        <f t="shared" si="31"/>
        <v>8.9521165857043714E-2</v>
      </c>
      <c r="DM24" s="119">
        <f t="shared" si="32"/>
        <v>7.43801652892562E-2</v>
      </c>
      <c r="DN24" s="119">
        <f t="shared" si="33"/>
        <v>7.8376205787781345E-2</v>
      </c>
      <c r="DO24" s="22">
        <v>500</v>
      </c>
      <c r="DP24" s="22">
        <v>730</v>
      </c>
      <c r="DQ24" s="22">
        <v>864</v>
      </c>
      <c r="DR24" s="22">
        <v>893</v>
      </c>
      <c r="DS24" s="82">
        <v>1038</v>
      </c>
      <c r="DT24" s="22">
        <v>1271</v>
      </c>
      <c r="DU24" s="22">
        <v>1576</v>
      </c>
      <c r="DV24" s="22">
        <v>1898</v>
      </c>
      <c r="DW24" s="22">
        <v>2565</v>
      </c>
      <c r="DX24" s="119">
        <f t="shared" si="34"/>
        <v>6.1571125265392782E-2</v>
      </c>
      <c r="DY24" s="119">
        <f t="shared" si="68"/>
        <v>5.6439942112879886E-2</v>
      </c>
      <c r="DZ24" s="119">
        <f t="shared" si="69"/>
        <v>9.6446700507614211E-2</v>
      </c>
      <c r="EA24" s="119">
        <f t="shared" si="70"/>
        <v>7.85024154589372E-2</v>
      </c>
      <c r="EB24" s="119">
        <f t="shared" si="71"/>
        <v>5.4878048780487805E-2</v>
      </c>
      <c r="EC24" s="119">
        <f t="shared" si="72"/>
        <v>6.4489112227805692E-2</v>
      </c>
      <c r="ED24" s="119">
        <f t="shared" si="73"/>
        <v>9.3684941013185294E-2</v>
      </c>
      <c r="EE24" s="119">
        <f t="shared" si="74"/>
        <v>7.171089779785432E-2</v>
      </c>
      <c r="EF24" s="119">
        <f t="shared" si="75"/>
        <v>6.123293338849814E-2</v>
      </c>
      <c r="EH24" s="22">
        <v>467</v>
      </c>
      <c r="EI24" s="22">
        <v>743</v>
      </c>
      <c r="EJ24" s="22">
        <v>886</v>
      </c>
      <c r="EK24" s="22">
        <v>900</v>
      </c>
      <c r="EL24" s="82">
        <v>1058</v>
      </c>
      <c r="EM24" s="22">
        <v>1291</v>
      </c>
      <c r="EN24" s="22">
        <v>1599</v>
      </c>
      <c r="EO24" s="22">
        <v>1970</v>
      </c>
      <c r="EP24" s="22">
        <v>2640</v>
      </c>
      <c r="EQ24" s="119">
        <f t="shared" si="43"/>
        <v>2.4122807017543858E-2</v>
      </c>
      <c r="ER24" s="119">
        <f t="shared" si="76"/>
        <v>3.0513176144244106E-2</v>
      </c>
      <c r="ES24" s="119">
        <f t="shared" si="77"/>
        <v>8.0487804878048783E-2</v>
      </c>
      <c r="ET24" s="119">
        <f t="shared" si="78"/>
        <v>4.4083526682134569E-2</v>
      </c>
      <c r="EU24" s="119">
        <f t="shared" si="79"/>
        <v>3.0185004868549171E-2</v>
      </c>
      <c r="EV24" s="119">
        <f t="shared" si="80"/>
        <v>3.6947791164658635E-2</v>
      </c>
      <c r="EW24" s="119">
        <f t="shared" si="81"/>
        <v>6.0344827586206899E-2</v>
      </c>
      <c r="EX24" s="119">
        <f t="shared" si="82"/>
        <v>5.5734190782422297E-2</v>
      </c>
      <c r="EY24" s="119">
        <f t="shared" si="83"/>
        <v>5.0955414012738856E-2</v>
      </c>
    </row>
  </sheetData>
  <autoFilter ref="A4:EZ24" xr:uid="{0050D0CE-CEF8-4331-AE13-8C2009270DE2}"/>
  <mergeCells count="18">
    <mergeCell ref="CE3:CM3"/>
    <mergeCell ref="CN3:CV3"/>
    <mergeCell ref="BV3:CD3"/>
    <mergeCell ref="A2:B2"/>
    <mergeCell ref="T3:AB3"/>
    <mergeCell ref="AC3:AK3"/>
    <mergeCell ref="BM3:BU3"/>
    <mergeCell ref="AU3:BC3"/>
    <mergeCell ref="AL3:AT3"/>
    <mergeCell ref="K3:S3"/>
    <mergeCell ref="B3:J3"/>
    <mergeCell ref="BD3:BL3"/>
    <mergeCell ref="EH3:EP3"/>
    <mergeCell ref="EQ3:EY3"/>
    <mergeCell ref="DO3:DW3"/>
    <mergeCell ref="DX3:EF3"/>
    <mergeCell ref="CW3:DE3"/>
    <mergeCell ref="DF3:DN3"/>
  </mergeCells>
  <conditionalFormatting sqref="BD5:BL24">
    <cfRule type="colorScale" priority="5">
      <colorScale>
        <cfvo type="min"/>
        <cfvo type="percentile" val="50"/>
        <cfvo type="max"/>
        <color rgb="FFF8696B"/>
        <color rgb="FFFCFCFF"/>
        <color rgb="FF5A8AC6"/>
      </colorScale>
    </cfRule>
  </conditionalFormatting>
  <conditionalFormatting sqref="BM5:BM24">
    <cfRule type="colorScale" priority="9">
      <colorScale>
        <cfvo type="min"/>
        <cfvo type="percentile" val="50"/>
        <cfvo type="max"/>
        <color rgb="FFF8696B"/>
        <color rgb="FFFCFCFF"/>
        <color rgb="FF5A8AC6"/>
      </colorScale>
    </cfRule>
  </conditionalFormatting>
  <conditionalFormatting sqref="BU5:BU24">
    <cfRule type="colorScale" priority="8">
      <colorScale>
        <cfvo type="min"/>
        <cfvo type="percentile" val="50"/>
        <cfvo type="max"/>
        <color rgb="FFF8696B"/>
        <color rgb="FFFCFCFF"/>
        <color rgb="FF5A8AC6"/>
      </colorScale>
    </cfRule>
  </conditionalFormatting>
  <conditionalFormatting sqref="BV5:CD24">
    <cfRule type="colorScale" priority="11">
      <colorScale>
        <cfvo type="min"/>
        <cfvo type="percentile" val="50"/>
        <cfvo type="max"/>
        <color rgb="FFF8696B"/>
        <color rgb="FFFCFCFF"/>
        <color rgb="FF5A8AC6"/>
      </colorScale>
    </cfRule>
  </conditionalFormatting>
  <conditionalFormatting sqref="CN5:CV24 DF5:DN24">
    <cfRule type="colorScale" priority="7">
      <colorScale>
        <cfvo type="min"/>
        <cfvo type="percentile" val="50"/>
        <cfvo type="max"/>
        <color rgb="FFF8696B"/>
        <color rgb="FFFCFCFF"/>
        <color rgb="FF5A8AC6"/>
      </colorScale>
    </cfRule>
  </conditionalFormatting>
  <conditionalFormatting sqref="DW5:DW24">
    <cfRule type="colorScale" priority="4">
      <colorScale>
        <cfvo type="min"/>
        <cfvo type="percentile" val="50"/>
        <cfvo type="max"/>
        <color rgb="FFF8696B"/>
        <color rgb="FFFCFCFF"/>
        <color rgb="FF5A8AC6"/>
      </colorScale>
    </cfRule>
  </conditionalFormatting>
  <conditionalFormatting sqref="DX5:EF24">
    <cfRule type="colorScale" priority="6">
      <colorScale>
        <cfvo type="min"/>
        <cfvo type="percentile" val="50"/>
        <cfvo type="max"/>
        <color rgb="FFF8696B"/>
        <color rgb="FFFCFCFF"/>
        <color rgb="FF5A8AC6"/>
      </colorScale>
    </cfRule>
  </conditionalFormatting>
  <conditionalFormatting sqref="EP5:EP24">
    <cfRule type="colorScale" priority="2">
      <colorScale>
        <cfvo type="min"/>
        <cfvo type="percentile" val="50"/>
        <cfvo type="max"/>
        <color rgb="FFF8696B"/>
        <color rgb="FFFCFCFF"/>
        <color rgb="FF5A8AC6"/>
      </colorScale>
    </cfRule>
  </conditionalFormatting>
  <conditionalFormatting sqref="EQ5:EY24">
    <cfRule type="colorScale" priority="3">
      <colorScale>
        <cfvo type="min"/>
        <cfvo type="percentile" val="50"/>
        <cfvo type="max"/>
        <color rgb="FFF8696B"/>
        <color rgb="FFFCFCFF"/>
        <color rgb="FF5A8AC6"/>
      </colorScale>
    </cfRule>
  </conditionalFormatting>
  <pageMargins left="0.7" right="0.7" top="0.75" bottom="0.75" header="0.3" footer="0.3"/>
  <extLst>
    <ext xmlns:x14="http://schemas.microsoft.com/office/spreadsheetml/2009/9/main" uri="{05C60535-1F16-4fd2-B633-F4F36F0B64E0}">
      <x14:sparklineGroups xmlns:xm="http://schemas.microsoft.com/office/excel/2006/main">
        <x14:sparklineGroup displayEmptyCellsAs="gap" xr2:uid="{E936EF9F-E81C-48CF-B1B3-C0955E83157A}">
          <x14:colorSeries rgb="FF376092"/>
          <x14:colorNegative rgb="FFD00000"/>
          <x14:colorAxis rgb="FF000000"/>
          <x14:colorMarkers rgb="FFD00000"/>
          <x14:colorFirst rgb="FFD00000"/>
          <x14:colorLast rgb="FFD00000"/>
          <x14:colorHigh rgb="FFD00000"/>
          <x14:colorLow rgb="FFD00000"/>
          <x14:sparklines>
            <x14:sparkline>
              <xm:f>Tegevusalad_detsiilid_kvartalid!DX5:EF5</xm:f>
              <xm:sqref>EG5</xm:sqref>
            </x14:sparkline>
            <x14:sparkline>
              <xm:f>Tegevusalad_detsiilid_kvartalid!DX6:EF6</xm:f>
              <xm:sqref>EG6</xm:sqref>
            </x14:sparkline>
            <x14:sparkline>
              <xm:f>Tegevusalad_detsiilid_kvartalid!DX7:EF7</xm:f>
              <xm:sqref>EG7</xm:sqref>
            </x14:sparkline>
            <x14:sparkline>
              <xm:f>Tegevusalad_detsiilid_kvartalid!DX8:EF8</xm:f>
              <xm:sqref>EG8</xm:sqref>
            </x14:sparkline>
            <x14:sparkline>
              <xm:f>Tegevusalad_detsiilid_kvartalid!DX9:EF9</xm:f>
              <xm:sqref>EG9</xm:sqref>
            </x14:sparkline>
            <x14:sparkline>
              <xm:f>Tegevusalad_detsiilid_kvartalid!DX10:EF10</xm:f>
              <xm:sqref>EG10</xm:sqref>
            </x14:sparkline>
            <x14:sparkline>
              <xm:f>Tegevusalad_detsiilid_kvartalid!DX11:EF11</xm:f>
              <xm:sqref>EG11</xm:sqref>
            </x14:sparkline>
            <x14:sparkline>
              <xm:f>Tegevusalad_detsiilid_kvartalid!DX12:EF12</xm:f>
              <xm:sqref>EG12</xm:sqref>
            </x14:sparkline>
            <x14:sparkline>
              <xm:f>Tegevusalad_detsiilid_kvartalid!DX13:EF13</xm:f>
              <xm:sqref>EG13</xm:sqref>
            </x14:sparkline>
            <x14:sparkline>
              <xm:f>Tegevusalad_detsiilid_kvartalid!DX14:EF14</xm:f>
              <xm:sqref>EG14</xm:sqref>
            </x14:sparkline>
            <x14:sparkline>
              <xm:f>Tegevusalad_detsiilid_kvartalid!DX15:EF15</xm:f>
              <xm:sqref>EG15</xm:sqref>
            </x14:sparkline>
            <x14:sparkline>
              <xm:f>Tegevusalad_detsiilid_kvartalid!DX16:EF16</xm:f>
              <xm:sqref>EG16</xm:sqref>
            </x14:sparkline>
            <x14:sparkline>
              <xm:f>Tegevusalad_detsiilid_kvartalid!DX17:EF17</xm:f>
              <xm:sqref>EG17</xm:sqref>
            </x14:sparkline>
            <x14:sparkline>
              <xm:f>Tegevusalad_detsiilid_kvartalid!DX18:EF18</xm:f>
              <xm:sqref>EG18</xm:sqref>
            </x14:sparkline>
            <x14:sparkline>
              <xm:f>Tegevusalad_detsiilid_kvartalid!DX19:EF19</xm:f>
              <xm:sqref>EG19</xm:sqref>
            </x14:sparkline>
            <x14:sparkline>
              <xm:f>Tegevusalad_detsiilid_kvartalid!DX20:EF20</xm:f>
              <xm:sqref>EG20</xm:sqref>
            </x14:sparkline>
            <x14:sparkline>
              <xm:f>Tegevusalad_detsiilid_kvartalid!DX21:EF21</xm:f>
              <xm:sqref>EG21</xm:sqref>
            </x14:sparkline>
            <x14:sparkline>
              <xm:f>Tegevusalad_detsiilid_kvartalid!DX22:EF22</xm:f>
              <xm:sqref>EG22</xm:sqref>
            </x14:sparkline>
            <x14:sparkline>
              <xm:f>Tegevusalad_detsiilid_kvartalid!DX23:EF23</xm:f>
              <xm:sqref>EG23</xm:sqref>
            </x14:sparkline>
            <x14:sparkline>
              <xm:f>Tegevusalad_detsiilid_kvartalid!DX24:EF24</xm:f>
              <xm:sqref>EG24</xm:sqref>
            </x14:sparkline>
          </x14:sparklines>
        </x14:sparklineGroup>
        <x14:sparklineGroup displayEmptyCellsAs="gap" xr2:uid="{9ADD82CA-B95B-49D4-AE5A-8F01A2F1073A}">
          <x14:colorSeries rgb="FF376092"/>
          <x14:colorNegative rgb="FFD00000"/>
          <x14:colorAxis rgb="FF000000"/>
          <x14:colorMarkers rgb="FFD00000"/>
          <x14:colorFirst rgb="FFD00000"/>
          <x14:colorLast rgb="FFD00000"/>
          <x14:colorHigh rgb="FFD00000"/>
          <x14:colorLow rgb="FFD00000"/>
          <x14:sparklines>
            <x14:sparkline>
              <xm:f>Tegevusalad_detsiilid_kvartalid!EQ5:EY5</xm:f>
              <xm:sqref>EZ5</xm:sqref>
            </x14:sparkline>
            <x14:sparkline>
              <xm:f>Tegevusalad_detsiilid_kvartalid!EQ6:EY6</xm:f>
              <xm:sqref>EZ6</xm:sqref>
            </x14:sparkline>
            <x14:sparkline>
              <xm:f>Tegevusalad_detsiilid_kvartalid!EQ7:EY7</xm:f>
              <xm:sqref>EZ7</xm:sqref>
            </x14:sparkline>
            <x14:sparkline>
              <xm:f>Tegevusalad_detsiilid_kvartalid!EQ8:EY8</xm:f>
              <xm:sqref>EZ8</xm:sqref>
            </x14:sparkline>
            <x14:sparkline>
              <xm:f>Tegevusalad_detsiilid_kvartalid!EQ9:EY9</xm:f>
              <xm:sqref>EZ9</xm:sqref>
            </x14:sparkline>
            <x14:sparkline>
              <xm:f>Tegevusalad_detsiilid_kvartalid!EQ10:EY10</xm:f>
              <xm:sqref>EZ10</xm:sqref>
            </x14:sparkline>
            <x14:sparkline>
              <xm:f>Tegevusalad_detsiilid_kvartalid!EQ11:EY11</xm:f>
              <xm:sqref>EZ11</xm:sqref>
            </x14:sparkline>
            <x14:sparkline>
              <xm:f>Tegevusalad_detsiilid_kvartalid!EQ12:EY12</xm:f>
              <xm:sqref>EZ12</xm:sqref>
            </x14:sparkline>
            <x14:sparkline>
              <xm:f>Tegevusalad_detsiilid_kvartalid!EQ13:EY13</xm:f>
              <xm:sqref>EZ13</xm:sqref>
            </x14:sparkline>
            <x14:sparkline>
              <xm:f>Tegevusalad_detsiilid_kvartalid!EQ14:EY14</xm:f>
              <xm:sqref>EZ14</xm:sqref>
            </x14:sparkline>
            <x14:sparkline>
              <xm:f>Tegevusalad_detsiilid_kvartalid!EQ15:EY15</xm:f>
              <xm:sqref>EZ15</xm:sqref>
            </x14:sparkline>
            <x14:sparkline>
              <xm:f>Tegevusalad_detsiilid_kvartalid!EQ16:EY16</xm:f>
              <xm:sqref>EZ16</xm:sqref>
            </x14:sparkline>
            <x14:sparkline>
              <xm:f>Tegevusalad_detsiilid_kvartalid!EQ17:EY17</xm:f>
              <xm:sqref>EZ17</xm:sqref>
            </x14:sparkline>
            <x14:sparkline>
              <xm:f>Tegevusalad_detsiilid_kvartalid!EQ18:EY18</xm:f>
              <xm:sqref>EZ18</xm:sqref>
            </x14:sparkline>
            <x14:sparkline>
              <xm:f>Tegevusalad_detsiilid_kvartalid!EQ19:EY19</xm:f>
              <xm:sqref>EZ19</xm:sqref>
            </x14:sparkline>
            <x14:sparkline>
              <xm:f>Tegevusalad_detsiilid_kvartalid!EQ20:EY20</xm:f>
              <xm:sqref>EZ20</xm:sqref>
            </x14:sparkline>
            <x14:sparkline>
              <xm:f>Tegevusalad_detsiilid_kvartalid!EQ21:EY21</xm:f>
              <xm:sqref>EZ21</xm:sqref>
            </x14:sparkline>
            <x14:sparkline>
              <xm:f>Tegevusalad_detsiilid_kvartalid!EQ22:EY22</xm:f>
              <xm:sqref>EZ22</xm:sqref>
            </x14:sparkline>
            <x14:sparkline>
              <xm:f>Tegevusalad_detsiilid_kvartalid!EQ23:EY23</xm:f>
              <xm:sqref>EZ23</xm:sqref>
            </x14:sparkline>
            <x14:sparkline>
              <xm:f>Tegevusalad_detsiilid_kvartalid!EQ24:EY24</xm:f>
              <xm:sqref>EZ24</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6225-5BA9-444C-BC10-9A828D20A8A8}">
  <sheetPr>
    <tabColor theme="5" tint="0.79998168889431442"/>
    <pageSetUpPr fitToPage="1"/>
  </sheetPr>
  <dimension ref="A1:BB93"/>
  <sheetViews>
    <sheetView showGridLines="0" zoomScale="90" zoomScaleNormal="90" workbookViewId="0">
      <pane xSplit="2" ySplit="4" topLeftCell="AM5" activePane="bottomRight" state="frozen"/>
      <selection pane="topRight" activeCell="C1" sqref="C1"/>
      <selection pane="bottomLeft" activeCell="A5" sqref="A5"/>
      <selection pane="bottomRight" activeCell="AI6" sqref="AI6:AI8"/>
    </sheetView>
  </sheetViews>
  <sheetFormatPr defaultRowHeight="15"/>
  <cols>
    <col min="1" max="1" width="32.85546875" customWidth="1"/>
    <col min="2" max="2" width="55" customWidth="1"/>
    <col min="3" max="31" width="13.85546875" customWidth="1"/>
    <col min="32" max="34" width="13.28515625" customWidth="1"/>
    <col min="35" max="40" width="13.85546875" customWidth="1"/>
    <col min="41" max="43" width="12.5703125" customWidth="1"/>
    <col min="44" max="46" width="13.85546875" customWidth="1"/>
    <col min="47" max="50" width="12.5703125" customWidth="1"/>
    <col min="51" max="53" width="13.85546875" customWidth="1"/>
    <col min="54" max="54" width="12.85546875" customWidth="1"/>
  </cols>
  <sheetData>
    <row r="1" spans="1:54" ht="30.75" customHeight="1">
      <c r="A1" s="15" t="s">
        <v>687</v>
      </c>
    </row>
    <row r="2" spans="1:54" ht="72" customHeight="1">
      <c r="A2" s="159" t="s">
        <v>711</v>
      </c>
      <c r="B2" s="159"/>
    </row>
    <row r="3" spans="1:54" ht="30.75" customHeight="1">
      <c r="A3" s="141"/>
      <c r="B3" s="141"/>
      <c r="C3" s="149" t="s">
        <v>64</v>
      </c>
      <c r="D3" s="158"/>
      <c r="E3" s="149" t="s">
        <v>283</v>
      </c>
      <c r="F3" s="158"/>
      <c r="G3" s="149" t="s">
        <v>290</v>
      </c>
      <c r="H3" s="158"/>
      <c r="I3" s="149" t="s">
        <v>541</v>
      </c>
      <c r="J3" s="158"/>
      <c r="K3" s="144" t="s">
        <v>543</v>
      </c>
      <c r="L3" s="145"/>
      <c r="M3" s="148"/>
      <c r="N3" s="149" t="s">
        <v>544</v>
      </c>
      <c r="O3" s="158"/>
      <c r="P3" s="150"/>
      <c r="Q3" s="144" t="s">
        <v>600</v>
      </c>
      <c r="R3" s="145"/>
      <c r="S3" s="148"/>
      <c r="T3" s="149" t="s">
        <v>615</v>
      </c>
      <c r="U3" s="158"/>
      <c r="V3" s="150"/>
      <c r="W3" s="144" t="s">
        <v>645</v>
      </c>
      <c r="X3" s="145"/>
      <c r="Y3" s="148"/>
      <c r="Z3" s="149" t="s">
        <v>691</v>
      </c>
      <c r="AA3" s="158"/>
      <c r="AB3" s="150"/>
      <c r="AC3" s="144" t="s">
        <v>774</v>
      </c>
      <c r="AD3" s="145"/>
      <c r="AE3" s="148"/>
      <c r="AF3" s="149" t="s">
        <v>787</v>
      </c>
      <c r="AG3" s="158"/>
      <c r="AH3" s="150"/>
      <c r="AI3" s="144" t="s">
        <v>809</v>
      </c>
      <c r="AJ3" s="145"/>
      <c r="AK3" s="148"/>
      <c r="AL3" s="149" t="s">
        <v>834</v>
      </c>
      <c r="AM3" s="158"/>
      <c r="AN3" s="150"/>
      <c r="AO3" s="144" t="s">
        <v>850</v>
      </c>
      <c r="AP3" s="145"/>
      <c r="AQ3" s="148"/>
      <c r="AR3" s="149" t="s">
        <v>866</v>
      </c>
      <c r="AS3" s="158"/>
      <c r="AT3" s="150"/>
      <c r="AU3" s="144" t="s">
        <v>893</v>
      </c>
      <c r="AV3" s="145"/>
      <c r="AW3" s="145"/>
      <c r="AX3" s="148"/>
      <c r="AY3" s="156" t="s">
        <v>940</v>
      </c>
      <c r="AZ3" s="157"/>
      <c r="BA3" s="157"/>
      <c r="BB3" s="157"/>
    </row>
    <row r="4" spans="1:54" s="5" customFormat="1" ht="45">
      <c r="A4" s="13" t="s">
        <v>193</v>
      </c>
      <c r="B4" s="17" t="s">
        <v>194</v>
      </c>
      <c r="C4" s="46" t="s">
        <v>692</v>
      </c>
      <c r="D4" s="47" t="s">
        <v>693</v>
      </c>
      <c r="E4" s="46" t="s">
        <v>692</v>
      </c>
      <c r="F4" s="47" t="s">
        <v>693</v>
      </c>
      <c r="G4" s="46" t="s">
        <v>692</v>
      </c>
      <c r="H4" s="47" t="s">
        <v>693</v>
      </c>
      <c r="I4" s="46" t="s">
        <v>692</v>
      </c>
      <c r="J4" s="47" t="s">
        <v>693</v>
      </c>
      <c r="K4" s="46" t="s">
        <v>692</v>
      </c>
      <c r="L4" s="47" t="s">
        <v>693</v>
      </c>
      <c r="M4" s="63" t="s">
        <v>589</v>
      </c>
      <c r="N4" s="64" t="s">
        <v>692</v>
      </c>
      <c r="O4" s="47" t="s">
        <v>693</v>
      </c>
      <c r="P4" s="63" t="s">
        <v>589</v>
      </c>
      <c r="Q4" s="64" t="s">
        <v>692</v>
      </c>
      <c r="R4" s="47" t="s">
        <v>693</v>
      </c>
      <c r="S4" s="63" t="s">
        <v>589</v>
      </c>
      <c r="T4" s="64" t="s">
        <v>692</v>
      </c>
      <c r="U4" s="47" t="s">
        <v>693</v>
      </c>
      <c r="V4" s="63" t="s">
        <v>589</v>
      </c>
      <c r="W4" s="64" t="s">
        <v>692</v>
      </c>
      <c r="X4" s="47" t="s">
        <v>693</v>
      </c>
      <c r="Y4" s="63" t="s">
        <v>589</v>
      </c>
      <c r="Z4" s="64" t="s">
        <v>692</v>
      </c>
      <c r="AA4" s="47" t="s">
        <v>693</v>
      </c>
      <c r="AB4" s="63" t="s">
        <v>589</v>
      </c>
      <c r="AC4" s="64" t="s">
        <v>692</v>
      </c>
      <c r="AD4" s="47" t="s">
        <v>693</v>
      </c>
      <c r="AE4" s="63" t="s">
        <v>589</v>
      </c>
      <c r="AF4" s="64" t="s">
        <v>692</v>
      </c>
      <c r="AG4" s="47" t="s">
        <v>693</v>
      </c>
      <c r="AH4" s="63" t="s">
        <v>589</v>
      </c>
      <c r="AI4" s="64" t="s">
        <v>692</v>
      </c>
      <c r="AJ4" s="47" t="s">
        <v>693</v>
      </c>
      <c r="AK4" s="63" t="s">
        <v>589</v>
      </c>
      <c r="AL4" s="64" t="s">
        <v>692</v>
      </c>
      <c r="AM4" s="47" t="s">
        <v>693</v>
      </c>
      <c r="AN4" s="63" t="s">
        <v>589</v>
      </c>
      <c r="AO4" s="64" t="s">
        <v>692</v>
      </c>
      <c r="AP4" s="47" t="s">
        <v>693</v>
      </c>
      <c r="AQ4" s="63" t="s">
        <v>589</v>
      </c>
      <c r="AR4" s="64" t="s">
        <v>692</v>
      </c>
      <c r="AS4" s="47" t="s">
        <v>693</v>
      </c>
      <c r="AT4" s="63" t="s">
        <v>589</v>
      </c>
      <c r="AU4" s="64" t="s">
        <v>692</v>
      </c>
      <c r="AV4" s="47" t="s">
        <v>693</v>
      </c>
      <c r="AW4" s="63" t="s">
        <v>589</v>
      </c>
      <c r="AX4" s="63" t="s">
        <v>943</v>
      </c>
      <c r="AY4" s="64" t="s">
        <v>692</v>
      </c>
      <c r="AZ4" s="47" t="s">
        <v>693</v>
      </c>
      <c r="BA4" s="63" t="s">
        <v>589</v>
      </c>
      <c r="BB4" s="63" t="s">
        <v>943</v>
      </c>
    </row>
    <row r="5" spans="1:54">
      <c r="A5" s="8" t="s">
        <v>195</v>
      </c>
      <c r="B5" s="18" t="s">
        <v>195</v>
      </c>
      <c r="C5" s="25">
        <v>1406</v>
      </c>
      <c r="D5" s="25">
        <v>1158</v>
      </c>
      <c r="E5" s="25">
        <v>1476</v>
      </c>
      <c r="F5" s="25">
        <v>1199</v>
      </c>
      <c r="G5" s="25">
        <v>1463</v>
      </c>
      <c r="H5" s="25">
        <v>1200</v>
      </c>
      <c r="I5" s="25">
        <v>1548</v>
      </c>
      <c r="J5" s="25">
        <v>1270</v>
      </c>
      <c r="K5" s="77">
        <v>1536</v>
      </c>
      <c r="L5" s="25">
        <v>1240</v>
      </c>
      <c r="M5" s="73">
        <v>9.3000000000000013E-2</v>
      </c>
      <c r="N5" s="77">
        <v>1667</v>
      </c>
      <c r="O5" s="25">
        <v>1354</v>
      </c>
      <c r="P5" s="73">
        <v>0.129</v>
      </c>
      <c r="Q5" s="77">
        <v>1641</v>
      </c>
      <c r="R5" s="25">
        <v>1349</v>
      </c>
      <c r="S5" s="73">
        <v>0.122</v>
      </c>
      <c r="T5" s="77">
        <v>1735</v>
      </c>
      <c r="U5" s="25">
        <v>1429</v>
      </c>
      <c r="V5" s="25">
        <v>12.1</v>
      </c>
      <c r="W5" s="77">
        <v>1741</v>
      </c>
      <c r="X5" s="25">
        <v>1424</v>
      </c>
      <c r="Y5" s="73">
        <v>0.13300000000000001</v>
      </c>
      <c r="Z5" s="77">
        <v>1873</v>
      </c>
      <c r="AA5" s="25">
        <v>1524</v>
      </c>
      <c r="AB5" s="73">
        <v>0.124</v>
      </c>
      <c r="AC5" s="77">
        <v>1812</v>
      </c>
      <c r="AD5" s="25">
        <v>1500</v>
      </c>
      <c r="AE5" s="73">
        <v>0.10400000000000001</v>
      </c>
      <c r="AF5" s="77">
        <v>1904</v>
      </c>
      <c r="AG5" s="89">
        <v>1578</v>
      </c>
      <c r="AH5" s="73">
        <f>(AF5-T5)/T5</f>
        <v>9.7406340057636889E-2</v>
      </c>
      <c r="AI5" s="77">
        <v>1894</v>
      </c>
      <c r="AJ5" s="25">
        <v>1553</v>
      </c>
      <c r="AK5" s="73">
        <f>(AI5-W5)/W5</f>
        <v>8.7880528431935667E-2</v>
      </c>
      <c r="AL5" s="77">
        <v>2007</v>
      </c>
      <c r="AM5" s="25">
        <v>1641</v>
      </c>
      <c r="AN5" s="73">
        <f>(AL5-Z5)/Z5</f>
        <v>7.1542979177789637E-2</v>
      </c>
      <c r="AO5" s="77">
        <v>1959</v>
      </c>
      <c r="AP5" s="25">
        <v>1620</v>
      </c>
      <c r="AQ5" s="73">
        <f>(AO5-AC5)/AC5</f>
        <v>8.1125827814569534E-2</v>
      </c>
      <c r="AR5" s="77">
        <v>2062</v>
      </c>
      <c r="AS5" s="25">
        <v>1699</v>
      </c>
      <c r="AT5" s="73">
        <f>(AR5-AF5)/AF5</f>
        <v>8.2983193277310921E-2</v>
      </c>
      <c r="AU5" s="77">
        <v>2011</v>
      </c>
      <c r="AV5" s="25">
        <v>1649</v>
      </c>
      <c r="AW5" s="73">
        <f>(AU5-AI5)/AI5</f>
        <v>6.1774023231256601E-2</v>
      </c>
      <c r="AX5" s="73">
        <f>(AV5-AJ5)/AJ5</f>
        <v>6.1815840309079204E-2</v>
      </c>
      <c r="AY5" s="77">
        <v>2126</v>
      </c>
      <c r="AZ5" s="25">
        <v>1734</v>
      </c>
      <c r="BA5" s="73">
        <f>(AY5-AL5)/AL5</f>
        <v>5.9292476332835076E-2</v>
      </c>
      <c r="BB5" s="73">
        <f>(AZ5-AM5)/AM5</f>
        <v>5.6672760511882997E-2</v>
      </c>
    </row>
    <row r="6" spans="1:54">
      <c r="A6" s="14" t="s">
        <v>156</v>
      </c>
      <c r="B6" s="19" t="s">
        <v>66</v>
      </c>
      <c r="C6" s="25">
        <v>1070</v>
      </c>
      <c r="D6" s="25">
        <v>993</v>
      </c>
      <c r="E6" s="25">
        <v>1142</v>
      </c>
      <c r="F6" s="25">
        <v>1027</v>
      </c>
      <c r="G6" s="25">
        <v>1181</v>
      </c>
      <c r="H6" s="25">
        <v>1037</v>
      </c>
      <c r="I6" s="25">
        <v>1215</v>
      </c>
      <c r="J6" s="25">
        <v>1091</v>
      </c>
      <c r="K6" s="77">
        <v>1137</v>
      </c>
      <c r="L6" s="25">
        <v>1037</v>
      </c>
      <c r="M6" s="73">
        <v>6.3E-2</v>
      </c>
      <c r="N6" s="77">
        <v>1255</v>
      </c>
      <c r="O6" s="25">
        <v>1143</v>
      </c>
      <c r="P6" s="73">
        <v>9.9000000000000005E-2</v>
      </c>
      <c r="Q6" s="77">
        <v>1372</v>
      </c>
      <c r="R6" s="25">
        <v>1196</v>
      </c>
      <c r="S6" s="73">
        <v>0.16200000000000001</v>
      </c>
      <c r="T6" s="77">
        <v>1399</v>
      </c>
      <c r="U6" s="25">
        <v>1250</v>
      </c>
      <c r="V6" s="25">
        <v>15.1</v>
      </c>
      <c r="W6" s="77">
        <v>1298</v>
      </c>
      <c r="X6" s="25">
        <v>1171</v>
      </c>
      <c r="Y6" s="73">
        <v>0.14099999999999999</v>
      </c>
      <c r="Z6" s="77">
        <v>1416</v>
      </c>
      <c r="AA6" s="25">
        <v>1275</v>
      </c>
      <c r="AB6" s="73">
        <v>0.128</v>
      </c>
      <c r="AC6" s="77">
        <v>1462</v>
      </c>
      <c r="AD6" s="25">
        <v>1300</v>
      </c>
      <c r="AE6" s="73">
        <v>6.6000000000000003E-2</v>
      </c>
      <c r="AF6" s="77">
        <v>1505</v>
      </c>
      <c r="AG6" s="89">
        <v>1345</v>
      </c>
      <c r="AH6" s="73">
        <f t="shared" ref="AH6:AH8" si="0">(AF6-T6)/T6</f>
        <v>7.5768406004288774E-2</v>
      </c>
      <c r="AI6" s="77">
        <v>1389</v>
      </c>
      <c r="AJ6" s="25">
        <v>1272</v>
      </c>
      <c r="AK6" s="73">
        <f t="shared" ref="AK6:AK8" si="1">(AI6-W6)/W6</f>
        <v>7.0107858243451462E-2</v>
      </c>
      <c r="AL6" s="77">
        <v>1491</v>
      </c>
      <c r="AM6" s="25">
        <v>1338</v>
      </c>
      <c r="AN6" s="73">
        <f t="shared" ref="AN6:AN8" si="2">(AL6-Z6)/Z6</f>
        <v>5.2966101694915252E-2</v>
      </c>
      <c r="AO6" s="77">
        <v>1582</v>
      </c>
      <c r="AP6" s="25">
        <v>1409</v>
      </c>
      <c r="AQ6" s="73">
        <f t="shared" ref="AQ6:AQ8" si="3">(AO6-AC6)/AC6</f>
        <v>8.2079343365253077E-2</v>
      </c>
      <c r="AR6" s="77">
        <v>1630</v>
      </c>
      <c r="AS6" s="25">
        <v>1465</v>
      </c>
      <c r="AT6" s="73">
        <f t="shared" ref="AT6:AT69" si="4">(AR6-AF6)/AF6</f>
        <v>8.3056478405315617E-2</v>
      </c>
      <c r="AU6" s="77">
        <v>1487</v>
      </c>
      <c r="AV6" s="25">
        <v>1364</v>
      </c>
      <c r="AW6" s="73">
        <f t="shared" ref="AW6:AW8" si="5">(AU6-AI6)/AI6</f>
        <v>7.055435565154787E-2</v>
      </c>
      <c r="AX6" s="73">
        <f t="shared" ref="AX6:AX8" si="6">(AV6-AJ6)/AJ6</f>
        <v>7.2327044025157231E-2</v>
      </c>
      <c r="AY6" s="77">
        <v>1629</v>
      </c>
      <c r="AZ6" s="25">
        <v>1483</v>
      </c>
      <c r="BA6" s="73">
        <f t="shared" ref="BA6:BA8" si="7">(AY6-AL6)/AL6</f>
        <v>9.2555331991951706E-2</v>
      </c>
      <c r="BB6" s="73">
        <f t="shared" ref="BB6:BB41" si="8">(AZ6-AM6)/AM6</f>
        <v>0.10837070254110613</v>
      </c>
    </row>
    <row r="7" spans="1:54">
      <c r="A7" s="14" t="s">
        <v>156</v>
      </c>
      <c r="B7" s="19" t="s">
        <v>67</v>
      </c>
      <c r="C7" s="25">
        <v>1364</v>
      </c>
      <c r="D7" s="25">
        <v>1046</v>
      </c>
      <c r="E7" s="25">
        <v>1432</v>
      </c>
      <c r="F7" s="25">
        <v>1050</v>
      </c>
      <c r="G7" s="25">
        <v>1325</v>
      </c>
      <c r="H7" s="25">
        <v>1047</v>
      </c>
      <c r="I7" s="25">
        <v>1426</v>
      </c>
      <c r="J7" s="25">
        <v>1126</v>
      </c>
      <c r="K7" s="77">
        <v>1642</v>
      </c>
      <c r="L7" s="25">
        <v>1169</v>
      </c>
      <c r="M7" s="73">
        <v>0.20399999999999999</v>
      </c>
      <c r="N7" s="77">
        <v>1515</v>
      </c>
      <c r="O7" s="25">
        <v>1168</v>
      </c>
      <c r="P7" s="73">
        <v>5.7999999999999996E-2</v>
      </c>
      <c r="Q7" s="77">
        <v>1464</v>
      </c>
      <c r="R7" s="25">
        <v>1198</v>
      </c>
      <c r="S7" s="73">
        <v>0.105</v>
      </c>
      <c r="T7" s="77">
        <v>1621</v>
      </c>
      <c r="U7" s="25">
        <v>1297</v>
      </c>
      <c r="V7" s="25">
        <v>13.7</v>
      </c>
      <c r="W7" s="77">
        <v>1636</v>
      </c>
      <c r="X7" s="25">
        <v>1265</v>
      </c>
      <c r="Y7" s="73">
        <v>-4.0000000000000001E-3</v>
      </c>
      <c r="Z7" s="77">
        <v>1809</v>
      </c>
      <c r="AA7" s="25">
        <v>1299</v>
      </c>
      <c r="AB7" s="73">
        <v>0.19399999999999998</v>
      </c>
      <c r="AC7" s="77">
        <v>1530</v>
      </c>
      <c r="AD7" s="25">
        <v>1287</v>
      </c>
      <c r="AE7" s="73">
        <v>4.4999999999999998E-2</v>
      </c>
      <c r="AF7" s="77">
        <v>1693</v>
      </c>
      <c r="AG7" s="89">
        <v>1357</v>
      </c>
      <c r="AH7" s="73">
        <f t="shared" si="0"/>
        <v>4.4417026526835289E-2</v>
      </c>
      <c r="AI7" s="77">
        <v>2015</v>
      </c>
      <c r="AJ7" s="25">
        <v>1415</v>
      </c>
      <c r="AK7" s="73">
        <f t="shared" si="1"/>
        <v>0.23166259168704156</v>
      </c>
      <c r="AL7" s="77">
        <v>1720</v>
      </c>
      <c r="AM7" s="25">
        <v>1397</v>
      </c>
      <c r="AN7" s="73">
        <f t="shared" si="2"/>
        <v>-4.9198452183526808E-2</v>
      </c>
      <c r="AO7" s="77">
        <v>1701</v>
      </c>
      <c r="AP7" s="25">
        <v>1400</v>
      </c>
      <c r="AQ7" s="73">
        <f t="shared" si="3"/>
        <v>0.11176470588235295</v>
      </c>
      <c r="AR7" s="77">
        <v>1845</v>
      </c>
      <c r="AS7" s="25">
        <v>1486</v>
      </c>
      <c r="AT7" s="73">
        <f t="shared" si="4"/>
        <v>8.9781453041937395E-2</v>
      </c>
      <c r="AU7" s="77">
        <v>1827</v>
      </c>
      <c r="AV7" s="25">
        <v>1427</v>
      </c>
      <c r="AW7" s="73">
        <f t="shared" si="5"/>
        <v>-9.330024813895782E-2</v>
      </c>
      <c r="AX7" s="73">
        <f t="shared" si="6"/>
        <v>8.4805653710247342E-3</v>
      </c>
      <c r="AY7" s="77">
        <v>2076</v>
      </c>
      <c r="AZ7" s="25">
        <v>1500</v>
      </c>
      <c r="BA7" s="73">
        <f t="shared" si="7"/>
        <v>0.2069767441860465</v>
      </c>
      <c r="BB7" s="73">
        <f t="shared" si="8"/>
        <v>7.3729420186113101E-2</v>
      </c>
    </row>
    <row r="8" spans="1:54">
      <c r="A8" s="14" t="s">
        <v>156</v>
      </c>
      <c r="B8" s="19" t="s">
        <v>69</v>
      </c>
      <c r="C8" s="25">
        <v>1729</v>
      </c>
      <c r="D8" s="25">
        <v>1153</v>
      </c>
      <c r="E8" s="25">
        <v>1735</v>
      </c>
      <c r="F8" s="25">
        <v>1201</v>
      </c>
      <c r="G8" s="25">
        <v>1434</v>
      </c>
      <c r="H8" s="25">
        <v>949</v>
      </c>
      <c r="I8" s="25">
        <v>1434</v>
      </c>
      <c r="J8" s="25">
        <v>972</v>
      </c>
      <c r="K8" s="77">
        <v>1708</v>
      </c>
      <c r="L8" s="25">
        <v>1167</v>
      </c>
      <c r="M8" s="73">
        <v>-1.2E-2</v>
      </c>
      <c r="N8" s="77">
        <v>1915</v>
      </c>
      <c r="O8" s="25">
        <v>1409</v>
      </c>
      <c r="P8" s="73">
        <v>0.10300000000000001</v>
      </c>
      <c r="Q8" s="77">
        <v>1637</v>
      </c>
      <c r="R8" s="25">
        <v>1000</v>
      </c>
      <c r="S8" s="73">
        <v>0.14099999999999999</v>
      </c>
      <c r="T8" s="77">
        <v>1800</v>
      </c>
      <c r="U8" s="25">
        <v>1090</v>
      </c>
      <c r="V8" s="25">
        <v>25.5</v>
      </c>
      <c r="W8" s="77">
        <v>1912</v>
      </c>
      <c r="X8" s="25">
        <v>1290</v>
      </c>
      <c r="Y8" s="73">
        <v>0.11900000000000001</v>
      </c>
      <c r="Z8" s="77">
        <v>2190</v>
      </c>
      <c r="AA8" s="25">
        <v>1453</v>
      </c>
      <c r="AB8" s="73">
        <v>0.14400000000000002</v>
      </c>
      <c r="AC8" s="77">
        <v>1642</v>
      </c>
      <c r="AD8" s="25">
        <v>1152</v>
      </c>
      <c r="AE8" s="73">
        <v>3.0000000000000001E-3</v>
      </c>
      <c r="AF8" s="77">
        <v>1909</v>
      </c>
      <c r="AG8" s="89">
        <v>1181</v>
      </c>
      <c r="AH8" s="73">
        <f t="shared" si="0"/>
        <v>6.0555555555555557E-2</v>
      </c>
      <c r="AI8" s="77">
        <v>2121</v>
      </c>
      <c r="AJ8" s="25">
        <v>1300</v>
      </c>
      <c r="AK8" s="73">
        <f t="shared" si="1"/>
        <v>0.10930962343096234</v>
      </c>
      <c r="AL8" s="77">
        <v>2140</v>
      </c>
      <c r="AM8" s="25">
        <v>1388</v>
      </c>
      <c r="AN8" s="73">
        <f t="shared" si="2"/>
        <v>-2.2831050228310501E-2</v>
      </c>
      <c r="AO8" s="77">
        <v>1772</v>
      </c>
      <c r="AP8" s="25">
        <v>1143</v>
      </c>
      <c r="AQ8" s="73">
        <f t="shared" si="3"/>
        <v>7.9171741778319121E-2</v>
      </c>
      <c r="AR8" s="77">
        <v>1826</v>
      </c>
      <c r="AS8" s="25">
        <v>1250</v>
      </c>
      <c r="AT8" s="73">
        <f t="shared" si="4"/>
        <v>-4.3478260869565216E-2</v>
      </c>
      <c r="AU8" s="77">
        <v>2179</v>
      </c>
      <c r="AV8" s="25">
        <v>1357</v>
      </c>
      <c r="AW8" s="73">
        <f t="shared" si="5"/>
        <v>2.7345591702027345E-2</v>
      </c>
      <c r="AX8" s="73">
        <f t="shared" si="6"/>
        <v>4.3846153846153847E-2</v>
      </c>
      <c r="AY8" s="77">
        <v>2122</v>
      </c>
      <c r="AZ8" s="25">
        <v>1476</v>
      </c>
      <c r="BA8" s="73">
        <f t="shared" si="7"/>
        <v>-8.4112149532710283E-3</v>
      </c>
      <c r="BB8" s="73">
        <f t="shared" si="8"/>
        <v>6.3400576368876083E-2</v>
      </c>
    </row>
    <row r="9" spans="1:54">
      <c r="A9" s="14" t="s">
        <v>157</v>
      </c>
      <c r="B9" s="19" t="s">
        <v>71</v>
      </c>
      <c r="C9" s="25" t="s">
        <v>70</v>
      </c>
      <c r="D9" s="25" t="s">
        <v>70</v>
      </c>
      <c r="E9" s="25" t="s">
        <v>70</v>
      </c>
      <c r="F9" s="25" t="s">
        <v>70</v>
      </c>
      <c r="G9" s="25" t="s">
        <v>70</v>
      </c>
      <c r="H9" s="25" t="s">
        <v>70</v>
      </c>
      <c r="I9" s="25" t="s">
        <v>70</v>
      </c>
      <c r="J9" s="25" t="s">
        <v>70</v>
      </c>
      <c r="K9" s="77" t="s">
        <v>70</v>
      </c>
      <c r="L9" s="25" t="s">
        <v>70</v>
      </c>
      <c r="M9" s="73"/>
      <c r="N9" s="77" t="s">
        <v>70</v>
      </c>
      <c r="O9" s="25" t="s">
        <v>70</v>
      </c>
      <c r="P9" s="73"/>
      <c r="Q9" s="77" t="s">
        <v>70</v>
      </c>
      <c r="R9" s="25" t="s">
        <v>70</v>
      </c>
      <c r="S9" s="73"/>
      <c r="T9" s="77" t="s">
        <v>70</v>
      </c>
      <c r="U9" s="25" t="s">
        <v>70</v>
      </c>
      <c r="V9" s="25" t="s">
        <v>70</v>
      </c>
      <c r="W9" s="77" t="s">
        <v>70</v>
      </c>
      <c r="X9" s="25" t="s">
        <v>70</v>
      </c>
      <c r="Y9" s="73"/>
      <c r="Z9" s="77" t="s">
        <v>70</v>
      </c>
      <c r="AA9" s="25" t="s">
        <v>70</v>
      </c>
      <c r="AB9" s="73" t="s">
        <v>70</v>
      </c>
      <c r="AC9" s="77" t="s">
        <v>70</v>
      </c>
      <c r="AD9" s="25" t="s">
        <v>70</v>
      </c>
      <c r="AE9" s="73" t="s">
        <v>70</v>
      </c>
      <c r="AF9" s="77" t="s">
        <v>70</v>
      </c>
      <c r="AG9" s="90" t="s">
        <v>70</v>
      </c>
      <c r="AH9" s="73" t="s">
        <v>70</v>
      </c>
      <c r="AI9" s="77" t="s">
        <v>70</v>
      </c>
      <c r="AJ9" s="25" t="s">
        <v>70</v>
      </c>
      <c r="AK9" s="73"/>
      <c r="AL9" s="77" t="s">
        <v>70</v>
      </c>
      <c r="AM9" s="25" t="s">
        <v>70</v>
      </c>
      <c r="AN9" s="73"/>
      <c r="AO9" s="77" t="s">
        <v>70</v>
      </c>
      <c r="AP9" s="25" t="s">
        <v>70</v>
      </c>
      <c r="AQ9" s="73"/>
      <c r="AR9" s="77" t="s">
        <v>70</v>
      </c>
      <c r="AS9" s="25" t="s">
        <v>70</v>
      </c>
      <c r="AT9" s="73"/>
      <c r="AU9" s="77" t="s">
        <v>70</v>
      </c>
      <c r="AV9" s="25" t="s">
        <v>70</v>
      </c>
      <c r="AW9" s="73"/>
      <c r="AX9" s="73"/>
      <c r="AY9" s="77" t="s">
        <v>70</v>
      </c>
      <c r="AZ9" s="25" t="s">
        <v>70</v>
      </c>
      <c r="BA9" s="73"/>
      <c r="BB9" s="73"/>
    </row>
    <row r="10" spans="1:54">
      <c r="A10" s="14" t="s">
        <v>157</v>
      </c>
      <c r="B10" s="19" t="s">
        <v>72</v>
      </c>
      <c r="C10" s="25" t="s">
        <v>68</v>
      </c>
      <c r="D10" s="25" t="s">
        <v>68</v>
      </c>
      <c r="E10" s="25" t="s">
        <v>68</v>
      </c>
      <c r="F10" s="25" t="s">
        <v>68</v>
      </c>
      <c r="G10" s="25" t="s">
        <v>68</v>
      </c>
      <c r="H10" s="25" t="s">
        <v>68</v>
      </c>
      <c r="I10" s="25" t="s">
        <v>68</v>
      </c>
      <c r="J10" s="25" t="s">
        <v>68</v>
      </c>
      <c r="K10" s="77" t="s">
        <v>68</v>
      </c>
      <c r="L10" s="25" t="s">
        <v>68</v>
      </c>
      <c r="M10" s="73"/>
      <c r="N10" s="77"/>
      <c r="O10" s="25"/>
      <c r="P10" s="73"/>
      <c r="Q10" s="77"/>
      <c r="R10" s="25"/>
      <c r="S10" s="73"/>
      <c r="T10" s="77"/>
      <c r="U10" s="25"/>
      <c r="V10" s="25"/>
      <c r="W10" s="77"/>
      <c r="X10" s="25"/>
      <c r="Y10" s="73"/>
      <c r="Z10" s="77" t="s">
        <v>68</v>
      </c>
      <c r="AA10" s="25" t="s">
        <v>68</v>
      </c>
      <c r="AB10" s="73" t="s">
        <v>68</v>
      </c>
      <c r="AC10" s="77" t="s">
        <v>68</v>
      </c>
      <c r="AD10" s="25" t="s">
        <v>68</v>
      </c>
      <c r="AE10" s="73" t="s">
        <v>68</v>
      </c>
      <c r="AF10" s="77" t="s">
        <v>68</v>
      </c>
      <c r="AG10" s="90" t="s">
        <v>68</v>
      </c>
      <c r="AH10" s="73" t="s">
        <v>68</v>
      </c>
      <c r="AI10" s="77" t="s">
        <v>68</v>
      </c>
      <c r="AJ10" s="25" t="s">
        <v>68</v>
      </c>
      <c r="AK10" s="73"/>
      <c r="AL10" s="77" t="s">
        <v>68</v>
      </c>
      <c r="AM10" s="25" t="s">
        <v>68</v>
      </c>
      <c r="AN10" s="73"/>
      <c r="AO10" s="77" t="s">
        <v>68</v>
      </c>
      <c r="AP10" s="25" t="s">
        <v>68</v>
      </c>
      <c r="AQ10" s="73"/>
      <c r="AR10" s="77" t="s">
        <v>68</v>
      </c>
      <c r="AS10" s="25" t="s">
        <v>68</v>
      </c>
      <c r="AT10" s="73"/>
      <c r="AU10" s="77" t="s">
        <v>68</v>
      </c>
      <c r="AV10" s="25" t="s">
        <v>68</v>
      </c>
      <c r="AW10" s="73"/>
      <c r="AX10" s="73"/>
      <c r="AY10" s="77" t="s">
        <v>68</v>
      </c>
      <c r="AZ10" s="25" t="s">
        <v>68</v>
      </c>
      <c r="BA10" s="73"/>
      <c r="BB10" s="73"/>
    </row>
    <row r="11" spans="1:54">
      <c r="A11" s="14" t="s">
        <v>157</v>
      </c>
      <c r="B11" s="19" t="s">
        <v>73</v>
      </c>
      <c r="C11" s="25" t="s">
        <v>70</v>
      </c>
      <c r="D11" s="25" t="s">
        <v>70</v>
      </c>
      <c r="E11" s="25" t="s">
        <v>70</v>
      </c>
      <c r="F11" s="25" t="s">
        <v>70</v>
      </c>
      <c r="G11" s="25" t="s">
        <v>70</v>
      </c>
      <c r="H11" s="25" t="s">
        <v>70</v>
      </c>
      <c r="I11" s="25" t="s">
        <v>70</v>
      </c>
      <c r="J11" s="25" t="s">
        <v>70</v>
      </c>
      <c r="K11" s="77" t="s">
        <v>70</v>
      </c>
      <c r="L11" s="25" t="s">
        <v>70</v>
      </c>
      <c r="M11" s="73"/>
      <c r="N11" s="77" t="s">
        <v>70</v>
      </c>
      <c r="O11" s="25" t="s">
        <v>70</v>
      </c>
      <c r="P11" s="73"/>
      <c r="Q11" s="77" t="s">
        <v>70</v>
      </c>
      <c r="R11" s="25" t="s">
        <v>70</v>
      </c>
      <c r="S11" s="73"/>
      <c r="T11" s="77" t="s">
        <v>70</v>
      </c>
      <c r="U11" s="25" t="s">
        <v>70</v>
      </c>
      <c r="V11" s="25" t="s">
        <v>70</v>
      </c>
      <c r="W11" s="77" t="s">
        <v>70</v>
      </c>
      <c r="X11" s="25" t="s">
        <v>70</v>
      </c>
      <c r="Y11" s="73"/>
      <c r="Z11" s="77" t="s">
        <v>70</v>
      </c>
      <c r="AA11" s="25" t="s">
        <v>70</v>
      </c>
      <c r="AB11" s="73" t="s">
        <v>70</v>
      </c>
      <c r="AC11" s="77" t="s">
        <v>70</v>
      </c>
      <c r="AD11" s="25" t="s">
        <v>70</v>
      </c>
      <c r="AE11" s="73" t="s">
        <v>70</v>
      </c>
      <c r="AF11" s="77" t="s">
        <v>70</v>
      </c>
      <c r="AG11" s="90" t="s">
        <v>70</v>
      </c>
      <c r="AH11" s="73" t="s">
        <v>70</v>
      </c>
      <c r="AI11" s="77" t="s">
        <v>70</v>
      </c>
      <c r="AJ11" s="25" t="s">
        <v>70</v>
      </c>
      <c r="AK11" s="73"/>
      <c r="AL11" s="77" t="s">
        <v>70</v>
      </c>
      <c r="AM11" s="25" t="s">
        <v>70</v>
      </c>
      <c r="AN11" s="73"/>
      <c r="AO11" s="77" t="s">
        <v>70</v>
      </c>
      <c r="AP11" s="25" t="s">
        <v>70</v>
      </c>
      <c r="AQ11" s="73"/>
      <c r="AR11" s="77" t="s">
        <v>70</v>
      </c>
      <c r="AS11" s="25" t="s">
        <v>70</v>
      </c>
      <c r="AT11" s="73"/>
      <c r="AU11" s="77" t="s">
        <v>70</v>
      </c>
      <c r="AV11" s="25" t="s">
        <v>70</v>
      </c>
      <c r="AW11" s="73"/>
      <c r="AX11" s="73"/>
      <c r="AY11" s="77" t="s">
        <v>70</v>
      </c>
      <c r="AZ11" s="25" t="s">
        <v>70</v>
      </c>
      <c r="BA11" s="73"/>
      <c r="BB11" s="73"/>
    </row>
    <row r="12" spans="1:54">
      <c r="A12" s="14" t="s">
        <v>157</v>
      </c>
      <c r="B12" s="19" t="s">
        <v>74</v>
      </c>
      <c r="C12" s="25">
        <v>1472</v>
      </c>
      <c r="D12" s="25">
        <v>1300</v>
      </c>
      <c r="E12" s="25">
        <v>1603</v>
      </c>
      <c r="F12" s="25">
        <v>1417</v>
      </c>
      <c r="G12" s="25">
        <v>1681</v>
      </c>
      <c r="H12" s="25">
        <v>1500</v>
      </c>
      <c r="I12" s="25">
        <v>1823</v>
      </c>
      <c r="J12" s="25">
        <v>1610</v>
      </c>
      <c r="K12" s="77">
        <v>1594</v>
      </c>
      <c r="L12" s="25">
        <v>1410</v>
      </c>
      <c r="M12" s="73">
        <v>8.199999999999999E-2</v>
      </c>
      <c r="N12" s="77">
        <v>1755</v>
      </c>
      <c r="O12" s="25">
        <v>1600</v>
      </c>
      <c r="P12" s="73">
        <v>9.5000000000000001E-2</v>
      </c>
      <c r="Q12" s="77">
        <v>1882</v>
      </c>
      <c r="R12" s="25">
        <v>1726</v>
      </c>
      <c r="S12" s="73">
        <v>0.12</v>
      </c>
      <c r="T12" s="77">
        <v>2045</v>
      </c>
      <c r="U12" s="25">
        <v>1885</v>
      </c>
      <c r="V12" s="25">
        <v>12.2</v>
      </c>
      <c r="W12" s="77">
        <v>1762</v>
      </c>
      <c r="X12" s="25">
        <v>1584</v>
      </c>
      <c r="Y12" s="73">
        <v>0.106</v>
      </c>
      <c r="Z12" s="77">
        <v>1884</v>
      </c>
      <c r="AA12" s="25">
        <v>1702</v>
      </c>
      <c r="AB12" s="73">
        <v>7.400000000000001E-2</v>
      </c>
      <c r="AC12" s="77">
        <v>1946</v>
      </c>
      <c r="AD12" s="25">
        <v>1817</v>
      </c>
      <c r="AE12" s="73">
        <v>3.4000000000000002E-2</v>
      </c>
      <c r="AF12" s="77">
        <v>2171</v>
      </c>
      <c r="AG12" s="89">
        <v>1994</v>
      </c>
      <c r="AH12" s="73">
        <f>(AF12-T12)/T12</f>
        <v>6.1613691931540343E-2</v>
      </c>
      <c r="AI12" s="77">
        <v>1928</v>
      </c>
      <c r="AJ12" s="25">
        <v>1776</v>
      </c>
      <c r="AK12" s="73">
        <f>(AI12-W12)/W12</f>
        <v>9.4211123723041995E-2</v>
      </c>
      <c r="AL12" s="77">
        <v>2076</v>
      </c>
      <c r="AM12" s="25">
        <v>1921</v>
      </c>
      <c r="AN12" s="73">
        <f>(AL12-Z12)/Z12</f>
        <v>0.10191082802547771</v>
      </c>
      <c r="AO12" s="77">
        <v>2153</v>
      </c>
      <c r="AP12" s="25">
        <v>2000</v>
      </c>
      <c r="AQ12" s="73">
        <f>(AO12-AC12)/AC12</f>
        <v>0.10637204522096609</v>
      </c>
      <c r="AR12" s="77">
        <v>2435</v>
      </c>
      <c r="AS12" s="25">
        <v>2219</v>
      </c>
      <c r="AT12" s="73">
        <f t="shared" si="4"/>
        <v>0.12160294795025334</v>
      </c>
      <c r="AU12" s="77">
        <v>2033</v>
      </c>
      <c r="AV12" s="25">
        <v>1874</v>
      </c>
      <c r="AW12" s="73">
        <f>(AU12-AI12)/AI12</f>
        <v>5.4460580912863071E-2</v>
      </c>
      <c r="AX12" s="73">
        <f>(AV12-AJ12)/AJ12</f>
        <v>5.5180180180180179E-2</v>
      </c>
      <c r="AY12" s="77">
        <v>2185</v>
      </c>
      <c r="AZ12" s="25">
        <v>2028</v>
      </c>
      <c r="BA12" s="73">
        <f t="shared" ref="BA12" si="9">(AY12-AL12)/AL12</f>
        <v>5.2504816955684007E-2</v>
      </c>
      <c r="BB12" s="73">
        <f t="shared" si="8"/>
        <v>5.5700156168662154E-2</v>
      </c>
    </row>
    <row r="13" spans="1:54">
      <c r="A13" s="14" t="s">
        <v>157</v>
      </c>
      <c r="B13" s="19" t="s">
        <v>75</v>
      </c>
      <c r="C13" s="25" t="s">
        <v>68</v>
      </c>
      <c r="D13" s="25" t="s">
        <v>68</v>
      </c>
      <c r="E13" s="25" t="s">
        <v>68</v>
      </c>
      <c r="F13" s="25" t="s">
        <v>68</v>
      </c>
      <c r="G13" s="25" t="s">
        <v>68</v>
      </c>
      <c r="H13" s="25" t="s">
        <v>68</v>
      </c>
      <c r="I13" s="25" t="s">
        <v>68</v>
      </c>
      <c r="J13" s="25" t="s">
        <v>68</v>
      </c>
      <c r="K13" s="77" t="s">
        <v>68</v>
      </c>
      <c r="L13" s="25" t="s">
        <v>68</v>
      </c>
      <c r="M13" s="73"/>
      <c r="N13" s="77"/>
      <c r="O13" s="25"/>
      <c r="P13" s="73"/>
      <c r="Q13" s="77"/>
      <c r="R13" s="25"/>
      <c r="S13" s="73"/>
      <c r="T13" s="77"/>
      <c r="U13" s="25"/>
      <c r="V13" s="25"/>
      <c r="W13" s="77"/>
      <c r="X13" s="25"/>
      <c r="Y13" s="73"/>
      <c r="Z13" s="77" t="s">
        <v>68</v>
      </c>
      <c r="AA13" s="25" t="s">
        <v>68</v>
      </c>
      <c r="AB13" s="73" t="s">
        <v>68</v>
      </c>
      <c r="AC13" s="77" t="s">
        <v>68</v>
      </c>
      <c r="AD13" s="25" t="s">
        <v>68</v>
      </c>
      <c r="AE13" s="73" t="s">
        <v>68</v>
      </c>
      <c r="AF13" s="77" t="s">
        <v>68</v>
      </c>
      <c r="AG13" s="90" t="s">
        <v>68</v>
      </c>
      <c r="AH13" s="73" t="s">
        <v>68</v>
      </c>
      <c r="AI13" s="77" t="s">
        <v>68</v>
      </c>
      <c r="AJ13" s="25" t="s">
        <v>68</v>
      </c>
      <c r="AK13" s="73"/>
      <c r="AL13" s="77" t="s">
        <v>68</v>
      </c>
      <c r="AM13" s="25" t="s">
        <v>68</v>
      </c>
      <c r="AN13" s="73"/>
      <c r="AO13" s="77" t="s">
        <v>68</v>
      </c>
      <c r="AP13" s="25" t="s">
        <v>68</v>
      </c>
      <c r="AQ13" s="73"/>
      <c r="AR13" s="77" t="s">
        <v>68</v>
      </c>
      <c r="AS13" s="25" t="s">
        <v>68</v>
      </c>
      <c r="AT13" s="73"/>
      <c r="AU13" s="77" t="s">
        <v>68</v>
      </c>
      <c r="AV13" s="25" t="s">
        <v>68</v>
      </c>
      <c r="AW13" s="73"/>
      <c r="AX13" s="73"/>
      <c r="AY13" s="77" t="s">
        <v>68</v>
      </c>
      <c r="AZ13" s="25" t="s">
        <v>68</v>
      </c>
      <c r="BA13" s="73"/>
      <c r="BB13" s="73"/>
    </row>
    <row r="14" spans="1:54">
      <c r="A14" s="14" t="s">
        <v>158</v>
      </c>
      <c r="B14" s="19" t="s">
        <v>76</v>
      </c>
      <c r="C14" s="25">
        <v>1165</v>
      </c>
      <c r="D14" s="25">
        <v>996</v>
      </c>
      <c r="E14" s="25">
        <v>1190</v>
      </c>
      <c r="F14" s="25">
        <v>1022</v>
      </c>
      <c r="G14" s="25">
        <v>1216</v>
      </c>
      <c r="H14" s="25">
        <v>1044</v>
      </c>
      <c r="I14" s="25">
        <v>1219</v>
      </c>
      <c r="J14" s="25">
        <v>1062</v>
      </c>
      <c r="K14" s="77">
        <v>1242</v>
      </c>
      <c r="L14" s="25">
        <v>1068</v>
      </c>
      <c r="M14" s="73">
        <v>6.6000000000000003E-2</v>
      </c>
      <c r="N14" s="77">
        <v>1338</v>
      </c>
      <c r="O14" s="25">
        <v>1173</v>
      </c>
      <c r="P14" s="73">
        <v>0.124</v>
      </c>
      <c r="Q14" s="77">
        <v>1355</v>
      </c>
      <c r="R14" s="25">
        <v>1190</v>
      </c>
      <c r="S14" s="73">
        <v>0.115</v>
      </c>
      <c r="T14" s="77">
        <v>1376</v>
      </c>
      <c r="U14" s="25">
        <v>1203</v>
      </c>
      <c r="V14" s="25">
        <v>12.9</v>
      </c>
      <c r="W14" s="77">
        <v>1377</v>
      </c>
      <c r="X14" s="25">
        <v>1200</v>
      </c>
      <c r="Y14" s="73">
        <v>0.109</v>
      </c>
      <c r="Z14" s="77">
        <v>1477</v>
      </c>
      <c r="AA14" s="25">
        <v>1281</v>
      </c>
      <c r="AB14" s="73">
        <v>0.10400000000000001</v>
      </c>
      <c r="AC14" s="77">
        <v>1477</v>
      </c>
      <c r="AD14" s="25">
        <v>1293</v>
      </c>
      <c r="AE14" s="73">
        <v>0.09</v>
      </c>
      <c r="AF14" s="77">
        <v>1495</v>
      </c>
      <c r="AG14" s="89">
        <v>1296</v>
      </c>
      <c r="AH14" s="73">
        <f t="shared" ref="AH14:AH15" si="10">(AF14-T14)/T14</f>
        <v>8.6482558139534885E-2</v>
      </c>
      <c r="AI14" s="77">
        <v>1509</v>
      </c>
      <c r="AJ14" s="25">
        <v>1306</v>
      </c>
      <c r="AK14" s="73">
        <f t="shared" ref="AK14:AK15" si="11">(AI14-W14)/W14</f>
        <v>9.586056644880174E-2</v>
      </c>
      <c r="AL14" s="77">
        <v>1585</v>
      </c>
      <c r="AM14" s="25">
        <v>1369</v>
      </c>
      <c r="AN14" s="73">
        <f t="shared" ref="AN14:AN15" si="12">(AL14-Z14)/Z14</f>
        <v>7.3121191604603925E-2</v>
      </c>
      <c r="AO14" s="77">
        <v>1577</v>
      </c>
      <c r="AP14" s="25">
        <v>1370</v>
      </c>
      <c r="AQ14" s="73">
        <f t="shared" ref="AQ14:AQ15" si="13">(AO14-AC14)/AC14</f>
        <v>6.7704807041299928E-2</v>
      </c>
      <c r="AR14" s="77">
        <v>1607</v>
      </c>
      <c r="AS14" s="25">
        <v>1384</v>
      </c>
      <c r="AT14" s="73">
        <f t="shared" si="4"/>
        <v>7.4916387959866215E-2</v>
      </c>
      <c r="AU14" s="77">
        <v>1604</v>
      </c>
      <c r="AV14" s="25">
        <v>1387</v>
      </c>
      <c r="AW14" s="73">
        <f t="shared" ref="AW14:AW15" si="14">(AU14-AI14)/AI14</f>
        <v>6.2955599734923789E-2</v>
      </c>
      <c r="AX14" s="73">
        <f t="shared" ref="AX14:AX15" si="15">(AV14-AJ14)/AJ14</f>
        <v>6.2021439509954056E-2</v>
      </c>
      <c r="AY14" s="77">
        <v>1699</v>
      </c>
      <c r="AZ14" s="25">
        <v>1456</v>
      </c>
      <c r="BA14" s="73">
        <f t="shared" ref="BA14:BA15" si="16">(AY14-AL14)/AL14</f>
        <v>7.1924290220820183E-2</v>
      </c>
      <c r="BB14" s="73">
        <f t="shared" si="8"/>
        <v>6.3550036523009501E-2</v>
      </c>
    </row>
    <row r="15" spans="1:54">
      <c r="A15" s="14" t="s">
        <v>158</v>
      </c>
      <c r="B15" s="19" t="s">
        <v>77</v>
      </c>
      <c r="C15" s="25">
        <v>1690</v>
      </c>
      <c r="D15" s="25">
        <v>1406</v>
      </c>
      <c r="E15" s="25">
        <v>1742</v>
      </c>
      <c r="F15" s="25">
        <v>1541</v>
      </c>
      <c r="G15" s="25">
        <v>1787</v>
      </c>
      <c r="H15" s="25">
        <v>1620</v>
      </c>
      <c r="I15" s="25">
        <v>1686</v>
      </c>
      <c r="J15" s="25">
        <v>1533</v>
      </c>
      <c r="K15" s="77">
        <v>1745</v>
      </c>
      <c r="L15" s="25">
        <v>1480</v>
      </c>
      <c r="M15" s="73">
        <v>3.2000000000000001E-2</v>
      </c>
      <c r="N15" s="77">
        <v>1981</v>
      </c>
      <c r="O15" s="25">
        <v>1743</v>
      </c>
      <c r="P15" s="73">
        <v>0.13699999999999998</v>
      </c>
      <c r="Q15" s="77">
        <v>1891</v>
      </c>
      <c r="R15" s="25">
        <v>1705</v>
      </c>
      <c r="S15" s="73">
        <v>5.7999999999999996E-2</v>
      </c>
      <c r="T15" s="77">
        <v>1834</v>
      </c>
      <c r="U15" s="25">
        <v>1651</v>
      </c>
      <c r="V15" s="25">
        <v>8.8000000000000007</v>
      </c>
      <c r="W15" s="77">
        <v>2007</v>
      </c>
      <c r="X15" s="25">
        <v>1754</v>
      </c>
      <c r="Y15" s="73">
        <v>0.151</v>
      </c>
      <c r="Z15" s="77">
        <v>2070</v>
      </c>
      <c r="AA15" s="25">
        <v>1815</v>
      </c>
      <c r="AB15" s="73">
        <v>4.4999999999999998E-2</v>
      </c>
      <c r="AC15" s="77">
        <v>2035</v>
      </c>
      <c r="AD15" s="25">
        <v>1864</v>
      </c>
      <c r="AE15" s="73">
        <v>7.5999999999999998E-2</v>
      </c>
      <c r="AF15" s="77">
        <v>2035</v>
      </c>
      <c r="AG15" s="89">
        <v>1833</v>
      </c>
      <c r="AH15" s="73">
        <f t="shared" si="10"/>
        <v>0.10959651035986914</v>
      </c>
      <c r="AI15" s="77">
        <v>2165</v>
      </c>
      <c r="AJ15" s="25">
        <v>1838</v>
      </c>
      <c r="AK15" s="73">
        <f t="shared" si="11"/>
        <v>7.8724464374688594E-2</v>
      </c>
      <c r="AL15" s="77">
        <v>2227</v>
      </c>
      <c r="AM15" s="25">
        <v>2042</v>
      </c>
      <c r="AN15" s="73">
        <f t="shared" si="12"/>
        <v>7.5845410628019319E-2</v>
      </c>
      <c r="AO15" s="77">
        <v>2201</v>
      </c>
      <c r="AP15" s="25">
        <v>2014</v>
      </c>
      <c r="AQ15" s="73">
        <f t="shared" si="13"/>
        <v>8.1572481572481578E-2</v>
      </c>
      <c r="AR15" s="77">
        <v>2193</v>
      </c>
      <c r="AS15" s="25">
        <v>1965</v>
      </c>
      <c r="AT15" s="73">
        <f t="shared" si="4"/>
        <v>7.7641277641277637E-2</v>
      </c>
      <c r="AU15" s="77">
        <v>2258</v>
      </c>
      <c r="AV15" s="25">
        <v>1930</v>
      </c>
      <c r="AW15" s="73">
        <f t="shared" si="14"/>
        <v>4.2956120092378751E-2</v>
      </c>
      <c r="AX15" s="73">
        <f t="shared" si="15"/>
        <v>5.0054406964091407E-2</v>
      </c>
      <c r="AY15" s="77">
        <v>2409</v>
      </c>
      <c r="AZ15" s="25">
        <v>2189</v>
      </c>
      <c r="BA15" s="73">
        <f t="shared" si="16"/>
        <v>8.1724292770543328E-2</v>
      </c>
      <c r="BB15" s="73">
        <f t="shared" si="8"/>
        <v>7.1988246816846235E-2</v>
      </c>
    </row>
    <row r="16" spans="1:54">
      <c r="A16" s="14" t="s">
        <v>158</v>
      </c>
      <c r="B16" s="19" t="s">
        <v>78</v>
      </c>
      <c r="C16" s="25" t="s">
        <v>70</v>
      </c>
      <c r="D16" s="25" t="s">
        <v>70</v>
      </c>
      <c r="E16" s="25" t="s">
        <v>70</v>
      </c>
      <c r="F16" s="25" t="s">
        <v>70</v>
      </c>
      <c r="G16" s="25" t="s">
        <v>70</v>
      </c>
      <c r="H16" s="25" t="s">
        <v>70</v>
      </c>
      <c r="I16" s="25" t="s">
        <v>70</v>
      </c>
      <c r="J16" s="25" t="s">
        <v>70</v>
      </c>
      <c r="K16" s="77" t="s">
        <v>68</v>
      </c>
      <c r="L16" s="25" t="s">
        <v>68</v>
      </c>
      <c r="M16" s="73"/>
      <c r="N16" s="77"/>
      <c r="O16" s="25"/>
      <c r="P16" s="73"/>
      <c r="Q16" s="77"/>
      <c r="R16" s="25"/>
      <c r="S16" s="73"/>
      <c r="T16" s="77"/>
      <c r="U16" s="25"/>
      <c r="V16" s="25"/>
      <c r="W16" s="77"/>
      <c r="X16" s="25"/>
      <c r="Y16" s="73"/>
      <c r="Z16" s="77" t="s">
        <v>68</v>
      </c>
      <c r="AA16" s="25" t="s">
        <v>68</v>
      </c>
      <c r="AB16" s="73" t="s">
        <v>68</v>
      </c>
      <c r="AC16" s="77" t="s">
        <v>68</v>
      </c>
      <c r="AD16" s="25" t="s">
        <v>68</v>
      </c>
      <c r="AE16" s="73" t="s">
        <v>68</v>
      </c>
      <c r="AF16" s="77" t="s">
        <v>68</v>
      </c>
      <c r="AG16" s="90" t="s">
        <v>68</v>
      </c>
      <c r="AH16" s="73" t="s">
        <v>68</v>
      </c>
      <c r="AI16" s="77" t="s">
        <v>70</v>
      </c>
      <c r="AJ16" s="25" t="s">
        <v>70</v>
      </c>
      <c r="AK16" s="73"/>
      <c r="AL16" s="77" t="s">
        <v>70</v>
      </c>
      <c r="AM16" s="25" t="s">
        <v>70</v>
      </c>
      <c r="AN16" s="73"/>
      <c r="AO16" s="77" t="s">
        <v>70</v>
      </c>
      <c r="AP16" s="25" t="s">
        <v>70</v>
      </c>
      <c r="AQ16" s="73"/>
      <c r="AR16" s="77" t="s">
        <v>70</v>
      </c>
      <c r="AS16" s="25" t="s">
        <v>70</v>
      </c>
      <c r="AT16" s="73"/>
      <c r="AU16" s="77" t="s">
        <v>70</v>
      </c>
      <c r="AV16" s="25" t="s">
        <v>70</v>
      </c>
      <c r="AW16" s="73"/>
      <c r="AX16" s="73"/>
      <c r="AY16" s="77" t="s">
        <v>70</v>
      </c>
      <c r="AZ16" s="25" t="s">
        <v>70</v>
      </c>
      <c r="BA16" s="73"/>
      <c r="BB16" s="73"/>
    </row>
    <row r="17" spans="1:54">
      <c r="A17" s="14" t="s">
        <v>158</v>
      </c>
      <c r="B17" s="19" t="s">
        <v>79</v>
      </c>
      <c r="C17" s="25">
        <v>1031</v>
      </c>
      <c r="D17" s="25">
        <v>897</v>
      </c>
      <c r="E17" s="25">
        <v>1087</v>
      </c>
      <c r="F17" s="25">
        <v>954</v>
      </c>
      <c r="G17" s="25">
        <v>1136</v>
      </c>
      <c r="H17" s="25">
        <v>987</v>
      </c>
      <c r="I17" s="25">
        <v>1153</v>
      </c>
      <c r="J17" s="25">
        <v>1022</v>
      </c>
      <c r="K17" s="77">
        <v>1079</v>
      </c>
      <c r="L17" s="25">
        <v>945</v>
      </c>
      <c r="M17" s="73">
        <v>4.7E-2</v>
      </c>
      <c r="N17" s="77">
        <v>1212</v>
      </c>
      <c r="O17" s="25">
        <v>1051</v>
      </c>
      <c r="P17" s="73">
        <v>0.115</v>
      </c>
      <c r="Q17" s="77">
        <v>1235</v>
      </c>
      <c r="R17" s="25">
        <v>1064</v>
      </c>
      <c r="S17" s="73">
        <v>8.6999999999999994E-2</v>
      </c>
      <c r="T17" s="77">
        <v>1257</v>
      </c>
      <c r="U17" s="25">
        <v>1113</v>
      </c>
      <c r="V17" s="25">
        <v>9</v>
      </c>
      <c r="W17" s="77">
        <v>1205</v>
      </c>
      <c r="X17" s="25">
        <v>1040</v>
      </c>
      <c r="Y17" s="73">
        <v>0.11599999999999999</v>
      </c>
      <c r="Z17" s="77">
        <v>1321</v>
      </c>
      <c r="AA17" s="25">
        <v>1152</v>
      </c>
      <c r="AB17" s="73">
        <v>8.900000000000001E-2</v>
      </c>
      <c r="AC17" s="77">
        <v>1363</v>
      </c>
      <c r="AD17" s="25">
        <v>1186</v>
      </c>
      <c r="AE17" s="73">
        <v>0.10400000000000001</v>
      </c>
      <c r="AF17" s="77">
        <v>1344</v>
      </c>
      <c r="AG17" s="89">
        <v>1204</v>
      </c>
      <c r="AH17" s="73">
        <f t="shared" ref="AH17:AH39" si="17">(AF17-T17)/T17</f>
        <v>6.9212410501193311E-2</v>
      </c>
      <c r="AI17" s="77">
        <v>1329</v>
      </c>
      <c r="AJ17" s="25">
        <v>1168</v>
      </c>
      <c r="AK17" s="73">
        <f t="shared" ref="AK17:AK39" si="18">(AI17-W17)/W17</f>
        <v>0.10290456431535269</v>
      </c>
      <c r="AL17" s="77">
        <v>1416</v>
      </c>
      <c r="AM17" s="25">
        <v>1252</v>
      </c>
      <c r="AN17" s="73">
        <f t="shared" ref="AN17:AN39" si="19">(AL17-Z17)/Z17</f>
        <v>7.1915215745647243E-2</v>
      </c>
      <c r="AO17" s="77">
        <v>1487</v>
      </c>
      <c r="AP17" s="25">
        <v>1274</v>
      </c>
      <c r="AQ17" s="73">
        <f t="shared" ref="AQ17:AQ39" si="20">(AO17-AC17)/AC17</f>
        <v>9.0975788701393986E-2</v>
      </c>
      <c r="AR17" s="77">
        <v>1484</v>
      </c>
      <c r="AS17" s="25">
        <v>1318</v>
      </c>
      <c r="AT17" s="73">
        <f t="shared" si="4"/>
        <v>0.10416666666666667</v>
      </c>
      <c r="AU17" s="77">
        <v>1407</v>
      </c>
      <c r="AV17" s="25">
        <v>1228</v>
      </c>
      <c r="AW17" s="73">
        <f t="shared" ref="AW17:AW39" si="21">(AU17-AI17)/AI17</f>
        <v>5.8690744920993229E-2</v>
      </c>
      <c r="AX17" s="73">
        <f t="shared" ref="AX17:AX39" si="22">(AV17-AJ17)/AJ17</f>
        <v>5.1369863013698627E-2</v>
      </c>
      <c r="AY17" s="77">
        <v>1510</v>
      </c>
      <c r="AZ17" s="25">
        <v>1323</v>
      </c>
      <c r="BA17" s="73">
        <f t="shared" ref="BA17:BA39" si="23">(AY17-AL17)/AL17</f>
        <v>6.6384180790960451E-2</v>
      </c>
      <c r="BB17" s="73">
        <f t="shared" si="8"/>
        <v>5.6709265175718851E-2</v>
      </c>
    </row>
    <row r="18" spans="1:54">
      <c r="A18" s="14" t="s">
        <v>158</v>
      </c>
      <c r="B18" s="19" t="s">
        <v>80</v>
      </c>
      <c r="C18" s="25">
        <v>782</v>
      </c>
      <c r="D18" s="25">
        <v>692</v>
      </c>
      <c r="E18" s="25">
        <v>788</v>
      </c>
      <c r="F18" s="25">
        <v>687</v>
      </c>
      <c r="G18" s="25">
        <v>856</v>
      </c>
      <c r="H18" s="25">
        <v>764</v>
      </c>
      <c r="I18" s="25">
        <v>872</v>
      </c>
      <c r="J18" s="25">
        <v>786</v>
      </c>
      <c r="K18" s="77">
        <v>841</v>
      </c>
      <c r="L18" s="25">
        <v>740</v>
      </c>
      <c r="M18" s="73">
        <v>7.4999999999999997E-2</v>
      </c>
      <c r="N18" s="77">
        <v>951</v>
      </c>
      <c r="O18" s="25">
        <v>848</v>
      </c>
      <c r="P18" s="73">
        <v>0.20800000000000002</v>
      </c>
      <c r="Q18" s="77">
        <v>945</v>
      </c>
      <c r="R18" s="25">
        <v>845</v>
      </c>
      <c r="S18" s="73">
        <v>0.10300000000000001</v>
      </c>
      <c r="T18" s="77">
        <v>995</v>
      </c>
      <c r="U18" s="25">
        <v>893</v>
      </c>
      <c r="V18" s="25">
        <v>14.1</v>
      </c>
      <c r="W18" s="77">
        <v>964</v>
      </c>
      <c r="X18" s="25">
        <v>852</v>
      </c>
      <c r="Y18" s="73">
        <v>0.14599999999999999</v>
      </c>
      <c r="Z18" s="77">
        <v>1046</v>
      </c>
      <c r="AA18" s="25">
        <v>930</v>
      </c>
      <c r="AB18" s="73">
        <v>9.9000000000000005E-2</v>
      </c>
      <c r="AC18" s="77">
        <v>1049</v>
      </c>
      <c r="AD18" s="25">
        <v>936</v>
      </c>
      <c r="AE18" s="73">
        <v>0.111</v>
      </c>
      <c r="AF18" s="77">
        <v>1066</v>
      </c>
      <c r="AG18" s="89">
        <v>956</v>
      </c>
      <c r="AH18" s="73">
        <f t="shared" si="17"/>
        <v>7.1356783919597988E-2</v>
      </c>
      <c r="AI18" s="77">
        <v>1034</v>
      </c>
      <c r="AJ18" s="25">
        <v>917</v>
      </c>
      <c r="AK18" s="73">
        <f t="shared" si="18"/>
        <v>7.2614107883817433E-2</v>
      </c>
      <c r="AL18" s="77">
        <v>1122</v>
      </c>
      <c r="AM18" s="25">
        <v>999</v>
      </c>
      <c r="AN18" s="73">
        <f t="shared" si="19"/>
        <v>7.2657743785850867E-2</v>
      </c>
      <c r="AO18" s="77">
        <v>1129</v>
      </c>
      <c r="AP18" s="25">
        <v>1008</v>
      </c>
      <c r="AQ18" s="73">
        <f t="shared" si="20"/>
        <v>7.6263107721639661E-2</v>
      </c>
      <c r="AR18" s="77">
        <v>1170</v>
      </c>
      <c r="AS18" s="25">
        <v>1031</v>
      </c>
      <c r="AT18" s="73">
        <f t="shared" si="4"/>
        <v>9.7560975609756101E-2</v>
      </c>
      <c r="AU18" s="77">
        <v>1124</v>
      </c>
      <c r="AV18" s="25">
        <v>998</v>
      </c>
      <c r="AW18" s="73">
        <f t="shared" si="21"/>
        <v>8.7040618955512572E-2</v>
      </c>
      <c r="AX18" s="73">
        <f t="shared" si="22"/>
        <v>8.8331515812431843E-2</v>
      </c>
      <c r="AY18" s="77">
        <v>1214</v>
      </c>
      <c r="AZ18" s="25">
        <v>1077</v>
      </c>
      <c r="BA18" s="73">
        <f t="shared" si="23"/>
        <v>8.1996434937611412E-2</v>
      </c>
      <c r="BB18" s="73">
        <f t="shared" si="8"/>
        <v>7.8078078078078081E-2</v>
      </c>
    </row>
    <row r="19" spans="1:54">
      <c r="A19" s="14" t="s">
        <v>158</v>
      </c>
      <c r="B19" s="19" t="s">
        <v>81</v>
      </c>
      <c r="C19" s="25">
        <v>846</v>
      </c>
      <c r="D19" s="25">
        <v>745</v>
      </c>
      <c r="E19" s="25">
        <v>806</v>
      </c>
      <c r="F19" s="25">
        <v>750</v>
      </c>
      <c r="G19" s="25">
        <v>921</v>
      </c>
      <c r="H19" s="25">
        <v>850</v>
      </c>
      <c r="I19" s="25">
        <v>1000</v>
      </c>
      <c r="J19" s="25">
        <v>889</v>
      </c>
      <c r="K19" s="77">
        <v>927</v>
      </c>
      <c r="L19" s="25">
        <v>840</v>
      </c>
      <c r="M19" s="73">
        <v>9.6000000000000002E-2</v>
      </c>
      <c r="N19" s="77">
        <v>1020</v>
      </c>
      <c r="O19" s="25">
        <v>943</v>
      </c>
      <c r="P19" s="73">
        <v>0.26500000000000001</v>
      </c>
      <c r="Q19" s="77">
        <v>1019</v>
      </c>
      <c r="R19" s="25">
        <v>921</v>
      </c>
      <c r="S19" s="73">
        <v>0.107</v>
      </c>
      <c r="T19" s="77">
        <v>1091</v>
      </c>
      <c r="U19" s="25">
        <v>996</v>
      </c>
      <c r="V19" s="25">
        <v>9.1999999999999993</v>
      </c>
      <c r="W19" s="77">
        <v>1029</v>
      </c>
      <c r="X19" s="25">
        <v>937</v>
      </c>
      <c r="Y19" s="73">
        <v>0.11</v>
      </c>
      <c r="Z19" s="77">
        <v>1088</v>
      </c>
      <c r="AA19" s="25">
        <v>1016</v>
      </c>
      <c r="AB19" s="73">
        <v>6.6000000000000003E-2</v>
      </c>
      <c r="AC19" s="77">
        <v>1119</v>
      </c>
      <c r="AD19" s="25">
        <v>1018</v>
      </c>
      <c r="AE19" s="73">
        <v>9.8000000000000004E-2</v>
      </c>
      <c r="AF19" s="77">
        <v>1182</v>
      </c>
      <c r="AG19" s="89">
        <v>1061</v>
      </c>
      <c r="AH19" s="73">
        <f t="shared" si="17"/>
        <v>8.3409715857011915E-2</v>
      </c>
      <c r="AI19" s="77">
        <v>1114</v>
      </c>
      <c r="AJ19" s="25">
        <v>1019</v>
      </c>
      <c r="AK19" s="73">
        <f t="shared" si="18"/>
        <v>8.2604470359572399E-2</v>
      </c>
      <c r="AL19" s="77">
        <v>1134</v>
      </c>
      <c r="AM19" s="25">
        <v>1022</v>
      </c>
      <c r="AN19" s="73">
        <f t="shared" si="19"/>
        <v>4.2279411764705885E-2</v>
      </c>
      <c r="AO19" s="77">
        <v>1181</v>
      </c>
      <c r="AP19" s="25">
        <v>1094</v>
      </c>
      <c r="AQ19" s="73">
        <f t="shared" si="20"/>
        <v>5.5406613047363718E-2</v>
      </c>
      <c r="AR19" s="77">
        <v>1229</v>
      </c>
      <c r="AS19" s="25">
        <v>1129</v>
      </c>
      <c r="AT19" s="73">
        <f t="shared" si="4"/>
        <v>3.976311336717428E-2</v>
      </c>
      <c r="AU19" s="77">
        <v>1216</v>
      </c>
      <c r="AV19" s="25">
        <v>1100</v>
      </c>
      <c r="AW19" s="73">
        <f t="shared" si="21"/>
        <v>9.1561938958707359E-2</v>
      </c>
      <c r="AX19" s="73">
        <f t="shared" si="22"/>
        <v>7.9489695780176645E-2</v>
      </c>
      <c r="AY19" s="77">
        <v>1252</v>
      </c>
      <c r="AZ19" s="25">
        <v>1122</v>
      </c>
      <c r="BA19" s="73">
        <f t="shared" si="23"/>
        <v>0.10405643738977072</v>
      </c>
      <c r="BB19" s="73">
        <f t="shared" si="8"/>
        <v>9.7847358121330719E-2</v>
      </c>
    </row>
    <row r="20" spans="1:54">
      <c r="A20" s="14" t="s">
        <v>158</v>
      </c>
      <c r="B20" s="19" t="s">
        <v>82</v>
      </c>
      <c r="C20" s="25">
        <v>1289</v>
      </c>
      <c r="D20" s="25">
        <v>1113</v>
      </c>
      <c r="E20" s="25">
        <v>1463</v>
      </c>
      <c r="F20" s="25">
        <v>1277</v>
      </c>
      <c r="G20" s="25">
        <v>1432</v>
      </c>
      <c r="H20" s="25">
        <v>1255</v>
      </c>
      <c r="I20" s="25">
        <v>1551</v>
      </c>
      <c r="J20" s="25">
        <v>1339</v>
      </c>
      <c r="K20" s="77">
        <v>1394</v>
      </c>
      <c r="L20" s="25">
        <v>1189</v>
      </c>
      <c r="M20" s="73">
        <v>8.199999999999999E-2</v>
      </c>
      <c r="N20" s="77">
        <v>1638</v>
      </c>
      <c r="O20" s="25">
        <v>1436</v>
      </c>
      <c r="P20" s="73">
        <v>0.11900000000000001</v>
      </c>
      <c r="Q20" s="77">
        <v>1613</v>
      </c>
      <c r="R20" s="25">
        <v>1424</v>
      </c>
      <c r="S20" s="73">
        <v>0.126</v>
      </c>
      <c r="T20" s="77">
        <v>1690</v>
      </c>
      <c r="U20" s="25">
        <v>1513</v>
      </c>
      <c r="V20" s="25">
        <v>9</v>
      </c>
      <c r="W20" s="77">
        <v>1563</v>
      </c>
      <c r="X20" s="25">
        <v>1345</v>
      </c>
      <c r="Y20" s="73">
        <v>0.121</v>
      </c>
      <c r="Z20" s="77">
        <v>1760</v>
      </c>
      <c r="AA20" s="25">
        <v>1539</v>
      </c>
      <c r="AB20" s="73">
        <v>7.4999999999999997E-2</v>
      </c>
      <c r="AC20" s="77">
        <v>1718</v>
      </c>
      <c r="AD20" s="25">
        <v>1515</v>
      </c>
      <c r="AE20" s="73">
        <v>6.5000000000000002E-2</v>
      </c>
      <c r="AF20" s="77">
        <v>1801</v>
      </c>
      <c r="AG20" s="89">
        <v>1608</v>
      </c>
      <c r="AH20" s="73">
        <f t="shared" si="17"/>
        <v>6.5680473372781059E-2</v>
      </c>
      <c r="AI20" s="77">
        <v>1672</v>
      </c>
      <c r="AJ20" s="25">
        <v>1442</v>
      </c>
      <c r="AK20" s="73">
        <f t="shared" si="18"/>
        <v>6.9737683941138842E-2</v>
      </c>
      <c r="AL20" s="77">
        <v>1864</v>
      </c>
      <c r="AM20" s="25">
        <v>1639</v>
      </c>
      <c r="AN20" s="73">
        <f t="shared" si="19"/>
        <v>5.909090909090909E-2</v>
      </c>
      <c r="AO20" s="77">
        <v>1829</v>
      </c>
      <c r="AP20" s="25">
        <v>1625</v>
      </c>
      <c r="AQ20" s="73">
        <f t="shared" si="20"/>
        <v>6.4610011641443532E-2</v>
      </c>
      <c r="AR20" s="77">
        <v>1941</v>
      </c>
      <c r="AS20" s="25">
        <v>1741</v>
      </c>
      <c r="AT20" s="73">
        <f t="shared" si="4"/>
        <v>7.773459189339256E-2</v>
      </c>
      <c r="AU20" s="77">
        <v>1782</v>
      </c>
      <c r="AV20" s="25">
        <v>1559</v>
      </c>
      <c r="AW20" s="73">
        <f t="shared" si="21"/>
        <v>6.5789473684210523E-2</v>
      </c>
      <c r="AX20" s="73">
        <f t="shared" si="22"/>
        <v>8.1137309292649104E-2</v>
      </c>
      <c r="AY20" s="77">
        <v>1995</v>
      </c>
      <c r="AZ20" s="25">
        <v>1756</v>
      </c>
      <c r="BA20" s="73">
        <f t="shared" si="23"/>
        <v>7.027896995708155E-2</v>
      </c>
      <c r="BB20" s="73">
        <f t="shared" si="8"/>
        <v>7.1384990848078103E-2</v>
      </c>
    </row>
    <row r="21" spans="1:54">
      <c r="A21" s="14" t="s">
        <v>158</v>
      </c>
      <c r="B21" s="19" t="s">
        <v>83</v>
      </c>
      <c r="C21" s="25">
        <v>1407</v>
      </c>
      <c r="D21" s="25">
        <v>1182</v>
      </c>
      <c r="E21" s="25">
        <v>1473</v>
      </c>
      <c r="F21" s="25">
        <v>1288</v>
      </c>
      <c r="G21" s="25">
        <v>1573</v>
      </c>
      <c r="H21" s="25">
        <v>1332</v>
      </c>
      <c r="I21" s="25">
        <v>1672</v>
      </c>
      <c r="J21" s="25">
        <v>1479</v>
      </c>
      <c r="K21" s="77">
        <v>1573</v>
      </c>
      <c r="L21" s="25">
        <v>1394</v>
      </c>
      <c r="M21" s="73">
        <v>0.11800000000000001</v>
      </c>
      <c r="N21" s="77">
        <v>1764</v>
      </c>
      <c r="O21" s="25">
        <v>1488</v>
      </c>
      <c r="P21" s="73">
        <v>0.19699999999999998</v>
      </c>
      <c r="Q21" s="77">
        <v>1719</v>
      </c>
      <c r="R21" s="25">
        <v>1472</v>
      </c>
      <c r="S21" s="73">
        <v>9.1999999999999998E-2</v>
      </c>
      <c r="T21" s="77">
        <v>1690</v>
      </c>
      <c r="U21" s="25">
        <v>1451</v>
      </c>
      <c r="V21" s="25">
        <v>1.1000000000000001</v>
      </c>
      <c r="W21" s="77">
        <v>1584</v>
      </c>
      <c r="X21" s="25">
        <v>1380</v>
      </c>
      <c r="Y21" s="73">
        <v>6.9999999999999993E-3</v>
      </c>
      <c r="Z21" s="77">
        <v>1749</v>
      </c>
      <c r="AA21" s="25">
        <v>1467</v>
      </c>
      <c r="AB21" s="73">
        <v>-8.0000000000000002E-3</v>
      </c>
      <c r="AC21" s="77">
        <v>1755</v>
      </c>
      <c r="AD21" s="25">
        <v>1524</v>
      </c>
      <c r="AE21" s="73">
        <v>2.1000000000000001E-2</v>
      </c>
      <c r="AF21" s="77">
        <v>1761</v>
      </c>
      <c r="AG21" s="89">
        <v>1526</v>
      </c>
      <c r="AH21" s="73">
        <f t="shared" si="17"/>
        <v>4.2011834319526625E-2</v>
      </c>
      <c r="AI21" s="77">
        <v>1731</v>
      </c>
      <c r="AJ21" s="25">
        <v>1493</v>
      </c>
      <c r="AK21" s="73">
        <f t="shared" si="18"/>
        <v>9.2803030303030304E-2</v>
      </c>
      <c r="AL21" s="77">
        <v>1844</v>
      </c>
      <c r="AM21" s="25">
        <v>1605</v>
      </c>
      <c r="AN21" s="73">
        <f t="shared" si="19"/>
        <v>5.431675242995998E-2</v>
      </c>
      <c r="AO21" s="77">
        <v>1979</v>
      </c>
      <c r="AP21" s="25">
        <v>1622</v>
      </c>
      <c r="AQ21" s="73">
        <f t="shared" si="20"/>
        <v>0.12763532763532764</v>
      </c>
      <c r="AR21" s="77">
        <v>1862</v>
      </c>
      <c r="AS21" s="25">
        <v>1623</v>
      </c>
      <c r="AT21" s="73">
        <f t="shared" si="4"/>
        <v>5.7353776263486658E-2</v>
      </c>
      <c r="AU21" s="77">
        <v>1866</v>
      </c>
      <c r="AV21" s="25">
        <v>1599</v>
      </c>
      <c r="AW21" s="73">
        <f t="shared" si="21"/>
        <v>7.7989601386481797E-2</v>
      </c>
      <c r="AX21" s="73">
        <f t="shared" si="22"/>
        <v>7.0997990622906904E-2</v>
      </c>
      <c r="AY21" s="77">
        <v>2027</v>
      </c>
      <c r="AZ21" s="25">
        <v>1750</v>
      </c>
      <c r="BA21" s="73">
        <f t="shared" si="23"/>
        <v>9.9240780911062906E-2</v>
      </c>
      <c r="BB21" s="73">
        <f t="shared" si="8"/>
        <v>9.0342679127725853E-2</v>
      </c>
    </row>
    <row r="22" spans="1:54">
      <c r="A22" s="14" t="s">
        <v>158</v>
      </c>
      <c r="B22" s="19" t="s">
        <v>84</v>
      </c>
      <c r="C22" s="25">
        <v>1340</v>
      </c>
      <c r="D22" s="25">
        <v>1167</v>
      </c>
      <c r="E22" s="25">
        <v>1340</v>
      </c>
      <c r="F22" s="25">
        <v>1166</v>
      </c>
      <c r="G22" s="25">
        <v>1399</v>
      </c>
      <c r="H22" s="25">
        <v>1231</v>
      </c>
      <c r="I22" s="25">
        <v>1455</v>
      </c>
      <c r="J22" s="25">
        <v>1280</v>
      </c>
      <c r="K22" s="77">
        <v>1422</v>
      </c>
      <c r="L22" s="25">
        <v>1242</v>
      </c>
      <c r="M22" s="73">
        <v>6.0999999999999999E-2</v>
      </c>
      <c r="N22" s="77">
        <v>1537</v>
      </c>
      <c r="O22" s="25">
        <v>1347</v>
      </c>
      <c r="P22" s="73">
        <v>0.14699999999999999</v>
      </c>
      <c r="Q22" s="77">
        <v>1529</v>
      </c>
      <c r="R22" s="25">
        <v>1343</v>
      </c>
      <c r="S22" s="73">
        <v>9.3000000000000013E-2</v>
      </c>
      <c r="T22" s="77">
        <v>1568</v>
      </c>
      <c r="U22" s="25">
        <v>1388</v>
      </c>
      <c r="V22" s="25">
        <v>7.8</v>
      </c>
      <c r="W22" s="77">
        <v>1541</v>
      </c>
      <c r="X22" s="25">
        <v>1365</v>
      </c>
      <c r="Y22" s="73">
        <v>8.4000000000000005E-2</v>
      </c>
      <c r="Z22" s="77">
        <v>1653</v>
      </c>
      <c r="AA22" s="25">
        <v>1450</v>
      </c>
      <c r="AB22" s="73">
        <v>7.4999999999999997E-2</v>
      </c>
      <c r="AC22" s="77">
        <v>1634</v>
      </c>
      <c r="AD22" s="25">
        <v>1440</v>
      </c>
      <c r="AE22" s="73">
        <v>6.8000000000000005E-2</v>
      </c>
      <c r="AF22" s="77">
        <v>1702</v>
      </c>
      <c r="AG22" s="89">
        <v>1519</v>
      </c>
      <c r="AH22" s="73">
        <f t="shared" si="17"/>
        <v>8.5459183673469385E-2</v>
      </c>
      <c r="AI22" s="77">
        <v>1674</v>
      </c>
      <c r="AJ22" s="25">
        <v>1482</v>
      </c>
      <c r="AK22" s="73">
        <f t="shared" si="18"/>
        <v>8.6307592472420508E-2</v>
      </c>
      <c r="AL22" s="77">
        <v>1773</v>
      </c>
      <c r="AM22" s="25">
        <v>1584</v>
      </c>
      <c r="AN22" s="73">
        <f t="shared" si="19"/>
        <v>7.2595281306715068E-2</v>
      </c>
      <c r="AO22" s="77">
        <v>1769</v>
      </c>
      <c r="AP22" s="25">
        <v>1575</v>
      </c>
      <c r="AQ22" s="73">
        <f t="shared" si="20"/>
        <v>8.2619339045287635E-2</v>
      </c>
      <c r="AR22" s="77">
        <v>1823</v>
      </c>
      <c r="AS22" s="25">
        <v>1621</v>
      </c>
      <c r="AT22" s="73">
        <f t="shared" si="4"/>
        <v>7.1092831962397185E-2</v>
      </c>
      <c r="AU22" s="77">
        <v>1773</v>
      </c>
      <c r="AV22" s="25">
        <v>1570</v>
      </c>
      <c r="AW22" s="73">
        <f t="shared" si="21"/>
        <v>5.9139784946236562E-2</v>
      </c>
      <c r="AX22" s="73">
        <f t="shared" si="22"/>
        <v>5.9379217273954114E-2</v>
      </c>
      <c r="AY22" s="77">
        <v>1886</v>
      </c>
      <c r="AZ22" s="25">
        <v>1666</v>
      </c>
      <c r="BA22" s="73">
        <f t="shared" si="23"/>
        <v>6.3733784545967287E-2</v>
      </c>
      <c r="BB22" s="73">
        <f t="shared" si="8"/>
        <v>5.1767676767676768E-2</v>
      </c>
    </row>
    <row r="23" spans="1:54">
      <c r="A23" s="14" t="s">
        <v>158</v>
      </c>
      <c r="B23" s="19" t="s">
        <v>85</v>
      </c>
      <c r="C23" s="25">
        <v>1683</v>
      </c>
      <c r="D23" s="25">
        <v>1437</v>
      </c>
      <c r="E23" s="25">
        <v>1458</v>
      </c>
      <c r="F23" s="25">
        <v>1288</v>
      </c>
      <c r="G23" s="25">
        <v>1511</v>
      </c>
      <c r="H23" s="25">
        <v>1314</v>
      </c>
      <c r="I23" s="25">
        <v>1392</v>
      </c>
      <c r="J23" s="25">
        <v>1200</v>
      </c>
      <c r="K23" s="77">
        <v>1694</v>
      </c>
      <c r="L23" s="25">
        <v>1426</v>
      </c>
      <c r="M23" s="73">
        <v>6.9999999999999993E-3</v>
      </c>
      <c r="N23" s="77">
        <v>1580</v>
      </c>
      <c r="O23" s="25">
        <v>1367</v>
      </c>
      <c r="P23" s="73">
        <v>8.4000000000000005E-2</v>
      </c>
      <c r="Q23" s="77">
        <v>1621</v>
      </c>
      <c r="R23" s="25">
        <v>1429</v>
      </c>
      <c r="S23" s="73">
        <v>7.2999999999999995E-2</v>
      </c>
      <c r="T23" s="77">
        <v>1729</v>
      </c>
      <c r="U23" s="25">
        <v>1513</v>
      </c>
      <c r="V23" s="25">
        <v>24.3</v>
      </c>
      <c r="W23" s="77">
        <v>1721</v>
      </c>
      <c r="X23" s="25">
        <v>1490</v>
      </c>
      <c r="Y23" s="73">
        <v>1.6E-2</v>
      </c>
      <c r="Z23" s="77">
        <v>2052</v>
      </c>
      <c r="AA23" s="25">
        <v>1730</v>
      </c>
      <c r="AB23" s="73">
        <v>0.29899999999999999</v>
      </c>
      <c r="AC23" s="77">
        <v>1798</v>
      </c>
      <c r="AD23" s="25">
        <v>1637</v>
      </c>
      <c r="AE23" s="73">
        <v>0.109</v>
      </c>
      <c r="AF23" s="77">
        <v>1702</v>
      </c>
      <c r="AG23" s="89">
        <v>1521</v>
      </c>
      <c r="AH23" s="73">
        <f t="shared" si="17"/>
        <v>-1.5615962984384037E-2</v>
      </c>
      <c r="AI23" s="77">
        <v>1758</v>
      </c>
      <c r="AJ23" s="25">
        <v>1574</v>
      </c>
      <c r="AK23" s="73">
        <f t="shared" si="18"/>
        <v>2.1499128413712959E-2</v>
      </c>
      <c r="AL23" s="77">
        <v>2165</v>
      </c>
      <c r="AM23" s="25">
        <v>1851</v>
      </c>
      <c r="AN23" s="73">
        <f t="shared" si="19"/>
        <v>5.5068226120857697E-2</v>
      </c>
      <c r="AO23" s="77">
        <v>1877</v>
      </c>
      <c r="AP23" s="25">
        <v>1697</v>
      </c>
      <c r="AQ23" s="73">
        <f t="shared" si="20"/>
        <v>4.39377085650723E-2</v>
      </c>
      <c r="AR23" s="77">
        <v>1870</v>
      </c>
      <c r="AS23" s="25">
        <v>1643</v>
      </c>
      <c r="AT23" s="73">
        <f t="shared" si="4"/>
        <v>9.870740305522914E-2</v>
      </c>
      <c r="AU23" s="77">
        <v>1904</v>
      </c>
      <c r="AV23" s="25">
        <v>1676</v>
      </c>
      <c r="AW23" s="73">
        <f t="shared" si="21"/>
        <v>8.3048919226393625E-2</v>
      </c>
      <c r="AX23" s="73">
        <f t="shared" si="22"/>
        <v>6.480304955527319E-2</v>
      </c>
      <c r="AY23" s="77">
        <v>2292</v>
      </c>
      <c r="AZ23" s="25">
        <v>1942</v>
      </c>
      <c r="BA23" s="73">
        <f t="shared" si="23"/>
        <v>5.8660508083140876E-2</v>
      </c>
      <c r="BB23" s="73">
        <f t="shared" si="8"/>
        <v>4.9162614802809292E-2</v>
      </c>
    </row>
    <row r="24" spans="1:54">
      <c r="A24" s="14" t="s">
        <v>158</v>
      </c>
      <c r="B24" s="19" t="s">
        <v>86</v>
      </c>
      <c r="C24" s="25">
        <v>1560</v>
      </c>
      <c r="D24" s="25">
        <v>1233</v>
      </c>
      <c r="E24" s="25">
        <v>1629</v>
      </c>
      <c r="F24" s="25">
        <v>1329</v>
      </c>
      <c r="G24" s="25">
        <v>1507</v>
      </c>
      <c r="H24" s="25">
        <v>1267</v>
      </c>
      <c r="I24" s="25">
        <v>1538</v>
      </c>
      <c r="J24" s="25">
        <v>1301</v>
      </c>
      <c r="K24" s="77">
        <v>1629</v>
      </c>
      <c r="L24" s="25">
        <v>1304</v>
      </c>
      <c r="M24" s="73">
        <v>4.4000000000000004E-2</v>
      </c>
      <c r="N24" s="77">
        <v>1857</v>
      </c>
      <c r="O24" s="25">
        <v>1491</v>
      </c>
      <c r="P24" s="73">
        <v>0.14000000000000001</v>
      </c>
      <c r="Q24" s="77">
        <v>1711</v>
      </c>
      <c r="R24" s="25">
        <v>1462</v>
      </c>
      <c r="S24" s="73">
        <v>0.13600000000000001</v>
      </c>
      <c r="T24" s="77">
        <v>1843</v>
      </c>
      <c r="U24" s="25">
        <v>1552</v>
      </c>
      <c r="V24" s="25">
        <v>19.8</v>
      </c>
      <c r="W24" s="77">
        <v>1880</v>
      </c>
      <c r="X24" s="25">
        <v>1549</v>
      </c>
      <c r="Y24" s="73">
        <v>0.154</v>
      </c>
      <c r="Z24" s="77">
        <v>2081</v>
      </c>
      <c r="AA24" s="25">
        <v>1700</v>
      </c>
      <c r="AB24" s="73">
        <v>0.121</v>
      </c>
      <c r="AC24" s="77">
        <v>1961</v>
      </c>
      <c r="AD24" s="25">
        <v>1686</v>
      </c>
      <c r="AE24" s="73">
        <v>0.14599999999999999</v>
      </c>
      <c r="AF24" s="77">
        <v>2034</v>
      </c>
      <c r="AG24" s="89">
        <v>1752</v>
      </c>
      <c r="AH24" s="73">
        <f t="shared" si="17"/>
        <v>0.10363537710255019</v>
      </c>
      <c r="AI24" s="77">
        <v>2061</v>
      </c>
      <c r="AJ24" s="25">
        <v>1721</v>
      </c>
      <c r="AK24" s="73">
        <f t="shared" si="18"/>
        <v>9.6276595744680851E-2</v>
      </c>
      <c r="AL24" s="77">
        <v>2218</v>
      </c>
      <c r="AM24" s="25">
        <v>1835</v>
      </c>
      <c r="AN24" s="73">
        <f t="shared" si="19"/>
        <v>6.5833733781835657E-2</v>
      </c>
      <c r="AO24" s="77">
        <v>2097</v>
      </c>
      <c r="AP24" s="25">
        <v>1820</v>
      </c>
      <c r="AQ24" s="73">
        <f t="shared" si="20"/>
        <v>6.9352371239163699E-2</v>
      </c>
      <c r="AR24" s="77">
        <v>2186</v>
      </c>
      <c r="AS24" s="25">
        <v>1894</v>
      </c>
      <c r="AT24" s="73">
        <f t="shared" si="4"/>
        <v>7.4729596853490662E-2</v>
      </c>
      <c r="AU24" s="77">
        <v>2137</v>
      </c>
      <c r="AV24" s="25">
        <v>1818</v>
      </c>
      <c r="AW24" s="73">
        <f t="shared" si="21"/>
        <v>3.6875303250849104E-2</v>
      </c>
      <c r="AX24" s="73">
        <f t="shared" si="22"/>
        <v>5.6362579895409645E-2</v>
      </c>
      <c r="AY24" s="77">
        <v>2209</v>
      </c>
      <c r="AZ24" s="25">
        <v>1900</v>
      </c>
      <c r="BA24" s="73">
        <f t="shared" si="23"/>
        <v>-4.0577096483318306E-3</v>
      </c>
      <c r="BB24" s="73">
        <f t="shared" si="8"/>
        <v>3.5422343324250684E-2</v>
      </c>
    </row>
    <row r="25" spans="1:54">
      <c r="A25" s="14" t="s">
        <v>158</v>
      </c>
      <c r="B25" s="19" t="s">
        <v>87</v>
      </c>
      <c r="C25" s="25">
        <v>1772</v>
      </c>
      <c r="D25" s="25">
        <v>1381</v>
      </c>
      <c r="E25" s="25">
        <v>1564</v>
      </c>
      <c r="F25" s="25">
        <v>1342</v>
      </c>
      <c r="G25" s="25">
        <v>1674</v>
      </c>
      <c r="H25" s="25">
        <v>1432</v>
      </c>
      <c r="I25" s="25">
        <v>1623</v>
      </c>
      <c r="J25" s="25">
        <v>1428</v>
      </c>
      <c r="K25" s="77">
        <v>1912</v>
      </c>
      <c r="L25" s="25">
        <v>1519</v>
      </c>
      <c r="M25" s="73">
        <v>7.9000000000000001E-2</v>
      </c>
      <c r="N25" s="77">
        <v>1795</v>
      </c>
      <c r="O25" s="25">
        <v>1596</v>
      </c>
      <c r="P25" s="73">
        <v>0.14699999999999999</v>
      </c>
      <c r="Q25" s="77">
        <v>1939</v>
      </c>
      <c r="R25" s="25">
        <v>1681</v>
      </c>
      <c r="S25" s="73">
        <v>0.158</v>
      </c>
      <c r="T25" s="77">
        <v>1991</v>
      </c>
      <c r="U25" s="25">
        <v>1729</v>
      </c>
      <c r="V25" s="25">
        <v>22.7</v>
      </c>
      <c r="W25" s="77">
        <v>2109</v>
      </c>
      <c r="X25" s="25">
        <v>1740</v>
      </c>
      <c r="Y25" s="73">
        <v>0.10300000000000001</v>
      </c>
      <c r="Z25" s="77">
        <v>2022</v>
      </c>
      <c r="AA25" s="25">
        <v>1781</v>
      </c>
      <c r="AB25" s="73">
        <v>0.127</v>
      </c>
      <c r="AC25" s="77">
        <v>2067</v>
      </c>
      <c r="AD25" s="25">
        <v>1800</v>
      </c>
      <c r="AE25" s="73">
        <v>6.7000000000000004E-2</v>
      </c>
      <c r="AF25" s="77">
        <v>2277</v>
      </c>
      <c r="AG25" s="89">
        <v>1972</v>
      </c>
      <c r="AH25" s="73">
        <f t="shared" si="17"/>
        <v>0.143646408839779</v>
      </c>
      <c r="AI25" s="77">
        <v>2132</v>
      </c>
      <c r="AJ25" s="25">
        <v>1907</v>
      </c>
      <c r="AK25" s="73">
        <f t="shared" si="18"/>
        <v>1.0905642484589853E-2</v>
      </c>
      <c r="AL25" s="77">
        <v>2415</v>
      </c>
      <c r="AM25" s="25">
        <v>2044</v>
      </c>
      <c r="AN25" s="73">
        <f t="shared" si="19"/>
        <v>0.1943620178041543</v>
      </c>
      <c r="AO25" s="77">
        <v>2277</v>
      </c>
      <c r="AP25" s="25">
        <v>2038</v>
      </c>
      <c r="AQ25" s="73">
        <f t="shared" si="20"/>
        <v>0.10159651669085631</v>
      </c>
      <c r="AR25" s="77">
        <v>2408</v>
      </c>
      <c r="AS25" s="25">
        <v>2063</v>
      </c>
      <c r="AT25" s="73">
        <f t="shared" si="4"/>
        <v>5.7531840140535792E-2</v>
      </c>
      <c r="AU25" s="77">
        <v>2298</v>
      </c>
      <c r="AV25" s="25">
        <v>2021</v>
      </c>
      <c r="AW25" s="73">
        <f t="shared" si="21"/>
        <v>7.7861163227016889E-2</v>
      </c>
      <c r="AX25" s="73">
        <f t="shared" si="22"/>
        <v>5.9779758783429469E-2</v>
      </c>
      <c r="AY25" s="77">
        <v>2705</v>
      </c>
      <c r="AZ25" s="25">
        <v>2242</v>
      </c>
      <c r="BA25" s="73">
        <f t="shared" si="23"/>
        <v>0.12008281573498965</v>
      </c>
      <c r="BB25" s="73">
        <f t="shared" si="8"/>
        <v>9.6868884540117411E-2</v>
      </c>
    </row>
    <row r="26" spans="1:54">
      <c r="A26" s="14" t="s">
        <v>158</v>
      </c>
      <c r="B26" s="19" t="s">
        <v>88</v>
      </c>
      <c r="C26" s="25">
        <v>1371</v>
      </c>
      <c r="D26" s="25">
        <v>1162</v>
      </c>
      <c r="E26" s="25">
        <v>1476</v>
      </c>
      <c r="F26" s="25">
        <v>1285</v>
      </c>
      <c r="G26" s="25">
        <v>1471</v>
      </c>
      <c r="H26" s="25">
        <v>1290</v>
      </c>
      <c r="I26" s="25">
        <v>1531</v>
      </c>
      <c r="J26" s="25">
        <v>1344</v>
      </c>
      <c r="K26" s="77">
        <v>1493</v>
      </c>
      <c r="L26" s="25">
        <v>1228</v>
      </c>
      <c r="M26" s="73">
        <v>8.900000000000001E-2</v>
      </c>
      <c r="N26" s="77">
        <v>1580</v>
      </c>
      <c r="O26" s="25">
        <v>1368</v>
      </c>
      <c r="P26" s="73">
        <v>7.0999999999999994E-2</v>
      </c>
      <c r="Q26" s="77">
        <v>1598</v>
      </c>
      <c r="R26" s="25">
        <v>1401</v>
      </c>
      <c r="S26" s="73">
        <v>8.6999999999999994E-2</v>
      </c>
      <c r="T26" s="77">
        <v>1643</v>
      </c>
      <c r="U26" s="25">
        <v>1432</v>
      </c>
      <c r="V26" s="25">
        <v>7.3</v>
      </c>
      <c r="W26" s="77">
        <v>1588</v>
      </c>
      <c r="X26" s="25">
        <v>1335</v>
      </c>
      <c r="Y26" s="73">
        <v>6.3E-2</v>
      </c>
      <c r="Z26" s="77">
        <v>1693</v>
      </c>
      <c r="AA26" s="25">
        <v>1465</v>
      </c>
      <c r="AB26" s="73">
        <v>7.0999999999999994E-2</v>
      </c>
      <c r="AC26" s="77">
        <v>1708</v>
      </c>
      <c r="AD26" s="25">
        <v>1502</v>
      </c>
      <c r="AE26" s="73">
        <v>6.9000000000000006E-2</v>
      </c>
      <c r="AF26" s="77">
        <v>1788</v>
      </c>
      <c r="AG26" s="89">
        <v>1558</v>
      </c>
      <c r="AH26" s="73">
        <f t="shared" si="17"/>
        <v>8.825319537431528E-2</v>
      </c>
      <c r="AI26" s="77">
        <v>1724</v>
      </c>
      <c r="AJ26" s="25">
        <v>1484</v>
      </c>
      <c r="AK26" s="73">
        <f t="shared" si="18"/>
        <v>8.5642317380352648E-2</v>
      </c>
      <c r="AL26" s="77">
        <v>1864</v>
      </c>
      <c r="AM26" s="25">
        <v>1614</v>
      </c>
      <c r="AN26" s="73">
        <f t="shared" si="19"/>
        <v>0.10100413467217956</v>
      </c>
      <c r="AO26" s="77">
        <v>1845</v>
      </c>
      <c r="AP26" s="25">
        <v>1633</v>
      </c>
      <c r="AQ26" s="73">
        <f t="shared" si="20"/>
        <v>8.0210772833723659E-2</v>
      </c>
      <c r="AR26" s="77">
        <v>1933</v>
      </c>
      <c r="AS26" s="25">
        <v>1700</v>
      </c>
      <c r="AT26" s="73">
        <f t="shared" si="4"/>
        <v>8.1096196868008952E-2</v>
      </c>
      <c r="AU26" s="77">
        <v>1818</v>
      </c>
      <c r="AV26" s="25">
        <v>1567</v>
      </c>
      <c r="AW26" s="73">
        <f t="shared" si="21"/>
        <v>5.4524361948955914E-2</v>
      </c>
      <c r="AX26" s="73">
        <f t="shared" si="22"/>
        <v>5.5929919137466311E-2</v>
      </c>
      <c r="AY26" s="77">
        <v>2002</v>
      </c>
      <c r="AZ26" s="25">
        <v>1733</v>
      </c>
      <c r="BA26" s="73">
        <f t="shared" si="23"/>
        <v>7.4034334763948495E-2</v>
      </c>
      <c r="BB26" s="73">
        <f t="shared" si="8"/>
        <v>7.3729863692688968E-2</v>
      </c>
    </row>
    <row r="27" spans="1:54">
      <c r="A27" s="14" t="s">
        <v>158</v>
      </c>
      <c r="B27" s="19" t="s">
        <v>89</v>
      </c>
      <c r="C27" s="25">
        <v>1570</v>
      </c>
      <c r="D27" s="25">
        <v>1416</v>
      </c>
      <c r="E27" s="25">
        <v>1693</v>
      </c>
      <c r="F27" s="25">
        <v>1526</v>
      </c>
      <c r="G27" s="25">
        <v>1708</v>
      </c>
      <c r="H27" s="25">
        <v>1554</v>
      </c>
      <c r="I27" s="25">
        <v>1713</v>
      </c>
      <c r="J27" s="25">
        <v>1541</v>
      </c>
      <c r="K27" s="77">
        <v>1627</v>
      </c>
      <c r="L27" s="25">
        <v>1444</v>
      </c>
      <c r="M27" s="73">
        <v>3.6000000000000004E-2</v>
      </c>
      <c r="N27" s="77">
        <v>1929</v>
      </c>
      <c r="O27" s="25">
        <v>1726</v>
      </c>
      <c r="P27" s="73">
        <v>0.14000000000000001</v>
      </c>
      <c r="Q27" s="77">
        <v>1833</v>
      </c>
      <c r="R27" s="25">
        <v>1693</v>
      </c>
      <c r="S27" s="73">
        <v>7.2999999999999995E-2</v>
      </c>
      <c r="T27" s="77">
        <v>1982</v>
      </c>
      <c r="U27" s="25">
        <v>1800</v>
      </c>
      <c r="V27" s="25">
        <v>15.7</v>
      </c>
      <c r="W27" s="77">
        <v>1866</v>
      </c>
      <c r="X27" s="25">
        <v>1648</v>
      </c>
      <c r="Y27" s="73">
        <v>0.14699999999999999</v>
      </c>
      <c r="Z27" s="77">
        <v>1998</v>
      </c>
      <c r="AA27" s="25">
        <v>1759</v>
      </c>
      <c r="AB27" s="73">
        <v>3.6000000000000004E-2</v>
      </c>
      <c r="AC27" s="77">
        <v>2018</v>
      </c>
      <c r="AD27" s="25">
        <v>1853</v>
      </c>
      <c r="AE27" s="73">
        <v>0.10099999999999999</v>
      </c>
      <c r="AF27" s="77">
        <v>2055</v>
      </c>
      <c r="AG27" s="89">
        <v>1869</v>
      </c>
      <c r="AH27" s="73">
        <f t="shared" si="17"/>
        <v>3.6831483350151364E-2</v>
      </c>
      <c r="AI27" s="77">
        <v>2026</v>
      </c>
      <c r="AJ27" s="25">
        <v>1802</v>
      </c>
      <c r="AK27" s="73">
        <f t="shared" si="18"/>
        <v>8.5744908896034297E-2</v>
      </c>
      <c r="AL27" s="77">
        <v>2161</v>
      </c>
      <c r="AM27" s="25">
        <v>1952</v>
      </c>
      <c r="AN27" s="73">
        <f t="shared" si="19"/>
        <v>8.1581581581581575E-2</v>
      </c>
      <c r="AO27" s="77">
        <v>2183</v>
      </c>
      <c r="AP27" s="25">
        <v>2005</v>
      </c>
      <c r="AQ27" s="73">
        <f t="shared" si="20"/>
        <v>8.1764122893954405E-2</v>
      </c>
      <c r="AR27" s="77">
        <v>2228</v>
      </c>
      <c r="AS27" s="25">
        <v>2022</v>
      </c>
      <c r="AT27" s="73">
        <f t="shared" si="4"/>
        <v>8.4184914841849146E-2</v>
      </c>
      <c r="AU27" s="77">
        <v>2143</v>
      </c>
      <c r="AV27" s="25">
        <v>1915</v>
      </c>
      <c r="AW27" s="73">
        <f t="shared" si="21"/>
        <v>5.7749259624876606E-2</v>
      </c>
      <c r="AX27" s="73">
        <f t="shared" si="22"/>
        <v>6.2708102108768038E-2</v>
      </c>
      <c r="AY27" s="77">
        <v>2385</v>
      </c>
      <c r="AZ27" s="25">
        <v>2085</v>
      </c>
      <c r="BA27" s="73">
        <f t="shared" si="23"/>
        <v>0.1036557149467839</v>
      </c>
      <c r="BB27" s="73">
        <f t="shared" si="8"/>
        <v>6.8135245901639344E-2</v>
      </c>
    </row>
    <row r="28" spans="1:54">
      <c r="A28" s="14" t="s">
        <v>158</v>
      </c>
      <c r="B28" s="19" t="s">
        <v>90</v>
      </c>
      <c r="C28" s="25">
        <v>1637</v>
      </c>
      <c r="D28" s="25">
        <v>1383</v>
      </c>
      <c r="E28" s="25">
        <v>1676</v>
      </c>
      <c r="F28" s="25">
        <v>1506</v>
      </c>
      <c r="G28" s="25">
        <v>1641</v>
      </c>
      <c r="H28" s="25">
        <v>1427</v>
      </c>
      <c r="I28" s="25">
        <v>1648</v>
      </c>
      <c r="J28" s="25">
        <v>1444</v>
      </c>
      <c r="K28" s="77">
        <v>1559</v>
      </c>
      <c r="L28" s="25">
        <v>1350</v>
      </c>
      <c r="M28" s="73">
        <v>-4.7E-2</v>
      </c>
      <c r="N28" s="77">
        <v>1974</v>
      </c>
      <c r="O28" s="25">
        <v>1641</v>
      </c>
      <c r="P28" s="73">
        <v>0.17800000000000002</v>
      </c>
      <c r="Q28" s="77">
        <v>1870</v>
      </c>
      <c r="R28" s="25">
        <v>1585</v>
      </c>
      <c r="S28" s="73">
        <v>0.14000000000000001</v>
      </c>
      <c r="T28" s="77">
        <v>1928</v>
      </c>
      <c r="U28" s="25">
        <v>1645</v>
      </c>
      <c r="V28" s="25">
        <v>17</v>
      </c>
      <c r="W28" s="77">
        <v>1797</v>
      </c>
      <c r="X28" s="25">
        <v>1505</v>
      </c>
      <c r="Y28" s="73">
        <v>0.153</v>
      </c>
      <c r="Z28" s="77">
        <v>2110</v>
      </c>
      <c r="AA28" s="25">
        <v>1675</v>
      </c>
      <c r="AB28" s="73">
        <v>6.9000000000000006E-2</v>
      </c>
      <c r="AC28" s="77">
        <v>1966</v>
      </c>
      <c r="AD28" s="25">
        <v>1670</v>
      </c>
      <c r="AE28" s="73">
        <v>5.0999999999999997E-2</v>
      </c>
      <c r="AF28" s="77">
        <v>2046</v>
      </c>
      <c r="AG28" s="89">
        <v>1763</v>
      </c>
      <c r="AH28" s="73">
        <f t="shared" si="17"/>
        <v>6.1203319502074686E-2</v>
      </c>
      <c r="AI28" s="77">
        <v>1919</v>
      </c>
      <c r="AJ28" s="25">
        <v>1639</v>
      </c>
      <c r="AK28" s="73">
        <f t="shared" si="18"/>
        <v>6.7890929326655539E-2</v>
      </c>
      <c r="AL28" s="77">
        <v>2051</v>
      </c>
      <c r="AM28" s="25">
        <v>1778</v>
      </c>
      <c r="AN28" s="73">
        <f t="shared" si="19"/>
        <v>-2.7962085308056873E-2</v>
      </c>
      <c r="AO28" s="77">
        <v>2043</v>
      </c>
      <c r="AP28" s="25">
        <v>1769</v>
      </c>
      <c r="AQ28" s="73">
        <f t="shared" si="20"/>
        <v>3.9165818921668365E-2</v>
      </c>
      <c r="AR28" s="77">
        <v>2092</v>
      </c>
      <c r="AS28" s="25">
        <v>1805</v>
      </c>
      <c r="AT28" s="73">
        <f t="shared" si="4"/>
        <v>2.2482893450635387E-2</v>
      </c>
      <c r="AU28" s="77">
        <v>2026</v>
      </c>
      <c r="AV28" s="25">
        <v>1794</v>
      </c>
      <c r="AW28" s="73">
        <f t="shared" si="21"/>
        <v>5.5758207399687336E-2</v>
      </c>
      <c r="AX28" s="73">
        <f t="shared" si="22"/>
        <v>9.4569859670530818E-2</v>
      </c>
      <c r="AY28" s="77">
        <v>2129</v>
      </c>
      <c r="AZ28" s="25">
        <v>1903</v>
      </c>
      <c r="BA28" s="73">
        <f t="shared" si="23"/>
        <v>3.803022915650902E-2</v>
      </c>
      <c r="BB28" s="73">
        <f t="shared" si="8"/>
        <v>7.0303712035995503E-2</v>
      </c>
    </row>
    <row r="29" spans="1:54">
      <c r="A29" s="14" t="s">
        <v>158</v>
      </c>
      <c r="B29" s="19" t="s">
        <v>91</v>
      </c>
      <c r="C29" s="25">
        <v>1356</v>
      </c>
      <c r="D29" s="25">
        <v>1216</v>
      </c>
      <c r="E29" s="25">
        <v>1463</v>
      </c>
      <c r="F29" s="25">
        <v>1327</v>
      </c>
      <c r="G29" s="25">
        <v>1505</v>
      </c>
      <c r="H29" s="25">
        <v>1348</v>
      </c>
      <c r="I29" s="25">
        <v>1562</v>
      </c>
      <c r="J29" s="25">
        <v>1412</v>
      </c>
      <c r="K29" s="77">
        <v>1471</v>
      </c>
      <c r="L29" s="25">
        <v>1313</v>
      </c>
      <c r="M29" s="73">
        <v>8.5000000000000006E-2</v>
      </c>
      <c r="N29" s="77">
        <v>1652</v>
      </c>
      <c r="O29" s="25">
        <v>1487</v>
      </c>
      <c r="P29" s="73">
        <v>0.129</v>
      </c>
      <c r="Q29" s="77">
        <v>1689</v>
      </c>
      <c r="R29" s="25">
        <v>1506</v>
      </c>
      <c r="S29" s="73">
        <v>0.122</v>
      </c>
      <c r="T29" s="77">
        <v>1742</v>
      </c>
      <c r="U29" s="25">
        <v>1578</v>
      </c>
      <c r="V29" s="25">
        <v>11.6</v>
      </c>
      <c r="W29" s="77">
        <v>1630</v>
      </c>
      <c r="X29" s="25">
        <v>1460</v>
      </c>
      <c r="Y29" s="73">
        <v>0.10800000000000001</v>
      </c>
      <c r="Z29" s="77">
        <v>1804</v>
      </c>
      <c r="AA29" s="25">
        <v>1608</v>
      </c>
      <c r="AB29" s="73">
        <v>9.1999999999999998E-2</v>
      </c>
      <c r="AC29" s="77">
        <v>1799</v>
      </c>
      <c r="AD29" s="25">
        <v>1629</v>
      </c>
      <c r="AE29" s="73">
        <v>6.6000000000000003E-2</v>
      </c>
      <c r="AF29" s="77">
        <v>1861</v>
      </c>
      <c r="AG29" s="89">
        <v>1690</v>
      </c>
      <c r="AH29" s="73">
        <f t="shared" si="17"/>
        <v>6.8312284730195183E-2</v>
      </c>
      <c r="AI29" s="77">
        <v>1763</v>
      </c>
      <c r="AJ29" s="25">
        <v>1598</v>
      </c>
      <c r="AK29" s="73">
        <f t="shared" si="18"/>
        <v>8.1595092024539878E-2</v>
      </c>
      <c r="AL29" s="77">
        <v>1886</v>
      </c>
      <c r="AM29" s="25">
        <v>1706</v>
      </c>
      <c r="AN29" s="73">
        <f t="shared" si="19"/>
        <v>4.5454545454545456E-2</v>
      </c>
      <c r="AO29" s="77">
        <v>1895</v>
      </c>
      <c r="AP29" s="25">
        <v>1708</v>
      </c>
      <c r="AQ29" s="73">
        <f t="shared" si="20"/>
        <v>5.3362979433018341E-2</v>
      </c>
      <c r="AR29" s="77">
        <v>1994</v>
      </c>
      <c r="AS29" s="25">
        <v>1813</v>
      </c>
      <c r="AT29" s="73">
        <f t="shared" si="4"/>
        <v>7.1466953250940352E-2</v>
      </c>
      <c r="AU29" s="77">
        <v>1833</v>
      </c>
      <c r="AV29" s="25">
        <v>1654</v>
      </c>
      <c r="AW29" s="73">
        <f t="shared" si="21"/>
        <v>3.970504821327283E-2</v>
      </c>
      <c r="AX29" s="73">
        <f t="shared" si="22"/>
        <v>3.5043804755944929E-2</v>
      </c>
      <c r="AY29" s="77">
        <v>2000</v>
      </c>
      <c r="AZ29" s="25">
        <v>1813</v>
      </c>
      <c r="BA29" s="73">
        <f t="shared" si="23"/>
        <v>6.0445387062566275E-2</v>
      </c>
      <c r="BB29" s="73">
        <f t="shared" si="8"/>
        <v>6.2719812426729193E-2</v>
      </c>
    </row>
    <row r="30" spans="1:54">
      <c r="A30" s="14" t="s">
        <v>158</v>
      </c>
      <c r="B30" s="19" t="s">
        <v>92</v>
      </c>
      <c r="C30" s="25">
        <v>1504</v>
      </c>
      <c r="D30" s="25">
        <v>1171</v>
      </c>
      <c r="E30" s="25">
        <v>1577</v>
      </c>
      <c r="F30" s="25">
        <v>1276</v>
      </c>
      <c r="G30" s="25">
        <v>1515</v>
      </c>
      <c r="H30" s="25">
        <v>1220</v>
      </c>
      <c r="I30" s="25">
        <v>1548</v>
      </c>
      <c r="J30" s="25">
        <v>1257</v>
      </c>
      <c r="K30" s="77">
        <v>1488</v>
      </c>
      <c r="L30" s="25">
        <v>1155</v>
      </c>
      <c r="M30" s="73">
        <v>-1.1000000000000001E-2</v>
      </c>
      <c r="N30" s="77">
        <v>1599</v>
      </c>
      <c r="O30" s="25">
        <v>1284</v>
      </c>
      <c r="P30" s="73">
        <v>1.3999999999999999E-2</v>
      </c>
      <c r="Q30" s="77">
        <v>1622</v>
      </c>
      <c r="R30" s="25">
        <v>1329</v>
      </c>
      <c r="S30" s="73">
        <v>7.0000000000000007E-2</v>
      </c>
      <c r="T30" s="77">
        <v>1691</v>
      </c>
      <c r="U30" s="25">
        <v>1384</v>
      </c>
      <c r="V30" s="25">
        <v>9.1999999999999993</v>
      </c>
      <c r="W30" s="77">
        <v>1699</v>
      </c>
      <c r="X30" s="25">
        <v>1355</v>
      </c>
      <c r="Y30" s="73">
        <v>0.14199999999999999</v>
      </c>
      <c r="Z30" s="77">
        <v>2043</v>
      </c>
      <c r="AA30" s="25">
        <v>1513</v>
      </c>
      <c r="AB30" s="73">
        <v>0.27800000000000002</v>
      </c>
      <c r="AC30" s="77">
        <v>1820</v>
      </c>
      <c r="AD30" s="25">
        <v>1498</v>
      </c>
      <c r="AE30" s="73">
        <v>0.12300000000000001</v>
      </c>
      <c r="AF30" s="77">
        <v>1866</v>
      </c>
      <c r="AG30" s="89">
        <v>1534</v>
      </c>
      <c r="AH30" s="73">
        <f t="shared" si="17"/>
        <v>0.10348905972797161</v>
      </c>
      <c r="AI30" s="77">
        <v>1882</v>
      </c>
      <c r="AJ30" s="25">
        <v>1508</v>
      </c>
      <c r="AK30" s="73">
        <f t="shared" si="18"/>
        <v>0.10771041789287816</v>
      </c>
      <c r="AL30" s="77">
        <v>2010</v>
      </c>
      <c r="AM30" s="25">
        <v>1601</v>
      </c>
      <c r="AN30" s="73">
        <f t="shared" si="19"/>
        <v>-1.6152716593245228E-2</v>
      </c>
      <c r="AO30" s="77">
        <v>1973</v>
      </c>
      <c r="AP30" s="25">
        <v>1613</v>
      </c>
      <c r="AQ30" s="73">
        <f t="shared" si="20"/>
        <v>8.4065934065934073E-2</v>
      </c>
      <c r="AR30" s="77">
        <v>2012</v>
      </c>
      <c r="AS30" s="25">
        <v>1630</v>
      </c>
      <c r="AT30" s="73">
        <f t="shared" si="4"/>
        <v>7.8242229367631297E-2</v>
      </c>
      <c r="AU30" s="77">
        <v>2200</v>
      </c>
      <c r="AV30" s="25">
        <v>1597</v>
      </c>
      <c r="AW30" s="73">
        <f t="shared" si="21"/>
        <v>0.1689691817215728</v>
      </c>
      <c r="AX30" s="73">
        <f t="shared" si="22"/>
        <v>5.9018567639257294E-2</v>
      </c>
      <c r="AY30" s="77">
        <v>2140</v>
      </c>
      <c r="AZ30" s="25">
        <v>1728</v>
      </c>
      <c r="BA30" s="73">
        <f t="shared" si="23"/>
        <v>6.4676616915422883E-2</v>
      </c>
      <c r="BB30" s="73">
        <f t="shared" si="8"/>
        <v>7.9325421611492822E-2</v>
      </c>
    </row>
    <row r="31" spans="1:54">
      <c r="A31" s="14" t="s">
        <v>158</v>
      </c>
      <c r="B31" s="19" t="s">
        <v>93</v>
      </c>
      <c r="C31" s="25">
        <v>1362</v>
      </c>
      <c r="D31" s="25">
        <v>1201</v>
      </c>
      <c r="E31" s="25">
        <v>1553</v>
      </c>
      <c r="F31" s="25">
        <v>1304</v>
      </c>
      <c r="G31" s="25">
        <v>1463</v>
      </c>
      <c r="H31" s="25">
        <v>1313</v>
      </c>
      <c r="I31" s="25">
        <v>1541</v>
      </c>
      <c r="J31" s="25">
        <v>1368</v>
      </c>
      <c r="K31" s="77">
        <v>1567</v>
      </c>
      <c r="L31" s="25">
        <v>1270</v>
      </c>
      <c r="M31" s="73">
        <v>0.151</v>
      </c>
      <c r="N31" s="77">
        <v>1630</v>
      </c>
      <c r="O31" s="25">
        <v>1422</v>
      </c>
      <c r="P31" s="73">
        <v>4.9000000000000002E-2</v>
      </c>
      <c r="Q31" s="77">
        <v>1702</v>
      </c>
      <c r="R31" s="25">
        <v>1406</v>
      </c>
      <c r="S31" s="73">
        <v>0.16300000000000001</v>
      </c>
      <c r="T31" s="77">
        <v>1664</v>
      </c>
      <c r="U31" s="25">
        <v>1456</v>
      </c>
      <c r="V31" s="25">
        <v>8</v>
      </c>
      <c r="W31" s="77">
        <v>1693</v>
      </c>
      <c r="X31" s="25">
        <v>1377</v>
      </c>
      <c r="Y31" s="73">
        <v>0.08</v>
      </c>
      <c r="Z31" s="77">
        <v>1793</v>
      </c>
      <c r="AA31" s="25">
        <v>1530</v>
      </c>
      <c r="AB31" s="73">
        <v>0.1</v>
      </c>
      <c r="AC31" s="77">
        <v>1809</v>
      </c>
      <c r="AD31" s="25">
        <v>1561</v>
      </c>
      <c r="AE31" s="73">
        <v>6.3E-2</v>
      </c>
      <c r="AF31" s="77">
        <v>1822</v>
      </c>
      <c r="AG31" s="89">
        <v>1600</v>
      </c>
      <c r="AH31" s="73">
        <f t="shared" si="17"/>
        <v>9.4951923076923073E-2</v>
      </c>
      <c r="AI31" s="77">
        <v>1925</v>
      </c>
      <c r="AJ31" s="25">
        <v>1531</v>
      </c>
      <c r="AK31" s="73">
        <f t="shared" si="18"/>
        <v>0.13703484937979918</v>
      </c>
      <c r="AL31" s="77">
        <v>1917</v>
      </c>
      <c r="AM31" s="25">
        <v>1650</v>
      </c>
      <c r="AN31" s="73">
        <f t="shared" si="19"/>
        <v>6.9157836029001676E-2</v>
      </c>
      <c r="AO31" s="77">
        <v>1907</v>
      </c>
      <c r="AP31" s="25">
        <v>1639</v>
      </c>
      <c r="AQ31" s="73">
        <f t="shared" si="20"/>
        <v>5.4173576561636266E-2</v>
      </c>
      <c r="AR31" s="77">
        <v>2002</v>
      </c>
      <c r="AS31" s="25">
        <v>1702</v>
      </c>
      <c r="AT31" s="73">
        <f t="shared" si="4"/>
        <v>9.8792535675082324E-2</v>
      </c>
      <c r="AU31" s="77">
        <v>2001</v>
      </c>
      <c r="AV31" s="25">
        <v>1593</v>
      </c>
      <c r="AW31" s="73">
        <f t="shared" si="21"/>
        <v>3.9480519480519484E-2</v>
      </c>
      <c r="AX31" s="73">
        <f t="shared" si="22"/>
        <v>4.0496407576747225E-2</v>
      </c>
      <c r="AY31" s="77">
        <v>2133</v>
      </c>
      <c r="AZ31" s="25">
        <v>1794</v>
      </c>
      <c r="BA31" s="73">
        <f t="shared" si="23"/>
        <v>0.11267605633802817</v>
      </c>
      <c r="BB31" s="73">
        <f t="shared" si="8"/>
        <v>8.727272727272728E-2</v>
      </c>
    </row>
    <row r="32" spans="1:54">
      <c r="A32" s="14" t="s">
        <v>158</v>
      </c>
      <c r="B32" s="19" t="s">
        <v>94</v>
      </c>
      <c r="C32" s="25">
        <v>1619</v>
      </c>
      <c r="D32" s="25">
        <v>1429</v>
      </c>
      <c r="E32" s="25">
        <v>1810</v>
      </c>
      <c r="F32" s="25">
        <v>1618</v>
      </c>
      <c r="G32" s="25">
        <v>1751</v>
      </c>
      <c r="H32" s="25">
        <v>1617</v>
      </c>
      <c r="I32" s="25">
        <v>1875</v>
      </c>
      <c r="J32" s="25">
        <v>1707</v>
      </c>
      <c r="K32" s="77">
        <v>1747</v>
      </c>
      <c r="L32" s="25">
        <v>1537</v>
      </c>
      <c r="M32" s="73">
        <v>7.9000000000000001E-2</v>
      </c>
      <c r="N32" s="77">
        <v>2007</v>
      </c>
      <c r="O32" s="25">
        <v>1802</v>
      </c>
      <c r="P32" s="73">
        <v>0.109</v>
      </c>
      <c r="Q32" s="77">
        <v>1967</v>
      </c>
      <c r="R32" s="25">
        <v>1804</v>
      </c>
      <c r="S32" s="73">
        <v>0.12300000000000001</v>
      </c>
      <c r="T32" s="77">
        <v>2116</v>
      </c>
      <c r="U32" s="25">
        <v>1936</v>
      </c>
      <c r="V32" s="25">
        <v>12.9</v>
      </c>
      <c r="W32" s="77">
        <v>1988</v>
      </c>
      <c r="X32" s="25">
        <v>1710</v>
      </c>
      <c r="Y32" s="73">
        <v>0.13800000000000001</v>
      </c>
      <c r="Z32" s="77">
        <v>2199</v>
      </c>
      <c r="AA32" s="25">
        <v>1910</v>
      </c>
      <c r="AB32" s="73">
        <v>9.6000000000000002E-2</v>
      </c>
      <c r="AC32" s="77">
        <v>2145</v>
      </c>
      <c r="AD32" s="25">
        <v>1941</v>
      </c>
      <c r="AE32" s="73">
        <v>9.0999999999999998E-2</v>
      </c>
      <c r="AF32" s="77">
        <v>2303</v>
      </c>
      <c r="AG32" s="89">
        <v>2066</v>
      </c>
      <c r="AH32" s="73">
        <f t="shared" si="17"/>
        <v>8.8374291115311907E-2</v>
      </c>
      <c r="AI32" s="77">
        <v>2131</v>
      </c>
      <c r="AJ32" s="25">
        <v>1856</v>
      </c>
      <c r="AK32" s="73">
        <f t="shared" si="18"/>
        <v>7.1931589537223339E-2</v>
      </c>
      <c r="AL32" s="77">
        <v>2340</v>
      </c>
      <c r="AM32" s="25">
        <v>2080</v>
      </c>
      <c r="AN32" s="73">
        <f t="shared" si="19"/>
        <v>6.4120054570259211E-2</v>
      </c>
      <c r="AO32" s="77">
        <v>2267</v>
      </c>
      <c r="AP32" s="25">
        <v>2010</v>
      </c>
      <c r="AQ32" s="73">
        <f t="shared" si="20"/>
        <v>5.6876456876456878E-2</v>
      </c>
      <c r="AR32" s="77">
        <v>2549</v>
      </c>
      <c r="AS32" s="25">
        <v>2258</v>
      </c>
      <c r="AT32" s="73">
        <f t="shared" si="4"/>
        <v>0.10681719496309162</v>
      </c>
      <c r="AU32" s="77">
        <v>2196</v>
      </c>
      <c r="AV32" s="25">
        <v>1899</v>
      </c>
      <c r="AW32" s="73">
        <f t="shared" si="21"/>
        <v>3.0502111684655091E-2</v>
      </c>
      <c r="AX32" s="73">
        <f t="shared" si="22"/>
        <v>2.3168103448275863E-2</v>
      </c>
      <c r="AY32" s="77">
        <v>2420</v>
      </c>
      <c r="AZ32" s="25">
        <v>2177</v>
      </c>
      <c r="BA32" s="73">
        <f t="shared" si="23"/>
        <v>3.4188034188034191E-2</v>
      </c>
      <c r="BB32" s="73">
        <f t="shared" si="8"/>
        <v>4.6634615384615385E-2</v>
      </c>
    </row>
    <row r="33" spans="1:54">
      <c r="A33" s="14" t="s">
        <v>158</v>
      </c>
      <c r="B33" s="19" t="s">
        <v>95</v>
      </c>
      <c r="C33" s="25">
        <v>1395</v>
      </c>
      <c r="D33" s="25">
        <v>1143</v>
      </c>
      <c r="E33" s="25">
        <v>1520</v>
      </c>
      <c r="F33" s="25">
        <v>1309</v>
      </c>
      <c r="G33" s="25">
        <v>1522</v>
      </c>
      <c r="H33" s="25">
        <v>1293</v>
      </c>
      <c r="I33" s="25">
        <v>1570</v>
      </c>
      <c r="J33" s="25">
        <v>1351</v>
      </c>
      <c r="K33" s="77">
        <v>1570</v>
      </c>
      <c r="L33" s="25">
        <v>1290</v>
      </c>
      <c r="M33" s="73">
        <v>0.125</v>
      </c>
      <c r="N33" s="77">
        <v>1749</v>
      </c>
      <c r="O33" s="25">
        <v>1508</v>
      </c>
      <c r="P33" s="73">
        <v>0.151</v>
      </c>
      <c r="Q33" s="77">
        <v>1751</v>
      </c>
      <c r="R33" s="25">
        <v>1507</v>
      </c>
      <c r="S33" s="73">
        <v>0.15</v>
      </c>
      <c r="T33" s="77">
        <v>1869</v>
      </c>
      <c r="U33" s="25">
        <v>1605</v>
      </c>
      <c r="V33" s="25">
        <v>19.100000000000001</v>
      </c>
      <c r="W33" s="77">
        <v>1787</v>
      </c>
      <c r="X33" s="25">
        <v>1438</v>
      </c>
      <c r="Y33" s="73">
        <v>0.13800000000000001</v>
      </c>
      <c r="Z33" s="77">
        <v>1899</v>
      </c>
      <c r="AA33" s="25">
        <v>1598</v>
      </c>
      <c r="AB33" s="73">
        <v>8.5999999999999993E-2</v>
      </c>
      <c r="AC33" s="77">
        <v>1960</v>
      </c>
      <c r="AD33" s="25">
        <v>1657</v>
      </c>
      <c r="AE33" s="73">
        <v>0.11900000000000001</v>
      </c>
      <c r="AF33" s="77">
        <v>2076</v>
      </c>
      <c r="AG33" s="89">
        <v>1760</v>
      </c>
      <c r="AH33" s="73">
        <f t="shared" si="17"/>
        <v>0.11075441412520064</v>
      </c>
      <c r="AI33" s="77">
        <v>1988</v>
      </c>
      <c r="AJ33" s="25">
        <v>1614</v>
      </c>
      <c r="AK33" s="73">
        <f t="shared" si="18"/>
        <v>0.11247901510912144</v>
      </c>
      <c r="AL33" s="77">
        <v>2130</v>
      </c>
      <c r="AM33" s="25">
        <v>1770</v>
      </c>
      <c r="AN33" s="73">
        <f t="shared" si="19"/>
        <v>0.12164296998420221</v>
      </c>
      <c r="AO33" s="77">
        <v>2132</v>
      </c>
      <c r="AP33" s="25">
        <v>1772</v>
      </c>
      <c r="AQ33" s="73">
        <f t="shared" si="20"/>
        <v>8.7755102040816324E-2</v>
      </c>
      <c r="AR33" s="77">
        <v>2292</v>
      </c>
      <c r="AS33" s="25">
        <v>1936</v>
      </c>
      <c r="AT33" s="73">
        <f t="shared" si="4"/>
        <v>0.10404624277456648</v>
      </c>
      <c r="AU33" s="77">
        <v>2167</v>
      </c>
      <c r="AV33" s="25">
        <v>1699</v>
      </c>
      <c r="AW33" s="73">
        <f t="shared" si="21"/>
        <v>9.004024144869216E-2</v>
      </c>
      <c r="AX33" s="73">
        <f t="shared" si="22"/>
        <v>5.2664188351920695E-2</v>
      </c>
      <c r="AY33" s="77">
        <v>2321</v>
      </c>
      <c r="AZ33" s="25">
        <v>1876</v>
      </c>
      <c r="BA33" s="73">
        <f t="shared" si="23"/>
        <v>8.9671361502347419E-2</v>
      </c>
      <c r="BB33" s="73">
        <f t="shared" si="8"/>
        <v>5.9887005649717516E-2</v>
      </c>
    </row>
    <row r="34" spans="1:54">
      <c r="A34" s="14" t="s">
        <v>158</v>
      </c>
      <c r="B34" s="19" t="s">
        <v>96</v>
      </c>
      <c r="C34" s="25">
        <v>1613</v>
      </c>
      <c r="D34" s="25">
        <v>1376</v>
      </c>
      <c r="E34" s="25">
        <v>1806</v>
      </c>
      <c r="F34" s="25">
        <v>1550</v>
      </c>
      <c r="G34" s="25">
        <v>1717</v>
      </c>
      <c r="H34" s="25">
        <v>1459</v>
      </c>
      <c r="I34" s="25">
        <v>1807</v>
      </c>
      <c r="J34" s="25">
        <v>1556</v>
      </c>
      <c r="K34" s="77">
        <v>1716</v>
      </c>
      <c r="L34" s="25">
        <v>1427</v>
      </c>
      <c r="M34" s="73">
        <v>6.4000000000000001E-2</v>
      </c>
      <c r="N34" s="77">
        <v>1846</v>
      </c>
      <c r="O34" s="25">
        <v>1597</v>
      </c>
      <c r="P34" s="73">
        <v>2.2000000000000002E-2</v>
      </c>
      <c r="Q34" s="77">
        <v>1891</v>
      </c>
      <c r="R34" s="25">
        <v>1613</v>
      </c>
      <c r="S34" s="73">
        <v>0.10099999999999999</v>
      </c>
      <c r="T34" s="77">
        <v>1909</v>
      </c>
      <c r="U34" s="25">
        <v>1627</v>
      </c>
      <c r="V34" s="25">
        <v>5.7</v>
      </c>
      <c r="W34" s="77">
        <v>1883</v>
      </c>
      <c r="X34" s="25">
        <v>1560</v>
      </c>
      <c r="Y34" s="73">
        <v>9.6999999999999989E-2</v>
      </c>
      <c r="Z34" s="77">
        <v>2009</v>
      </c>
      <c r="AA34" s="25">
        <v>1730</v>
      </c>
      <c r="AB34" s="73">
        <v>8.8000000000000009E-2</v>
      </c>
      <c r="AC34" s="77">
        <v>2013</v>
      </c>
      <c r="AD34" s="25">
        <v>1700</v>
      </c>
      <c r="AE34" s="73">
        <v>6.5000000000000002E-2</v>
      </c>
      <c r="AF34" s="77">
        <v>2144</v>
      </c>
      <c r="AG34" s="89">
        <v>1721</v>
      </c>
      <c r="AH34" s="73">
        <f t="shared" si="17"/>
        <v>0.12310110005238345</v>
      </c>
      <c r="AI34" s="77">
        <v>2040</v>
      </c>
      <c r="AJ34" s="25">
        <v>1665</v>
      </c>
      <c r="AK34" s="73">
        <f t="shared" si="18"/>
        <v>8.3377588953797127E-2</v>
      </c>
      <c r="AL34" s="77">
        <v>2233</v>
      </c>
      <c r="AM34" s="25">
        <v>1867</v>
      </c>
      <c r="AN34" s="73">
        <f t="shared" si="19"/>
        <v>0.11149825783972125</v>
      </c>
      <c r="AO34" s="77">
        <v>2318</v>
      </c>
      <c r="AP34" s="25">
        <v>1906</v>
      </c>
      <c r="AQ34" s="73">
        <f t="shared" si="20"/>
        <v>0.15151515151515152</v>
      </c>
      <c r="AR34" s="77">
        <v>2422</v>
      </c>
      <c r="AS34" s="25">
        <v>1923</v>
      </c>
      <c r="AT34" s="73">
        <f t="shared" si="4"/>
        <v>0.12966417910447761</v>
      </c>
      <c r="AU34" s="77">
        <v>2292</v>
      </c>
      <c r="AV34" s="25">
        <v>1847</v>
      </c>
      <c r="AW34" s="73">
        <f t="shared" si="21"/>
        <v>0.12352941176470589</v>
      </c>
      <c r="AX34" s="73">
        <f t="shared" si="22"/>
        <v>0.10930930930930931</v>
      </c>
      <c r="AY34" s="77">
        <v>2467</v>
      </c>
      <c r="AZ34" s="25">
        <v>2050</v>
      </c>
      <c r="BA34" s="73">
        <f t="shared" si="23"/>
        <v>0.10479175996417375</v>
      </c>
      <c r="BB34" s="73">
        <f t="shared" si="8"/>
        <v>9.8018211033743974E-2</v>
      </c>
    </row>
    <row r="35" spans="1:54">
      <c r="A35" s="14" t="s">
        <v>158</v>
      </c>
      <c r="B35" s="19" t="s">
        <v>97</v>
      </c>
      <c r="C35" s="25">
        <v>1144</v>
      </c>
      <c r="D35" s="25">
        <v>995</v>
      </c>
      <c r="E35" s="25">
        <v>1234</v>
      </c>
      <c r="F35" s="25">
        <v>1081</v>
      </c>
      <c r="G35" s="25">
        <v>1221</v>
      </c>
      <c r="H35" s="25">
        <v>1061</v>
      </c>
      <c r="I35" s="25">
        <v>1287</v>
      </c>
      <c r="J35" s="25">
        <v>1128</v>
      </c>
      <c r="K35" s="77">
        <v>1208</v>
      </c>
      <c r="L35" s="25">
        <v>1045</v>
      </c>
      <c r="M35" s="73">
        <v>5.5999999999999994E-2</v>
      </c>
      <c r="N35" s="77">
        <v>1370</v>
      </c>
      <c r="O35" s="25">
        <v>1189</v>
      </c>
      <c r="P35" s="73">
        <v>0.11</v>
      </c>
      <c r="Q35" s="77">
        <v>1345</v>
      </c>
      <c r="R35" s="25">
        <v>1168</v>
      </c>
      <c r="S35" s="73">
        <v>0.10099999999999999</v>
      </c>
      <c r="T35" s="77">
        <v>1420</v>
      </c>
      <c r="U35" s="25">
        <v>1227</v>
      </c>
      <c r="V35" s="25">
        <v>10.4</v>
      </c>
      <c r="W35" s="77">
        <v>1343</v>
      </c>
      <c r="X35" s="25">
        <v>1164</v>
      </c>
      <c r="Y35" s="73">
        <v>0.11199999999999999</v>
      </c>
      <c r="Z35" s="77">
        <v>1455</v>
      </c>
      <c r="AA35" s="25">
        <v>1256</v>
      </c>
      <c r="AB35" s="73">
        <v>6.2E-2</v>
      </c>
      <c r="AC35" s="77">
        <v>1451</v>
      </c>
      <c r="AD35" s="25">
        <v>1252</v>
      </c>
      <c r="AE35" s="73">
        <v>7.9000000000000001E-2</v>
      </c>
      <c r="AF35" s="77">
        <v>1513</v>
      </c>
      <c r="AG35" s="89">
        <v>1320</v>
      </c>
      <c r="AH35" s="73">
        <f t="shared" si="17"/>
        <v>6.5492957746478869E-2</v>
      </c>
      <c r="AI35" s="77">
        <v>1457</v>
      </c>
      <c r="AJ35" s="25">
        <v>1263</v>
      </c>
      <c r="AK35" s="73">
        <f t="shared" si="18"/>
        <v>8.488458674609084E-2</v>
      </c>
      <c r="AL35" s="77">
        <v>1548</v>
      </c>
      <c r="AM35" s="25">
        <v>1345</v>
      </c>
      <c r="AN35" s="73">
        <f t="shared" si="19"/>
        <v>6.3917525773195871E-2</v>
      </c>
      <c r="AO35" s="77">
        <v>1550</v>
      </c>
      <c r="AP35" s="25">
        <v>1338</v>
      </c>
      <c r="AQ35" s="73">
        <f t="shared" si="20"/>
        <v>6.8228807718814607E-2</v>
      </c>
      <c r="AR35" s="77">
        <v>1621</v>
      </c>
      <c r="AS35" s="25">
        <v>1409</v>
      </c>
      <c r="AT35" s="73">
        <f t="shared" si="4"/>
        <v>7.1381361533377402E-2</v>
      </c>
      <c r="AU35" s="77">
        <v>1553</v>
      </c>
      <c r="AV35" s="25">
        <v>1330</v>
      </c>
      <c r="AW35" s="73">
        <f t="shared" si="21"/>
        <v>6.5888812628689092E-2</v>
      </c>
      <c r="AX35" s="73">
        <f t="shared" si="22"/>
        <v>5.304829770387965E-2</v>
      </c>
      <c r="AY35" s="77">
        <v>1652</v>
      </c>
      <c r="AZ35" s="25">
        <v>1430</v>
      </c>
      <c r="BA35" s="73">
        <f t="shared" si="23"/>
        <v>6.7183462532299745E-2</v>
      </c>
      <c r="BB35" s="73">
        <f t="shared" si="8"/>
        <v>6.3197026022304828E-2</v>
      </c>
    </row>
    <row r="36" spans="1:54">
      <c r="A36" s="14" t="s">
        <v>158</v>
      </c>
      <c r="B36" s="19" t="s">
        <v>98</v>
      </c>
      <c r="C36" s="25">
        <v>1246</v>
      </c>
      <c r="D36" s="25">
        <v>1023</v>
      </c>
      <c r="E36" s="25">
        <v>1343</v>
      </c>
      <c r="F36" s="25">
        <v>1141</v>
      </c>
      <c r="G36" s="25">
        <v>1319</v>
      </c>
      <c r="H36" s="25">
        <v>1117</v>
      </c>
      <c r="I36" s="25">
        <v>1381</v>
      </c>
      <c r="J36" s="25">
        <v>1155</v>
      </c>
      <c r="K36" s="77">
        <v>1433</v>
      </c>
      <c r="L36" s="25">
        <v>1176</v>
      </c>
      <c r="M36" s="73">
        <v>0.15</v>
      </c>
      <c r="N36" s="77">
        <v>1488</v>
      </c>
      <c r="O36" s="25">
        <v>1245</v>
      </c>
      <c r="P36" s="73">
        <v>0.10800000000000001</v>
      </c>
      <c r="Q36" s="77">
        <v>1510</v>
      </c>
      <c r="R36" s="25">
        <v>1238</v>
      </c>
      <c r="S36" s="73">
        <v>0.14499999999999999</v>
      </c>
      <c r="T36" s="77">
        <v>1546</v>
      </c>
      <c r="U36" s="25">
        <v>1292</v>
      </c>
      <c r="V36" s="25">
        <v>11.9</v>
      </c>
      <c r="W36" s="77">
        <v>1504</v>
      </c>
      <c r="X36" s="25">
        <v>1230</v>
      </c>
      <c r="Y36" s="73">
        <v>0.05</v>
      </c>
      <c r="Z36" s="77">
        <v>1692</v>
      </c>
      <c r="AA36" s="25">
        <v>1394</v>
      </c>
      <c r="AB36" s="73">
        <v>0.13699999999999998</v>
      </c>
      <c r="AC36" s="77">
        <v>1619</v>
      </c>
      <c r="AD36" s="25">
        <v>1347</v>
      </c>
      <c r="AE36" s="73">
        <v>7.2000000000000008E-2</v>
      </c>
      <c r="AF36" s="77">
        <v>1643</v>
      </c>
      <c r="AG36" s="89">
        <v>1396</v>
      </c>
      <c r="AH36" s="73">
        <f t="shared" si="17"/>
        <v>6.2742561448900391E-2</v>
      </c>
      <c r="AI36" s="77">
        <v>1620</v>
      </c>
      <c r="AJ36" s="25">
        <v>1344</v>
      </c>
      <c r="AK36" s="73">
        <f t="shared" si="18"/>
        <v>7.7127659574468085E-2</v>
      </c>
      <c r="AL36" s="77">
        <v>1848</v>
      </c>
      <c r="AM36" s="25">
        <v>1490</v>
      </c>
      <c r="AN36" s="73">
        <f t="shared" si="19"/>
        <v>9.2198581560283682E-2</v>
      </c>
      <c r="AO36" s="77">
        <v>1732</v>
      </c>
      <c r="AP36" s="25">
        <v>1438</v>
      </c>
      <c r="AQ36" s="73">
        <f t="shared" si="20"/>
        <v>6.9796170475602229E-2</v>
      </c>
      <c r="AR36" s="77">
        <v>1815</v>
      </c>
      <c r="AS36" s="25">
        <v>1511</v>
      </c>
      <c r="AT36" s="73">
        <f t="shared" si="4"/>
        <v>0.1046865489957395</v>
      </c>
      <c r="AU36" s="77">
        <v>1678</v>
      </c>
      <c r="AV36" s="25">
        <v>1360</v>
      </c>
      <c r="AW36" s="73">
        <f t="shared" si="21"/>
        <v>3.580246913580247E-2</v>
      </c>
      <c r="AX36" s="73">
        <f t="shared" si="22"/>
        <v>1.1904761904761904E-2</v>
      </c>
      <c r="AY36" s="77">
        <v>1936</v>
      </c>
      <c r="AZ36" s="25">
        <v>1496</v>
      </c>
      <c r="BA36" s="73">
        <f t="shared" si="23"/>
        <v>4.7619047619047616E-2</v>
      </c>
      <c r="BB36" s="73">
        <f t="shared" si="8"/>
        <v>4.0268456375838931E-3</v>
      </c>
    </row>
    <row r="37" spans="1:54">
      <c r="A37" s="14" t="s">
        <v>158</v>
      </c>
      <c r="B37" s="19" t="s">
        <v>99</v>
      </c>
      <c r="C37" s="25">
        <v>1412</v>
      </c>
      <c r="D37" s="25">
        <v>1238</v>
      </c>
      <c r="E37" s="25">
        <v>1501</v>
      </c>
      <c r="F37" s="25">
        <v>1263</v>
      </c>
      <c r="G37" s="25">
        <v>1543</v>
      </c>
      <c r="H37" s="25">
        <v>1349</v>
      </c>
      <c r="I37" s="25">
        <v>1570</v>
      </c>
      <c r="J37" s="25">
        <v>1359</v>
      </c>
      <c r="K37" s="77">
        <v>1505</v>
      </c>
      <c r="L37" s="25">
        <v>1297</v>
      </c>
      <c r="M37" s="73">
        <v>6.6000000000000003E-2</v>
      </c>
      <c r="N37" s="77">
        <v>1754</v>
      </c>
      <c r="O37" s="25">
        <v>1495</v>
      </c>
      <c r="P37" s="73">
        <v>0.16800000000000001</v>
      </c>
      <c r="Q37" s="77">
        <v>1767</v>
      </c>
      <c r="R37" s="25">
        <v>1527</v>
      </c>
      <c r="S37" s="73">
        <v>0.14599999999999999</v>
      </c>
      <c r="T37" s="77">
        <v>1759</v>
      </c>
      <c r="U37" s="25">
        <v>1525</v>
      </c>
      <c r="V37" s="25">
        <v>12.1</v>
      </c>
      <c r="W37" s="77">
        <v>1775</v>
      </c>
      <c r="X37" s="25">
        <v>1541</v>
      </c>
      <c r="Y37" s="73">
        <v>0.18</v>
      </c>
      <c r="Z37" s="77">
        <v>1960</v>
      </c>
      <c r="AA37" s="25">
        <v>1651</v>
      </c>
      <c r="AB37" s="73">
        <v>0.11800000000000001</v>
      </c>
      <c r="AC37" s="77">
        <v>1877</v>
      </c>
      <c r="AD37" s="25">
        <v>1641</v>
      </c>
      <c r="AE37" s="73">
        <v>6.2E-2</v>
      </c>
      <c r="AF37" s="77">
        <v>1908</v>
      </c>
      <c r="AG37" s="89">
        <v>1663</v>
      </c>
      <c r="AH37" s="73">
        <f t="shared" si="17"/>
        <v>8.4707220011370099E-2</v>
      </c>
      <c r="AI37" s="77">
        <v>1960</v>
      </c>
      <c r="AJ37" s="25">
        <v>1690</v>
      </c>
      <c r="AK37" s="73">
        <f t="shared" si="18"/>
        <v>0.10422535211267606</v>
      </c>
      <c r="AL37" s="77">
        <v>2086</v>
      </c>
      <c r="AM37" s="25">
        <v>1785</v>
      </c>
      <c r="AN37" s="73">
        <f t="shared" si="19"/>
        <v>6.4285714285714279E-2</v>
      </c>
      <c r="AO37" s="77">
        <v>2067</v>
      </c>
      <c r="AP37" s="25">
        <v>1800</v>
      </c>
      <c r="AQ37" s="73">
        <f t="shared" si="20"/>
        <v>0.10122535961640916</v>
      </c>
      <c r="AR37" s="77">
        <v>2096</v>
      </c>
      <c r="AS37" s="25">
        <v>1799</v>
      </c>
      <c r="AT37" s="73">
        <f t="shared" si="4"/>
        <v>9.853249475890985E-2</v>
      </c>
      <c r="AU37" s="77">
        <v>2056</v>
      </c>
      <c r="AV37" s="25">
        <v>1777</v>
      </c>
      <c r="AW37" s="73">
        <f t="shared" si="21"/>
        <v>4.8979591836734691E-2</v>
      </c>
      <c r="AX37" s="73">
        <f t="shared" si="22"/>
        <v>5.1479289940828406E-2</v>
      </c>
      <c r="AY37" s="77">
        <v>2218</v>
      </c>
      <c r="AZ37" s="25">
        <v>1922</v>
      </c>
      <c r="BA37" s="73">
        <f t="shared" si="23"/>
        <v>6.327900287631831E-2</v>
      </c>
      <c r="BB37" s="73">
        <f t="shared" si="8"/>
        <v>7.675070028011205E-2</v>
      </c>
    </row>
    <row r="38" spans="1:54">
      <c r="A38" s="14" t="s">
        <v>159</v>
      </c>
      <c r="B38" s="19" t="s">
        <v>100</v>
      </c>
      <c r="C38" s="25">
        <v>1831</v>
      </c>
      <c r="D38" s="25">
        <v>1588</v>
      </c>
      <c r="E38" s="25">
        <v>2233</v>
      </c>
      <c r="F38" s="25">
        <v>1766</v>
      </c>
      <c r="G38" s="25">
        <v>1944</v>
      </c>
      <c r="H38" s="25">
        <v>1693</v>
      </c>
      <c r="I38" s="25">
        <v>1957</v>
      </c>
      <c r="J38" s="25">
        <v>1695</v>
      </c>
      <c r="K38" s="77">
        <v>2131</v>
      </c>
      <c r="L38" s="25">
        <v>1821</v>
      </c>
      <c r="M38" s="73">
        <v>0.16399999999999998</v>
      </c>
      <c r="N38" s="77">
        <v>2632</v>
      </c>
      <c r="O38" s="25">
        <v>1958</v>
      </c>
      <c r="P38" s="73">
        <v>0.17899999999999999</v>
      </c>
      <c r="Q38" s="77">
        <v>2149</v>
      </c>
      <c r="R38" s="25">
        <v>1900</v>
      </c>
      <c r="S38" s="73">
        <v>0.106</v>
      </c>
      <c r="T38" s="77">
        <v>2266</v>
      </c>
      <c r="U38" s="25">
        <v>1915</v>
      </c>
      <c r="V38" s="25">
        <v>15.8</v>
      </c>
      <c r="W38" s="77">
        <v>2435</v>
      </c>
      <c r="X38" s="25">
        <v>2066</v>
      </c>
      <c r="Y38" s="73">
        <v>0.14300000000000002</v>
      </c>
      <c r="Z38" s="77">
        <v>2946</v>
      </c>
      <c r="AA38" s="25">
        <v>2328</v>
      </c>
      <c r="AB38" s="73">
        <v>0.11900000000000001</v>
      </c>
      <c r="AC38" s="77">
        <v>2376</v>
      </c>
      <c r="AD38" s="25">
        <v>2100</v>
      </c>
      <c r="AE38" s="73">
        <v>0.105</v>
      </c>
      <c r="AF38" s="77">
        <v>2548</v>
      </c>
      <c r="AG38" s="89">
        <v>2164</v>
      </c>
      <c r="AH38" s="73">
        <f t="shared" si="17"/>
        <v>0.12444836716681378</v>
      </c>
      <c r="AI38" s="77">
        <v>2496</v>
      </c>
      <c r="AJ38" s="25">
        <v>2125</v>
      </c>
      <c r="AK38" s="73">
        <f t="shared" si="18"/>
        <v>2.5051334702258728E-2</v>
      </c>
      <c r="AL38" s="77">
        <v>3138</v>
      </c>
      <c r="AM38" s="25">
        <v>2614</v>
      </c>
      <c r="AN38" s="73">
        <f t="shared" si="19"/>
        <v>6.5173116089613028E-2</v>
      </c>
      <c r="AO38" s="77">
        <v>2540</v>
      </c>
      <c r="AP38" s="25">
        <v>2253</v>
      </c>
      <c r="AQ38" s="73">
        <f t="shared" si="20"/>
        <v>6.9023569023569029E-2</v>
      </c>
      <c r="AR38" s="77">
        <v>2619</v>
      </c>
      <c r="AS38" s="25">
        <v>2334</v>
      </c>
      <c r="AT38" s="73">
        <f t="shared" si="4"/>
        <v>2.7864992150706435E-2</v>
      </c>
      <c r="AU38" s="77">
        <v>2714</v>
      </c>
      <c r="AV38" s="25">
        <v>2331</v>
      </c>
      <c r="AW38" s="73">
        <f t="shared" si="21"/>
        <v>8.7339743589743585E-2</v>
      </c>
      <c r="AX38" s="73">
        <f t="shared" si="22"/>
        <v>9.6941176470588239E-2</v>
      </c>
      <c r="AY38" s="77">
        <v>3164</v>
      </c>
      <c r="AZ38" s="25">
        <v>2625</v>
      </c>
      <c r="BA38" s="73">
        <f t="shared" si="23"/>
        <v>8.2855321861057991E-3</v>
      </c>
      <c r="BB38" s="73">
        <f t="shared" si="8"/>
        <v>4.2081101759755164E-3</v>
      </c>
    </row>
    <row r="39" spans="1:54">
      <c r="A39" s="14" t="s">
        <v>192</v>
      </c>
      <c r="B39" s="19" t="s">
        <v>101</v>
      </c>
      <c r="C39" s="25">
        <v>1715</v>
      </c>
      <c r="D39" s="25">
        <v>1539</v>
      </c>
      <c r="E39" s="25">
        <v>1538</v>
      </c>
      <c r="F39" s="25">
        <v>1398</v>
      </c>
      <c r="G39" s="25">
        <v>1576</v>
      </c>
      <c r="H39" s="25">
        <v>1430</v>
      </c>
      <c r="I39" s="25">
        <v>1658</v>
      </c>
      <c r="J39" s="25">
        <v>1532</v>
      </c>
      <c r="K39" s="77">
        <v>1693</v>
      </c>
      <c r="L39" s="25">
        <v>1510</v>
      </c>
      <c r="M39" s="73">
        <v>-1.3000000000000001E-2</v>
      </c>
      <c r="N39" s="77">
        <v>1678</v>
      </c>
      <c r="O39" s="25">
        <v>1520</v>
      </c>
      <c r="P39" s="73">
        <v>9.1999999999999998E-2</v>
      </c>
      <c r="Q39" s="77">
        <v>1706</v>
      </c>
      <c r="R39" s="25">
        <v>1560</v>
      </c>
      <c r="S39" s="73">
        <v>8.199999999999999E-2</v>
      </c>
      <c r="T39" s="77">
        <v>1838</v>
      </c>
      <c r="U39" s="25">
        <v>1685</v>
      </c>
      <c r="V39" s="25">
        <v>10.9</v>
      </c>
      <c r="W39" s="77">
        <v>1903</v>
      </c>
      <c r="X39" s="25">
        <v>1746</v>
      </c>
      <c r="Y39" s="73">
        <v>0.124</v>
      </c>
      <c r="Z39" s="77">
        <v>1899</v>
      </c>
      <c r="AA39" s="25">
        <v>1741</v>
      </c>
      <c r="AB39" s="73">
        <v>0.13100000000000001</v>
      </c>
      <c r="AC39" s="77">
        <v>1911</v>
      </c>
      <c r="AD39" s="25">
        <v>1757</v>
      </c>
      <c r="AE39" s="73">
        <v>0.121</v>
      </c>
      <c r="AF39" s="77">
        <v>2049</v>
      </c>
      <c r="AG39" s="89">
        <v>1884</v>
      </c>
      <c r="AH39" s="73">
        <f t="shared" si="17"/>
        <v>0.11479869423286181</v>
      </c>
      <c r="AI39" s="77">
        <v>2166</v>
      </c>
      <c r="AJ39" s="25">
        <v>1967</v>
      </c>
      <c r="AK39" s="73">
        <f t="shared" si="18"/>
        <v>0.13820283762480295</v>
      </c>
      <c r="AL39" s="77">
        <v>2032</v>
      </c>
      <c r="AM39" s="25">
        <v>1872</v>
      </c>
      <c r="AN39" s="73">
        <f t="shared" si="19"/>
        <v>7.0036861506055814E-2</v>
      </c>
      <c r="AO39" s="77">
        <v>2069</v>
      </c>
      <c r="AP39" s="25">
        <v>1908</v>
      </c>
      <c r="AQ39" s="73">
        <f t="shared" si="20"/>
        <v>8.2679225536368389E-2</v>
      </c>
      <c r="AR39" s="77">
        <v>2237</v>
      </c>
      <c r="AS39" s="25">
        <v>2047</v>
      </c>
      <c r="AT39" s="73">
        <f t="shared" si="4"/>
        <v>9.1752074182528065E-2</v>
      </c>
      <c r="AU39" s="77">
        <v>2366</v>
      </c>
      <c r="AV39" s="25">
        <v>2071</v>
      </c>
      <c r="AW39" s="73">
        <f t="shared" si="21"/>
        <v>9.2336103416435833E-2</v>
      </c>
      <c r="AX39" s="73">
        <f t="shared" si="22"/>
        <v>5.2872394509405188E-2</v>
      </c>
      <c r="AY39" s="77">
        <v>2179</v>
      </c>
      <c r="AZ39" s="25">
        <v>2004</v>
      </c>
      <c r="BA39" s="73">
        <f t="shared" si="23"/>
        <v>7.2342519685039366E-2</v>
      </c>
      <c r="BB39" s="73">
        <f t="shared" si="8"/>
        <v>7.0512820512820512E-2</v>
      </c>
    </row>
    <row r="40" spans="1:54">
      <c r="A40" s="14" t="s">
        <v>192</v>
      </c>
      <c r="B40" s="19" t="s">
        <v>102</v>
      </c>
      <c r="C40" s="25" t="s">
        <v>68</v>
      </c>
      <c r="D40" s="25" t="s">
        <v>68</v>
      </c>
      <c r="E40" s="25" t="s">
        <v>68</v>
      </c>
      <c r="F40" s="25" t="s">
        <v>68</v>
      </c>
      <c r="G40" s="25" t="s">
        <v>68</v>
      </c>
      <c r="H40" s="25" t="s">
        <v>68</v>
      </c>
      <c r="I40" s="25" t="s">
        <v>68</v>
      </c>
      <c r="J40" s="25" t="s">
        <v>68</v>
      </c>
      <c r="K40" s="77" t="s">
        <v>68</v>
      </c>
      <c r="L40" s="25" t="s">
        <v>68</v>
      </c>
      <c r="M40" s="73"/>
      <c r="N40" s="77"/>
      <c r="O40" s="25"/>
      <c r="P40" s="73"/>
      <c r="Q40" s="77"/>
      <c r="R40" s="25"/>
      <c r="S40" s="73"/>
      <c r="T40" s="77"/>
      <c r="U40" s="25"/>
      <c r="V40" s="25"/>
      <c r="W40" s="77"/>
      <c r="X40" s="25"/>
      <c r="Y40" s="73"/>
      <c r="Z40" s="77" t="s">
        <v>68</v>
      </c>
      <c r="AA40" s="25" t="s">
        <v>68</v>
      </c>
      <c r="AB40" s="73" t="s">
        <v>68</v>
      </c>
      <c r="AC40" s="77" t="s">
        <v>68</v>
      </c>
      <c r="AD40" s="25" t="s">
        <v>68</v>
      </c>
      <c r="AE40" s="73" t="s">
        <v>68</v>
      </c>
      <c r="AF40" s="77" t="s">
        <v>68</v>
      </c>
      <c r="AG40" s="90" t="s">
        <v>68</v>
      </c>
      <c r="AH40" s="73" t="s">
        <v>68</v>
      </c>
      <c r="AI40" s="77" t="s">
        <v>68</v>
      </c>
      <c r="AJ40" s="25" t="s">
        <v>68</v>
      </c>
      <c r="AK40" s="73"/>
      <c r="AL40" s="77" t="s">
        <v>68</v>
      </c>
      <c r="AM40" s="25" t="s">
        <v>68</v>
      </c>
      <c r="AN40" s="73"/>
      <c r="AO40" s="77" t="s">
        <v>68</v>
      </c>
      <c r="AP40" s="25" t="s">
        <v>68</v>
      </c>
      <c r="AQ40" s="73"/>
      <c r="AR40" s="77" t="s">
        <v>68</v>
      </c>
      <c r="AS40" s="25" t="s">
        <v>68</v>
      </c>
      <c r="AT40" s="73"/>
      <c r="AU40" s="77" t="s">
        <v>68</v>
      </c>
      <c r="AV40" s="25" t="s">
        <v>68</v>
      </c>
      <c r="AW40" s="73"/>
      <c r="AX40" s="73"/>
      <c r="AY40" s="77" t="s">
        <v>68</v>
      </c>
      <c r="AZ40" s="25" t="s">
        <v>68</v>
      </c>
      <c r="BA40" s="73"/>
      <c r="BB40" s="73"/>
    </row>
    <row r="41" spans="1:54">
      <c r="A41" s="14" t="s">
        <v>192</v>
      </c>
      <c r="B41" s="19" t="s">
        <v>103</v>
      </c>
      <c r="C41" s="25">
        <v>1316</v>
      </c>
      <c r="D41" s="25">
        <v>1186</v>
      </c>
      <c r="E41" s="25">
        <v>1421</v>
      </c>
      <c r="F41" s="25">
        <v>1241</v>
      </c>
      <c r="G41" s="25">
        <v>1402</v>
      </c>
      <c r="H41" s="25">
        <v>1234</v>
      </c>
      <c r="I41" s="25">
        <v>1437</v>
      </c>
      <c r="J41" s="25">
        <v>1236</v>
      </c>
      <c r="K41" s="77">
        <v>1405</v>
      </c>
      <c r="L41" s="25">
        <v>1214</v>
      </c>
      <c r="M41" s="73">
        <v>6.8000000000000005E-2</v>
      </c>
      <c r="N41" s="77">
        <v>1473</v>
      </c>
      <c r="O41" s="25">
        <v>1257</v>
      </c>
      <c r="P41" s="73">
        <v>3.7000000000000005E-2</v>
      </c>
      <c r="Q41" s="77">
        <v>1534</v>
      </c>
      <c r="R41" s="25">
        <v>1333</v>
      </c>
      <c r="S41" s="73">
        <v>9.4E-2</v>
      </c>
      <c r="T41" s="77">
        <v>1592</v>
      </c>
      <c r="U41" s="25">
        <v>1401</v>
      </c>
      <c r="V41" s="25">
        <v>10.8</v>
      </c>
      <c r="W41" s="77">
        <v>1511</v>
      </c>
      <c r="X41" s="25">
        <v>1344</v>
      </c>
      <c r="Y41" s="73">
        <v>7.5999999999999998E-2</v>
      </c>
      <c r="Z41" s="77">
        <v>1656</v>
      </c>
      <c r="AA41" s="25">
        <v>1423</v>
      </c>
      <c r="AB41" s="73">
        <v>0.124</v>
      </c>
      <c r="AC41" s="77">
        <v>1731</v>
      </c>
      <c r="AD41" s="25">
        <v>1539</v>
      </c>
      <c r="AE41" s="73">
        <v>0.128</v>
      </c>
      <c r="AF41" s="77">
        <v>1738</v>
      </c>
      <c r="AG41" s="89">
        <v>1547</v>
      </c>
      <c r="AH41" s="73">
        <f>(AF41-T41)/T41</f>
        <v>9.1708542713567834E-2</v>
      </c>
      <c r="AI41" s="77">
        <v>1700</v>
      </c>
      <c r="AJ41" s="25">
        <v>1494</v>
      </c>
      <c r="AK41" s="73">
        <f>(AI41-W41)/W41</f>
        <v>0.12508272667107875</v>
      </c>
      <c r="AL41" s="77">
        <v>1756</v>
      </c>
      <c r="AM41" s="25">
        <v>1536</v>
      </c>
      <c r="AN41" s="73">
        <f>(AL41-Z41)/Z41</f>
        <v>6.0386473429951688E-2</v>
      </c>
      <c r="AO41" s="77">
        <v>1853</v>
      </c>
      <c r="AP41" s="25">
        <v>1633</v>
      </c>
      <c r="AQ41" s="73">
        <f>(AO41-AC41)/AC41</f>
        <v>7.0479491623339108E-2</v>
      </c>
      <c r="AR41" s="77">
        <v>1858</v>
      </c>
      <c r="AS41" s="25">
        <v>1649</v>
      </c>
      <c r="AT41" s="73">
        <f t="shared" si="4"/>
        <v>6.9044879171461446E-2</v>
      </c>
      <c r="AU41" s="77">
        <v>1844</v>
      </c>
      <c r="AV41" s="25">
        <v>1620</v>
      </c>
      <c r="AW41" s="73">
        <f>(AU41-AI41)/AI41</f>
        <v>8.4705882352941173E-2</v>
      </c>
      <c r="AX41" s="73">
        <f>(AV41-AJ41)/AJ41</f>
        <v>8.4337349397590355E-2</v>
      </c>
      <c r="AY41" s="77">
        <v>1975</v>
      </c>
      <c r="AZ41" s="25">
        <v>1718</v>
      </c>
      <c r="BA41" s="73">
        <f t="shared" ref="BA41" si="24">(AY41-AL41)/AL41</f>
        <v>0.12471526195899772</v>
      </c>
      <c r="BB41" s="73">
        <f t="shared" si="8"/>
        <v>0.11848958333333333</v>
      </c>
    </row>
    <row r="42" spans="1:54">
      <c r="A42" s="14" t="s">
        <v>192</v>
      </c>
      <c r="B42" s="19" t="s">
        <v>104</v>
      </c>
      <c r="C42" s="25" t="s">
        <v>68</v>
      </c>
      <c r="D42" s="25" t="s">
        <v>68</v>
      </c>
      <c r="E42" s="25" t="s">
        <v>68</v>
      </c>
      <c r="F42" s="25" t="s">
        <v>68</v>
      </c>
      <c r="G42" s="25" t="s">
        <v>68</v>
      </c>
      <c r="H42" s="25" t="s">
        <v>68</v>
      </c>
      <c r="I42" s="25" t="s">
        <v>68</v>
      </c>
      <c r="J42" s="25" t="s">
        <v>68</v>
      </c>
      <c r="K42" s="77" t="s">
        <v>68</v>
      </c>
      <c r="L42" s="25" t="s">
        <v>68</v>
      </c>
      <c r="M42" s="73"/>
      <c r="N42" s="77"/>
      <c r="O42" s="25"/>
      <c r="P42" s="73"/>
      <c r="Q42" s="77"/>
      <c r="R42" s="25"/>
      <c r="S42" s="73"/>
      <c r="T42" s="77"/>
      <c r="U42" s="25"/>
      <c r="V42" s="25"/>
      <c r="W42" s="77"/>
      <c r="X42" s="25"/>
      <c r="Y42" s="73"/>
      <c r="Z42" s="77" t="s">
        <v>68</v>
      </c>
      <c r="AA42" s="25" t="s">
        <v>68</v>
      </c>
      <c r="AB42" s="73" t="s">
        <v>68</v>
      </c>
      <c r="AC42" s="77" t="s">
        <v>68</v>
      </c>
      <c r="AD42" s="25" t="s">
        <v>68</v>
      </c>
      <c r="AE42" s="73" t="s">
        <v>68</v>
      </c>
      <c r="AF42" s="77" t="s">
        <v>68</v>
      </c>
      <c r="AG42" s="90" t="s">
        <v>68</v>
      </c>
      <c r="AH42" s="73" t="s">
        <v>68</v>
      </c>
      <c r="AI42" s="77" t="s">
        <v>68</v>
      </c>
      <c r="AJ42" s="25" t="s">
        <v>68</v>
      </c>
      <c r="AK42" s="73"/>
      <c r="AL42" s="77" t="s">
        <v>68</v>
      </c>
      <c r="AM42" s="25" t="s">
        <v>68</v>
      </c>
      <c r="AN42" s="73"/>
      <c r="AO42" s="77" t="s">
        <v>68</v>
      </c>
      <c r="AP42" s="25" t="s">
        <v>68</v>
      </c>
      <c r="AQ42" s="73"/>
      <c r="AR42" s="77" t="s">
        <v>68</v>
      </c>
      <c r="AS42" s="25" t="s">
        <v>68</v>
      </c>
      <c r="AT42" s="73"/>
      <c r="AU42" s="77" t="s">
        <v>68</v>
      </c>
      <c r="AV42" s="25" t="s">
        <v>68</v>
      </c>
      <c r="AW42" s="73"/>
      <c r="AX42" s="73"/>
      <c r="AY42" s="77" t="s">
        <v>68</v>
      </c>
      <c r="AZ42" s="25" t="s">
        <v>68</v>
      </c>
      <c r="BA42" s="73"/>
      <c r="BB42" s="73"/>
    </row>
    <row r="43" spans="1:54">
      <c r="A43" s="14" t="s">
        <v>160</v>
      </c>
      <c r="B43" s="19" t="s">
        <v>105</v>
      </c>
      <c r="C43" s="25">
        <v>1218</v>
      </c>
      <c r="D43" s="25">
        <v>951</v>
      </c>
      <c r="E43" s="25">
        <v>1252</v>
      </c>
      <c r="F43" s="25">
        <v>981</v>
      </c>
      <c r="G43" s="25">
        <v>1258</v>
      </c>
      <c r="H43" s="25">
        <v>1020</v>
      </c>
      <c r="I43" s="25">
        <v>1340</v>
      </c>
      <c r="J43" s="25">
        <v>1059</v>
      </c>
      <c r="K43" s="77">
        <v>1314</v>
      </c>
      <c r="L43" s="25">
        <v>1000</v>
      </c>
      <c r="M43" s="73">
        <v>7.9000000000000001E-2</v>
      </c>
      <c r="N43" s="77">
        <v>1401</v>
      </c>
      <c r="O43" s="25">
        <v>1134</v>
      </c>
      <c r="P43" s="73">
        <v>0.11900000000000001</v>
      </c>
      <c r="Q43" s="77">
        <v>1421</v>
      </c>
      <c r="R43" s="25">
        <v>1157</v>
      </c>
      <c r="S43" s="73">
        <v>0.129</v>
      </c>
      <c r="T43" s="77">
        <v>1472</v>
      </c>
      <c r="U43" s="25">
        <v>1167</v>
      </c>
      <c r="V43" s="25">
        <v>9.8000000000000007</v>
      </c>
      <c r="W43" s="77">
        <v>1484</v>
      </c>
      <c r="X43" s="25">
        <v>1122</v>
      </c>
      <c r="Y43" s="73">
        <v>0.13</v>
      </c>
      <c r="Z43" s="77">
        <v>1527</v>
      </c>
      <c r="AA43" s="25">
        <v>1168</v>
      </c>
      <c r="AB43" s="73">
        <v>0.09</v>
      </c>
      <c r="AC43" s="77">
        <v>1525</v>
      </c>
      <c r="AD43" s="25">
        <v>1176</v>
      </c>
      <c r="AE43" s="73">
        <v>7.2999999999999995E-2</v>
      </c>
      <c r="AF43" s="77">
        <v>1616</v>
      </c>
      <c r="AG43" s="89">
        <v>1202</v>
      </c>
      <c r="AH43" s="73">
        <f t="shared" ref="AH43:AH90" si="25">(AF43-T43)/T43</f>
        <v>9.7826086956521743E-2</v>
      </c>
      <c r="AI43" s="77">
        <v>1623</v>
      </c>
      <c r="AJ43" s="25">
        <v>1175</v>
      </c>
      <c r="AK43" s="73">
        <f t="shared" ref="AK43:AK90" si="26">(AI43-W43)/W43</f>
        <v>9.3665768194070076E-2</v>
      </c>
      <c r="AL43" s="77">
        <v>1642</v>
      </c>
      <c r="AM43" s="25">
        <v>1221</v>
      </c>
      <c r="AN43" s="73">
        <f t="shared" ref="AN43:AN90" si="27">(AL43-Z43)/Z43</f>
        <v>7.531106745252128E-2</v>
      </c>
      <c r="AO43" s="77">
        <v>1625</v>
      </c>
      <c r="AP43" s="25">
        <v>1236</v>
      </c>
      <c r="AQ43" s="73">
        <f t="shared" ref="AQ43:AQ90" si="28">(AO43-AC43)/AC43</f>
        <v>6.5573770491803282E-2</v>
      </c>
      <c r="AR43" s="77">
        <v>1744</v>
      </c>
      <c r="AS43" s="25">
        <v>1251</v>
      </c>
      <c r="AT43" s="73">
        <f t="shared" si="4"/>
        <v>7.9207920792079209E-2</v>
      </c>
      <c r="AU43" s="77">
        <v>1656</v>
      </c>
      <c r="AV43" s="25">
        <v>1215</v>
      </c>
      <c r="AW43" s="73">
        <f t="shared" ref="AW43:AW90" si="29">(AU43-AI43)/AI43</f>
        <v>2.0332717190388171E-2</v>
      </c>
      <c r="AX43" s="73">
        <f t="shared" ref="AX43:AX90" si="30">(AV43-AJ43)/AJ43</f>
        <v>3.4042553191489362E-2</v>
      </c>
      <c r="AY43" s="77">
        <v>1731</v>
      </c>
      <c r="AZ43" s="25">
        <v>1284</v>
      </c>
      <c r="BA43" s="73">
        <f t="shared" ref="BA43:BA90" si="31">(AY43-AL43)/AL43</f>
        <v>5.4202192448233863E-2</v>
      </c>
      <c r="BB43" s="73">
        <f>(AV43-AJ43)/AJ43</f>
        <v>3.4042553191489362E-2</v>
      </c>
    </row>
    <row r="44" spans="1:54">
      <c r="A44" s="14" t="s">
        <v>160</v>
      </c>
      <c r="B44" s="19" t="s">
        <v>106</v>
      </c>
      <c r="C44" s="25">
        <v>1574</v>
      </c>
      <c r="D44" s="25">
        <v>1377</v>
      </c>
      <c r="E44" s="25">
        <v>1787</v>
      </c>
      <c r="F44" s="25">
        <v>1491</v>
      </c>
      <c r="G44" s="25">
        <v>1750</v>
      </c>
      <c r="H44" s="25">
        <v>1582</v>
      </c>
      <c r="I44" s="25">
        <v>1878</v>
      </c>
      <c r="J44" s="25">
        <v>1663</v>
      </c>
      <c r="K44" s="77">
        <v>1713</v>
      </c>
      <c r="L44" s="25">
        <v>1474</v>
      </c>
      <c r="M44" s="73">
        <v>8.8000000000000009E-2</v>
      </c>
      <c r="N44" s="77">
        <v>1919</v>
      </c>
      <c r="O44" s="25">
        <v>1622</v>
      </c>
      <c r="P44" s="73">
        <v>7.400000000000001E-2</v>
      </c>
      <c r="Q44" s="77">
        <v>1903</v>
      </c>
      <c r="R44" s="25">
        <v>1750</v>
      </c>
      <c r="S44" s="73">
        <v>8.8000000000000009E-2</v>
      </c>
      <c r="T44" s="77">
        <v>1996</v>
      </c>
      <c r="U44" s="25">
        <v>1815</v>
      </c>
      <c r="V44" s="25">
        <v>6.3</v>
      </c>
      <c r="W44" s="77">
        <v>1846</v>
      </c>
      <c r="X44" s="25">
        <v>1653</v>
      </c>
      <c r="Y44" s="73">
        <v>7.8E-2</v>
      </c>
      <c r="Z44" s="77">
        <v>2158</v>
      </c>
      <c r="AA44" s="25">
        <v>1846</v>
      </c>
      <c r="AB44" s="73">
        <v>0.124</v>
      </c>
      <c r="AC44" s="77">
        <v>2084</v>
      </c>
      <c r="AD44" s="25">
        <v>1911</v>
      </c>
      <c r="AE44" s="73">
        <v>9.5000000000000001E-2</v>
      </c>
      <c r="AF44" s="77">
        <v>2251</v>
      </c>
      <c r="AG44" s="89">
        <v>1999</v>
      </c>
      <c r="AH44" s="73">
        <f t="shared" si="25"/>
        <v>0.12775551102204408</v>
      </c>
      <c r="AI44" s="77">
        <v>2022</v>
      </c>
      <c r="AJ44" s="25">
        <v>1735</v>
      </c>
      <c r="AK44" s="73">
        <f t="shared" si="26"/>
        <v>9.5341278439869989E-2</v>
      </c>
      <c r="AL44" s="77">
        <v>2236</v>
      </c>
      <c r="AM44" s="25">
        <v>1878</v>
      </c>
      <c r="AN44" s="73">
        <f t="shared" si="27"/>
        <v>3.614457831325301E-2</v>
      </c>
      <c r="AO44" s="77">
        <v>2209</v>
      </c>
      <c r="AP44" s="25">
        <v>1974</v>
      </c>
      <c r="AQ44" s="73">
        <f t="shared" si="28"/>
        <v>5.9980806142034548E-2</v>
      </c>
      <c r="AR44" s="77">
        <v>2434</v>
      </c>
      <c r="AS44" s="25">
        <v>2046</v>
      </c>
      <c r="AT44" s="73">
        <f t="shared" si="4"/>
        <v>8.1297201243891601E-2</v>
      </c>
      <c r="AU44" s="77">
        <v>2099</v>
      </c>
      <c r="AV44" s="25">
        <v>1803</v>
      </c>
      <c r="AW44" s="73">
        <f t="shared" si="29"/>
        <v>3.8081107814045501E-2</v>
      </c>
      <c r="AX44" s="73">
        <f t="shared" si="30"/>
        <v>3.9193083573487032E-2</v>
      </c>
      <c r="AY44" s="77">
        <v>2407</v>
      </c>
      <c r="AZ44" s="25">
        <v>2000</v>
      </c>
      <c r="BA44" s="73">
        <f t="shared" si="31"/>
        <v>7.6475849731663686E-2</v>
      </c>
      <c r="BB44" s="73">
        <f>(AV44-AJ44)/AJ44</f>
        <v>3.9193083573487032E-2</v>
      </c>
    </row>
    <row r="45" spans="1:54">
      <c r="A45" s="14" t="s">
        <v>160</v>
      </c>
      <c r="B45" s="19" t="s">
        <v>107</v>
      </c>
      <c r="C45" s="25">
        <v>1084</v>
      </c>
      <c r="D45" s="25">
        <v>951</v>
      </c>
      <c r="E45" s="25">
        <v>1144</v>
      </c>
      <c r="F45" s="25">
        <v>990</v>
      </c>
      <c r="G45" s="25">
        <v>1177</v>
      </c>
      <c r="H45" s="25">
        <v>1034</v>
      </c>
      <c r="I45" s="25">
        <v>1209</v>
      </c>
      <c r="J45" s="25">
        <v>1062</v>
      </c>
      <c r="K45" s="77">
        <v>1163</v>
      </c>
      <c r="L45" s="25">
        <v>1013</v>
      </c>
      <c r="M45" s="73">
        <v>7.2999999999999995E-2</v>
      </c>
      <c r="N45" s="77">
        <v>1277</v>
      </c>
      <c r="O45" s="25">
        <v>1125</v>
      </c>
      <c r="P45" s="73">
        <v>0.11599999999999999</v>
      </c>
      <c r="Q45" s="77">
        <v>1313</v>
      </c>
      <c r="R45" s="25">
        <v>1167</v>
      </c>
      <c r="S45" s="73">
        <v>0.115</v>
      </c>
      <c r="T45" s="77">
        <v>1356</v>
      </c>
      <c r="U45" s="25">
        <v>1177</v>
      </c>
      <c r="V45" s="25">
        <v>12.1</v>
      </c>
      <c r="W45" s="77">
        <v>1298</v>
      </c>
      <c r="X45" s="25">
        <v>1133</v>
      </c>
      <c r="Y45" s="73">
        <v>0.11599999999999999</v>
      </c>
      <c r="Z45" s="77">
        <v>1376</v>
      </c>
      <c r="AA45" s="25">
        <v>1192</v>
      </c>
      <c r="AB45" s="73">
        <v>7.6999999999999999E-2</v>
      </c>
      <c r="AC45" s="77">
        <v>1393</v>
      </c>
      <c r="AD45" s="25">
        <v>1200</v>
      </c>
      <c r="AE45" s="73">
        <v>6.0999999999999999E-2</v>
      </c>
      <c r="AF45" s="77">
        <v>1440</v>
      </c>
      <c r="AG45" s="89">
        <v>1238</v>
      </c>
      <c r="AH45" s="73">
        <f t="shared" si="25"/>
        <v>6.1946902654867256E-2</v>
      </c>
      <c r="AI45" s="77">
        <v>1388</v>
      </c>
      <c r="AJ45" s="25">
        <v>1194</v>
      </c>
      <c r="AK45" s="73">
        <f t="shared" si="26"/>
        <v>6.9337442218798145E-2</v>
      </c>
      <c r="AL45" s="77">
        <v>1476</v>
      </c>
      <c r="AM45" s="25">
        <v>1258</v>
      </c>
      <c r="AN45" s="73">
        <f t="shared" si="27"/>
        <v>7.2674418604651167E-2</v>
      </c>
      <c r="AO45" s="77">
        <v>1503</v>
      </c>
      <c r="AP45" s="25">
        <v>1289</v>
      </c>
      <c r="AQ45" s="73">
        <f t="shared" si="28"/>
        <v>7.8966259870782485E-2</v>
      </c>
      <c r="AR45" s="77">
        <v>1551</v>
      </c>
      <c r="AS45" s="25">
        <v>1313</v>
      </c>
      <c r="AT45" s="73">
        <f t="shared" si="4"/>
        <v>7.7083333333333337E-2</v>
      </c>
      <c r="AU45" s="77">
        <v>1475</v>
      </c>
      <c r="AV45" s="25">
        <v>1261</v>
      </c>
      <c r="AW45" s="73">
        <f t="shared" si="29"/>
        <v>6.2680115273775219E-2</v>
      </c>
      <c r="AX45" s="73">
        <f t="shared" si="30"/>
        <v>5.6113902847571187E-2</v>
      </c>
      <c r="AY45" s="77">
        <v>1552</v>
      </c>
      <c r="AZ45" s="25">
        <v>1319</v>
      </c>
      <c r="BA45" s="73">
        <f t="shared" si="31"/>
        <v>5.1490514905149054E-2</v>
      </c>
      <c r="BB45" s="73">
        <f>(AV45-AJ45)/AJ45</f>
        <v>5.6113902847571187E-2</v>
      </c>
    </row>
    <row r="46" spans="1:54">
      <c r="A46" s="14" t="s">
        <v>161</v>
      </c>
      <c r="B46" s="19" t="s">
        <v>108</v>
      </c>
      <c r="C46" s="25">
        <v>1385</v>
      </c>
      <c r="D46" s="25">
        <v>1167</v>
      </c>
      <c r="E46" s="25">
        <v>1493</v>
      </c>
      <c r="F46" s="25">
        <v>1202</v>
      </c>
      <c r="G46" s="25">
        <v>1492</v>
      </c>
      <c r="H46" s="25">
        <v>1204</v>
      </c>
      <c r="I46" s="25">
        <v>1545</v>
      </c>
      <c r="J46" s="25">
        <v>1227</v>
      </c>
      <c r="K46" s="77">
        <v>1508</v>
      </c>
      <c r="L46" s="25">
        <v>1246</v>
      </c>
      <c r="M46" s="73">
        <v>8.900000000000001E-2</v>
      </c>
      <c r="N46" s="77">
        <v>1674</v>
      </c>
      <c r="O46" s="25">
        <v>1356</v>
      </c>
      <c r="P46" s="73">
        <v>0.121</v>
      </c>
      <c r="Q46" s="77">
        <v>1674</v>
      </c>
      <c r="R46" s="25">
        <v>1368</v>
      </c>
      <c r="S46" s="73">
        <v>0.122</v>
      </c>
      <c r="T46" s="77">
        <v>1741</v>
      </c>
      <c r="U46" s="25">
        <v>1416</v>
      </c>
      <c r="V46" s="25">
        <v>12.7</v>
      </c>
      <c r="W46" s="77">
        <v>1702</v>
      </c>
      <c r="X46" s="25">
        <v>1400</v>
      </c>
      <c r="Y46" s="73">
        <v>0.128</v>
      </c>
      <c r="Z46" s="77">
        <v>1846</v>
      </c>
      <c r="AA46" s="25">
        <v>1500</v>
      </c>
      <c r="AB46" s="73">
        <v>0.10300000000000001</v>
      </c>
      <c r="AC46" s="77">
        <v>1814</v>
      </c>
      <c r="AD46" s="25">
        <v>1500</v>
      </c>
      <c r="AE46" s="73">
        <v>8.3000000000000004E-2</v>
      </c>
      <c r="AF46" s="77">
        <v>1861</v>
      </c>
      <c r="AG46" s="89">
        <v>1521</v>
      </c>
      <c r="AH46" s="73">
        <f t="shared" si="25"/>
        <v>6.8925904652498565E-2</v>
      </c>
      <c r="AI46" s="77">
        <v>1832</v>
      </c>
      <c r="AJ46" s="25">
        <v>1540</v>
      </c>
      <c r="AK46" s="73">
        <f t="shared" si="26"/>
        <v>7.6380728554641591E-2</v>
      </c>
      <c r="AL46" s="77">
        <v>1958</v>
      </c>
      <c r="AM46" s="25">
        <v>1635</v>
      </c>
      <c r="AN46" s="73">
        <f t="shared" si="27"/>
        <v>6.0671722643553631E-2</v>
      </c>
      <c r="AO46" s="77">
        <v>1906</v>
      </c>
      <c r="AP46" s="25">
        <v>1616</v>
      </c>
      <c r="AQ46" s="73">
        <f t="shared" si="28"/>
        <v>5.0716648291069456E-2</v>
      </c>
      <c r="AR46" s="77">
        <v>2005</v>
      </c>
      <c r="AS46" s="25">
        <v>1640</v>
      </c>
      <c r="AT46" s="73">
        <f t="shared" si="4"/>
        <v>7.7377753895754964E-2</v>
      </c>
      <c r="AU46" s="77">
        <v>1909</v>
      </c>
      <c r="AV46" s="25">
        <v>1640</v>
      </c>
      <c r="AW46" s="73">
        <f t="shared" si="29"/>
        <v>4.203056768558952E-2</v>
      </c>
      <c r="AX46" s="73">
        <f t="shared" si="30"/>
        <v>6.4935064935064929E-2</v>
      </c>
      <c r="AY46" s="77">
        <v>1999</v>
      </c>
      <c r="AZ46" s="25">
        <v>1721</v>
      </c>
      <c r="BA46" s="73">
        <f t="shared" si="31"/>
        <v>2.0939734422880489E-2</v>
      </c>
      <c r="BB46" s="73">
        <f t="shared" ref="BB46:BB90" si="32">(AV46-AJ46)/AJ46</f>
        <v>6.4935064935064929E-2</v>
      </c>
    </row>
    <row r="47" spans="1:54">
      <c r="A47" s="14" t="s">
        <v>161</v>
      </c>
      <c r="B47" s="19" t="s">
        <v>109</v>
      </c>
      <c r="C47" s="25">
        <v>1663</v>
      </c>
      <c r="D47" s="25">
        <v>1374</v>
      </c>
      <c r="E47" s="25">
        <v>1691</v>
      </c>
      <c r="F47" s="25">
        <v>1400</v>
      </c>
      <c r="G47" s="25">
        <v>1727</v>
      </c>
      <c r="H47" s="25">
        <v>1450</v>
      </c>
      <c r="I47" s="25">
        <v>1811</v>
      </c>
      <c r="J47" s="25">
        <v>1493</v>
      </c>
      <c r="K47" s="77">
        <v>1821</v>
      </c>
      <c r="L47" s="25">
        <v>1483</v>
      </c>
      <c r="M47" s="73">
        <v>9.5000000000000001E-2</v>
      </c>
      <c r="N47" s="77">
        <v>1933</v>
      </c>
      <c r="O47" s="25">
        <v>1588</v>
      </c>
      <c r="P47" s="73">
        <v>0.14300000000000002</v>
      </c>
      <c r="Q47" s="77">
        <v>1936</v>
      </c>
      <c r="R47" s="25">
        <v>1620</v>
      </c>
      <c r="S47" s="73">
        <v>0.121</v>
      </c>
      <c r="T47" s="77">
        <v>2034</v>
      </c>
      <c r="U47" s="25">
        <v>1692</v>
      </c>
      <c r="V47" s="25">
        <v>12.4</v>
      </c>
      <c r="W47" s="77">
        <v>2033</v>
      </c>
      <c r="X47" s="25">
        <v>1667</v>
      </c>
      <c r="Y47" s="73">
        <v>0.11599999999999999</v>
      </c>
      <c r="Z47" s="77">
        <v>2094</v>
      </c>
      <c r="AA47" s="25">
        <v>1747</v>
      </c>
      <c r="AB47" s="73">
        <v>8.3000000000000004E-2</v>
      </c>
      <c r="AC47" s="77">
        <v>2062</v>
      </c>
      <c r="AD47" s="25">
        <v>1764</v>
      </c>
      <c r="AE47" s="73">
        <v>6.5000000000000002E-2</v>
      </c>
      <c r="AF47" s="77">
        <v>2149</v>
      </c>
      <c r="AG47" s="89">
        <v>1811</v>
      </c>
      <c r="AH47" s="73">
        <f t="shared" si="25"/>
        <v>5.6538839724680434E-2</v>
      </c>
      <c r="AI47" s="77">
        <v>2126</v>
      </c>
      <c r="AJ47" s="25">
        <v>1789</v>
      </c>
      <c r="AK47" s="73">
        <f t="shared" si="26"/>
        <v>4.5745204131824889E-2</v>
      </c>
      <c r="AL47" s="77">
        <v>2187</v>
      </c>
      <c r="AM47" s="25">
        <v>1854</v>
      </c>
      <c r="AN47" s="73">
        <f t="shared" si="27"/>
        <v>4.4412607449856735E-2</v>
      </c>
      <c r="AO47" s="77">
        <v>2176</v>
      </c>
      <c r="AP47" s="25">
        <v>1884</v>
      </c>
      <c r="AQ47" s="73">
        <f t="shared" si="28"/>
        <v>5.5286129970902036E-2</v>
      </c>
      <c r="AR47" s="77">
        <v>2300</v>
      </c>
      <c r="AS47" s="25">
        <v>1935</v>
      </c>
      <c r="AT47" s="73">
        <f t="shared" si="4"/>
        <v>7.0265239646347136E-2</v>
      </c>
      <c r="AU47" s="77">
        <v>2224</v>
      </c>
      <c r="AV47" s="25">
        <v>1870</v>
      </c>
      <c r="AW47" s="73">
        <f t="shared" si="29"/>
        <v>4.6095954844778929E-2</v>
      </c>
      <c r="AX47" s="73">
        <f t="shared" si="30"/>
        <v>4.5276690888764674E-2</v>
      </c>
      <c r="AY47" s="77">
        <v>2318</v>
      </c>
      <c r="AZ47" s="25">
        <v>1966</v>
      </c>
      <c r="BA47" s="73">
        <f t="shared" si="31"/>
        <v>5.9899405578417927E-2</v>
      </c>
      <c r="BB47" s="73">
        <f t="shared" si="32"/>
        <v>4.5276690888764674E-2</v>
      </c>
    </row>
    <row r="48" spans="1:54">
      <c r="A48" s="14" t="s">
        <v>161</v>
      </c>
      <c r="B48" s="19" t="s">
        <v>110</v>
      </c>
      <c r="C48" s="25">
        <v>1036</v>
      </c>
      <c r="D48" s="25">
        <v>865</v>
      </c>
      <c r="E48" s="25">
        <v>1016</v>
      </c>
      <c r="F48" s="25">
        <v>843</v>
      </c>
      <c r="G48" s="25">
        <v>1099</v>
      </c>
      <c r="H48" s="25">
        <v>915</v>
      </c>
      <c r="I48" s="25">
        <v>1122</v>
      </c>
      <c r="J48" s="25">
        <v>933</v>
      </c>
      <c r="K48" s="77">
        <v>1138</v>
      </c>
      <c r="L48" s="25">
        <v>948</v>
      </c>
      <c r="M48" s="73">
        <v>9.9000000000000005E-2</v>
      </c>
      <c r="N48" s="77">
        <v>1225</v>
      </c>
      <c r="O48" s="25">
        <v>1025</v>
      </c>
      <c r="P48" s="73">
        <v>0.20499999999999999</v>
      </c>
      <c r="Q48" s="77">
        <v>1259</v>
      </c>
      <c r="R48" s="25">
        <v>1066</v>
      </c>
      <c r="S48" s="73">
        <v>0.14599999999999999</v>
      </c>
      <c r="T48" s="77">
        <v>1259</v>
      </c>
      <c r="U48" s="25">
        <v>1059</v>
      </c>
      <c r="V48" s="25">
        <v>12.2</v>
      </c>
      <c r="W48" s="77">
        <v>1284</v>
      </c>
      <c r="X48" s="25">
        <v>1078</v>
      </c>
      <c r="Y48" s="73">
        <v>0.128</v>
      </c>
      <c r="Z48" s="77">
        <v>1341</v>
      </c>
      <c r="AA48" s="25">
        <v>1138</v>
      </c>
      <c r="AB48" s="73">
        <v>9.5000000000000001E-2</v>
      </c>
      <c r="AC48" s="77">
        <v>1356</v>
      </c>
      <c r="AD48" s="25">
        <v>1158</v>
      </c>
      <c r="AE48" s="73">
        <v>7.6999999999999999E-2</v>
      </c>
      <c r="AF48" s="77">
        <v>1348</v>
      </c>
      <c r="AG48" s="89">
        <v>1140</v>
      </c>
      <c r="AH48" s="73">
        <f t="shared" si="25"/>
        <v>7.0691024622716439E-2</v>
      </c>
      <c r="AI48" s="77">
        <v>1362</v>
      </c>
      <c r="AJ48" s="25">
        <v>1147</v>
      </c>
      <c r="AK48" s="73">
        <f t="shared" si="26"/>
        <v>6.0747663551401869E-2</v>
      </c>
      <c r="AL48" s="77">
        <v>1428</v>
      </c>
      <c r="AM48" s="25">
        <v>1206</v>
      </c>
      <c r="AN48" s="73">
        <f t="shared" si="27"/>
        <v>6.4876957494407153E-2</v>
      </c>
      <c r="AO48" s="77">
        <v>1429</v>
      </c>
      <c r="AP48" s="25">
        <v>1217</v>
      </c>
      <c r="AQ48" s="73">
        <f t="shared" si="28"/>
        <v>5.3834808259587023E-2</v>
      </c>
      <c r="AR48" s="77">
        <v>1437</v>
      </c>
      <c r="AS48" s="25">
        <v>1206</v>
      </c>
      <c r="AT48" s="73">
        <f t="shared" si="4"/>
        <v>6.6023738872403565E-2</v>
      </c>
      <c r="AU48" s="77">
        <v>1432</v>
      </c>
      <c r="AV48" s="25">
        <v>1200</v>
      </c>
      <c r="AW48" s="73">
        <f t="shared" si="29"/>
        <v>5.1395007342143903E-2</v>
      </c>
      <c r="AX48" s="73">
        <f t="shared" si="30"/>
        <v>4.6207497820401046E-2</v>
      </c>
      <c r="AY48" s="77">
        <v>1486</v>
      </c>
      <c r="AZ48" s="25">
        <v>1251</v>
      </c>
      <c r="BA48" s="73">
        <f t="shared" si="31"/>
        <v>4.0616246498599441E-2</v>
      </c>
      <c r="BB48" s="73">
        <f t="shared" si="32"/>
        <v>4.6207497820401046E-2</v>
      </c>
    </row>
    <row r="49" spans="1:54">
      <c r="A49" s="14" t="s">
        <v>162</v>
      </c>
      <c r="B49" s="19" t="s">
        <v>111</v>
      </c>
      <c r="C49" s="25">
        <v>1037</v>
      </c>
      <c r="D49" s="25">
        <v>950</v>
      </c>
      <c r="E49" s="25">
        <v>1093</v>
      </c>
      <c r="F49" s="25">
        <v>985</v>
      </c>
      <c r="G49" s="25">
        <v>1122</v>
      </c>
      <c r="H49" s="25">
        <v>1025</v>
      </c>
      <c r="I49" s="25">
        <v>1148</v>
      </c>
      <c r="J49" s="25">
        <v>1046</v>
      </c>
      <c r="K49" s="77">
        <v>1120</v>
      </c>
      <c r="L49" s="25">
        <v>1006</v>
      </c>
      <c r="M49" s="73">
        <v>7.9000000000000001E-2</v>
      </c>
      <c r="N49" s="77">
        <v>1222</v>
      </c>
      <c r="O49" s="25">
        <v>1106</v>
      </c>
      <c r="P49" s="73">
        <v>0.11800000000000001</v>
      </c>
      <c r="Q49" s="77">
        <v>1252</v>
      </c>
      <c r="R49" s="25">
        <v>1135</v>
      </c>
      <c r="S49" s="73">
        <v>0.11599999999999999</v>
      </c>
      <c r="T49" s="77">
        <v>1286</v>
      </c>
      <c r="U49" s="25">
        <v>1168</v>
      </c>
      <c r="V49" s="25">
        <v>12</v>
      </c>
      <c r="W49" s="77">
        <v>1261</v>
      </c>
      <c r="X49" s="25">
        <v>1141</v>
      </c>
      <c r="Y49" s="73">
        <v>0.126</v>
      </c>
      <c r="Z49" s="77">
        <v>1349</v>
      </c>
      <c r="AA49" s="25">
        <v>1207</v>
      </c>
      <c r="AB49" s="73">
        <v>0.10400000000000001</v>
      </c>
      <c r="AC49" s="77">
        <v>1364</v>
      </c>
      <c r="AD49" s="25">
        <v>1218</v>
      </c>
      <c r="AE49" s="73">
        <v>8.900000000000001E-2</v>
      </c>
      <c r="AF49" s="77">
        <v>1390</v>
      </c>
      <c r="AG49" s="89">
        <v>1254</v>
      </c>
      <c r="AH49" s="73">
        <f t="shared" si="25"/>
        <v>8.0870917573872478E-2</v>
      </c>
      <c r="AI49" s="77">
        <v>1366</v>
      </c>
      <c r="AJ49" s="25">
        <v>1220</v>
      </c>
      <c r="AK49" s="73">
        <f t="shared" si="26"/>
        <v>8.326724821570182E-2</v>
      </c>
      <c r="AL49" s="77">
        <v>1454</v>
      </c>
      <c r="AM49" s="25">
        <v>1300</v>
      </c>
      <c r="AN49" s="73">
        <f t="shared" si="27"/>
        <v>7.783543365455893E-2</v>
      </c>
      <c r="AO49" s="77">
        <v>1470</v>
      </c>
      <c r="AP49" s="25">
        <v>1327</v>
      </c>
      <c r="AQ49" s="73">
        <f t="shared" si="28"/>
        <v>7.7712609970674487E-2</v>
      </c>
      <c r="AR49" s="77">
        <v>1500</v>
      </c>
      <c r="AS49" s="25">
        <v>1353</v>
      </c>
      <c r="AT49" s="73">
        <f t="shared" si="4"/>
        <v>7.9136690647482008E-2</v>
      </c>
      <c r="AU49" s="77">
        <v>1458</v>
      </c>
      <c r="AV49" s="25">
        <v>1297</v>
      </c>
      <c r="AW49" s="73">
        <f t="shared" si="29"/>
        <v>6.7349926793557835E-2</v>
      </c>
      <c r="AX49" s="73">
        <f t="shared" si="30"/>
        <v>6.3114754098360662E-2</v>
      </c>
      <c r="AY49" s="77">
        <v>1507</v>
      </c>
      <c r="AZ49" s="25">
        <v>1331</v>
      </c>
      <c r="BA49" s="73">
        <f t="shared" si="31"/>
        <v>3.6451169188445667E-2</v>
      </c>
      <c r="BB49" s="73">
        <f t="shared" si="32"/>
        <v>6.3114754098360662E-2</v>
      </c>
    </row>
    <row r="50" spans="1:54">
      <c r="A50" s="14" t="s">
        <v>162</v>
      </c>
      <c r="B50" s="19" t="s">
        <v>112</v>
      </c>
      <c r="C50" s="25">
        <v>2295</v>
      </c>
      <c r="D50" s="25">
        <v>1719</v>
      </c>
      <c r="E50" s="25">
        <v>1822</v>
      </c>
      <c r="F50" s="25">
        <v>1373</v>
      </c>
      <c r="G50" s="25">
        <v>2399</v>
      </c>
      <c r="H50" s="25">
        <v>1830</v>
      </c>
      <c r="I50" s="25">
        <v>2427</v>
      </c>
      <c r="J50" s="25">
        <v>1823</v>
      </c>
      <c r="K50" s="77">
        <v>2478</v>
      </c>
      <c r="L50" s="25">
        <v>1890</v>
      </c>
      <c r="M50" s="73">
        <v>0.08</v>
      </c>
      <c r="N50" s="77">
        <v>2438</v>
      </c>
      <c r="O50" s="25">
        <v>1830</v>
      </c>
      <c r="P50" s="73">
        <v>0.33799999999999997</v>
      </c>
      <c r="Q50" s="77">
        <v>2567</v>
      </c>
      <c r="R50" s="25">
        <v>1993</v>
      </c>
      <c r="S50" s="73">
        <v>7.0000000000000007E-2</v>
      </c>
      <c r="T50" s="77">
        <v>2846</v>
      </c>
      <c r="U50" s="25">
        <v>2182</v>
      </c>
      <c r="V50" s="25">
        <v>17.3</v>
      </c>
      <c r="W50" s="77">
        <v>2662</v>
      </c>
      <c r="X50" s="25">
        <v>2151</v>
      </c>
      <c r="Y50" s="73">
        <v>7.400000000000001E-2</v>
      </c>
      <c r="Z50" s="77">
        <v>2888</v>
      </c>
      <c r="AA50" s="25">
        <v>2254</v>
      </c>
      <c r="AB50" s="73">
        <v>0.184</v>
      </c>
      <c r="AC50" s="77">
        <v>2818</v>
      </c>
      <c r="AD50" s="25">
        <v>2301</v>
      </c>
      <c r="AE50" s="73">
        <v>9.8000000000000004E-2</v>
      </c>
      <c r="AF50" s="77">
        <v>3016</v>
      </c>
      <c r="AG50" s="89">
        <v>2382</v>
      </c>
      <c r="AH50" s="73">
        <f t="shared" si="25"/>
        <v>5.9732958538299366E-2</v>
      </c>
      <c r="AI50" s="77">
        <v>2964</v>
      </c>
      <c r="AJ50" s="25">
        <v>2400</v>
      </c>
      <c r="AK50" s="73">
        <f t="shared" si="26"/>
        <v>0.11344853493613824</v>
      </c>
      <c r="AL50" s="77">
        <v>3034</v>
      </c>
      <c r="AM50" s="25">
        <v>2385</v>
      </c>
      <c r="AN50" s="73">
        <f t="shared" si="27"/>
        <v>5.0554016620498618E-2</v>
      </c>
      <c r="AO50" s="77">
        <v>2982</v>
      </c>
      <c r="AP50" s="25">
        <v>2470</v>
      </c>
      <c r="AQ50" s="73">
        <f t="shared" si="28"/>
        <v>5.8197303051809791E-2</v>
      </c>
      <c r="AR50" s="77">
        <v>3110</v>
      </c>
      <c r="AS50" s="25">
        <v>2589</v>
      </c>
      <c r="AT50" s="73">
        <f t="shared" si="4"/>
        <v>3.1167108753315648E-2</v>
      </c>
      <c r="AU50" s="77">
        <v>3174</v>
      </c>
      <c r="AV50" s="25">
        <v>2650</v>
      </c>
      <c r="AW50" s="73">
        <f t="shared" si="29"/>
        <v>7.08502024291498E-2</v>
      </c>
      <c r="AX50" s="73">
        <f t="shared" si="30"/>
        <v>0.10416666666666667</v>
      </c>
      <c r="AY50" s="77">
        <v>3207</v>
      </c>
      <c r="AZ50" s="25">
        <v>2597</v>
      </c>
      <c r="BA50" s="73">
        <f t="shared" si="31"/>
        <v>5.7020435069215558E-2</v>
      </c>
      <c r="BB50" s="73">
        <f t="shared" si="32"/>
        <v>0.10416666666666667</v>
      </c>
    </row>
    <row r="51" spans="1:54">
      <c r="A51" s="14" t="s">
        <v>162</v>
      </c>
      <c r="B51" s="19" t="s">
        <v>113</v>
      </c>
      <c r="C51" s="25">
        <v>2477</v>
      </c>
      <c r="D51" s="25">
        <v>2109</v>
      </c>
      <c r="E51" s="25">
        <v>2235</v>
      </c>
      <c r="F51" s="25">
        <v>1811</v>
      </c>
      <c r="G51" s="25">
        <v>2628</v>
      </c>
      <c r="H51" s="25">
        <v>2117</v>
      </c>
      <c r="I51" s="25">
        <v>2794</v>
      </c>
      <c r="J51" s="25">
        <v>2321</v>
      </c>
      <c r="K51" s="77">
        <v>2716</v>
      </c>
      <c r="L51" s="25">
        <v>2150</v>
      </c>
      <c r="M51" s="73">
        <v>9.6999999999999989E-2</v>
      </c>
      <c r="N51" s="77">
        <v>2736</v>
      </c>
      <c r="O51" s="25">
        <v>2159</v>
      </c>
      <c r="P51" s="73">
        <v>0.22399999999999998</v>
      </c>
      <c r="Q51" s="77">
        <v>2643</v>
      </c>
      <c r="R51" s="25">
        <v>2208</v>
      </c>
      <c r="S51" s="73">
        <v>6.0000000000000001E-3</v>
      </c>
      <c r="T51" s="77">
        <v>2647</v>
      </c>
      <c r="U51" s="25">
        <v>2126</v>
      </c>
      <c r="V51" s="25">
        <v>-5.3</v>
      </c>
      <c r="W51" s="77">
        <v>2804</v>
      </c>
      <c r="X51" s="25">
        <v>2235</v>
      </c>
      <c r="Y51" s="73">
        <v>3.3000000000000002E-2</v>
      </c>
      <c r="Z51" s="77">
        <v>2907</v>
      </c>
      <c r="AA51" s="25">
        <v>2330</v>
      </c>
      <c r="AB51" s="73">
        <v>6.3E-2</v>
      </c>
      <c r="AC51" s="77">
        <v>2985</v>
      </c>
      <c r="AD51" s="25">
        <v>2495</v>
      </c>
      <c r="AE51" s="73">
        <v>0.129</v>
      </c>
      <c r="AF51" s="77">
        <v>3085</v>
      </c>
      <c r="AG51" s="89">
        <v>2489</v>
      </c>
      <c r="AH51" s="73">
        <f t="shared" si="25"/>
        <v>0.16547034378541745</v>
      </c>
      <c r="AI51" s="77">
        <v>3048</v>
      </c>
      <c r="AJ51" s="25">
        <v>2553</v>
      </c>
      <c r="AK51" s="73">
        <f t="shared" si="26"/>
        <v>8.7018544935805991E-2</v>
      </c>
      <c r="AL51" s="77">
        <v>3044</v>
      </c>
      <c r="AM51" s="25">
        <v>2541</v>
      </c>
      <c r="AN51" s="73">
        <f t="shared" si="27"/>
        <v>4.7127622979016168E-2</v>
      </c>
      <c r="AO51" s="77">
        <v>2926</v>
      </c>
      <c r="AP51" s="25">
        <v>2487</v>
      </c>
      <c r="AQ51" s="73">
        <f t="shared" si="28"/>
        <v>-1.9765494137353432E-2</v>
      </c>
      <c r="AR51" s="77">
        <v>2941</v>
      </c>
      <c r="AS51" s="25">
        <v>2367</v>
      </c>
      <c r="AT51" s="73">
        <f t="shared" si="4"/>
        <v>-4.6677471636952995E-2</v>
      </c>
      <c r="AU51" s="77">
        <v>3184</v>
      </c>
      <c r="AV51" s="25">
        <v>2564</v>
      </c>
      <c r="AW51" s="73">
        <f t="shared" si="29"/>
        <v>4.4619422572178477E-2</v>
      </c>
      <c r="AX51" s="73">
        <f t="shared" si="30"/>
        <v>4.3086564825695261E-3</v>
      </c>
      <c r="AY51" s="77">
        <v>3104</v>
      </c>
      <c r="AZ51" s="25">
        <v>2636</v>
      </c>
      <c r="BA51" s="73">
        <f t="shared" si="31"/>
        <v>1.9710906701708279E-2</v>
      </c>
      <c r="BB51" s="73">
        <f t="shared" si="32"/>
        <v>4.3086564825695261E-3</v>
      </c>
    </row>
    <row r="52" spans="1:54">
      <c r="A52" s="14" t="s">
        <v>162</v>
      </c>
      <c r="B52" s="19" t="s">
        <v>114</v>
      </c>
      <c r="C52" s="25">
        <v>1662</v>
      </c>
      <c r="D52" s="25">
        <v>1430</v>
      </c>
      <c r="E52" s="25">
        <v>1792</v>
      </c>
      <c r="F52" s="25">
        <v>1436</v>
      </c>
      <c r="G52" s="25">
        <v>1724</v>
      </c>
      <c r="H52" s="25">
        <v>1489</v>
      </c>
      <c r="I52" s="25">
        <v>1768</v>
      </c>
      <c r="J52" s="25">
        <v>1479</v>
      </c>
      <c r="K52" s="77">
        <v>1859</v>
      </c>
      <c r="L52" s="25">
        <v>1556</v>
      </c>
      <c r="M52" s="73">
        <v>0.11900000000000001</v>
      </c>
      <c r="N52" s="77">
        <v>2080</v>
      </c>
      <c r="O52" s="25">
        <v>1618</v>
      </c>
      <c r="P52" s="73">
        <v>0.161</v>
      </c>
      <c r="Q52" s="77">
        <v>1919</v>
      </c>
      <c r="R52" s="25">
        <v>1644</v>
      </c>
      <c r="S52" s="73">
        <v>0.113</v>
      </c>
      <c r="T52" s="77">
        <v>2011</v>
      </c>
      <c r="U52" s="25">
        <v>1692</v>
      </c>
      <c r="V52" s="25">
        <v>13.7</v>
      </c>
      <c r="W52" s="77">
        <v>2065</v>
      </c>
      <c r="X52" s="25">
        <v>1733</v>
      </c>
      <c r="Y52" s="73">
        <v>0.111</v>
      </c>
      <c r="Z52" s="77">
        <v>2394</v>
      </c>
      <c r="AA52" s="25">
        <v>1861</v>
      </c>
      <c r="AB52" s="73">
        <v>0.151</v>
      </c>
      <c r="AC52" s="77">
        <v>2079</v>
      </c>
      <c r="AD52" s="25">
        <v>1809</v>
      </c>
      <c r="AE52" s="73">
        <v>8.3000000000000004E-2</v>
      </c>
      <c r="AF52" s="77">
        <v>2138</v>
      </c>
      <c r="AG52" s="89">
        <v>1831</v>
      </c>
      <c r="AH52" s="73">
        <f t="shared" si="25"/>
        <v>6.3152660367976135E-2</v>
      </c>
      <c r="AI52" s="77">
        <v>2180</v>
      </c>
      <c r="AJ52" s="25">
        <v>1861</v>
      </c>
      <c r="AK52" s="73">
        <f t="shared" si="26"/>
        <v>5.569007263922518E-2</v>
      </c>
      <c r="AL52" s="77">
        <v>2486</v>
      </c>
      <c r="AM52" s="25">
        <v>1981</v>
      </c>
      <c r="AN52" s="73">
        <f t="shared" si="27"/>
        <v>3.842940685045948E-2</v>
      </c>
      <c r="AO52" s="77">
        <v>2240</v>
      </c>
      <c r="AP52" s="25">
        <v>1950</v>
      </c>
      <c r="AQ52" s="73">
        <f t="shared" si="28"/>
        <v>7.7441077441077436E-2</v>
      </c>
      <c r="AR52" s="77">
        <v>2293</v>
      </c>
      <c r="AS52" s="25">
        <v>1956</v>
      </c>
      <c r="AT52" s="73">
        <f t="shared" si="4"/>
        <v>7.2497661365762398E-2</v>
      </c>
      <c r="AU52" s="77">
        <v>2301</v>
      </c>
      <c r="AV52" s="25">
        <v>1976</v>
      </c>
      <c r="AW52" s="73">
        <f t="shared" si="29"/>
        <v>5.5504587155963306E-2</v>
      </c>
      <c r="AX52" s="73">
        <f t="shared" si="30"/>
        <v>6.1794734013970981E-2</v>
      </c>
      <c r="AY52" s="77">
        <v>2680</v>
      </c>
      <c r="AZ52" s="25">
        <v>2099</v>
      </c>
      <c r="BA52" s="73">
        <f t="shared" si="31"/>
        <v>7.803700724054706E-2</v>
      </c>
      <c r="BB52" s="73">
        <f t="shared" si="32"/>
        <v>6.1794734013970981E-2</v>
      </c>
    </row>
    <row r="53" spans="1:54">
      <c r="A53" s="14" t="s">
        <v>162</v>
      </c>
      <c r="B53" s="19" t="s">
        <v>115</v>
      </c>
      <c r="C53" s="25">
        <v>1207</v>
      </c>
      <c r="D53" s="25">
        <v>912</v>
      </c>
      <c r="E53" s="25">
        <v>1315</v>
      </c>
      <c r="F53" s="25">
        <v>931</v>
      </c>
      <c r="G53" s="25">
        <v>1263</v>
      </c>
      <c r="H53" s="25">
        <v>966</v>
      </c>
      <c r="I53" s="25">
        <v>1261</v>
      </c>
      <c r="J53" s="25">
        <v>990</v>
      </c>
      <c r="K53" s="77">
        <v>1462</v>
      </c>
      <c r="L53" s="25">
        <v>1017</v>
      </c>
      <c r="M53" s="73">
        <v>0.21100000000000002</v>
      </c>
      <c r="N53" s="77">
        <v>1377</v>
      </c>
      <c r="O53" s="25">
        <v>1080</v>
      </c>
      <c r="P53" s="73">
        <v>4.7E-2</v>
      </c>
      <c r="Q53" s="77">
        <v>1413</v>
      </c>
      <c r="R53" s="25">
        <v>1091</v>
      </c>
      <c r="S53" s="73">
        <v>0.11900000000000001</v>
      </c>
      <c r="T53" s="77">
        <v>1444</v>
      </c>
      <c r="U53" s="25">
        <v>1108</v>
      </c>
      <c r="V53" s="25">
        <v>14.5</v>
      </c>
      <c r="W53" s="77">
        <v>1587</v>
      </c>
      <c r="X53" s="25">
        <v>1182</v>
      </c>
      <c r="Y53" s="73">
        <v>8.5000000000000006E-2</v>
      </c>
      <c r="Z53" s="77">
        <v>1702</v>
      </c>
      <c r="AA53" s="25">
        <v>1256</v>
      </c>
      <c r="AB53" s="73">
        <v>0.23600000000000002</v>
      </c>
      <c r="AC53" s="77">
        <v>1643</v>
      </c>
      <c r="AD53" s="25">
        <v>1230</v>
      </c>
      <c r="AE53" s="73">
        <v>0.16300000000000001</v>
      </c>
      <c r="AF53" s="77">
        <v>1640</v>
      </c>
      <c r="AG53" s="89">
        <v>1233</v>
      </c>
      <c r="AH53" s="73">
        <f t="shared" si="25"/>
        <v>0.13573407202216067</v>
      </c>
      <c r="AI53" s="77">
        <v>1726</v>
      </c>
      <c r="AJ53" s="25">
        <v>1292</v>
      </c>
      <c r="AK53" s="73">
        <f t="shared" si="26"/>
        <v>8.7586641461877751E-2</v>
      </c>
      <c r="AL53" s="77">
        <v>1761</v>
      </c>
      <c r="AM53" s="25">
        <v>1300</v>
      </c>
      <c r="AN53" s="73">
        <f t="shared" si="27"/>
        <v>3.4665099882491189E-2</v>
      </c>
      <c r="AO53" s="77">
        <v>1756</v>
      </c>
      <c r="AP53" s="25">
        <v>1314</v>
      </c>
      <c r="AQ53" s="73">
        <f t="shared" si="28"/>
        <v>6.877662811929397E-2</v>
      </c>
      <c r="AR53" s="77">
        <v>1767</v>
      </c>
      <c r="AS53" s="25">
        <v>1322</v>
      </c>
      <c r="AT53" s="73">
        <f t="shared" si="4"/>
        <v>7.7439024390243902E-2</v>
      </c>
      <c r="AU53" s="77">
        <v>1822</v>
      </c>
      <c r="AV53" s="25">
        <v>1340</v>
      </c>
      <c r="AW53" s="73">
        <f t="shared" si="29"/>
        <v>5.5619930475086905E-2</v>
      </c>
      <c r="AX53" s="73">
        <f t="shared" si="30"/>
        <v>3.7151702786377708E-2</v>
      </c>
      <c r="AY53" s="77">
        <v>1872</v>
      </c>
      <c r="AZ53" s="25">
        <v>1376</v>
      </c>
      <c r="BA53" s="73">
        <f t="shared" si="31"/>
        <v>6.3032367972742753E-2</v>
      </c>
      <c r="BB53" s="73">
        <f t="shared" si="32"/>
        <v>3.7151702786377708E-2</v>
      </c>
    </row>
    <row r="54" spans="1:54">
      <c r="A54" s="14" t="s">
        <v>163</v>
      </c>
      <c r="B54" s="19" t="s">
        <v>116</v>
      </c>
      <c r="C54" s="25">
        <v>946</v>
      </c>
      <c r="D54" s="25">
        <v>795</v>
      </c>
      <c r="E54" s="25">
        <v>622</v>
      </c>
      <c r="F54" s="25">
        <v>469</v>
      </c>
      <c r="G54" s="25">
        <v>1025</v>
      </c>
      <c r="H54" s="25">
        <v>874</v>
      </c>
      <c r="I54" s="25">
        <v>1073</v>
      </c>
      <c r="J54" s="25">
        <v>920</v>
      </c>
      <c r="K54" s="77">
        <v>1105</v>
      </c>
      <c r="L54" s="25">
        <v>959</v>
      </c>
      <c r="M54" s="73">
        <v>0.16800000000000001</v>
      </c>
      <c r="N54" s="77">
        <v>1160</v>
      </c>
      <c r="O54" s="25">
        <v>988</v>
      </c>
      <c r="P54" s="73">
        <v>0.86499999999999999</v>
      </c>
      <c r="Q54" s="77">
        <v>1230</v>
      </c>
      <c r="R54" s="25">
        <v>1064</v>
      </c>
      <c r="S54" s="73">
        <v>0.2</v>
      </c>
      <c r="T54" s="77">
        <v>1254</v>
      </c>
      <c r="U54" s="25">
        <v>1066</v>
      </c>
      <c r="V54" s="25">
        <v>16.899999999999999</v>
      </c>
      <c r="W54" s="77">
        <v>1289</v>
      </c>
      <c r="X54" s="25">
        <v>1106</v>
      </c>
      <c r="Y54" s="73">
        <v>0.16600000000000001</v>
      </c>
      <c r="Z54" s="77">
        <v>1336</v>
      </c>
      <c r="AA54" s="25">
        <v>1137</v>
      </c>
      <c r="AB54" s="73">
        <v>0.152</v>
      </c>
      <c r="AC54" s="77">
        <v>1350</v>
      </c>
      <c r="AD54" s="25">
        <v>1195</v>
      </c>
      <c r="AE54" s="73">
        <v>9.6999999999999989E-2</v>
      </c>
      <c r="AF54" s="77">
        <v>1340</v>
      </c>
      <c r="AG54" s="89">
        <v>1160</v>
      </c>
      <c r="AH54" s="73">
        <f t="shared" si="25"/>
        <v>6.8580542264752797E-2</v>
      </c>
      <c r="AI54" s="77">
        <v>1405</v>
      </c>
      <c r="AJ54" s="25">
        <v>1191</v>
      </c>
      <c r="AK54" s="73">
        <f t="shared" si="26"/>
        <v>8.9992242048099302E-2</v>
      </c>
      <c r="AL54" s="77">
        <v>1419</v>
      </c>
      <c r="AM54" s="25">
        <v>1220</v>
      </c>
      <c r="AN54" s="73">
        <f t="shared" si="27"/>
        <v>6.2125748502994009E-2</v>
      </c>
      <c r="AO54" s="77">
        <v>1445</v>
      </c>
      <c r="AP54" s="25">
        <v>1273</v>
      </c>
      <c r="AQ54" s="73">
        <f t="shared" si="28"/>
        <v>7.0370370370370375E-2</v>
      </c>
      <c r="AR54" s="77">
        <v>1446</v>
      </c>
      <c r="AS54" s="25">
        <v>1247</v>
      </c>
      <c r="AT54" s="73">
        <f t="shared" si="4"/>
        <v>7.9104477611940296E-2</v>
      </c>
      <c r="AU54" s="77">
        <v>1459</v>
      </c>
      <c r="AV54" s="25">
        <v>1259</v>
      </c>
      <c r="AW54" s="73">
        <f t="shared" si="29"/>
        <v>3.8434163701067614E-2</v>
      </c>
      <c r="AX54" s="73">
        <f t="shared" si="30"/>
        <v>5.7094878253568432E-2</v>
      </c>
      <c r="AY54" s="77">
        <v>1479</v>
      </c>
      <c r="AZ54" s="25">
        <v>1261</v>
      </c>
      <c r="BA54" s="73">
        <f t="shared" si="31"/>
        <v>4.2283298097251586E-2</v>
      </c>
      <c r="BB54" s="73">
        <f t="shared" si="32"/>
        <v>5.7094878253568432E-2</v>
      </c>
    </row>
    <row r="55" spans="1:54">
      <c r="A55" s="14" t="s">
        <v>163</v>
      </c>
      <c r="B55" s="19" t="s">
        <v>117</v>
      </c>
      <c r="C55" s="25">
        <v>779</v>
      </c>
      <c r="D55" s="25">
        <v>681</v>
      </c>
      <c r="E55" s="25">
        <v>596</v>
      </c>
      <c r="F55" s="25">
        <v>522</v>
      </c>
      <c r="G55" s="25">
        <v>859</v>
      </c>
      <c r="H55" s="25">
        <v>738</v>
      </c>
      <c r="I55" s="25">
        <v>887</v>
      </c>
      <c r="J55" s="25">
        <v>777</v>
      </c>
      <c r="K55" s="77">
        <v>912</v>
      </c>
      <c r="L55" s="25">
        <v>800</v>
      </c>
      <c r="M55" s="73">
        <v>0.17</v>
      </c>
      <c r="N55" s="77">
        <v>993</v>
      </c>
      <c r="O55" s="25">
        <v>875</v>
      </c>
      <c r="P55" s="73">
        <v>0.66599999999999993</v>
      </c>
      <c r="Q55" s="77">
        <v>1043</v>
      </c>
      <c r="R55" s="25">
        <v>921</v>
      </c>
      <c r="S55" s="73">
        <v>0.214</v>
      </c>
      <c r="T55" s="77">
        <v>1042</v>
      </c>
      <c r="U55" s="25">
        <v>919</v>
      </c>
      <c r="V55" s="25">
        <v>17.5</v>
      </c>
      <c r="W55" s="77">
        <v>1063</v>
      </c>
      <c r="X55" s="25">
        <v>935</v>
      </c>
      <c r="Y55" s="73">
        <v>0.16600000000000001</v>
      </c>
      <c r="Z55" s="77">
        <v>1119</v>
      </c>
      <c r="AA55" s="25">
        <v>997</v>
      </c>
      <c r="AB55" s="73">
        <v>0.128</v>
      </c>
      <c r="AC55" s="77">
        <v>1139</v>
      </c>
      <c r="AD55" s="25">
        <v>1022</v>
      </c>
      <c r="AE55" s="73">
        <v>9.1999999999999998E-2</v>
      </c>
      <c r="AF55" s="77">
        <v>1140</v>
      </c>
      <c r="AG55" s="89">
        <v>1014</v>
      </c>
      <c r="AH55" s="73">
        <f t="shared" si="25"/>
        <v>9.4049904030710174E-2</v>
      </c>
      <c r="AI55" s="77">
        <v>1151</v>
      </c>
      <c r="AJ55" s="25">
        <v>1025</v>
      </c>
      <c r="AK55" s="73">
        <f t="shared" si="26"/>
        <v>8.2784571966133591E-2</v>
      </c>
      <c r="AL55" s="77">
        <v>1207</v>
      </c>
      <c r="AM55" s="25">
        <v>1085</v>
      </c>
      <c r="AN55" s="73">
        <f t="shared" si="27"/>
        <v>7.8641644325290444E-2</v>
      </c>
      <c r="AO55" s="77">
        <v>1228</v>
      </c>
      <c r="AP55" s="25">
        <v>1102</v>
      </c>
      <c r="AQ55" s="73">
        <f t="shared" si="28"/>
        <v>7.8138718173836705E-2</v>
      </c>
      <c r="AR55" s="77">
        <v>1233</v>
      </c>
      <c r="AS55" s="25">
        <v>1093</v>
      </c>
      <c r="AT55" s="73">
        <f t="shared" si="4"/>
        <v>8.1578947368421056E-2</v>
      </c>
      <c r="AU55" s="77">
        <v>1227</v>
      </c>
      <c r="AV55" s="25">
        <v>1088</v>
      </c>
      <c r="AW55" s="73">
        <f t="shared" si="29"/>
        <v>6.6029539530842743E-2</v>
      </c>
      <c r="AX55" s="73">
        <f t="shared" si="30"/>
        <v>6.1463414634146341E-2</v>
      </c>
      <c r="AY55" s="77">
        <v>1278</v>
      </c>
      <c r="AZ55" s="25">
        <v>1133</v>
      </c>
      <c r="BA55" s="73">
        <f t="shared" si="31"/>
        <v>5.8823529411764705E-2</v>
      </c>
      <c r="BB55" s="73">
        <f t="shared" si="32"/>
        <v>6.1463414634146341E-2</v>
      </c>
    </row>
    <row r="56" spans="1:54">
      <c r="A56" s="14" t="s">
        <v>164</v>
      </c>
      <c r="B56" s="19" t="s">
        <v>118</v>
      </c>
      <c r="C56" s="25">
        <v>1790</v>
      </c>
      <c r="D56" s="25">
        <v>1527</v>
      </c>
      <c r="E56" s="25">
        <v>1855</v>
      </c>
      <c r="F56" s="25">
        <v>1550</v>
      </c>
      <c r="G56" s="25">
        <v>1827</v>
      </c>
      <c r="H56" s="25">
        <v>1528</v>
      </c>
      <c r="I56" s="25">
        <v>2007</v>
      </c>
      <c r="J56" s="25">
        <v>1692</v>
      </c>
      <c r="K56" s="77">
        <v>1961</v>
      </c>
      <c r="L56" s="25">
        <v>1650</v>
      </c>
      <c r="M56" s="73">
        <v>9.6000000000000002E-2</v>
      </c>
      <c r="N56" s="77">
        <v>2090</v>
      </c>
      <c r="O56" s="25">
        <v>1727</v>
      </c>
      <c r="P56" s="73">
        <v>0.127</v>
      </c>
      <c r="Q56" s="77">
        <v>2062</v>
      </c>
      <c r="R56" s="25">
        <v>1712</v>
      </c>
      <c r="S56" s="73">
        <v>0.129</v>
      </c>
      <c r="T56" s="77">
        <v>2192</v>
      </c>
      <c r="U56" s="25">
        <v>1849</v>
      </c>
      <c r="V56" s="25">
        <v>9.1999999999999993</v>
      </c>
      <c r="W56" s="77">
        <v>2267</v>
      </c>
      <c r="X56" s="25">
        <v>1906</v>
      </c>
      <c r="Y56" s="73">
        <v>0.156</v>
      </c>
      <c r="Z56" s="77">
        <v>2378</v>
      </c>
      <c r="AA56" s="25">
        <v>1933</v>
      </c>
      <c r="AB56" s="73">
        <v>0.13800000000000001</v>
      </c>
      <c r="AC56" s="77">
        <v>2297</v>
      </c>
      <c r="AD56" s="25">
        <v>1925</v>
      </c>
      <c r="AE56" s="73">
        <v>0.114</v>
      </c>
      <c r="AF56" s="77">
        <v>2403</v>
      </c>
      <c r="AG56" s="89">
        <v>1999</v>
      </c>
      <c r="AH56" s="73">
        <f t="shared" si="25"/>
        <v>9.6259124087591241E-2</v>
      </c>
      <c r="AI56" s="77">
        <v>2457</v>
      </c>
      <c r="AJ56" s="25">
        <v>2000</v>
      </c>
      <c r="AK56" s="73">
        <f t="shared" si="26"/>
        <v>8.3811204234671366E-2</v>
      </c>
      <c r="AL56" s="77">
        <v>2527</v>
      </c>
      <c r="AM56" s="25">
        <v>2066</v>
      </c>
      <c r="AN56" s="73">
        <f t="shared" si="27"/>
        <v>6.2657695542472663E-2</v>
      </c>
      <c r="AO56" s="77">
        <v>2460</v>
      </c>
      <c r="AP56" s="25">
        <v>2023</v>
      </c>
      <c r="AQ56" s="73">
        <f t="shared" si="28"/>
        <v>7.0962124510230734E-2</v>
      </c>
      <c r="AR56" s="77">
        <v>2634</v>
      </c>
      <c r="AS56" s="25">
        <v>2167</v>
      </c>
      <c r="AT56" s="73">
        <f t="shared" si="4"/>
        <v>9.612983770287141E-2</v>
      </c>
      <c r="AU56" s="77">
        <v>2365</v>
      </c>
      <c r="AV56" s="25">
        <v>1966</v>
      </c>
      <c r="AW56" s="73">
        <f t="shared" si="29"/>
        <v>-3.7444037444037445E-2</v>
      </c>
      <c r="AX56" s="73">
        <f t="shared" si="30"/>
        <v>-1.7000000000000001E-2</v>
      </c>
      <c r="AY56" s="77">
        <v>2573</v>
      </c>
      <c r="AZ56" s="25">
        <v>2100</v>
      </c>
      <c r="BA56" s="73">
        <f t="shared" si="31"/>
        <v>1.8203403244954491E-2</v>
      </c>
      <c r="BB56" s="73">
        <f t="shared" si="32"/>
        <v>-1.7000000000000001E-2</v>
      </c>
    </row>
    <row r="57" spans="1:54">
      <c r="A57" s="14" t="s">
        <v>164</v>
      </c>
      <c r="B57" s="19" t="s">
        <v>119</v>
      </c>
      <c r="C57" s="25">
        <v>1176</v>
      </c>
      <c r="D57" s="25">
        <v>1005</v>
      </c>
      <c r="E57" s="25">
        <v>1124</v>
      </c>
      <c r="F57" s="25">
        <v>854</v>
      </c>
      <c r="G57" s="25">
        <v>1202</v>
      </c>
      <c r="H57" s="25">
        <v>1035</v>
      </c>
      <c r="I57" s="25">
        <v>1268</v>
      </c>
      <c r="J57" s="25">
        <v>1063</v>
      </c>
      <c r="K57" s="77">
        <v>1304</v>
      </c>
      <c r="L57" s="25">
        <v>1100</v>
      </c>
      <c r="M57" s="73">
        <v>0.109</v>
      </c>
      <c r="N57" s="77">
        <v>1347</v>
      </c>
      <c r="O57" s="25">
        <v>1135</v>
      </c>
      <c r="P57" s="73">
        <v>0.19800000000000001</v>
      </c>
      <c r="Q57" s="77">
        <v>1350</v>
      </c>
      <c r="R57" s="25">
        <v>1147</v>
      </c>
      <c r="S57" s="73">
        <v>0.122</v>
      </c>
      <c r="T57" s="77">
        <v>1417</v>
      </c>
      <c r="U57" s="25">
        <v>1167</v>
      </c>
      <c r="V57" s="25">
        <v>11.8</v>
      </c>
      <c r="W57" s="77">
        <v>1390</v>
      </c>
      <c r="X57" s="25">
        <v>1200</v>
      </c>
      <c r="Y57" s="73">
        <v>6.5000000000000002E-2</v>
      </c>
      <c r="Z57" s="77">
        <v>1441</v>
      </c>
      <c r="AA57" s="25">
        <v>1199</v>
      </c>
      <c r="AB57" s="73">
        <v>7.0000000000000007E-2</v>
      </c>
      <c r="AC57" s="77">
        <v>1459</v>
      </c>
      <c r="AD57" s="25">
        <v>1270</v>
      </c>
      <c r="AE57" s="73">
        <v>8.1000000000000003E-2</v>
      </c>
      <c r="AF57" s="77">
        <v>1495</v>
      </c>
      <c r="AG57" s="89">
        <v>1264</v>
      </c>
      <c r="AH57" s="73">
        <f t="shared" si="25"/>
        <v>5.5045871559633031E-2</v>
      </c>
      <c r="AI57" s="77">
        <v>1489</v>
      </c>
      <c r="AJ57" s="25">
        <v>1266</v>
      </c>
      <c r="AK57" s="73">
        <f t="shared" si="26"/>
        <v>7.1223021582733817E-2</v>
      </c>
      <c r="AL57" s="77">
        <v>1552</v>
      </c>
      <c r="AM57" s="25">
        <v>1328</v>
      </c>
      <c r="AN57" s="73">
        <f t="shared" si="27"/>
        <v>7.7029840388619014E-2</v>
      </c>
      <c r="AO57" s="77">
        <v>1526</v>
      </c>
      <c r="AP57" s="25">
        <v>1317</v>
      </c>
      <c r="AQ57" s="73">
        <f t="shared" si="28"/>
        <v>4.5921864290610008E-2</v>
      </c>
      <c r="AR57" s="77">
        <v>1605</v>
      </c>
      <c r="AS57" s="25">
        <v>1333</v>
      </c>
      <c r="AT57" s="73">
        <f t="shared" si="4"/>
        <v>7.3578595317725759E-2</v>
      </c>
      <c r="AU57" s="77">
        <v>1610</v>
      </c>
      <c r="AV57" s="25">
        <v>1306</v>
      </c>
      <c r="AW57" s="73">
        <f t="shared" si="29"/>
        <v>8.1262592343854939E-2</v>
      </c>
      <c r="AX57" s="73">
        <f t="shared" si="30"/>
        <v>3.15955766192733E-2</v>
      </c>
      <c r="AY57" s="77">
        <v>1690</v>
      </c>
      <c r="AZ57" s="25">
        <v>1360</v>
      </c>
      <c r="BA57" s="73">
        <f t="shared" si="31"/>
        <v>8.891752577319588E-2</v>
      </c>
      <c r="BB57" s="73">
        <f t="shared" si="32"/>
        <v>3.15955766192733E-2</v>
      </c>
    </row>
    <row r="58" spans="1:54">
      <c r="A58" s="14" t="s">
        <v>164</v>
      </c>
      <c r="B58" s="19" t="s">
        <v>120</v>
      </c>
      <c r="C58" s="25">
        <v>1968</v>
      </c>
      <c r="D58" s="25">
        <v>1744</v>
      </c>
      <c r="E58" s="25">
        <v>2093</v>
      </c>
      <c r="F58" s="25">
        <v>1853</v>
      </c>
      <c r="G58" s="25">
        <v>2040</v>
      </c>
      <c r="H58" s="25">
        <v>1792</v>
      </c>
      <c r="I58" s="25">
        <v>2104</v>
      </c>
      <c r="J58" s="25">
        <v>1808</v>
      </c>
      <c r="K58" s="77">
        <v>2163</v>
      </c>
      <c r="L58" s="25">
        <v>1900</v>
      </c>
      <c r="M58" s="73">
        <v>9.9000000000000005E-2</v>
      </c>
      <c r="N58" s="77">
        <v>2332</v>
      </c>
      <c r="O58" s="25">
        <v>2034</v>
      </c>
      <c r="P58" s="73">
        <v>0.114</v>
      </c>
      <c r="Q58" s="77">
        <v>2126</v>
      </c>
      <c r="R58" s="25">
        <v>1871</v>
      </c>
      <c r="S58" s="73">
        <v>4.2000000000000003E-2</v>
      </c>
      <c r="T58" s="77">
        <v>2274</v>
      </c>
      <c r="U58" s="25">
        <v>1967</v>
      </c>
      <c r="V58" s="25">
        <v>8.1</v>
      </c>
      <c r="W58" s="77">
        <v>2391</v>
      </c>
      <c r="X58" s="25">
        <v>2130</v>
      </c>
      <c r="Y58" s="73">
        <v>0.105</v>
      </c>
      <c r="Z58" s="77">
        <v>2619</v>
      </c>
      <c r="AA58" s="25">
        <v>2290</v>
      </c>
      <c r="AB58" s="73">
        <v>0.12300000000000001</v>
      </c>
      <c r="AC58" s="77">
        <v>2379</v>
      </c>
      <c r="AD58" s="25">
        <v>2112</v>
      </c>
      <c r="AE58" s="73">
        <v>0.11900000000000001</v>
      </c>
      <c r="AF58" s="77">
        <v>2507</v>
      </c>
      <c r="AG58" s="89">
        <v>2180</v>
      </c>
      <c r="AH58" s="73">
        <f t="shared" si="25"/>
        <v>0.10246262093227793</v>
      </c>
      <c r="AI58" s="77">
        <v>2556</v>
      </c>
      <c r="AJ58" s="25">
        <v>2215</v>
      </c>
      <c r="AK58" s="73">
        <f t="shared" si="26"/>
        <v>6.9008782936010038E-2</v>
      </c>
      <c r="AL58" s="77">
        <v>2669</v>
      </c>
      <c r="AM58" s="25">
        <v>2350</v>
      </c>
      <c r="AN58" s="73">
        <f t="shared" si="27"/>
        <v>1.9091256204658267E-2</v>
      </c>
      <c r="AO58" s="77">
        <v>2462</v>
      </c>
      <c r="AP58" s="25">
        <v>2172</v>
      </c>
      <c r="AQ58" s="73">
        <f t="shared" si="28"/>
        <v>3.4888608659100463E-2</v>
      </c>
      <c r="AR58" s="77">
        <v>2592</v>
      </c>
      <c r="AS58" s="25">
        <v>2250</v>
      </c>
      <c r="AT58" s="73">
        <f t="shared" si="4"/>
        <v>3.3905065815715993E-2</v>
      </c>
      <c r="AU58" s="77">
        <v>2616</v>
      </c>
      <c r="AV58" s="25">
        <v>2286</v>
      </c>
      <c r="AW58" s="73">
        <f t="shared" si="29"/>
        <v>2.3474178403755867E-2</v>
      </c>
      <c r="AX58" s="73">
        <f t="shared" si="30"/>
        <v>3.2054176072234764E-2</v>
      </c>
      <c r="AY58" s="77">
        <v>2740</v>
      </c>
      <c r="AZ58" s="25">
        <v>2360</v>
      </c>
      <c r="BA58" s="73">
        <f t="shared" si="31"/>
        <v>2.6601723491944548E-2</v>
      </c>
      <c r="BB58" s="73">
        <f t="shared" si="32"/>
        <v>3.2054176072234764E-2</v>
      </c>
    </row>
    <row r="59" spans="1:54">
      <c r="A59" s="14" t="s">
        <v>164</v>
      </c>
      <c r="B59" s="19" t="s">
        <v>121</v>
      </c>
      <c r="C59" s="25">
        <v>2228</v>
      </c>
      <c r="D59" s="25">
        <v>1844</v>
      </c>
      <c r="E59" s="25">
        <v>2376</v>
      </c>
      <c r="F59" s="25">
        <v>1937</v>
      </c>
      <c r="G59" s="25">
        <v>2256</v>
      </c>
      <c r="H59" s="25">
        <v>1937</v>
      </c>
      <c r="I59" s="25">
        <v>2219</v>
      </c>
      <c r="J59" s="25">
        <v>1882</v>
      </c>
      <c r="K59" s="77">
        <v>2339</v>
      </c>
      <c r="L59" s="25">
        <v>1966</v>
      </c>
      <c r="M59" s="73">
        <v>0.05</v>
      </c>
      <c r="N59" s="77">
        <v>2663</v>
      </c>
      <c r="O59" s="25">
        <v>2192</v>
      </c>
      <c r="P59" s="73">
        <v>0.121</v>
      </c>
      <c r="Q59" s="77">
        <v>2478</v>
      </c>
      <c r="R59" s="25">
        <v>2125</v>
      </c>
      <c r="S59" s="73">
        <v>9.8000000000000004E-2</v>
      </c>
      <c r="T59" s="77">
        <v>2622</v>
      </c>
      <c r="U59" s="25">
        <v>2266</v>
      </c>
      <c r="V59" s="25">
        <v>18.100000000000001</v>
      </c>
      <c r="W59" s="77">
        <v>2608</v>
      </c>
      <c r="X59" s="25">
        <v>2194</v>
      </c>
      <c r="Y59" s="73">
        <v>0.115</v>
      </c>
      <c r="Z59" s="77">
        <v>2799</v>
      </c>
      <c r="AA59" s="25">
        <v>2332</v>
      </c>
      <c r="AB59" s="73">
        <v>5.0999999999999997E-2</v>
      </c>
      <c r="AC59" s="77">
        <v>2660</v>
      </c>
      <c r="AD59" s="25">
        <v>2306</v>
      </c>
      <c r="AE59" s="73">
        <v>7.2999999999999995E-2</v>
      </c>
      <c r="AF59" s="77">
        <v>2687</v>
      </c>
      <c r="AG59" s="89">
        <v>2328</v>
      </c>
      <c r="AH59" s="73">
        <f t="shared" si="25"/>
        <v>2.479023646071701E-2</v>
      </c>
      <c r="AI59" s="77">
        <v>2827</v>
      </c>
      <c r="AJ59" s="25">
        <v>2435</v>
      </c>
      <c r="AK59" s="73">
        <f t="shared" si="26"/>
        <v>8.3972392638036811E-2</v>
      </c>
      <c r="AL59" s="77">
        <v>3133</v>
      </c>
      <c r="AM59" s="25">
        <v>2567</v>
      </c>
      <c r="AN59" s="73">
        <f t="shared" si="27"/>
        <v>0.11932833154698107</v>
      </c>
      <c r="AO59" s="77">
        <v>2913</v>
      </c>
      <c r="AP59" s="25">
        <v>2511</v>
      </c>
      <c r="AQ59" s="73">
        <f t="shared" si="28"/>
        <v>9.5112781954887218E-2</v>
      </c>
      <c r="AR59" s="77">
        <v>2928</v>
      </c>
      <c r="AS59" s="25">
        <v>2494</v>
      </c>
      <c r="AT59" s="73">
        <f t="shared" si="4"/>
        <v>8.9691105321920359E-2</v>
      </c>
      <c r="AU59" s="77">
        <v>3023</v>
      </c>
      <c r="AV59" s="25">
        <v>2586</v>
      </c>
      <c r="AW59" s="73">
        <f t="shared" si="29"/>
        <v>6.9331446763353372E-2</v>
      </c>
      <c r="AX59" s="73">
        <f t="shared" si="30"/>
        <v>6.2012320328542092E-2</v>
      </c>
      <c r="AY59" s="77">
        <v>3260</v>
      </c>
      <c r="AZ59" s="25">
        <v>2693</v>
      </c>
      <c r="BA59" s="73">
        <f t="shared" si="31"/>
        <v>4.0536227258218961E-2</v>
      </c>
      <c r="BB59" s="73">
        <f t="shared" si="32"/>
        <v>6.2012320328542092E-2</v>
      </c>
    </row>
    <row r="60" spans="1:54">
      <c r="A60" s="14" t="s">
        <v>164</v>
      </c>
      <c r="B60" s="19" t="s">
        <v>122</v>
      </c>
      <c r="C60" s="25">
        <v>2914</v>
      </c>
      <c r="D60" s="25">
        <v>2519</v>
      </c>
      <c r="E60" s="25">
        <v>3050</v>
      </c>
      <c r="F60" s="25">
        <v>2603</v>
      </c>
      <c r="G60" s="25">
        <v>3058</v>
      </c>
      <c r="H60" s="25">
        <v>2600</v>
      </c>
      <c r="I60" s="25">
        <v>3133</v>
      </c>
      <c r="J60" s="25">
        <v>2700</v>
      </c>
      <c r="K60" s="77">
        <v>3221</v>
      </c>
      <c r="L60" s="25">
        <v>2788</v>
      </c>
      <c r="M60" s="73">
        <v>0.105</v>
      </c>
      <c r="N60" s="77">
        <v>3289</v>
      </c>
      <c r="O60" s="25">
        <v>2837</v>
      </c>
      <c r="P60" s="73">
        <v>7.8E-2</v>
      </c>
      <c r="Q60" s="77">
        <v>3338</v>
      </c>
      <c r="R60" s="25">
        <v>2897</v>
      </c>
      <c r="S60" s="73">
        <v>9.0999999999999998E-2</v>
      </c>
      <c r="T60" s="77">
        <v>3444</v>
      </c>
      <c r="U60" s="25">
        <v>3042</v>
      </c>
      <c r="V60" s="25">
        <v>9.9</v>
      </c>
      <c r="W60" s="77">
        <v>3571</v>
      </c>
      <c r="X60" s="25">
        <v>3133</v>
      </c>
      <c r="Y60" s="73">
        <v>0.109</v>
      </c>
      <c r="Z60" s="77">
        <v>3635</v>
      </c>
      <c r="AA60" s="25">
        <v>3229</v>
      </c>
      <c r="AB60" s="73">
        <v>0.105</v>
      </c>
      <c r="AC60" s="77">
        <v>3632</v>
      </c>
      <c r="AD60" s="25">
        <v>3200</v>
      </c>
      <c r="AE60" s="73">
        <v>8.8000000000000009E-2</v>
      </c>
      <c r="AF60" s="77">
        <v>3643</v>
      </c>
      <c r="AG60" s="89">
        <v>3273</v>
      </c>
      <c r="AH60" s="73">
        <f t="shared" si="25"/>
        <v>5.7781649245063876E-2</v>
      </c>
      <c r="AI60" s="77">
        <v>3821</v>
      </c>
      <c r="AJ60" s="25">
        <v>3390</v>
      </c>
      <c r="AK60" s="73">
        <f t="shared" si="26"/>
        <v>7.0008401008120974E-2</v>
      </c>
      <c r="AL60" s="77">
        <v>3862</v>
      </c>
      <c r="AM60" s="25">
        <v>3447</v>
      </c>
      <c r="AN60" s="73">
        <f t="shared" si="27"/>
        <v>6.2448418156808801E-2</v>
      </c>
      <c r="AO60" s="77">
        <v>3988</v>
      </c>
      <c r="AP60" s="25">
        <v>3500</v>
      </c>
      <c r="AQ60" s="73">
        <f t="shared" si="28"/>
        <v>9.8017621145374448E-2</v>
      </c>
      <c r="AR60" s="77">
        <v>4035</v>
      </c>
      <c r="AS60" s="25">
        <v>3645</v>
      </c>
      <c r="AT60" s="73">
        <f t="shared" si="4"/>
        <v>0.10760362338731815</v>
      </c>
      <c r="AU60" s="77">
        <v>4073</v>
      </c>
      <c r="AV60" s="25">
        <v>3540</v>
      </c>
      <c r="AW60" s="73">
        <f t="shared" si="29"/>
        <v>6.5951321643548805E-2</v>
      </c>
      <c r="AX60" s="73">
        <f t="shared" si="30"/>
        <v>4.4247787610619468E-2</v>
      </c>
      <c r="AY60" s="77">
        <v>4150</v>
      </c>
      <c r="AZ60" s="25">
        <v>3706</v>
      </c>
      <c r="BA60" s="73">
        <f t="shared" si="31"/>
        <v>7.4572760227861218E-2</v>
      </c>
      <c r="BB60" s="73">
        <f t="shared" si="32"/>
        <v>4.4247787610619468E-2</v>
      </c>
    </row>
    <row r="61" spans="1:54">
      <c r="A61" s="14" t="s">
        <v>164</v>
      </c>
      <c r="B61" s="19" t="s">
        <v>123</v>
      </c>
      <c r="C61" s="25">
        <v>2233</v>
      </c>
      <c r="D61" s="25">
        <v>1856</v>
      </c>
      <c r="E61" s="25">
        <v>2338</v>
      </c>
      <c r="F61" s="25">
        <v>1924</v>
      </c>
      <c r="G61" s="25">
        <v>2373</v>
      </c>
      <c r="H61" s="25">
        <v>1949</v>
      </c>
      <c r="I61" s="25">
        <v>2562</v>
      </c>
      <c r="J61" s="25">
        <v>2040</v>
      </c>
      <c r="K61" s="77">
        <v>2591</v>
      </c>
      <c r="L61" s="25">
        <v>2124</v>
      </c>
      <c r="M61" s="73">
        <v>0.16</v>
      </c>
      <c r="N61" s="77">
        <v>2583</v>
      </c>
      <c r="O61" s="25">
        <v>2139</v>
      </c>
      <c r="P61" s="73">
        <v>0.105</v>
      </c>
      <c r="Q61" s="77">
        <v>2638</v>
      </c>
      <c r="R61" s="25">
        <v>2200</v>
      </c>
      <c r="S61" s="73">
        <v>0.11199999999999999</v>
      </c>
      <c r="T61" s="77">
        <v>3005</v>
      </c>
      <c r="U61" s="25">
        <v>2356</v>
      </c>
      <c r="V61" s="25">
        <v>17.3</v>
      </c>
      <c r="W61" s="77">
        <v>2742</v>
      </c>
      <c r="X61" s="25">
        <v>2296</v>
      </c>
      <c r="Y61" s="73">
        <v>5.7999999999999996E-2</v>
      </c>
      <c r="Z61" s="77">
        <v>2880</v>
      </c>
      <c r="AA61" s="25">
        <v>2378</v>
      </c>
      <c r="AB61" s="73">
        <v>0.115</v>
      </c>
      <c r="AC61" s="77">
        <v>2872</v>
      </c>
      <c r="AD61" s="25">
        <v>2393</v>
      </c>
      <c r="AE61" s="73">
        <v>8.900000000000001E-2</v>
      </c>
      <c r="AF61" s="77">
        <v>3156</v>
      </c>
      <c r="AG61" s="89">
        <v>2492</v>
      </c>
      <c r="AH61" s="73">
        <f t="shared" si="25"/>
        <v>5.0249584026622295E-2</v>
      </c>
      <c r="AI61" s="77">
        <v>2861</v>
      </c>
      <c r="AJ61" s="25">
        <v>2312</v>
      </c>
      <c r="AK61" s="73">
        <f t="shared" si="26"/>
        <v>4.339897884755653E-2</v>
      </c>
      <c r="AL61" s="77">
        <v>2847</v>
      </c>
      <c r="AM61" s="25">
        <v>2273</v>
      </c>
      <c r="AN61" s="73">
        <f t="shared" si="27"/>
        <v>-1.1458333333333333E-2</v>
      </c>
      <c r="AO61" s="77">
        <v>2860</v>
      </c>
      <c r="AP61" s="25">
        <v>2323</v>
      </c>
      <c r="AQ61" s="73">
        <f t="shared" si="28"/>
        <v>-4.178272980501393E-3</v>
      </c>
      <c r="AR61" s="77">
        <v>2986</v>
      </c>
      <c r="AS61" s="25">
        <v>2442</v>
      </c>
      <c r="AT61" s="73">
        <f t="shared" si="4"/>
        <v>-5.3865652724968315E-2</v>
      </c>
      <c r="AU61" s="77">
        <v>2953</v>
      </c>
      <c r="AV61" s="25">
        <v>2390</v>
      </c>
      <c r="AW61" s="73">
        <f t="shared" si="29"/>
        <v>3.215658860538273E-2</v>
      </c>
      <c r="AX61" s="73">
        <f t="shared" si="30"/>
        <v>3.3737024221453291E-2</v>
      </c>
      <c r="AY61" s="77">
        <v>2953</v>
      </c>
      <c r="AZ61" s="25">
        <v>2429</v>
      </c>
      <c r="BA61" s="73">
        <f t="shared" si="31"/>
        <v>3.7232174218475592E-2</v>
      </c>
      <c r="BB61" s="73">
        <f t="shared" si="32"/>
        <v>3.3737024221453291E-2</v>
      </c>
    </row>
    <row r="62" spans="1:54">
      <c r="A62" s="14" t="s">
        <v>165</v>
      </c>
      <c r="B62" s="19" t="s">
        <v>124</v>
      </c>
      <c r="C62" s="25">
        <v>2471</v>
      </c>
      <c r="D62" s="25">
        <v>2000</v>
      </c>
      <c r="E62" s="25">
        <v>2522</v>
      </c>
      <c r="F62" s="25">
        <v>2069</v>
      </c>
      <c r="G62" s="25">
        <v>2337</v>
      </c>
      <c r="H62" s="25">
        <v>1921</v>
      </c>
      <c r="I62" s="25">
        <v>2406</v>
      </c>
      <c r="J62" s="25">
        <v>1921</v>
      </c>
      <c r="K62" s="77">
        <v>2677</v>
      </c>
      <c r="L62" s="25">
        <v>2149</v>
      </c>
      <c r="M62" s="73">
        <v>8.4000000000000005E-2</v>
      </c>
      <c r="N62" s="77">
        <v>2690</v>
      </c>
      <c r="O62" s="25">
        <v>2195</v>
      </c>
      <c r="P62" s="73">
        <v>6.6000000000000003E-2</v>
      </c>
      <c r="Q62" s="77">
        <v>2565</v>
      </c>
      <c r="R62" s="25">
        <v>2078</v>
      </c>
      <c r="S62" s="73">
        <v>9.6999999999999989E-2</v>
      </c>
      <c r="T62" s="77">
        <v>2738</v>
      </c>
      <c r="U62" s="25">
        <v>2233</v>
      </c>
      <c r="V62" s="25">
        <v>13.8</v>
      </c>
      <c r="W62" s="77">
        <v>3001</v>
      </c>
      <c r="X62" s="25">
        <v>2412</v>
      </c>
      <c r="Y62" s="73">
        <v>0.121</v>
      </c>
      <c r="Z62" s="77">
        <v>2960</v>
      </c>
      <c r="AA62" s="25">
        <v>2450</v>
      </c>
      <c r="AB62" s="73">
        <v>0.10099999999999999</v>
      </c>
      <c r="AC62" s="77">
        <v>2831</v>
      </c>
      <c r="AD62" s="25">
        <v>2353</v>
      </c>
      <c r="AE62" s="73">
        <v>0.10400000000000001</v>
      </c>
      <c r="AF62" s="77">
        <v>2931</v>
      </c>
      <c r="AG62" s="89">
        <v>2400</v>
      </c>
      <c r="AH62" s="73">
        <f t="shared" si="25"/>
        <v>7.0489408327246164E-2</v>
      </c>
      <c r="AI62" s="77">
        <v>3174</v>
      </c>
      <c r="AJ62" s="25">
        <v>2597</v>
      </c>
      <c r="AK62" s="73">
        <f t="shared" si="26"/>
        <v>5.7647450849716758E-2</v>
      </c>
      <c r="AL62" s="77">
        <v>3149</v>
      </c>
      <c r="AM62" s="25">
        <v>2698</v>
      </c>
      <c r="AN62" s="73">
        <f t="shared" si="27"/>
        <v>6.3851351351351351E-2</v>
      </c>
      <c r="AO62" s="77">
        <v>3103</v>
      </c>
      <c r="AP62" s="25">
        <v>2611</v>
      </c>
      <c r="AQ62" s="73">
        <f t="shared" si="28"/>
        <v>9.6079123984457795E-2</v>
      </c>
      <c r="AR62" s="77">
        <v>3203</v>
      </c>
      <c r="AS62" s="25">
        <v>2660</v>
      </c>
      <c r="AT62" s="73">
        <f t="shared" si="4"/>
        <v>9.2801091777550318E-2</v>
      </c>
      <c r="AU62" s="77">
        <v>3422</v>
      </c>
      <c r="AV62" s="25">
        <v>2853</v>
      </c>
      <c r="AW62" s="73">
        <f t="shared" si="29"/>
        <v>7.8134845620667928E-2</v>
      </c>
      <c r="AX62" s="73">
        <f t="shared" si="30"/>
        <v>9.8575279168271079E-2</v>
      </c>
      <c r="AY62" s="77">
        <v>3368</v>
      </c>
      <c r="AZ62" s="25">
        <v>2903</v>
      </c>
      <c r="BA62" s="73">
        <f t="shared" si="31"/>
        <v>6.9545887583359792E-2</v>
      </c>
      <c r="BB62" s="73">
        <f t="shared" si="32"/>
        <v>9.8575279168271079E-2</v>
      </c>
    </row>
    <row r="63" spans="1:54">
      <c r="A63" s="14" t="s">
        <v>165</v>
      </c>
      <c r="B63" s="19" t="s">
        <v>125</v>
      </c>
      <c r="C63" s="25">
        <v>2287</v>
      </c>
      <c r="D63" s="25">
        <v>1950</v>
      </c>
      <c r="E63" s="25">
        <v>2756</v>
      </c>
      <c r="F63" s="25">
        <v>2268</v>
      </c>
      <c r="G63" s="25">
        <v>2332</v>
      </c>
      <c r="H63" s="25">
        <v>2000</v>
      </c>
      <c r="I63" s="25">
        <v>2279</v>
      </c>
      <c r="J63" s="25">
        <v>1926</v>
      </c>
      <c r="K63" s="77">
        <v>2464</v>
      </c>
      <c r="L63" s="25">
        <v>2074</v>
      </c>
      <c r="M63" s="73">
        <v>7.8E-2</v>
      </c>
      <c r="N63" s="77">
        <v>2862</v>
      </c>
      <c r="O63" s="25">
        <v>2374</v>
      </c>
      <c r="P63" s="73">
        <v>3.7999999999999999E-2</v>
      </c>
      <c r="Q63" s="77">
        <v>2465</v>
      </c>
      <c r="R63" s="25">
        <v>2102</v>
      </c>
      <c r="S63" s="73">
        <v>5.7000000000000002E-2</v>
      </c>
      <c r="T63" s="77">
        <v>2524</v>
      </c>
      <c r="U63" s="25">
        <v>2173</v>
      </c>
      <c r="V63" s="25">
        <v>10.8</v>
      </c>
      <c r="W63" s="77">
        <v>2685</v>
      </c>
      <c r="X63" s="25">
        <v>2271</v>
      </c>
      <c r="Y63" s="73">
        <v>0.09</v>
      </c>
      <c r="Z63" s="77">
        <v>3102</v>
      </c>
      <c r="AA63" s="25">
        <v>2530</v>
      </c>
      <c r="AB63" s="73">
        <v>8.4000000000000005E-2</v>
      </c>
      <c r="AC63" s="77">
        <v>2732</v>
      </c>
      <c r="AD63" s="25">
        <v>2389</v>
      </c>
      <c r="AE63" s="73">
        <v>0.10800000000000001</v>
      </c>
      <c r="AF63" s="77">
        <v>2731</v>
      </c>
      <c r="AG63" s="89">
        <v>2350</v>
      </c>
      <c r="AH63" s="73">
        <f t="shared" si="25"/>
        <v>8.2012678288431062E-2</v>
      </c>
      <c r="AI63" s="77">
        <v>2905</v>
      </c>
      <c r="AJ63" s="25">
        <v>2500</v>
      </c>
      <c r="AK63" s="73">
        <f t="shared" si="26"/>
        <v>8.1936685288640593E-2</v>
      </c>
      <c r="AL63" s="77">
        <v>3322</v>
      </c>
      <c r="AM63" s="25">
        <v>2755</v>
      </c>
      <c r="AN63" s="73">
        <f t="shared" si="27"/>
        <v>7.0921985815602842E-2</v>
      </c>
      <c r="AO63" s="77">
        <v>2915</v>
      </c>
      <c r="AP63" s="25">
        <v>2499</v>
      </c>
      <c r="AQ63" s="73">
        <f t="shared" si="28"/>
        <v>6.6983894582723275E-2</v>
      </c>
      <c r="AR63" s="77">
        <v>2967</v>
      </c>
      <c r="AS63" s="25">
        <v>2643</v>
      </c>
      <c r="AT63" s="73">
        <f t="shared" si="4"/>
        <v>8.641523251556206E-2</v>
      </c>
      <c r="AU63" s="77">
        <v>3039</v>
      </c>
      <c r="AV63" s="25">
        <v>2650</v>
      </c>
      <c r="AW63" s="73">
        <f t="shared" si="29"/>
        <v>4.6127366609294319E-2</v>
      </c>
      <c r="AX63" s="73">
        <f t="shared" si="30"/>
        <v>0.06</v>
      </c>
      <c r="AY63" s="77">
        <v>3521</v>
      </c>
      <c r="AZ63" s="25">
        <v>2941</v>
      </c>
      <c r="BA63" s="73">
        <f t="shared" si="31"/>
        <v>5.9903672486453945E-2</v>
      </c>
      <c r="BB63" s="73">
        <f t="shared" si="32"/>
        <v>0.06</v>
      </c>
    </row>
    <row r="64" spans="1:54">
      <c r="A64" s="14" t="s">
        <v>165</v>
      </c>
      <c r="B64" s="19" t="s">
        <v>126</v>
      </c>
      <c r="C64" s="25">
        <v>2341</v>
      </c>
      <c r="D64" s="25">
        <v>1920</v>
      </c>
      <c r="E64" s="25">
        <v>2464</v>
      </c>
      <c r="F64" s="25">
        <v>1976</v>
      </c>
      <c r="G64" s="25">
        <v>2250</v>
      </c>
      <c r="H64" s="25">
        <v>1894</v>
      </c>
      <c r="I64" s="25">
        <v>2301</v>
      </c>
      <c r="J64" s="25">
        <v>1941</v>
      </c>
      <c r="K64" s="77">
        <v>2548</v>
      </c>
      <c r="L64" s="25">
        <v>2000</v>
      </c>
      <c r="M64" s="73">
        <v>8.8000000000000009E-2</v>
      </c>
      <c r="N64" s="77">
        <v>2693</v>
      </c>
      <c r="O64" s="25">
        <v>2204</v>
      </c>
      <c r="P64" s="73">
        <v>9.3000000000000013E-2</v>
      </c>
      <c r="Q64" s="77">
        <v>2546</v>
      </c>
      <c r="R64" s="25">
        <v>2164</v>
      </c>
      <c r="S64" s="73">
        <v>0.13200000000000001</v>
      </c>
      <c r="T64" s="77">
        <v>2670</v>
      </c>
      <c r="U64" s="25">
        <v>2262</v>
      </c>
      <c r="V64" s="25">
        <v>16</v>
      </c>
      <c r="W64" s="77">
        <v>2909</v>
      </c>
      <c r="X64" s="25">
        <v>2339</v>
      </c>
      <c r="Y64" s="73">
        <v>0.14099999999999999</v>
      </c>
      <c r="Z64" s="77">
        <v>2730</v>
      </c>
      <c r="AA64" s="25">
        <v>2223</v>
      </c>
      <c r="AB64" s="73">
        <v>1.3999999999999999E-2</v>
      </c>
      <c r="AC64" s="77">
        <v>2773</v>
      </c>
      <c r="AD64" s="25">
        <v>2325</v>
      </c>
      <c r="AE64" s="73">
        <v>8.900000000000001E-2</v>
      </c>
      <c r="AF64" s="77">
        <v>2895</v>
      </c>
      <c r="AG64" s="89">
        <v>2443</v>
      </c>
      <c r="AH64" s="73">
        <f t="shared" si="25"/>
        <v>8.4269662921348312E-2</v>
      </c>
      <c r="AI64" s="77">
        <v>2940</v>
      </c>
      <c r="AJ64" s="25">
        <v>2429</v>
      </c>
      <c r="AK64" s="73">
        <f t="shared" si="26"/>
        <v>1.0656583018219319E-2</v>
      </c>
      <c r="AL64" s="77">
        <v>3076</v>
      </c>
      <c r="AM64" s="25">
        <v>2500</v>
      </c>
      <c r="AN64" s="73">
        <f t="shared" si="27"/>
        <v>0.12673992673992673</v>
      </c>
      <c r="AO64" s="77">
        <v>3007</v>
      </c>
      <c r="AP64" s="25">
        <v>2537</v>
      </c>
      <c r="AQ64" s="73">
        <f t="shared" si="28"/>
        <v>8.4385142445005404E-2</v>
      </c>
      <c r="AR64" s="77">
        <v>3126</v>
      </c>
      <c r="AS64" s="25">
        <v>2605</v>
      </c>
      <c r="AT64" s="73">
        <f t="shared" si="4"/>
        <v>7.9792746113989635E-2</v>
      </c>
      <c r="AU64" s="77">
        <v>3163</v>
      </c>
      <c r="AV64" s="25">
        <v>2604</v>
      </c>
      <c r="AW64" s="73">
        <f t="shared" si="29"/>
        <v>7.585034013605442E-2</v>
      </c>
      <c r="AX64" s="73">
        <f t="shared" si="30"/>
        <v>7.2046109510086456E-2</v>
      </c>
      <c r="AY64" s="77">
        <v>3377</v>
      </c>
      <c r="AZ64" s="25">
        <v>2800</v>
      </c>
      <c r="BA64" s="73">
        <f t="shared" si="31"/>
        <v>9.7854356306892071E-2</v>
      </c>
      <c r="BB64" s="73">
        <f t="shared" si="32"/>
        <v>7.2046109510086456E-2</v>
      </c>
    </row>
    <row r="65" spans="1:54">
      <c r="A65" s="14" t="s">
        <v>166</v>
      </c>
      <c r="B65" s="19" t="s">
        <v>127</v>
      </c>
      <c r="C65" s="25">
        <v>951</v>
      </c>
      <c r="D65" s="25">
        <v>665</v>
      </c>
      <c r="E65" s="25">
        <v>985</v>
      </c>
      <c r="F65" s="25">
        <v>667</v>
      </c>
      <c r="G65" s="25">
        <v>978</v>
      </c>
      <c r="H65" s="25">
        <v>667</v>
      </c>
      <c r="I65" s="25">
        <v>1017</v>
      </c>
      <c r="J65" s="25">
        <v>703</v>
      </c>
      <c r="K65" s="77">
        <v>1047</v>
      </c>
      <c r="L65" s="25">
        <v>720</v>
      </c>
      <c r="M65" s="73">
        <v>0.10099999999999999</v>
      </c>
      <c r="N65" s="77">
        <v>1119</v>
      </c>
      <c r="O65" s="25">
        <v>766</v>
      </c>
      <c r="P65" s="73">
        <v>0.13500000000000001</v>
      </c>
      <c r="Q65" s="77">
        <v>1125</v>
      </c>
      <c r="R65" s="25">
        <v>790</v>
      </c>
      <c r="S65" s="73">
        <v>0.151</v>
      </c>
      <c r="T65" s="77">
        <v>1180</v>
      </c>
      <c r="U65" s="25">
        <v>805</v>
      </c>
      <c r="V65" s="25">
        <v>16</v>
      </c>
      <c r="W65" s="77">
        <v>1209</v>
      </c>
      <c r="X65" s="25">
        <v>813</v>
      </c>
      <c r="Y65" s="73">
        <v>0.155</v>
      </c>
      <c r="Z65" s="77">
        <v>1268</v>
      </c>
      <c r="AA65" s="25">
        <v>867</v>
      </c>
      <c r="AB65" s="73">
        <v>0.13400000000000001</v>
      </c>
      <c r="AC65" s="77">
        <v>1265</v>
      </c>
      <c r="AD65" s="25">
        <v>893</v>
      </c>
      <c r="AE65" s="73">
        <v>0.125</v>
      </c>
      <c r="AF65" s="77">
        <v>1310</v>
      </c>
      <c r="AG65" s="89">
        <v>913</v>
      </c>
      <c r="AH65" s="73">
        <f t="shared" si="25"/>
        <v>0.11016949152542373</v>
      </c>
      <c r="AI65" s="77">
        <v>1322</v>
      </c>
      <c r="AJ65" s="25">
        <v>917</v>
      </c>
      <c r="AK65" s="73">
        <f t="shared" si="26"/>
        <v>9.3465674110835395E-2</v>
      </c>
      <c r="AL65" s="77">
        <v>1396</v>
      </c>
      <c r="AM65" s="25">
        <v>967</v>
      </c>
      <c r="AN65" s="73">
        <f t="shared" si="27"/>
        <v>0.10094637223974763</v>
      </c>
      <c r="AO65" s="77">
        <v>1366</v>
      </c>
      <c r="AP65" s="25">
        <v>980</v>
      </c>
      <c r="AQ65" s="73">
        <f t="shared" si="28"/>
        <v>7.9841897233201578E-2</v>
      </c>
      <c r="AR65" s="77">
        <v>1440</v>
      </c>
      <c r="AS65" s="25">
        <v>1000</v>
      </c>
      <c r="AT65" s="73">
        <f t="shared" si="4"/>
        <v>9.9236641221374045E-2</v>
      </c>
      <c r="AU65" s="77">
        <v>1411</v>
      </c>
      <c r="AV65" s="25">
        <v>1000</v>
      </c>
      <c r="AW65" s="73">
        <f t="shared" si="29"/>
        <v>6.7322239031770051E-2</v>
      </c>
      <c r="AX65" s="73">
        <f t="shared" si="30"/>
        <v>9.0512540894220284E-2</v>
      </c>
      <c r="AY65" s="77">
        <v>1506</v>
      </c>
      <c r="AZ65" s="25">
        <v>1033</v>
      </c>
      <c r="BA65" s="73">
        <f t="shared" si="31"/>
        <v>7.8796561604584522E-2</v>
      </c>
      <c r="BB65" s="73">
        <f t="shared" si="32"/>
        <v>9.0512540894220284E-2</v>
      </c>
    </row>
    <row r="66" spans="1:54">
      <c r="A66" s="14" t="s">
        <v>167</v>
      </c>
      <c r="B66" s="19" t="s">
        <v>128</v>
      </c>
      <c r="C66" s="25">
        <v>1601</v>
      </c>
      <c r="D66" s="25">
        <v>1300</v>
      </c>
      <c r="E66" s="25">
        <v>1643</v>
      </c>
      <c r="F66" s="25">
        <v>1336</v>
      </c>
      <c r="G66" s="25">
        <v>1676</v>
      </c>
      <c r="H66" s="25">
        <v>1364</v>
      </c>
      <c r="I66" s="25">
        <v>1706</v>
      </c>
      <c r="J66" s="25">
        <v>1388</v>
      </c>
      <c r="K66" s="77">
        <v>1721</v>
      </c>
      <c r="L66" s="25">
        <v>1412</v>
      </c>
      <c r="M66" s="73">
        <v>7.4999999999999997E-2</v>
      </c>
      <c r="N66" s="77">
        <v>1830</v>
      </c>
      <c r="O66" s="25">
        <v>1500</v>
      </c>
      <c r="P66" s="73">
        <v>0.114</v>
      </c>
      <c r="Q66" s="77">
        <v>1869</v>
      </c>
      <c r="R66" s="25">
        <v>1541</v>
      </c>
      <c r="S66" s="73">
        <v>0.115</v>
      </c>
      <c r="T66" s="77">
        <v>1929</v>
      </c>
      <c r="U66" s="25">
        <v>1600</v>
      </c>
      <c r="V66" s="25">
        <v>13.1</v>
      </c>
      <c r="W66" s="77">
        <v>1979</v>
      </c>
      <c r="X66" s="25">
        <v>1650</v>
      </c>
      <c r="Y66" s="73">
        <v>0.15</v>
      </c>
      <c r="Z66" s="77">
        <v>2027</v>
      </c>
      <c r="AA66" s="25">
        <v>1681</v>
      </c>
      <c r="AB66" s="73">
        <v>0.107</v>
      </c>
      <c r="AC66" s="77">
        <v>2050</v>
      </c>
      <c r="AD66" s="25">
        <v>1700</v>
      </c>
      <c r="AE66" s="73">
        <v>9.6000000000000002E-2</v>
      </c>
      <c r="AF66" s="77">
        <v>2125</v>
      </c>
      <c r="AG66" s="89">
        <v>1744</v>
      </c>
      <c r="AH66" s="73">
        <f t="shared" si="25"/>
        <v>0.10160705028512182</v>
      </c>
      <c r="AI66" s="77">
        <v>2150</v>
      </c>
      <c r="AJ66" s="25">
        <v>1800</v>
      </c>
      <c r="AK66" s="73">
        <f t="shared" si="26"/>
        <v>8.6407276402223343E-2</v>
      </c>
      <c r="AL66" s="77">
        <v>2219</v>
      </c>
      <c r="AM66" s="25">
        <v>1862</v>
      </c>
      <c r="AN66" s="73">
        <f t="shared" si="27"/>
        <v>9.4721262950172663E-2</v>
      </c>
      <c r="AO66" s="77">
        <v>2263</v>
      </c>
      <c r="AP66" s="25">
        <v>1880</v>
      </c>
      <c r="AQ66" s="73">
        <f t="shared" si="28"/>
        <v>0.10390243902439024</v>
      </c>
      <c r="AR66" s="77">
        <v>2349</v>
      </c>
      <c r="AS66" s="25">
        <v>1945</v>
      </c>
      <c r="AT66" s="73">
        <f t="shared" si="4"/>
        <v>0.10541176470588236</v>
      </c>
      <c r="AU66" s="77">
        <v>2272</v>
      </c>
      <c r="AV66" s="25">
        <v>1900</v>
      </c>
      <c r="AW66" s="73">
        <f t="shared" si="29"/>
        <v>5.674418604651163E-2</v>
      </c>
      <c r="AX66" s="73">
        <f t="shared" si="30"/>
        <v>5.5555555555555552E-2</v>
      </c>
      <c r="AY66" s="77">
        <v>2369</v>
      </c>
      <c r="AZ66" s="25">
        <v>2000</v>
      </c>
      <c r="BA66" s="73">
        <f t="shared" si="31"/>
        <v>6.7598017124831003E-2</v>
      </c>
      <c r="BB66" s="73">
        <f t="shared" si="32"/>
        <v>5.5555555555555552E-2</v>
      </c>
    </row>
    <row r="67" spans="1:54">
      <c r="A67" s="14" t="s">
        <v>167</v>
      </c>
      <c r="B67" s="19" t="s">
        <v>129</v>
      </c>
      <c r="C67" s="25">
        <v>2117</v>
      </c>
      <c r="D67" s="25">
        <v>1541</v>
      </c>
      <c r="E67" s="25">
        <v>2141</v>
      </c>
      <c r="F67" s="25">
        <v>1600</v>
      </c>
      <c r="G67" s="25">
        <v>2187</v>
      </c>
      <c r="H67" s="25">
        <v>1666</v>
      </c>
      <c r="I67" s="25">
        <v>2226</v>
      </c>
      <c r="J67" s="25">
        <v>1700</v>
      </c>
      <c r="K67" s="77">
        <v>2290</v>
      </c>
      <c r="L67" s="25">
        <v>1742</v>
      </c>
      <c r="M67" s="73">
        <v>8.199999999999999E-2</v>
      </c>
      <c r="N67" s="77">
        <v>2379</v>
      </c>
      <c r="O67" s="25">
        <v>1800</v>
      </c>
      <c r="P67" s="73">
        <v>0.111</v>
      </c>
      <c r="Q67" s="77">
        <v>2332</v>
      </c>
      <c r="R67" s="25">
        <v>1879</v>
      </c>
      <c r="S67" s="73">
        <v>6.7000000000000004E-2</v>
      </c>
      <c r="T67" s="77">
        <v>2481</v>
      </c>
      <c r="U67" s="25">
        <v>1980</v>
      </c>
      <c r="V67" s="25">
        <v>11.4</v>
      </c>
      <c r="W67" s="77">
        <v>2574</v>
      </c>
      <c r="X67" s="25">
        <v>1945</v>
      </c>
      <c r="Y67" s="73">
        <v>0.124</v>
      </c>
      <c r="Z67" s="77">
        <v>2598</v>
      </c>
      <c r="AA67" s="25">
        <v>2000</v>
      </c>
      <c r="AB67" s="73">
        <v>9.1999999999999998E-2</v>
      </c>
      <c r="AC67" s="77">
        <v>2526</v>
      </c>
      <c r="AD67" s="25">
        <v>2000</v>
      </c>
      <c r="AE67" s="73">
        <v>8.3000000000000004E-2</v>
      </c>
      <c r="AF67" s="77">
        <v>2718</v>
      </c>
      <c r="AG67" s="89">
        <v>2100</v>
      </c>
      <c r="AH67" s="73">
        <f t="shared" si="25"/>
        <v>9.5525997581620309E-2</v>
      </c>
      <c r="AI67" s="77">
        <v>2881</v>
      </c>
      <c r="AJ67" s="25">
        <v>2150</v>
      </c>
      <c r="AK67" s="73">
        <f t="shared" si="26"/>
        <v>0.11926961926961926</v>
      </c>
      <c r="AL67" s="77">
        <v>2880</v>
      </c>
      <c r="AM67" s="25">
        <v>2204</v>
      </c>
      <c r="AN67" s="73">
        <f t="shared" si="27"/>
        <v>0.10854503464203233</v>
      </c>
      <c r="AO67" s="77">
        <v>2858</v>
      </c>
      <c r="AP67" s="25">
        <v>2220</v>
      </c>
      <c r="AQ67" s="73">
        <f t="shared" si="28"/>
        <v>0.13143309580364212</v>
      </c>
      <c r="AR67" s="77">
        <v>2960</v>
      </c>
      <c r="AS67" s="25">
        <v>2384</v>
      </c>
      <c r="AT67" s="73">
        <f t="shared" si="4"/>
        <v>8.9036055923473148E-2</v>
      </c>
      <c r="AU67" s="77">
        <v>3068</v>
      </c>
      <c r="AV67" s="25">
        <v>2235</v>
      </c>
      <c r="AW67" s="73">
        <f t="shared" si="29"/>
        <v>6.4908018049288446E-2</v>
      </c>
      <c r="AX67" s="73">
        <f t="shared" si="30"/>
        <v>3.9534883720930232E-2</v>
      </c>
      <c r="AY67" s="77">
        <v>3226</v>
      </c>
      <c r="AZ67" s="25">
        <v>2430</v>
      </c>
      <c r="BA67" s="73">
        <f t="shared" si="31"/>
        <v>0.12013888888888889</v>
      </c>
      <c r="BB67" s="73">
        <f t="shared" si="32"/>
        <v>3.9534883720930232E-2</v>
      </c>
    </row>
    <row r="68" spans="1:54">
      <c r="A68" s="14" t="s">
        <v>167</v>
      </c>
      <c r="B68" s="19" t="s">
        <v>130</v>
      </c>
      <c r="C68" s="25">
        <v>1609</v>
      </c>
      <c r="D68" s="25">
        <v>1425</v>
      </c>
      <c r="E68" s="25">
        <v>1663</v>
      </c>
      <c r="F68" s="25">
        <v>1500</v>
      </c>
      <c r="G68" s="25">
        <v>1683</v>
      </c>
      <c r="H68" s="25">
        <v>1533</v>
      </c>
      <c r="I68" s="25">
        <v>1792</v>
      </c>
      <c r="J68" s="25">
        <v>1625</v>
      </c>
      <c r="K68" s="77">
        <v>1753</v>
      </c>
      <c r="L68" s="25">
        <v>1559</v>
      </c>
      <c r="M68" s="73">
        <v>8.900000000000001E-2</v>
      </c>
      <c r="N68" s="77">
        <v>1833</v>
      </c>
      <c r="O68" s="25">
        <v>1667</v>
      </c>
      <c r="P68" s="73">
        <v>0.10199999999999999</v>
      </c>
      <c r="Q68" s="77">
        <v>1868</v>
      </c>
      <c r="R68" s="25">
        <v>1711</v>
      </c>
      <c r="S68" s="73">
        <v>0.11</v>
      </c>
      <c r="T68" s="77">
        <v>2005</v>
      </c>
      <c r="U68" s="25">
        <v>1864</v>
      </c>
      <c r="V68" s="25">
        <v>11.9</v>
      </c>
      <c r="W68" s="77">
        <v>1932</v>
      </c>
      <c r="X68" s="25">
        <v>1757</v>
      </c>
      <c r="Y68" s="73">
        <v>0.10199999999999999</v>
      </c>
      <c r="Z68" s="77">
        <v>2035</v>
      </c>
      <c r="AA68" s="25">
        <v>1900</v>
      </c>
      <c r="AB68" s="73">
        <v>0.111</v>
      </c>
      <c r="AC68" s="77">
        <v>2050</v>
      </c>
      <c r="AD68" s="25">
        <v>1909</v>
      </c>
      <c r="AE68" s="73">
        <v>9.6999999999999989E-2</v>
      </c>
      <c r="AF68" s="77">
        <v>2155</v>
      </c>
      <c r="AG68" s="89">
        <v>1964</v>
      </c>
      <c r="AH68" s="73">
        <f t="shared" si="25"/>
        <v>7.4812967581047385E-2</v>
      </c>
      <c r="AI68" s="77">
        <v>2064</v>
      </c>
      <c r="AJ68" s="25">
        <v>1900</v>
      </c>
      <c r="AK68" s="73">
        <f t="shared" si="26"/>
        <v>6.8322981366459631E-2</v>
      </c>
      <c r="AL68" s="77">
        <v>2161</v>
      </c>
      <c r="AM68" s="25">
        <v>1990</v>
      </c>
      <c r="AN68" s="73">
        <f t="shared" si="27"/>
        <v>6.1916461916461919E-2</v>
      </c>
      <c r="AO68" s="77">
        <v>2148</v>
      </c>
      <c r="AP68" s="25">
        <v>2000</v>
      </c>
      <c r="AQ68" s="73">
        <f t="shared" si="28"/>
        <v>4.7804878048780489E-2</v>
      </c>
      <c r="AR68" s="77">
        <v>2322</v>
      </c>
      <c r="AS68" s="25">
        <v>2100</v>
      </c>
      <c r="AT68" s="73">
        <f t="shared" si="4"/>
        <v>7.7494199535962871E-2</v>
      </c>
      <c r="AU68" s="77">
        <v>2122</v>
      </c>
      <c r="AV68" s="25">
        <v>1967</v>
      </c>
      <c r="AW68" s="73">
        <f t="shared" si="29"/>
        <v>2.8100775193798451E-2</v>
      </c>
      <c r="AX68" s="73">
        <f t="shared" si="30"/>
        <v>3.5263157894736843E-2</v>
      </c>
      <c r="AY68" s="77">
        <v>2289</v>
      </c>
      <c r="AZ68" s="25">
        <v>2118</v>
      </c>
      <c r="BA68" s="73">
        <f t="shared" si="31"/>
        <v>5.9231837112447942E-2</v>
      </c>
      <c r="BB68" s="73">
        <f t="shared" si="32"/>
        <v>3.5263157894736843E-2</v>
      </c>
    </row>
    <row r="69" spans="1:54">
      <c r="A69" s="14" t="s">
        <v>167</v>
      </c>
      <c r="B69" s="19" t="s">
        <v>131</v>
      </c>
      <c r="C69" s="25">
        <v>1904</v>
      </c>
      <c r="D69" s="25">
        <v>1650</v>
      </c>
      <c r="E69" s="25">
        <v>1950</v>
      </c>
      <c r="F69" s="25">
        <v>1698</v>
      </c>
      <c r="G69" s="25">
        <v>1934</v>
      </c>
      <c r="H69" s="25">
        <v>1700</v>
      </c>
      <c r="I69" s="25">
        <v>2168</v>
      </c>
      <c r="J69" s="25">
        <v>1945</v>
      </c>
      <c r="K69" s="77">
        <v>2357</v>
      </c>
      <c r="L69" s="25">
        <v>1820</v>
      </c>
      <c r="M69" s="73">
        <v>0.23800000000000002</v>
      </c>
      <c r="N69" s="77">
        <v>2384</v>
      </c>
      <c r="O69" s="25">
        <v>1981</v>
      </c>
      <c r="P69" s="73">
        <v>0.223</v>
      </c>
      <c r="Q69" s="77">
        <v>2385</v>
      </c>
      <c r="R69" s="25">
        <v>1950</v>
      </c>
      <c r="S69" s="73">
        <v>0.23300000000000001</v>
      </c>
      <c r="T69" s="77">
        <v>2734</v>
      </c>
      <c r="U69" s="25">
        <v>2160</v>
      </c>
      <c r="V69" s="25">
        <v>26.1</v>
      </c>
      <c r="W69" s="77">
        <v>2639</v>
      </c>
      <c r="X69" s="25">
        <v>2043</v>
      </c>
      <c r="Y69" s="73">
        <v>0.12</v>
      </c>
      <c r="Z69" s="77">
        <v>2570</v>
      </c>
      <c r="AA69" s="25">
        <v>2147</v>
      </c>
      <c r="AB69" s="73">
        <v>7.8E-2</v>
      </c>
      <c r="AC69" s="77">
        <v>2544</v>
      </c>
      <c r="AD69" s="25">
        <v>2150</v>
      </c>
      <c r="AE69" s="73">
        <v>6.7000000000000004E-2</v>
      </c>
      <c r="AF69" s="77">
        <v>2852</v>
      </c>
      <c r="AG69" s="89">
        <v>2345</v>
      </c>
      <c r="AH69" s="73">
        <f t="shared" si="25"/>
        <v>4.3160204828090708E-2</v>
      </c>
      <c r="AI69" s="77">
        <v>2822</v>
      </c>
      <c r="AJ69" s="25">
        <v>2236</v>
      </c>
      <c r="AK69" s="73">
        <f t="shared" si="26"/>
        <v>6.9344448654793486E-2</v>
      </c>
      <c r="AL69" s="77">
        <v>2780</v>
      </c>
      <c r="AM69" s="25">
        <v>2336</v>
      </c>
      <c r="AN69" s="73">
        <f t="shared" si="27"/>
        <v>8.171206225680934E-2</v>
      </c>
      <c r="AO69" s="77">
        <v>2794</v>
      </c>
      <c r="AP69" s="25">
        <v>2367</v>
      </c>
      <c r="AQ69" s="73">
        <f t="shared" si="28"/>
        <v>9.8270440251572333E-2</v>
      </c>
      <c r="AR69" s="77">
        <v>3151</v>
      </c>
      <c r="AS69" s="25">
        <v>2501</v>
      </c>
      <c r="AT69" s="73">
        <f t="shared" si="4"/>
        <v>0.10483870967741936</v>
      </c>
      <c r="AU69" s="77">
        <v>3082</v>
      </c>
      <c r="AV69" s="25">
        <v>2438</v>
      </c>
      <c r="AW69" s="73">
        <f t="shared" si="29"/>
        <v>9.213323883770376E-2</v>
      </c>
      <c r="AX69" s="73">
        <f t="shared" si="30"/>
        <v>9.0339892665474056E-2</v>
      </c>
      <c r="AY69" s="77">
        <v>3065</v>
      </c>
      <c r="AZ69" s="25">
        <v>2550</v>
      </c>
      <c r="BA69" s="73">
        <f t="shared" si="31"/>
        <v>0.10251798561151079</v>
      </c>
      <c r="BB69" s="73">
        <f t="shared" si="32"/>
        <v>9.0339892665474056E-2</v>
      </c>
    </row>
    <row r="70" spans="1:54">
      <c r="A70" s="14" t="s">
        <v>167</v>
      </c>
      <c r="B70" s="19" t="s">
        <v>132</v>
      </c>
      <c r="C70" s="25">
        <v>1772</v>
      </c>
      <c r="D70" s="25">
        <v>1482</v>
      </c>
      <c r="E70" s="25">
        <v>1739</v>
      </c>
      <c r="F70" s="25">
        <v>1500</v>
      </c>
      <c r="G70" s="25">
        <v>1770</v>
      </c>
      <c r="H70" s="25">
        <v>1547</v>
      </c>
      <c r="I70" s="25">
        <v>1878</v>
      </c>
      <c r="J70" s="25">
        <v>1613</v>
      </c>
      <c r="K70" s="77">
        <v>1943</v>
      </c>
      <c r="L70" s="25">
        <v>1600</v>
      </c>
      <c r="M70" s="73">
        <v>9.6000000000000002E-2</v>
      </c>
      <c r="N70" s="77">
        <v>1911</v>
      </c>
      <c r="O70" s="25">
        <v>1686</v>
      </c>
      <c r="P70" s="73">
        <v>9.9000000000000005E-2</v>
      </c>
      <c r="Q70" s="77">
        <v>1948</v>
      </c>
      <c r="R70" s="25">
        <v>1728</v>
      </c>
      <c r="S70" s="73">
        <v>0.10099999999999999</v>
      </c>
      <c r="T70" s="77">
        <v>2051</v>
      </c>
      <c r="U70" s="25">
        <v>1800</v>
      </c>
      <c r="V70" s="25">
        <v>9.1999999999999993</v>
      </c>
      <c r="W70" s="77">
        <v>2163</v>
      </c>
      <c r="X70" s="25">
        <v>1836</v>
      </c>
      <c r="Y70" s="73">
        <v>0.113</v>
      </c>
      <c r="Z70" s="77">
        <v>2108</v>
      </c>
      <c r="AA70" s="25">
        <v>1904</v>
      </c>
      <c r="AB70" s="73">
        <v>0.10300000000000001</v>
      </c>
      <c r="AC70" s="77">
        <v>2100</v>
      </c>
      <c r="AD70" s="25">
        <v>1862</v>
      </c>
      <c r="AE70" s="73">
        <v>7.8E-2</v>
      </c>
      <c r="AF70" s="77">
        <v>2129</v>
      </c>
      <c r="AG70" s="89">
        <v>1906</v>
      </c>
      <c r="AH70" s="73">
        <f t="shared" si="25"/>
        <v>3.803022915650902E-2</v>
      </c>
      <c r="AI70" s="77">
        <v>2227</v>
      </c>
      <c r="AJ70" s="25">
        <v>1919</v>
      </c>
      <c r="AK70" s="73">
        <f t="shared" si="26"/>
        <v>2.9588534442903373E-2</v>
      </c>
      <c r="AL70" s="77">
        <v>2260</v>
      </c>
      <c r="AM70" s="25">
        <v>1992</v>
      </c>
      <c r="AN70" s="73">
        <f t="shared" si="27"/>
        <v>7.2106261859582549E-2</v>
      </c>
      <c r="AO70" s="77">
        <v>2236</v>
      </c>
      <c r="AP70" s="25">
        <v>2000</v>
      </c>
      <c r="AQ70" s="73">
        <f t="shared" si="28"/>
        <v>6.4761904761904757E-2</v>
      </c>
      <c r="AR70" s="77">
        <v>2349</v>
      </c>
      <c r="AS70" s="25">
        <v>2042</v>
      </c>
      <c r="AT70" s="73">
        <f t="shared" ref="AT70:AT90" si="33">(AR70-AF70)/AF70</f>
        <v>0.10333489901362142</v>
      </c>
      <c r="AU70" s="77">
        <v>2353</v>
      </c>
      <c r="AV70" s="25">
        <v>2000</v>
      </c>
      <c r="AW70" s="73">
        <f t="shared" si="29"/>
        <v>5.6578356533453077E-2</v>
      </c>
      <c r="AX70" s="73">
        <f t="shared" si="30"/>
        <v>4.2209484106305366E-2</v>
      </c>
      <c r="AY70" s="77">
        <v>2398</v>
      </c>
      <c r="AZ70" s="25">
        <v>2082</v>
      </c>
      <c r="BA70" s="73">
        <f t="shared" si="31"/>
        <v>6.1061946902654866E-2</v>
      </c>
      <c r="BB70" s="73">
        <f t="shared" si="32"/>
        <v>4.2209484106305366E-2</v>
      </c>
    </row>
    <row r="71" spans="1:54">
      <c r="A71" s="14" t="s">
        <v>167</v>
      </c>
      <c r="B71" s="19" t="s">
        <v>133</v>
      </c>
      <c r="C71" s="25">
        <v>1341</v>
      </c>
      <c r="D71" s="25">
        <v>1050</v>
      </c>
      <c r="E71" s="25">
        <v>1373</v>
      </c>
      <c r="F71" s="25">
        <v>1054</v>
      </c>
      <c r="G71" s="25">
        <v>1426</v>
      </c>
      <c r="H71" s="25">
        <v>1138</v>
      </c>
      <c r="I71" s="25">
        <v>1505</v>
      </c>
      <c r="J71" s="25">
        <v>1167</v>
      </c>
      <c r="K71" s="77">
        <v>1681</v>
      </c>
      <c r="L71" s="25">
        <v>1177</v>
      </c>
      <c r="M71" s="73">
        <v>0.254</v>
      </c>
      <c r="N71" s="77">
        <v>1681</v>
      </c>
      <c r="O71" s="25">
        <v>1297</v>
      </c>
      <c r="P71" s="73">
        <v>0.22399999999999998</v>
      </c>
      <c r="Q71" s="77">
        <v>1784</v>
      </c>
      <c r="R71" s="25">
        <v>1300</v>
      </c>
      <c r="S71" s="73">
        <v>0.251</v>
      </c>
      <c r="T71" s="77">
        <v>1787</v>
      </c>
      <c r="U71" s="25">
        <v>1308</v>
      </c>
      <c r="V71" s="25">
        <v>18.8</v>
      </c>
      <c r="W71" s="77">
        <v>1941</v>
      </c>
      <c r="X71" s="25">
        <v>1403</v>
      </c>
      <c r="Y71" s="73">
        <v>0.154</v>
      </c>
      <c r="Z71" s="77">
        <v>1928</v>
      </c>
      <c r="AA71" s="25">
        <v>1451</v>
      </c>
      <c r="AB71" s="73">
        <v>0.14699999999999999</v>
      </c>
      <c r="AC71" s="77">
        <v>1918</v>
      </c>
      <c r="AD71" s="25">
        <v>1450</v>
      </c>
      <c r="AE71" s="73">
        <v>7.4999999999999997E-2</v>
      </c>
      <c r="AF71" s="77">
        <v>1985</v>
      </c>
      <c r="AG71" s="89">
        <v>1525</v>
      </c>
      <c r="AH71" s="73">
        <f t="shared" si="25"/>
        <v>0.11080022383883603</v>
      </c>
      <c r="AI71" s="77">
        <v>2035</v>
      </c>
      <c r="AJ71" s="25">
        <v>1555</v>
      </c>
      <c r="AK71" s="73">
        <f t="shared" si="26"/>
        <v>4.8428645028335909E-2</v>
      </c>
      <c r="AL71" s="77">
        <v>2145</v>
      </c>
      <c r="AM71" s="25">
        <v>1620</v>
      </c>
      <c r="AN71" s="73">
        <f t="shared" si="27"/>
        <v>0.11255186721991702</v>
      </c>
      <c r="AO71" s="77">
        <v>2091</v>
      </c>
      <c r="AP71" s="25">
        <v>1580</v>
      </c>
      <c r="AQ71" s="73">
        <f t="shared" si="28"/>
        <v>9.0198123044838374E-2</v>
      </c>
      <c r="AR71" s="77">
        <v>2139</v>
      </c>
      <c r="AS71" s="25">
        <v>1640</v>
      </c>
      <c r="AT71" s="73">
        <f t="shared" si="33"/>
        <v>7.758186397984887E-2</v>
      </c>
      <c r="AU71" s="77">
        <v>2167</v>
      </c>
      <c r="AV71" s="25">
        <v>1685</v>
      </c>
      <c r="AW71" s="73">
        <f t="shared" si="29"/>
        <v>6.4864864864864868E-2</v>
      </c>
      <c r="AX71" s="73">
        <f t="shared" si="30"/>
        <v>8.3601286173633438E-2</v>
      </c>
      <c r="AY71" s="77">
        <v>2286</v>
      </c>
      <c r="AZ71" s="25">
        <v>1760</v>
      </c>
      <c r="BA71" s="73">
        <f t="shared" si="31"/>
        <v>6.5734265734265732E-2</v>
      </c>
      <c r="BB71" s="73">
        <f t="shared" si="32"/>
        <v>8.3601286173633438E-2</v>
      </c>
    </row>
    <row r="72" spans="1:54">
      <c r="A72" s="14" t="s">
        <v>167</v>
      </c>
      <c r="B72" s="19" t="s">
        <v>134</v>
      </c>
      <c r="C72" s="25">
        <v>1291</v>
      </c>
      <c r="D72" s="25">
        <v>1100</v>
      </c>
      <c r="E72" s="25">
        <v>1376</v>
      </c>
      <c r="F72" s="25">
        <v>1167</v>
      </c>
      <c r="G72" s="25">
        <v>1406</v>
      </c>
      <c r="H72" s="25">
        <v>1194</v>
      </c>
      <c r="I72" s="25">
        <v>1453</v>
      </c>
      <c r="J72" s="25">
        <v>1216</v>
      </c>
      <c r="K72" s="77">
        <v>1370</v>
      </c>
      <c r="L72" s="25">
        <v>1167</v>
      </c>
      <c r="M72" s="73">
        <v>6.0999999999999999E-2</v>
      </c>
      <c r="N72" s="77">
        <v>1516</v>
      </c>
      <c r="O72" s="25">
        <v>1286</v>
      </c>
      <c r="P72" s="73">
        <v>0.10199999999999999</v>
      </c>
      <c r="Q72" s="77">
        <v>1562</v>
      </c>
      <c r="R72" s="25">
        <v>1329</v>
      </c>
      <c r="S72" s="73">
        <v>0.11</v>
      </c>
      <c r="T72" s="77">
        <v>1565</v>
      </c>
      <c r="U72" s="25">
        <v>1368</v>
      </c>
      <c r="V72" s="25">
        <v>7.7</v>
      </c>
      <c r="W72" s="77">
        <v>1600</v>
      </c>
      <c r="X72" s="25">
        <v>1382</v>
      </c>
      <c r="Y72" s="73">
        <v>0.16800000000000001</v>
      </c>
      <c r="Z72" s="77">
        <v>1748</v>
      </c>
      <c r="AA72" s="25">
        <v>1468</v>
      </c>
      <c r="AB72" s="73">
        <v>0.153</v>
      </c>
      <c r="AC72" s="77">
        <v>1805</v>
      </c>
      <c r="AD72" s="25">
        <v>1528</v>
      </c>
      <c r="AE72" s="73">
        <v>0.156</v>
      </c>
      <c r="AF72" s="77">
        <v>1852</v>
      </c>
      <c r="AG72" s="89">
        <v>1585</v>
      </c>
      <c r="AH72" s="73">
        <f t="shared" si="25"/>
        <v>0.18338658146964856</v>
      </c>
      <c r="AI72" s="77">
        <v>1821</v>
      </c>
      <c r="AJ72" s="25">
        <v>1568</v>
      </c>
      <c r="AK72" s="73">
        <f t="shared" si="26"/>
        <v>0.138125</v>
      </c>
      <c r="AL72" s="77">
        <v>1957</v>
      </c>
      <c r="AM72" s="25">
        <v>1677</v>
      </c>
      <c r="AN72" s="73">
        <f t="shared" si="27"/>
        <v>0.11956521739130435</v>
      </c>
      <c r="AO72" s="77">
        <v>1994</v>
      </c>
      <c r="AP72" s="25">
        <v>1714</v>
      </c>
      <c r="AQ72" s="73">
        <f t="shared" si="28"/>
        <v>0.10470914127423822</v>
      </c>
      <c r="AR72" s="77">
        <v>2038</v>
      </c>
      <c r="AS72" s="25">
        <v>1724</v>
      </c>
      <c r="AT72" s="73">
        <f t="shared" si="33"/>
        <v>0.10043196544276457</v>
      </c>
      <c r="AU72" s="77">
        <v>1948</v>
      </c>
      <c r="AV72" s="25">
        <v>1648</v>
      </c>
      <c r="AW72" s="73">
        <f t="shared" si="29"/>
        <v>6.9741900054914888E-2</v>
      </c>
      <c r="AX72" s="73">
        <f t="shared" si="30"/>
        <v>5.1020408163265307E-2</v>
      </c>
      <c r="AY72" s="77">
        <v>2076</v>
      </c>
      <c r="AZ72" s="25">
        <v>1778</v>
      </c>
      <c r="BA72" s="73">
        <f t="shared" si="31"/>
        <v>6.0807358201328564E-2</v>
      </c>
      <c r="BB72" s="73">
        <f t="shared" si="32"/>
        <v>5.1020408163265307E-2</v>
      </c>
    </row>
    <row r="73" spans="1:54">
      <c r="A73" s="14" t="s">
        <v>168</v>
      </c>
      <c r="B73" s="19" t="s">
        <v>135</v>
      </c>
      <c r="C73" s="25">
        <v>1556</v>
      </c>
      <c r="D73" s="25">
        <v>1299</v>
      </c>
      <c r="E73" s="25">
        <v>1511</v>
      </c>
      <c r="F73" s="25">
        <v>1313</v>
      </c>
      <c r="G73" s="25">
        <v>1637</v>
      </c>
      <c r="H73" s="25">
        <v>1364</v>
      </c>
      <c r="I73" s="25">
        <v>1718</v>
      </c>
      <c r="J73" s="25">
        <v>1450</v>
      </c>
      <c r="K73" s="77">
        <v>1767</v>
      </c>
      <c r="L73" s="25">
        <v>1407</v>
      </c>
      <c r="M73" s="73">
        <v>0.13600000000000001</v>
      </c>
      <c r="N73" s="77">
        <v>1716</v>
      </c>
      <c r="O73" s="25">
        <v>1474</v>
      </c>
      <c r="P73" s="73">
        <v>0.13600000000000001</v>
      </c>
      <c r="Q73" s="77">
        <v>1722</v>
      </c>
      <c r="R73" s="25">
        <v>1455</v>
      </c>
      <c r="S73" s="73">
        <v>5.2000000000000005E-2</v>
      </c>
      <c r="T73" s="77">
        <v>1785</v>
      </c>
      <c r="U73" s="25">
        <v>1497</v>
      </c>
      <c r="V73" s="25">
        <v>3.9</v>
      </c>
      <c r="W73" s="77">
        <v>1913</v>
      </c>
      <c r="X73" s="25">
        <v>1558</v>
      </c>
      <c r="Y73" s="73">
        <v>8.199999999999999E-2</v>
      </c>
      <c r="Z73" s="77">
        <v>1945</v>
      </c>
      <c r="AA73" s="25">
        <v>1678</v>
      </c>
      <c r="AB73" s="73">
        <v>0.13300000000000001</v>
      </c>
      <c r="AC73" s="77">
        <v>1938</v>
      </c>
      <c r="AD73" s="25">
        <v>1667</v>
      </c>
      <c r="AE73" s="73">
        <v>0.125</v>
      </c>
      <c r="AF73" s="77">
        <v>1992</v>
      </c>
      <c r="AG73" s="89">
        <v>1745</v>
      </c>
      <c r="AH73" s="73">
        <f t="shared" si="25"/>
        <v>0.11596638655462185</v>
      </c>
      <c r="AI73" s="77">
        <v>2115</v>
      </c>
      <c r="AJ73" s="25">
        <v>1706</v>
      </c>
      <c r="AK73" s="73">
        <f t="shared" si="26"/>
        <v>0.10559330893883952</v>
      </c>
      <c r="AL73" s="77">
        <v>2071</v>
      </c>
      <c r="AM73" s="25">
        <v>1811</v>
      </c>
      <c r="AN73" s="73">
        <f t="shared" si="27"/>
        <v>6.478149100257069E-2</v>
      </c>
      <c r="AO73" s="77">
        <v>2114</v>
      </c>
      <c r="AP73" s="25">
        <v>1849</v>
      </c>
      <c r="AQ73" s="73">
        <f t="shared" si="28"/>
        <v>9.0815273477812181E-2</v>
      </c>
      <c r="AR73" s="77">
        <v>2234</v>
      </c>
      <c r="AS73" s="25">
        <v>1907</v>
      </c>
      <c r="AT73" s="73">
        <f t="shared" si="33"/>
        <v>0.1214859437751004</v>
      </c>
      <c r="AU73" s="77">
        <v>2121</v>
      </c>
      <c r="AV73" s="25">
        <v>1772</v>
      </c>
      <c r="AW73" s="73">
        <f t="shared" si="29"/>
        <v>2.8368794326241137E-3</v>
      </c>
      <c r="AX73" s="73">
        <f t="shared" si="30"/>
        <v>3.8686987104337635E-2</v>
      </c>
      <c r="AY73" s="77">
        <v>2195</v>
      </c>
      <c r="AZ73" s="25">
        <v>1888</v>
      </c>
      <c r="BA73" s="73">
        <f t="shared" si="31"/>
        <v>5.9874456784162242E-2</v>
      </c>
      <c r="BB73" s="73">
        <f t="shared" si="32"/>
        <v>3.8686987104337635E-2</v>
      </c>
    </row>
    <row r="74" spans="1:54">
      <c r="A74" s="14" t="s">
        <v>168</v>
      </c>
      <c r="B74" s="19" t="s">
        <v>136</v>
      </c>
      <c r="C74" s="25">
        <v>1299</v>
      </c>
      <c r="D74" s="25">
        <v>1065</v>
      </c>
      <c r="E74" s="25">
        <v>1137</v>
      </c>
      <c r="F74" s="25">
        <v>899</v>
      </c>
      <c r="G74" s="25">
        <v>1338</v>
      </c>
      <c r="H74" s="25">
        <v>1071</v>
      </c>
      <c r="I74" s="25">
        <v>1374</v>
      </c>
      <c r="J74" s="25">
        <v>1127</v>
      </c>
      <c r="K74" s="77">
        <v>1405</v>
      </c>
      <c r="L74" s="25">
        <v>1120</v>
      </c>
      <c r="M74" s="73">
        <v>8.199999999999999E-2</v>
      </c>
      <c r="N74" s="77">
        <v>1472</v>
      </c>
      <c r="O74" s="25">
        <v>1212</v>
      </c>
      <c r="P74" s="73">
        <v>0.29399999999999998</v>
      </c>
      <c r="Q74" s="77">
        <v>1536</v>
      </c>
      <c r="R74" s="25">
        <v>1251</v>
      </c>
      <c r="S74" s="73">
        <v>0.14800000000000002</v>
      </c>
      <c r="T74" s="77">
        <v>1546</v>
      </c>
      <c r="U74" s="25">
        <v>1259</v>
      </c>
      <c r="V74" s="25">
        <v>12.6</v>
      </c>
      <c r="W74" s="77">
        <v>1578</v>
      </c>
      <c r="X74" s="25">
        <v>1245</v>
      </c>
      <c r="Y74" s="73">
        <v>0.12300000000000001</v>
      </c>
      <c r="Z74" s="77">
        <v>1666</v>
      </c>
      <c r="AA74" s="25">
        <v>1279</v>
      </c>
      <c r="AB74" s="73">
        <v>0.13200000000000001</v>
      </c>
      <c r="AC74" s="77">
        <v>1627</v>
      </c>
      <c r="AD74" s="25">
        <v>1238</v>
      </c>
      <c r="AE74" s="73">
        <v>0.06</v>
      </c>
      <c r="AF74" s="77">
        <v>1636</v>
      </c>
      <c r="AG74" s="89">
        <v>1248</v>
      </c>
      <c r="AH74" s="73">
        <f t="shared" si="25"/>
        <v>5.8214747736093142E-2</v>
      </c>
      <c r="AI74" s="77">
        <v>1658</v>
      </c>
      <c r="AJ74" s="25">
        <v>1272</v>
      </c>
      <c r="AK74" s="73">
        <f t="shared" si="26"/>
        <v>5.0697084917617236E-2</v>
      </c>
      <c r="AL74" s="77">
        <v>1745</v>
      </c>
      <c r="AM74" s="25">
        <v>1373</v>
      </c>
      <c r="AN74" s="73">
        <f t="shared" si="27"/>
        <v>4.7418967587034816E-2</v>
      </c>
      <c r="AO74" s="77">
        <v>1790</v>
      </c>
      <c r="AP74" s="25">
        <v>1430</v>
      </c>
      <c r="AQ74" s="73">
        <f t="shared" si="28"/>
        <v>0.10018438844499078</v>
      </c>
      <c r="AR74" s="77">
        <v>1800</v>
      </c>
      <c r="AS74" s="25">
        <v>1448</v>
      </c>
      <c r="AT74" s="73">
        <f t="shared" si="33"/>
        <v>0.10024449877750612</v>
      </c>
      <c r="AU74" s="77">
        <v>1771</v>
      </c>
      <c r="AV74" s="25">
        <v>1368</v>
      </c>
      <c r="AW74" s="73">
        <f t="shared" si="29"/>
        <v>6.8154402895054284E-2</v>
      </c>
      <c r="AX74" s="73">
        <f t="shared" si="30"/>
        <v>7.5471698113207544E-2</v>
      </c>
      <c r="AY74" s="77">
        <v>1800</v>
      </c>
      <c r="AZ74" s="25">
        <v>1386</v>
      </c>
      <c r="BA74" s="73">
        <f t="shared" si="31"/>
        <v>3.151862464183381E-2</v>
      </c>
      <c r="BB74" s="73">
        <f t="shared" si="32"/>
        <v>7.5471698113207544E-2</v>
      </c>
    </row>
    <row r="75" spans="1:54">
      <c r="A75" s="14" t="s">
        <v>168</v>
      </c>
      <c r="B75" s="19" t="s">
        <v>137</v>
      </c>
      <c r="C75" s="25">
        <v>1307</v>
      </c>
      <c r="D75" s="25">
        <v>1199</v>
      </c>
      <c r="E75" s="25">
        <v>1063</v>
      </c>
      <c r="F75" s="25">
        <v>713</v>
      </c>
      <c r="G75" s="25">
        <v>1454</v>
      </c>
      <c r="H75" s="25">
        <v>1333</v>
      </c>
      <c r="I75" s="25">
        <v>1569</v>
      </c>
      <c r="J75" s="25">
        <v>1400</v>
      </c>
      <c r="K75" s="77">
        <v>1608</v>
      </c>
      <c r="L75" s="25">
        <v>1501</v>
      </c>
      <c r="M75" s="73">
        <v>0.23</v>
      </c>
      <c r="N75" s="77">
        <v>1694</v>
      </c>
      <c r="O75" s="25">
        <v>1566</v>
      </c>
      <c r="P75" s="73">
        <v>0.59399999999999997</v>
      </c>
      <c r="Q75" s="77">
        <v>1754</v>
      </c>
      <c r="R75" s="25">
        <v>1602</v>
      </c>
      <c r="S75" s="73">
        <v>0.20600000000000002</v>
      </c>
      <c r="T75" s="77">
        <v>1901</v>
      </c>
      <c r="U75" s="25">
        <v>1676</v>
      </c>
      <c r="V75" s="25">
        <v>21.1</v>
      </c>
      <c r="W75" s="77">
        <v>1856</v>
      </c>
      <c r="X75" s="25">
        <v>1677</v>
      </c>
      <c r="Y75" s="73">
        <v>0.154</v>
      </c>
      <c r="Z75" s="77">
        <v>1996</v>
      </c>
      <c r="AA75" s="25">
        <v>1813</v>
      </c>
      <c r="AB75" s="73">
        <v>0.17800000000000002</v>
      </c>
      <c r="AC75" s="77">
        <v>1973</v>
      </c>
      <c r="AD75" s="25">
        <v>1801</v>
      </c>
      <c r="AE75" s="73">
        <v>0.125</v>
      </c>
      <c r="AF75" s="77">
        <v>2124</v>
      </c>
      <c r="AG75" s="89">
        <v>1900</v>
      </c>
      <c r="AH75" s="73">
        <f t="shared" si="25"/>
        <v>0.11730668069437139</v>
      </c>
      <c r="AI75" s="77">
        <v>2003</v>
      </c>
      <c r="AJ75" s="25">
        <v>1785</v>
      </c>
      <c r="AK75" s="73">
        <f t="shared" si="26"/>
        <v>7.9202586206896547E-2</v>
      </c>
      <c r="AL75" s="77">
        <v>2160</v>
      </c>
      <c r="AM75" s="25">
        <v>1919</v>
      </c>
      <c r="AN75" s="73">
        <f t="shared" si="27"/>
        <v>8.2164328657314628E-2</v>
      </c>
      <c r="AO75" s="77">
        <v>2125</v>
      </c>
      <c r="AP75" s="25">
        <v>1935</v>
      </c>
      <c r="AQ75" s="73">
        <f t="shared" si="28"/>
        <v>7.7040040547389763E-2</v>
      </c>
      <c r="AR75" s="77">
        <v>2239</v>
      </c>
      <c r="AS75" s="25">
        <v>2000</v>
      </c>
      <c r="AT75" s="73">
        <f t="shared" si="33"/>
        <v>5.4143126177024485E-2</v>
      </c>
      <c r="AU75" s="77">
        <v>2224</v>
      </c>
      <c r="AV75" s="25">
        <v>1972</v>
      </c>
      <c r="AW75" s="73">
        <f t="shared" si="29"/>
        <v>0.11033449825262107</v>
      </c>
      <c r="AX75" s="73">
        <f t="shared" si="30"/>
        <v>0.10476190476190476</v>
      </c>
      <c r="AY75" s="77">
        <v>2341</v>
      </c>
      <c r="AZ75" s="25">
        <v>2057</v>
      </c>
      <c r="BA75" s="73">
        <f t="shared" si="31"/>
        <v>8.3796296296296299E-2</v>
      </c>
      <c r="BB75" s="73">
        <f t="shared" si="32"/>
        <v>0.10476190476190476</v>
      </c>
    </row>
    <row r="76" spans="1:54">
      <c r="A76" s="14" t="s">
        <v>168</v>
      </c>
      <c r="B76" s="19" t="s">
        <v>138</v>
      </c>
      <c r="C76" s="25">
        <v>1046</v>
      </c>
      <c r="D76" s="25">
        <v>843</v>
      </c>
      <c r="E76" s="25">
        <v>1070</v>
      </c>
      <c r="F76" s="25">
        <v>879</v>
      </c>
      <c r="G76" s="25">
        <v>1061</v>
      </c>
      <c r="H76" s="25">
        <v>861</v>
      </c>
      <c r="I76" s="25">
        <v>1061</v>
      </c>
      <c r="J76" s="25">
        <v>844</v>
      </c>
      <c r="K76" s="77">
        <v>1136</v>
      </c>
      <c r="L76" s="25">
        <v>920</v>
      </c>
      <c r="M76" s="73">
        <v>8.5999999999999993E-2</v>
      </c>
      <c r="N76" s="77">
        <v>1197</v>
      </c>
      <c r="O76" s="25">
        <v>995</v>
      </c>
      <c r="P76" s="73">
        <v>0.11900000000000001</v>
      </c>
      <c r="Q76" s="77">
        <v>1201</v>
      </c>
      <c r="R76" s="25">
        <v>1000</v>
      </c>
      <c r="S76" s="73">
        <v>0.13200000000000001</v>
      </c>
      <c r="T76" s="77">
        <v>1164</v>
      </c>
      <c r="U76" s="25">
        <v>947</v>
      </c>
      <c r="V76" s="25">
        <v>9.8000000000000007</v>
      </c>
      <c r="W76" s="77">
        <v>1275</v>
      </c>
      <c r="X76" s="25">
        <v>1045</v>
      </c>
      <c r="Y76" s="73">
        <v>0.12300000000000001</v>
      </c>
      <c r="Z76" s="77">
        <v>1367</v>
      </c>
      <c r="AA76" s="25">
        <v>1141</v>
      </c>
      <c r="AB76" s="73">
        <v>0.14199999999999999</v>
      </c>
      <c r="AC76" s="77">
        <v>1322</v>
      </c>
      <c r="AD76" s="25">
        <v>1099</v>
      </c>
      <c r="AE76" s="73">
        <v>0.10099999999999999</v>
      </c>
      <c r="AF76" s="77">
        <v>1279</v>
      </c>
      <c r="AG76" s="89">
        <v>1032</v>
      </c>
      <c r="AH76" s="73">
        <f t="shared" si="25"/>
        <v>9.8797250859106525E-2</v>
      </c>
      <c r="AI76" s="77">
        <v>1461</v>
      </c>
      <c r="AJ76" s="25">
        <v>1202</v>
      </c>
      <c r="AK76" s="73">
        <f t="shared" si="26"/>
        <v>0.14588235294117646</v>
      </c>
      <c r="AL76" s="77">
        <v>1513</v>
      </c>
      <c r="AM76" s="25">
        <v>1248</v>
      </c>
      <c r="AN76" s="73">
        <f t="shared" si="27"/>
        <v>0.10680321872713973</v>
      </c>
      <c r="AO76" s="77">
        <v>1485</v>
      </c>
      <c r="AP76" s="25">
        <v>1256</v>
      </c>
      <c r="AQ76" s="73">
        <f t="shared" si="28"/>
        <v>0.12329803328290469</v>
      </c>
      <c r="AR76" s="77">
        <v>1450</v>
      </c>
      <c r="AS76" s="25">
        <v>1197</v>
      </c>
      <c r="AT76" s="73">
        <f t="shared" si="33"/>
        <v>0.13369820172009383</v>
      </c>
      <c r="AU76" s="77">
        <v>1530</v>
      </c>
      <c r="AV76" s="25">
        <v>1298</v>
      </c>
      <c r="AW76" s="73">
        <f t="shared" si="29"/>
        <v>4.7227926078028747E-2</v>
      </c>
      <c r="AX76" s="73">
        <f t="shared" si="30"/>
        <v>7.9866888519134774E-2</v>
      </c>
      <c r="AY76" s="77">
        <v>1593</v>
      </c>
      <c r="AZ76" s="25">
        <v>1343</v>
      </c>
      <c r="BA76" s="73">
        <f t="shared" si="31"/>
        <v>5.2875082617316591E-2</v>
      </c>
      <c r="BB76" s="73">
        <f t="shared" si="32"/>
        <v>7.9866888519134774E-2</v>
      </c>
    </row>
    <row r="77" spans="1:54">
      <c r="A77" s="14" t="s">
        <v>168</v>
      </c>
      <c r="B77" s="19" t="s">
        <v>139</v>
      </c>
      <c r="C77" s="25">
        <v>905</v>
      </c>
      <c r="D77" s="25">
        <v>757</v>
      </c>
      <c r="E77" s="25">
        <v>928</v>
      </c>
      <c r="F77" s="25">
        <v>785</v>
      </c>
      <c r="G77" s="25">
        <v>958</v>
      </c>
      <c r="H77" s="25">
        <v>800</v>
      </c>
      <c r="I77" s="25">
        <v>964</v>
      </c>
      <c r="J77" s="25">
        <v>810</v>
      </c>
      <c r="K77" s="77">
        <v>994</v>
      </c>
      <c r="L77" s="25">
        <v>814</v>
      </c>
      <c r="M77" s="73">
        <v>9.8000000000000004E-2</v>
      </c>
      <c r="N77" s="77">
        <v>1054</v>
      </c>
      <c r="O77" s="25">
        <v>886</v>
      </c>
      <c r="P77" s="73">
        <v>0.13500000000000001</v>
      </c>
      <c r="Q77" s="77">
        <v>1069</v>
      </c>
      <c r="R77" s="25">
        <v>903</v>
      </c>
      <c r="S77" s="73">
        <v>0.115</v>
      </c>
      <c r="T77" s="77">
        <v>1083</v>
      </c>
      <c r="U77" s="25">
        <v>908</v>
      </c>
      <c r="V77" s="25">
        <v>12.3</v>
      </c>
      <c r="W77" s="77">
        <v>1100</v>
      </c>
      <c r="X77" s="25">
        <v>919</v>
      </c>
      <c r="Y77" s="73">
        <v>0.107</v>
      </c>
      <c r="Z77" s="77">
        <v>1180</v>
      </c>
      <c r="AA77" s="25">
        <v>995</v>
      </c>
      <c r="AB77" s="73">
        <v>0.12</v>
      </c>
      <c r="AC77" s="77">
        <v>1189</v>
      </c>
      <c r="AD77" s="25">
        <v>989</v>
      </c>
      <c r="AE77" s="73">
        <v>0.113</v>
      </c>
      <c r="AF77" s="77">
        <v>1187</v>
      </c>
      <c r="AG77" s="89">
        <v>988</v>
      </c>
      <c r="AH77" s="73">
        <f t="shared" si="25"/>
        <v>9.6029547553093259E-2</v>
      </c>
      <c r="AI77" s="77">
        <v>1224</v>
      </c>
      <c r="AJ77" s="25">
        <v>1000</v>
      </c>
      <c r="AK77" s="73">
        <f t="shared" si="26"/>
        <v>0.11272727272727273</v>
      </c>
      <c r="AL77" s="77">
        <v>1269</v>
      </c>
      <c r="AM77" s="25">
        <v>1052</v>
      </c>
      <c r="AN77" s="73">
        <f t="shared" si="27"/>
        <v>7.5423728813559326E-2</v>
      </c>
      <c r="AO77" s="77">
        <v>1264</v>
      </c>
      <c r="AP77" s="25">
        <v>1047</v>
      </c>
      <c r="AQ77" s="73">
        <f t="shared" si="28"/>
        <v>6.3078216989066446E-2</v>
      </c>
      <c r="AR77" s="77">
        <v>1265</v>
      </c>
      <c r="AS77" s="25">
        <v>1052</v>
      </c>
      <c r="AT77" s="73">
        <f t="shared" si="33"/>
        <v>6.571187868576242E-2</v>
      </c>
      <c r="AU77" s="77">
        <v>1288</v>
      </c>
      <c r="AV77" s="25">
        <v>1063</v>
      </c>
      <c r="AW77" s="73">
        <f t="shared" si="29"/>
        <v>5.2287581699346407E-2</v>
      </c>
      <c r="AX77" s="73">
        <f t="shared" si="30"/>
        <v>6.3E-2</v>
      </c>
      <c r="AY77" s="77">
        <v>1355</v>
      </c>
      <c r="AZ77" s="25">
        <v>1135</v>
      </c>
      <c r="BA77" s="73">
        <f t="shared" si="31"/>
        <v>6.77698975571316E-2</v>
      </c>
      <c r="BB77" s="73">
        <f t="shared" si="32"/>
        <v>6.3E-2</v>
      </c>
    </row>
    <row r="78" spans="1:54">
      <c r="A78" s="14" t="s">
        <v>168</v>
      </c>
      <c r="B78" s="19" t="s">
        <v>140</v>
      </c>
      <c r="C78" s="25">
        <v>1538</v>
      </c>
      <c r="D78" s="25">
        <v>1115</v>
      </c>
      <c r="E78" s="25">
        <v>1675</v>
      </c>
      <c r="F78" s="25">
        <v>1205</v>
      </c>
      <c r="G78" s="25">
        <v>1630</v>
      </c>
      <c r="H78" s="25">
        <v>1227</v>
      </c>
      <c r="I78" s="25">
        <v>1697</v>
      </c>
      <c r="J78" s="25">
        <v>1267</v>
      </c>
      <c r="K78" s="77">
        <v>1825</v>
      </c>
      <c r="L78" s="25">
        <v>1311</v>
      </c>
      <c r="M78" s="73">
        <v>0.18600000000000003</v>
      </c>
      <c r="N78" s="77">
        <v>1958</v>
      </c>
      <c r="O78" s="25">
        <v>1400</v>
      </c>
      <c r="P78" s="73">
        <v>0.16899999999999998</v>
      </c>
      <c r="Q78" s="77">
        <v>1920</v>
      </c>
      <c r="R78" s="25">
        <v>1406</v>
      </c>
      <c r="S78" s="73">
        <v>0.17800000000000002</v>
      </c>
      <c r="T78" s="77">
        <v>2033</v>
      </c>
      <c r="U78" s="25">
        <v>1465</v>
      </c>
      <c r="V78" s="25">
        <v>19.8</v>
      </c>
      <c r="W78" s="77">
        <v>2198</v>
      </c>
      <c r="X78" s="25">
        <v>1606</v>
      </c>
      <c r="Y78" s="73">
        <v>0.20399999999999999</v>
      </c>
      <c r="Z78" s="77">
        <v>2422</v>
      </c>
      <c r="AA78" s="25">
        <v>1700</v>
      </c>
      <c r="AB78" s="73">
        <v>0.23699999999999999</v>
      </c>
      <c r="AC78" s="77">
        <v>2316</v>
      </c>
      <c r="AD78" s="25">
        <v>1665</v>
      </c>
      <c r="AE78" s="73">
        <v>0.20699999999999999</v>
      </c>
      <c r="AF78" s="77">
        <v>2337</v>
      </c>
      <c r="AG78" s="89">
        <v>1685</v>
      </c>
      <c r="AH78" s="73">
        <f t="shared" si="25"/>
        <v>0.14953271028037382</v>
      </c>
      <c r="AI78" s="77">
        <v>2458</v>
      </c>
      <c r="AJ78" s="25">
        <v>1831</v>
      </c>
      <c r="AK78" s="73">
        <f t="shared" si="26"/>
        <v>0.11828935395814377</v>
      </c>
      <c r="AL78" s="77">
        <v>2631</v>
      </c>
      <c r="AM78" s="25">
        <v>1874</v>
      </c>
      <c r="AN78" s="73">
        <f t="shared" si="27"/>
        <v>8.629232039636664E-2</v>
      </c>
      <c r="AO78" s="77">
        <v>2568</v>
      </c>
      <c r="AP78" s="25">
        <v>1906</v>
      </c>
      <c r="AQ78" s="73">
        <f t="shared" si="28"/>
        <v>0.10880829015544041</v>
      </c>
      <c r="AR78" s="77">
        <v>2653</v>
      </c>
      <c r="AS78" s="25">
        <v>1999</v>
      </c>
      <c r="AT78" s="73">
        <f t="shared" si="33"/>
        <v>0.13521608900299528</v>
      </c>
      <c r="AU78" s="77">
        <v>2642</v>
      </c>
      <c r="AV78" s="25">
        <v>2015</v>
      </c>
      <c r="AW78" s="73">
        <f t="shared" si="29"/>
        <v>7.4857607811228646E-2</v>
      </c>
      <c r="AX78" s="73">
        <f t="shared" si="30"/>
        <v>0.10049153468050245</v>
      </c>
      <c r="AY78" s="77">
        <v>2890</v>
      </c>
      <c r="AZ78" s="25">
        <v>2096</v>
      </c>
      <c r="BA78" s="73">
        <f t="shared" si="31"/>
        <v>9.8441657164576202E-2</v>
      </c>
      <c r="BB78" s="73">
        <f t="shared" si="32"/>
        <v>0.10049153468050245</v>
      </c>
    </row>
    <row r="79" spans="1:54">
      <c r="A79" s="14" t="s">
        <v>169</v>
      </c>
      <c r="B79" s="19" t="s">
        <v>141</v>
      </c>
      <c r="C79" s="25">
        <v>1807</v>
      </c>
      <c r="D79" s="25">
        <v>1612</v>
      </c>
      <c r="E79" s="25">
        <v>1871</v>
      </c>
      <c r="F79" s="25">
        <v>1675</v>
      </c>
      <c r="G79" s="25">
        <v>1852</v>
      </c>
      <c r="H79" s="25">
        <v>1675</v>
      </c>
      <c r="I79" s="25">
        <v>2064</v>
      </c>
      <c r="J79" s="25">
        <v>1812</v>
      </c>
      <c r="K79" s="77">
        <v>1984</v>
      </c>
      <c r="L79" s="25">
        <v>1789</v>
      </c>
      <c r="M79" s="73">
        <v>9.8000000000000004E-2</v>
      </c>
      <c r="N79" s="77">
        <v>2086</v>
      </c>
      <c r="O79" s="25">
        <v>1875</v>
      </c>
      <c r="P79" s="73">
        <v>0.115</v>
      </c>
      <c r="Q79" s="77">
        <v>2056</v>
      </c>
      <c r="R79" s="25">
        <v>1862</v>
      </c>
      <c r="S79" s="73">
        <v>0.11</v>
      </c>
      <c r="T79" s="77">
        <v>2312</v>
      </c>
      <c r="U79" s="25">
        <v>2067</v>
      </c>
      <c r="V79" s="25">
        <v>12</v>
      </c>
      <c r="W79" s="77">
        <v>2326</v>
      </c>
      <c r="X79" s="25">
        <v>2100</v>
      </c>
      <c r="Y79" s="73">
        <v>0.17199999999999999</v>
      </c>
      <c r="Z79" s="77">
        <v>2363</v>
      </c>
      <c r="AA79" s="25">
        <v>2135</v>
      </c>
      <c r="AB79" s="73">
        <v>0.13300000000000001</v>
      </c>
      <c r="AC79" s="77">
        <v>2306</v>
      </c>
      <c r="AD79" s="25">
        <v>2110</v>
      </c>
      <c r="AE79" s="73">
        <v>0.122</v>
      </c>
      <c r="AF79" s="77">
        <v>2534</v>
      </c>
      <c r="AG79" s="89">
        <v>2303</v>
      </c>
      <c r="AH79" s="73">
        <f t="shared" si="25"/>
        <v>9.6020761245674741E-2</v>
      </c>
      <c r="AI79" s="77">
        <v>2517</v>
      </c>
      <c r="AJ79" s="25">
        <v>2300</v>
      </c>
      <c r="AK79" s="73">
        <f t="shared" si="26"/>
        <v>8.2115219260533098E-2</v>
      </c>
      <c r="AL79" s="77">
        <v>2487</v>
      </c>
      <c r="AM79" s="25">
        <v>2300</v>
      </c>
      <c r="AN79" s="73">
        <f t="shared" si="27"/>
        <v>5.2475666525603044E-2</v>
      </c>
      <c r="AO79" s="77">
        <v>2485</v>
      </c>
      <c r="AP79" s="25">
        <v>2283</v>
      </c>
      <c r="AQ79" s="73">
        <f t="shared" si="28"/>
        <v>7.7623590633130957E-2</v>
      </c>
      <c r="AR79" s="77">
        <v>2684</v>
      </c>
      <c r="AS79" s="25">
        <v>2443</v>
      </c>
      <c r="AT79" s="73">
        <f t="shared" si="33"/>
        <v>5.9194948697711129E-2</v>
      </c>
      <c r="AU79" s="77">
        <v>2615</v>
      </c>
      <c r="AV79" s="25">
        <v>2400</v>
      </c>
      <c r="AW79" s="73">
        <f t="shared" si="29"/>
        <v>3.8935240365514504E-2</v>
      </c>
      <c r="AX79" s="73">
        <f t="shared" si="30"/>
        <v>4.3478260869565216E-2</v>
      </c>
      <c r="AY79" s="77">
        <v>2614</v>
      </c>
      <c r="AZ79" s="25">
        <v>2400</v>
      </c>
      <c r="BA79" s="73">
        <f t="shared" si="31"/>
        <v>5.1065540812223566E-2</v>
      </c>
      <c r="BB79" s="73">
        <f t="shared" si="32"/>
        <v>4.3478260869565216E-2</v>
      </c>
    </row>
    <row r="80" spans="1:54">
      <c r="A80" s="14" t="s">
        <v>170</v>
      </c>
      <c r="B80" s="19" t="s">
        <v>142</v>
      </c>
      <c r="C80" s="25">
        <v>1329</v>
      </c>
      <c r="D80" s="25">
        <v>1312</v>
      </c>
      <c r="E80" s="25">
        <v>1497</v>
      </c>
      <c r="F80" s="25">
        <v>1350</v>
      </c>
      <c r="G80" s="25">
        <v>1255</v>
      </c>
      <c r="H80" s="25">
        <v>1205</v>
      </c>
      <c r="I80" s="25">
        <v>1489</v>
      </c>
      <c r="J80" s="25">
        <v>1406</v>
      </c>
      <c r="K80" s="77">
        <v>1394</v>
      </c>
      <c r="L80" s="25">
        <v>1341</v>
      </c>
      <c r="M80" s="73">
        <v>4.9000000000000002E-2</v>
      </c>
      <c r="N80" s="77">
        <v>1614</v>
      </c>
      <c r="O80" s="25">
        <v>1463</v>
      </c>
      <c r="P80" s="73">
        <v>7.8E-2</v>
      </c>
      <c r="Q80" s="77">
        <v>1381</v>
      </c>
      <c r="R80" s="25">
        <v>1324</v>
      </c>
      <c r="S80" s="73">
        <v>0.1</v>
      </c>
      <c r="T80" s="77">
        <v>1636</v>
      </c>
      <c r="U80" s="25">
        <v>1546</v>
      </c>
      <c r="V80" s="25">
        <v>9.9</v>
      </c>
      <c r="W80" s="77">
        <v>1671</v>
      </c>
      <c r="X80" s="25">
        <v>1637</v>
      </c>
      <c r="Y80" s="73">
        <v>0.19800000000000001</v>
      </c>
      <c r="Z80" s="77">
        <v>1920</v>
      </c>
      <c r="AA80" s="25">
        <v>1780</v>
      </c>
      <c r="AB80" s="73">
        <v>0.19</v>
      </c>
      <c r="AC80" s="77">
        <v>1632</v>
      </c>
      <c r="AD80" s="25">
        <v>1602</v>
      </c>
      <c r="AE80" s="73">
        <v>0.182</v>
      </c>
      <c r="AF80" s="77">
        <v>1940</v>
      </c>
      <c r="AG80" s="89">
        <v>1850</v>
      </c>
      <c r="AH80" s="73">
        <f t="shared" si="25"/>
        <v>0.18581907090464547</v>
      </c>
      <c r="AI80" s="77">
        <v>1827</v>
      </c>
      <c r="AJ80" s="25">
        <v>1782</v>
      </c>
      <c r="AK80" s="73">
        <f t="shared" si="26"/>
        <v>9.33572710951526E-2</v>
      </c>
      <c r="AL80" s="77">
        <v>2081</v>
      </c>
      <c r="AM80" s="25">
        <v>1909</v>
      </c>
      <c r="AN80" s="73">
        <f t="shared" si="27"/>
        <v>8.385416666666666E-2</v>
      </c>
      <c r="AO80" s="77">
        <v>1789</v>
      </c>
      <c r="AP80" s="25">
        <v>1726</v>
      </c>
      <c r="AQ80" s="73">
        <f t="shared" si="28"/>
        <v>9.6200980392156868E-2</v>
      </c>
      <c r="AR80" s="77">
        <v>2085</v>
      </c>
      <c r="AS80" s="25">
        <v>1960</v>
      </c>
      <c r="AT80" s="73">
        <f t="shared" si="33"/>
        <v>7.4742268041237112E-2</v>
      </c>
      <c r="AU80" s="77">
        <v>1955</v>
      </c>
      <c r="AV80" s="25">
        <v>1867</v>
      </c>
      <c r="AW80" s="73">
        <f t="shared" si="29"/>
        <v>7.0060207991242476E-2</v>
      </c>
      <c r="AX80" s="73">
        <f t="shared" si="30"/>
        <v>4.7699214365881031E-2</v>
      </c>
      <c r="AY80" s="77">
        <v>2149</v>
      </c>
      <c r="AZ80" s="25">
        <v>1960</v>
      </c>
      <c r="BA80" s="73">
        <f t="shared" si="31"/>
        <v>3.2676597789524267E-2</v>
      </c>
      <c r="BB80" s="73">
        <f t="shared" si="32"/>
        <v>4.7699214365881031E-2</v>
      </c>
    </row>
    <row r="81" spans="1:54">
      <c r="A81" s="14" t="s">
        <v>171</v>
      </c>
      <c r="B81" s="19" t="s">
        <v>143</v>
      </c>
      <c r="C81" s="25">
        <v>1782</v>
      </c>
      <c r="D81" s="25">
        <v>1478</v>
      </c>
      <c r="E81" s="25">
        <v>1975</v>
      </c>
      <c r="F81" s="25">
        <v>1667</v>
      </c>
      <c r="G81" s="25">
        <v>1911</v>
      </c>
      <c r="H81" s="25">
        <v>1600</v>
      </c>
      <c r="I81" s="25">
        <v>2019</v>
      </c>
      <c r="J81" s="25">
        <v>1696</v>
      </c>
      <c r="K81" s="77">
        <v>1937</v>
      </c>
      <c r="L81" s="25">
        <v>1608</v>
      </c>
      <c r="M81" s="73">
        <v>8.6999999999999994E-2</v>
      </c>
      <c r="N81" s="77">
        <v>2147</v>
      </c>
      <c r="O81" s="25">
        <v>1798</v>
      </c>
      <c r="P81" s="73">
        <v>8.6999999999999994E-2</v>
      </c>
      <c r="Q81" s="77">
        <v>2126</v>
      </c>
      <c r="R81" s="25">
        <v>1778</v>
      </c>
      <c r="S81" s="73">
        <v>0.113</v>
      </c>
      <c r="T81" s="77">
        <v>2187</v>
      </c>
      <c r="U81" s="25">
        <v>1841</v>
      </c>
      <c r="V81" s="25">
        <v>8.3000000000000007</v>
      </c>
      <c r="W81" s="77">
        <v>2110</v>
      </c>
      <c r="X81" s="25">
        <v>1759</v>
      </c>
      <c r="Y81" s="73">
        <v>8.900000000000001E-2</v>
      </c>
      <c r="Z81" s="77">
        <v>2425</v>
      </c>
      <c r="AA81" s="25">
        <v>2044</v>
      </c>
      <c r="AB81" s="73">
        <v>0.13</v>
      </c>
      <c r="AC81" s="77">
        <v>2467</v>
      </c>
      <c r="AD81" s="25">
        <v>2095</v>
      </c>
      <c r="AE81" s="73">
        <v>0.16</v>
      </c>
      <c r="AF81" s="77">
        <v>2539</v>
      </c>
      <c r="AG81" s="89">
        <v>2157</v>
      </c>
      <c r="AH81" s="73">
        <f t="shared" si="25"/>
        <v>0.16095107453132146</v>
      </c>
      <c r="AI81" s="77">
        <v>2481</v>
      </c>
      <c r="AJ81" s="25">
        <v>2097</v>
      </c>
      <c r="AK81" s="73">
        <f t="shared" si="26"/>
        <v>0.17582938388625594</v>
      </c>
      <c r="AL81" s="77">
        <v>2709</v>
      </c>
      <c r="AM81" s="25">
        <v>2276</v>
      </c>
      <c r="AN81" s="73">
        <f t="shared" si="27"/>
        <v>0.11711340206185566</v>
      </c>
      <c r="AO81" s="77">
        <v>2727</v>
      </c>
      <c r="AP81" s="25">
        <v>2328</v>
      </c>
      <c r="AQ81" s="73">
        <f t="shared" si="28"/>
        <v>0.10539116335630321</v>
      </c>
      <c r="AR81" s="77">
        <v>2801</v>
      </c>
      <c r="AS81" s="25">
        <v>2401</v>
      </c>
      <c r="AT81" s="73">
        <f t="shared" si="33"/>
        <v>0.10319023237495077</v>
      </c>
      <c r="AU81" s="77">
        <v>2682</v>
      </c>
      <c r="AV81" s="25">
        <v>2278</v>
      </c>
      <c r="AW81" s="73">
        <f t="shared" si="29"/>
        <v>8.1015719467956465E-2</v>
      </c>
      <c r="AX81" s="73">
        <f t="shared" si="30"/>
        <v>8.6313781592751548E-2</v>
      </c>
      <c r="AY81" s="77">
        <v>2850</v>
      </c>
      <c r="AZ81" s="25">
        <v>2428</v>
      </c>
      <c r="BA81" s="73">
        <f t="shared" si="31"/>
        <v>5.2048726467331122E-2</v>
      </c>
      <c r="BB81" s="73">
        <f t="shared" si="32"/>
        <v>8.6313781592751548E-2</v>
      </c>
    </row>
    <row r="82" spans="1:54">
      <c r="A82" s="14" t="s">
        <v>171</v>
      </c>
      <c r="B82" s="19" t="s">
        <v>144</v>
      </c>
      <c r="C82" s="25">
        <v>973</v>
      </c>
      <c r="D82" s="25">
        <v>912</v>
      </c>
      <c r="E82" s="25">
        <v>1033</v>
      </c>
      <c r="F82" s="25">
        <v>977</v>
      </c>
      <c r="G82" s="25">
        <v>1016</v>
      </c>
      <c r="H82" s="25">
        <v>963</v>
      </c>
      <c r="I82" s="25">
        <v>1066</v>
      </c>
      <c r="J82" s="25">
        <v>1000</v>
      </c>
      <c r="K82" s="77">
        <v>1036</v>
      </c>
      <c r="L82" s="25">
        <v>966</v>
      </c>
      <c r="M82" s="73">
        <v>6.5000000000000002E-2</v>
      </c>
      <c r="N82" s="77">
        <v>1146</v>
      </c>
      <c r="O82" s="25">
        <v>1080</v>
      </c>
      <c r="P82" s="73">
        <v>0.109</v>
      </c>
      <c r="Q82" s="77">
        <v>1153</v>
      </c>
      <c r="R82" s="25">
        <v>1087</v>
      </c>
      <c r="S82" s="73">
        <v>0.13500000000000001</v>
      </c>
      <c r="T82" s="77">
        <v>1168</v>
      </c>
      <c r="U82" s="25">
        <v>1096</v>
      </c>
      <c r="V82" s="25">
        <v>9.5</v>
      </c>
      <c r="W82" s="77">
        <v>1182</v>
      </c>
      <c r="X82" s="25">
        <v>1113</v>
      </c>
      <c r="Y82" s="73">
        <v>0.14000000000000001</v>
      </c>
      <c r="Z82" s="77">
        <v>1301</v>
      </c>
      <c r="AA82" s="25">
        <v>1236</v>
      </c>
      <c r="AB82" s="73">
        <v>0.13500000000000001</v>
      </c>
      <c r="AC82" s="77">
        <v>1307</v>
      </c>
      <c r="AD82" s="25">
        <v>1251</v>
      </c>
      <c r="AE82" s="73">
        <v>0.13400000000000001</v>
      </c>
      <c r="AF82" s="77">
        <v>1355</v>
      </c>
      <c r="AG82" s="89">
        <v>1278</v>
      </c>
      <c r="AH82" s="73">
        <f t="shared" si="25"/>
        <v>0.1601027397260274</v>
      </c>
      <c r="AI82" s="77">
        <v>1365</v>
      </c>
      <c r="AJ82" s="25">
        <v>1300</v>
      </c>
      <c r="AK82" s="73">
        <f t="shared" si="26"/>
        <v>0.1548223350253807</v>
      </c>
      <c r="AL82" s="77">
        <v>1479</v>
      </c>
      <c r="AM82" s="25">
        <v>1403</v>
      </c>
      <c r="AN82" s="73">
        <f t="shared" si="27"/>
        <v>0.13681783243658724</v>
      </c>
      <c r="AO82" s="77">
        <v>1477</v>
      </c>
      <c r="AP82" s="25">
        <v>1414</v>
      </c>
      <c r="AQ82" s="73">
        <f t="shared" si="28"/>
        <v>0.13006885998469778</v>
      </c>
      <c r="AR82" s="77">
        <v>1489</v>
      </c>
      <c r="AS82" s="25">
        <v>1405</v>
      </c>
      <c r="AT82" s="73">
        <f t="shared" si="33"/>
        <v>9.8892988929889306E-2</v>
      </c>
      <c r="AU82" s="77">
        <v>1488</v>
      </c>
      <c r="AV82" s="25">
        <v>1400</v>
      </c>
      <c r="AW82" s="73">
        <f t="shared" si="29"/>
        <v>9.0109890109890109E-2</v>
      </c>
      <c r="AX82" s="73">
        <f t="shared" si="30"/>
        <v>7.6923076923076927E-2</v>
      </c>
      <c r="AY82" s="77">
        <v>1615</v>
      </c>
      <c r="AZ82" s="25">
        <v>1515</v>
      </c>
      <c r="BA82" s="73">
        <f t="shared" si="31"/>
        <v>9.1954022988505746E-2</v>
      </c>
      <c r="BB82" s="73">
        <f t="shared" si="32"/>
        <v>7.6923076923076927E-2</v>
      </c>
    </row>
    <row r="83" spans="1:54">
      <c r="A83" s="14" t="s">
        <v>171</v>
      </c>
      <c r="B83" s="19" t="s">
        <v>145</v>
      </c>
      <c r="C83" s="25">
        <v>939</v>
      </c>
      <c r="D83" s="25">
        <v>877</v>
      </c>
      <c r="E83" s="25">
        <v>962</v>
      </c>
      <c r="F83" s="25">
        <v>894</v>
      </c>
      <c r="G83" s="25">
        <v>974</v>
      </c>
      <c r="H83" s="25">
        <v>895</v>
      </c>
      <c r="I83" s="25">
        <v>1045</v>
      </c>
      <c r="J83" s="25">
        <v>950</v>
      </c>
      <c r="K83" s="77">
        <v>998</v>
      </c>
      <c r="L83" s="25">
        <v>908</v>
      </c>
      <c r="M83" s="73">
        <v>6.3E-2</v>
      </c>
      <c r="N83" s="77">
        <v>1074</v>
      </c>
      <c r="O83" s="25">
        <v>1000</v>
      </c>
      <c r="P83" s="73">
        <v>0.11599999999999999</v>
      </c>
      <c r="Q83" s="77">
        <v>1079</v>
      </c>
      <c r="R83" s="25">
        <v>1002</v>
      </c>
      <c r="S83" s="73">
        <v>0.109</v>
      </c>
      <c r="T83" s="77">
        <v>1165</v>
      </c>
      <c r="U83" s="25">
        <v>1067</v>
      </c>
      <c r="V83" s="25">
        <v>11.4</v>
      </c>
      <c r="W83" s="77">
        <v>1174</v>
      </c>
      <c r="X83" s="25">
        <v>1050</v>
      </c>
      <c r="Y83" s="73">
        <v>0.17699999999999999</v>
      </c>
      <c r="Z83" s="77">
        <v>1255</v>
      </c>
      <c r="AA83" s="25">
        <v>1146</v>
      </c>
      <c r="AB83" s="73">
        <v>0.16800000000000001</v>
      </c>
      <c r="AC83" s="77">
        <v>1228</v>
      </c>
      <c r="AD83" s="25">
        <v>1142</v>
      </c>
      <c r="AE83" s="73">
        <v>0.13699999999999998</v>
      </c>
      <c r="AF83" s="77">
        <v>1346</v>
      </c>
      <c r="AG83" s="89">
        <v>1223</v>
      </c>
      <c r="AH83" s="73">
        <f t="shared" si="25"/>
        <v>0.15536480686695278</v>
      </c>
      <c r="AI83" s="77">
        <v>1294</v>
      </c>
      <c r="AJ83" s="25">
        <v>1190</v>
      </c>
      <c r="AK83" s="73">
        <f t="shared" si="26"/>
        <v>0.10221465076660988</v>
      </c>
      <c r="AL83" s="77">
        <v>1323</v>
      </c>
      <c r="AM83" s="25">
        <v>1237</v>
      </c>
      <c r="AN83" s="73">
        <f t="shared" si="27"/>
        <v>5.4183266932270914E-2</v>
      </c>
      <c r="AO83" s="77">
        <v>1352</v>
      </c>
      <c r="AP83" s="25">
        <v>1280</v>
      </c>
      <c r="AQ83" s="73">
        <f t="shared" si="28"/>
        <v>0.10097719869706841</v>
      </c>
      <c r="AR83" s="77">
        <v>1452</v>
      </c>
      <c r="AS83" s="25">
        <v>1346</v>
      </c>
      <c r="AT83" s="73">
        <f t="shared" si="33"/>
        <v>7.8751857355126298E-2</v>
      </c>
      <c r="AU83" s="77">
        <v>1377</v>
      </c>
      <c r="AV83" s="25">
        <v>1280</v>
      </c>
      <c r="AW83" s="73">
        <f t="shared" si="29"/>
        <v>6.4142194744976816E-2</v>
      </c>
      <c r="AX83" s="73">
        <f t="shared" si="30"/>
        <v>7.5630252100840331E-2</v>
      </c>
      <c r="AY83" s="77">
        <v>1410</v>
      </c>
      <c r="AZ83" s="25">
        <v>1300</v>
      </c>
      <c r="BA83" s="73">
        <f t="shared" si="31"/>
        <v>6.5759637188208611E-2</v>
      </c>
      <c r="BB83" s="73">
        <f t="shared" si="32"/>
        <v>7.5630252100840331E-2</v>
      </c>
    </row>
    <row r="84" spans="1:54">
      <c r="A84" s="14" t="s">
        <v>172</v>
      </c>
      <c r="B84" s="19" t="s">
        <v>146</v>
      </c>
      <c r="C84" s="25">
        <v>1153</v>
      </c>
      <c r="D84" s="25">
        <v>1209</v>
      </c>
      <c r="E84" s="25">
        <v>861</v>
      </c>
      <c r="F84" s="25">
        <v>714</v>
      </c>
      <c r="G84" s="25">
        <v>1211</v>
      </c>
      <c r="H84" s="25">
        <v>1295</v>
      </c>
      <c r="I84" s="25">
        <v>1306</v>
      </c>
      <c r="J84" s="25">
        <v>1360</v>
      </c>
      <c r="K84" s="77">
        <v>1276</v>
      </c>
      <c r="L84" s="25">
        <v>1321</v>
      </c>
      <c r="M84" s="73">
        <v>0.107</v>
      </c>
      <c r="N84" s="77">
        <v>1363</v>
      </c>
      <c r="O84" s="25">
        <v>1388</v>
      </c>
      <c r="P84" s="73">
        <v>0.58299999999999996</v>
      </c>
      <c r="Q84" s="77">
        <v>1316</v>
      </c>
      <c r="R84" s="25">
        <v>1375</v>
      </c>
      <c r="S84" s="73">
        <v>8.6999999999999994E-2</v>
      </c>
      <c r="T84" s="77">
        <v>1397</v>
      </c>
      <c r="U84" s="25">
        <v>1400</v>
      </c>
      <c r="V84" s="25">
        <v>7</v>
      </c>
      <c r="W84" s="77">
        <v>1459</v>
      </c>
      <c r="X84" s="25">
        <v>1533</v>
      </c>
      <c r="Y84" s="73">
        <v>0.14300000000000002</v>
      </c>
      <c r="Z84" s="77">
        <v>1530</v>
      </c>
      <c r="AA84" s="25">
        <v>1600</v>
      </c>
      <c r="AB84" s="73">
        <v>0.12300000000000001</v>
      </c>
      <c r="AC84" s="77">
        <v>1442</v>
      </c>
      <c r="AD84" s="25">
        <v>1515</v>
      </c>
      <c r="AE84" s="73">
        <v>9.6000000000000002E-2</v>
      </c>
      <c r="AF84" s="77">
        <v>1583</v>
      </c>
      <c r="AG84" s="89">
        <v>1646</v>
      </c>
      <c r="AH84" s="73">
        <f t="shared" si="25"/>
        <v>0.13314244810307801</v>
      </c>
      <c r="AI84" s="77">
        <v>1519</v>
      </c>
      <c r="AJ84" s="25">
        <v>1600</v>
      </c>
      <c r="AK84" s="73">
        <f t="shared" si="26"/>
        <v>4.1124057573680602E-2</v>
      </c>
      <c r="AL84" s="77">
        <v>1577</v>
      </c>
      <c r="AM84" s="25">
        <v>1600</v>
      </c>
      <c r="AN84" s="73">
        <f t="shared" si="27"/>
        <v>3.0718954248366011E-2</v>
      </c>
      <c r="AO84" s="77">
        <v>1521</v>
      </c>
      <c r="AP84" s="25">
        <v>1600</v>
      </c>
      <c r="AQ84" s="73">
        <f t="shared" si="28"/>
        <v>5.4785020804438284E-2</v>
      </c>
      <c r="AR84" s="77">
        <v>1634</v>
      </c>
      <c r="AS84" s="25">
        <v>1664</v>
      </c>
      <c r="AT84" s="73">
        <f t="shared" si="33"/>
        <v>3.2217308907138344E-2</v>
      </c>
      <c r="AU84" s="77">
        <v>1570</v>
      </c>
      <c r="AV84" s="25">
        <v>1600</v>
      </c>
      <c r="AW84" s="73">
        <f t="shared" si="29"/>
        <v>3.3574720210664911E-2</v>
      </c>
      <c r="AX84" s="73">
        <f t="shared" si="30"/>
        <v>0</v>
      </c>
      <c r="AY84" s="77">
        <v>1638</v>
      </c>
      <c r="AZ84" s="25">
        <v>1626</v>
      </c>
      <c r="BA84" s="73">
        <f t="shared" si="31"/>
        <v>3.8681039949270767E-2</v>
      </c>
      <c r="BB84" s="73">
        <f t="shared" si="32"/>
        <v>0</v>
      </c>
    </row>
    <row r="85" spans="1:54">
      <c r="A85" s="14" t="s">
        <v>172</v>
      </c>
      <c r="B85" s="19" t="s">
        <v>147</v>
      </c>
      <c r="C85" s="25">
        <v>1133</v>
      </c>
      <c r="D85" s="25">
        <v>1067</v>
      </c>
      <c r="E85" s="25">
        <v>1106</v>
      </c>
      <c r="F85" s="25">
        <v>1009</v>
      </c>
      <c r="G85" s="25">
        <v>1148</v>
      </c>
      <c r="H85" s="25">
        <v>1070</v>
      </c>
      <c r="I85" s="25">
        <v>1299</v>
      </c>
      <c r="J85" s="25">
        <v>1190</v>
      </c>
      <c r="K85" s="77">
        <v>1179</v>
      </c>
      <c r="L85" s="25">
        <v>1105</v>
      </c>
      <c r="M85" s="73">
        <v>0.04</v>
      </c>
      <c r="N85" s="77">
        <v>1261</v>
      </c>
      <c r="O85" s="25">
        <v>1182</v>
      </c>
      <c r="P85" s="73">
        <v>0.14099999999999999</v>
      </c>
      <c r="Q85" s="77">
        <v>1248</v>
      </c>
      <c r="R85" s="25">
        <v>1182</v>
      </c>
      <c r="S85" s="73">
        <v>8.6999999999999994E-2</v>
      </c>
      <c r="T85" s="77">
        <v>1420</v>
      </c>
      <c r="U85" s="25">
        <v>1333</v>
      </c>
      <c r="V85" s="25">
        <v>9.4</v>
      </c>
      <c r="W85" s="77">
        <v>1398</v>
      </c>
      <c r="X85" s="25">
        <v>1317</v>
      </c>
      <c r="Y85" s="73">
        <v>0.18600000000000003</v>
      </c>
      <c r="Z85" s="77">
        <v>1483</v>
      </c>
      <c r="AA85" s="25">
        <v>1394</v>
      </c>
      <c r="AB85" s="73">
        <v>0.17499999999999999</v>
      </c>
      <c r="AC85" s="77">
        <v>1453</v>
      </c>
      <c r="AD85" s="25">
        <v>1390</v>
      </c>
      <c r="AE85" s="73">
        <v>0.16500000000000001</v>
      </c>
      <c r="AF85" s="77">
        <v>1651</v>
      </c>
      <c r="AG85" s="89">
        <v>1583</v>
      </c>
      <c r="AH85" s="73">
        <f t="shared" si="25"/>
        <v>0.16267605633802817</v>
      </c>
      <c r="AI85" s="77">
        <v>1494</v>
      </c>
      <c r="AJ85" s="25">
        <v>1423</v>
      </c>
      <c r="AK85" s="73">
        <f t="shared" si="26"/>
        <v>6.8669527896995708E-2</v>
      </c>
      <c r="AL85" s="77">
        <v>1551</v>
      </c>
      <c r="AM85" s="25">
        <v>1462</v>
      </c>
      <c r="AN85" s="73">
        <f t="shared" si="27"/>
        <v>4.5853000674308836E-2</v>
      </c>
      <c r="AO85" s="77">
        <v>1541</v>
      </c>
      <c r="AP85" s="25">
        <v>1473</v>
      </c>
      <c r="AQ85" s="73">
        <f t="shared" si="28"/>
        <v>6.0564349621472814E-2</v>
      </c>
      <c r="AR85" s="77">
        <v>1720</v>
      </c>
      <c r="AS85" s="25">
        <v>1606</v>
      </c>
      <c r="AT85" s="73">
        <f t="shared" si="33"/>
        <v>4.1792852816474865E-2</v>
      </c>
      <c r="AU85" s="77">
        <v>1607</v>
      </c>
      <c r="AV85" s="25">
        <v>1522</v>
      </c>
      <c r="AW85" s="73">
        <f t="shared" si="29"/>
        <v>7.5635876840696115E-2</v>
      </c>
      <c r="AX85" s="73">
        <f t="shared" si="30"/>
        <v>6.9571328179901623E-2</v>
      </c>
      <c r="AY85" s="77">
        <v>1626</v>
      </c>
      <c r="AZ85" s="25">
        <v>1527</v>
      </c>
      <c r="BA85" s="73">
        <f t="shared" si="31"/>
        <v>4.8355899419729204E-2</v>
      </c>
      <c r="BB85" s="73">
        <f t="shared" si="32"/>
        <v>6.9571328179901623E-2</v>
      </c>
    </row>
    <row r="86" spans="1:54">
      <c r="A86" s="14" t="s">
        <v>172</v>
      </c>
      <c r="B86" s="19" t="s">
        <v>148</v>
      </c>
      <c r="C86" s="25">
        <v>1919</v>
      </c>
      <c r="D86" s="25">
        <v>1132</v>
      </c>
      <c r="E86" s="25">
        <v>1532</v>
      </c>
      <c r="F86" s="25">
        <v>517</v>
      </c>
      <c r="G86" s="25">
        <v>2041</v>
      </c>
      <c r="H86" s="25">
        <v>1500</v>
      </c>
      <c r="I86" s="25">
        <v>2039</v>
      </c>
      <c r="J86" s="25">
        <v>1485</v>
      </c>
      <c r="K86" s="77">
        <v>2149</v>
      </c>
      <c r="L86" s="25">
        <v>1421</v>
      </c>
      <c r="M86" s="73">
        <v>0.11900000000000001</v>
      </c>
      <c r="N86" s="77">
        <v>2307</v>
      </c>
      <c r="O86" s="25">
        <v>1674</v>
      </c>
      <c r="P86" s="73">
        <v>0.505</v>
      </c>
      <c r="Q86" s="77">
        <v>2253</v>
      </c>
      <c r="R86" s="25">
        <v>1685</v>
      </c>
      <c r="S86" s="73">
        <v>0.10400000000000001</v>
      </c>
      <c r="T86" s="77">
        <v>2118</v>
      </c>
      <c r="U86" s="25">
        <v>1595</v>
      </c>
      <c r="V86" s="25">
        <v>3.9</v>
      </c>
      <c r="W86" s="77">
        <v>2290</v>
      </c>
      <c r="X86" s="25">
        <v>1668</v>
      </c>
      <c r="Y86" s="73">
        <v>6.6000000000000003E-2</v>
      </c>
      <c r="Z86" s="77">
        <v>2504</v>
      </c>
      <c r="AA86" s="25">
        <v>1716</v>
      </c>
      <c r="AB86" s="73">
        <v>8.5999999999999993E-2</v>
      </c>
      <c r="AC86" s="77">
        <v>2305</v>
      </c>
      <c r="AD86" s="25">
        <v>1719</v>
      </c>
      <c r="AE86" s="73">
        <v>2.3E-2</v>
      </c>
      <c r="AF86" s="77">
        <v>2246</v>
      </c>
      <c r="AG86" s="89">
        <v>1641</v>
      </c>
      <c r="AH86" s="73">
        <f t="shared" si="25"/>
        <v>6.043437204910293E-2</v>
      </c>
      <c r="AI86" s="77">
        <v>2359</v>
      </c>
      <c r="AJ86" s="25">
        <v>1716</v>
      </c>
      <c r="AK86" s="73">
        <f t="shared" si="26"/>
        <v>3.0131004366812226E-2</v>
      </c>
      <c r="AL86" s="77">
        <v>2391</v>
      </c>
      <c r="AM86" s="25">
        <v>1820</v>
      </c>
      <c r="AN86" s="73">
        <f t="shared" si="27"/>
        <v>-4.5127795527156553E-2</v>
      </c>
      <c r="AO86" s="77">
        <v>2429</v>
      </c>
      <c r="AP86" s="25">
        <v>1870</v>
      </c>
      <c r="AQ86" s="73">
        <f t="shared" si="28"/>
        <v>5.3796095444685464E-2</v>
      </c>
      <c r="AR86" s="77">
        <v>2575</v>
      </c>
      <c r="AS86" s="25">
        <v>1911</v>
      </c>
      <c r="AT86" s="73">
        <f t="shared" si="33"/>
        <v>0.1464826357969724</v>
      </c>
      <c r="AU86" s="77">
        <v>2724</v>
      </c>
      <c r="AV86" s="25">
        <v>1852</v>
      </c>
      <c r="AW86" s="73">
        <f t="shared" si="29"/>
        <v>0.15472657905892329</v>
      </c>
      <c r="AX86" s="73">
        <f t="shared" si="30"/>
        <v>7.9254079254079249E-2</v>
      </c>
      <c r="AY86" s="77">
        <v>2646</v>
      </c>
      <c r="AZ86" s="25">
        <v>2000</v>
      </c>
      <c r="BA86" s="73">
        <f t="shared" si="31"/>
        <v>0.10664993726474278</v>
      </c>
      <c r="BB86" s="73">
        <f t="shared" si="32"/>
        <v>7.9254079254079249E-2</v>
      </c>
    </row>
    <row r="87" spans="1:54">
      <c r="A87" s="14" t="s">
        <v>172</v>
      </c>
      <c r="B87" s="19" t="s">
        <v>149</v>
      </c>
      <c r="C87" s="25">
        <v>969</v>
      </c>
      <c r="D87" s="25">
        <v>852</v>
      </c>
      <c r="E87" s="25">
        <v>866</v>
      </c>
      <c r="F87" s="25">
        <v>734</v>
      </c>
      <c r="G87" s="25">
        <v>999</v>
      </c>
      <c r="H87" s="25">
        <v>800</v>
      </c>
      <c r="I87" s="25">
        <v>1109</v>
      </c>
      <c r="J87" s="25">
        <v>982</v>
      </c>
      <c r="K87" s="77">
        <v>1081</v>
      </c>
      <c r="L87" s="25">
        <v>963</v>
      </c>
      <c r="M87" s="73">
        <v>0.11599999999999999</v>
      </c>
      <c r="N87" s="77">
        <v>1129</v>
      </c>
      <c r="O87" s="25">
        <v>1018</v>
      </c>
      <c r="P87" s="73">
        <v>0.30299999999999999</v>
      </c>
      <c r="Q87" s="77">
        <v>1078</v>
      </c>
      <c r="R87" s="25">
        <v>890</v>
      </c>
      <c r="S87" s="73">
        <v>7.9000000000000001E-2</v>
      </c>
      <c r="T87" s="77">
        <v>1235</v>
      </c>
      <c r="U87" s="25">
        <v>1063</v>
      </c>
      <c r="V87" s="25">
        <v>11.4</v>
      </c>
      <c r="W87" s="77">
        <v>1241</v>
      </c>
      <c r="X87" s="25">
        <v>1111</v>
      </c>
      <c r="Y87" s="73">
        <v>0.14800000000000002</v>
      </c>
      <c r="Z87" s="77">
        <v>1296</v>
      </c>
      <c r="AA87" s="25">
        <v>1160</v>
      </c>
      <c r="AB87" s="73">
        <v>0.14800000000000002</v>
      </c>
      <c r="AC87" s="77">
        <v>1239</v>
      </c>
      <c r="AD87" s="25">
        <v>1016</v>
      </c>
      <c r="AE87" s="73">
        <v>0.15</v>
      </c>
      <c r="AF87" s="77">
        <v>1378</v>
      </c>
      <c r="AG87" s="89">
        <v>1227</v>
      </c>
      <c r="AH87" s="73">
        <f t="shared" si="25"/>
        <v>0.11578947368421053</v>
      </c>
      <c r="AI87" s="77">
        <v>1353</v>
      </c>
      <c r="AJ87" s="25">
        <v>1200</v>
      </c>
      <c r="AK87" s="73">
        <f t="shared" si="26"/>
        <v>9.0249798549556809E-2</v>
      </c>
      <c r="AL87" s="77">
        <v>1395</v>
      </c>
      <c r="AM87" s="25">
        <v>1243</v>
      </c>
      <c r="AN87" s="73">
        <f t="shared" si="27"/>
        <v>7.6388888888888895E-2</v>
      </c>
      <c r="AO87" s="77">
        <v>1272</v>
      </c>
      <c r="AP87" s="25">
        <v>1078</v>
      </c>
      <c r="AQ87" s="73">
        <f t="shared" si="28"/>
        <v>2.6634382566585957E-2</v>
      </c>
      <c r="AR87" s="77">
        <v>1445</v>
      </c>
      <c r="AS87" s="25">
        <v>1316</v>
      </c>
      <c r="AT87" s="73">
        <f t="shared" si="33"/>
        <v>4.862119013062409E-2</v>
      </c>
      <c r="AU87" s="77">
        <v>1418</v>
      </c>
      <c r="AV87" s="25">
        <v>1276</v>
      </c>
      <c r="AW87" s="73">
        <f t="shared" si="29"/>
        <v>4.804138950480414E-2</v>
      </c>
      <c r="AX87" s="73">
        <f t="shared" si="30"/>
        <v>6.3333333333333339E-2</v>
      </c>
      <c r="AY87" s="77">
        <v>1428</v>
      </c>
      <c r="AZ87" s="25">
        <v>1260</v>
      </c>
      <c r="BA87" s="73">
        <f t="shared" si="31"/>
        <v>2.3655913978494623E-2</v>
      </c>
      <c r="BB87" s="73">
        <f t="shared" si="32"/>
        <v>6.3333333333333339E-2</v>
      </c>
    </row>
    <row r="88" spans="1:54">
      <c r="A88" s="14" t="s">
        <v>173</v>
      </c>
      <c r="B88" s="19" t="s">
        <v>150</v>
      </c>
      <c r="C88" s="25">
        <v>1192</v>
      </c>
      <c r="D88" s="25">
        <v>1000</v>
      </c>
      <c r="E88" s="25">
        <v>1222</v>
      </c>
      <c r="F88" s="25">
        <v>996</v>
      </c>
      <c r="G88" s="25">
        <v>1209</v>
      </c>
      <c r="H88" s="25">
        <v>965</v>
      </c>
      <c r="I88" s="25">
        <v>1326</v>
      </c>
      <c r="J88" s="25">
        <v>1110</v>
      </c>
      <c r="K88" s="77">
        <v>1339</v>
      </c>
      <c r="L88" s="25">
        <v>1119</v>
      </c>
      <c r="M88" s="73">
        <v>0.12300000000000001</v>
      </c>
      <c r="N88" s="77">
        <v>1387</v>
      </c>
      <c r="O88" s="25">
        <v>1157</v>
      </c>
      <c r="P88" s="73">
        <v>0.13500000000000001</v>
      </c>
      <c r="Q88" s="77">
        <v>1360</v>
      </c>
      <c r="R88" s="25">
        <v>1103</v>
      </c>
      <c r="S88" s="73">
        <v>0.124</v>
      </c>
      <c r="T88" s="77">
        <v>1523</v>
      </c>
      <c r="U88" s="25">
        <v>1297</v>
      </c>
      <c r="V88" s="25">
        <v>14.9</v>
      </c>
      <c r="W88" s="77">
        <v>1503</v>
      </c>
      <c r="X88" s="25">
        <v>1283</v>
      </c>
      <c r="Y88" s="73">
        <v>0.122</v>
      </c>
      <c r="Z88" s="77">
        <v>1553</v>
      </c>
      <c r="AA88" s="25">
        <v>1300</v>
      </c>
      <c r="AB88" s="73">
        <v>0.12</v>
      </c>
      <c r="AC88" s="77">
        <v>1513</v>
      </c>
      <c r="AD88" s="25">
        <v>1295</v>
      </c>
      <c r="AE88" s="73">
        <v>0.113</v>
      </c>
      <c r="AF88" s="77">
        <v>1677</v>
      </c>
      <c r="AG88" s="89">
        <v>1427</v>
      </c>
      <c r="AH88" s="73">
        <f t="shared" si="25"/>
        <v>0.10111621799080761</v>
      </c>
      <c r="AI88" s="77">
        <v>1653</v>
      </c>
      <c r="AJ88" s="25">
        <v>1400</v>
      </c>
      <c r="AK88" s="73">
        <f t="shared" si="26"/>
        <v>9.9800399201596807E-2</v>
      </c>
      <c r="AL88" s="77">
        <v>1683</v>
      </c>
      <c r="AM88" s="25">
        <v>1450</v>
      </c>
      <c r="AN88" s="73">
        <f t="shared" si="27"/>
        <v>8.3708950418544759E-2</v>
      </c>
      <c r="AO88" s="77">
        <v>1652</v>
      </c>
      <c r="AP88" s="25">
        <v>1420</v>
      </c>
      <c r="AQ88" s="73">
        <f t="shared" si="28"/>
        <v>9.1870456047587576E-2</v>
      </c>
      <c r="AR88" s="77">
        <v>1834</v>
      </c>
      <c r="AS88" s="25">
        <v>1588</v>
      </c>
      <c r="AT88" s="73">
        <f t="shared" si="33"/>
        <v>9.3619558735837799E-2</v>
      </c>
      <c r="AU88" s="77">
        <v>1765</v>
      </c>
      <c r="AV88" s="25">
        <v>1575</v>
      </c>
      <c r="AW88" s="73">
        <f t="shared" si="29"/>
        <v>6.7755595886267395E-2</v>
      </c>
      <c r="AX88" s="73">
        <f t="shared" si="30"/>
        <v>0.125</v>
      </c>
      <c r="AY88" s="77">
        <v>1803</v>
      </c>
      <c r="AZ88" s="25">
        <v>1516</v>
      </c>
      <c r="BA88" s="73">
        <f t="shared" si="31"/>
        <v>7.130124777183601E-2</v>
      </c>
      <c r="BB88" s="73">
        <f t="shared" si="32"/>
        <v>0.125</v>
      </c>
    </row>
    <row r="89" spans="1:54">
      <c r="A89" s="14" t="s">
        <v>173</v>
      </c>
      <c r="B89" s="19" t="s">
        <v>151</v>
      </c>
      <c r="C89" s="25">
        <v>873</v>
      </c>
      <c r="D89" s="25">
        <v>700</v>
      </c>
      <c r="E89" s="25">
        <v>838</v>
      </c>
      <c r="F89" s="25">
        <v>650</v>
      </c>
      <c r="G89" s="25">
        <v>933</v>
      </c>
      <c r="H89" s="25">
        <v>746</v>
      </c>
      <c r="I89" s="25">
        <v>962</v>
      </c>
      <c r="J89" s="25">
        <v>762</v>
      </c>
      <c r="K89" s="77">
        <v>922</v>
      </c>
      <c r="L89" s="25">
        <v>778</v>
      </c>
      <c r="M89" s="73">
        <v>5.7000000000000002E-2</v>
      </c>
      <c r="N89" s="77">
        <v>960</v>
      </c>
      <c r="O89" s="25">
        <v>800</v>
      </c>
      <c r="P89" s="73">
        <v>0.14599999999999999</v>
      </c>
      <c r="Q89" s="77">
        <v>1010</v>
      </c>
      <c r="R89" s="25">
        <v>835</v>
      </c>
      <c r="S89" s="73">
        <v>8.3000000000000004E-2</v>
      </c>
      <c r="T89" s="77">
        <v>1009</v>
      </c>
      <c r="U89" s="25">
        <v>833</v>
      </c>
      <c r="V89" s="25">
        <v>4.9000000000000004</v>
      </c>
      <c r="W89" s="77">
        <v>1023</v>
      </c>
      <c r="X89" s="25">
        <v>842</v>
      </c>
      <c r="Y89" s="73">
        <v>0.109</v>
      </c>
      <c r="Z89" s="77">
        <v>1045</v>
      </c>
      <c r="AA89" s="25">
        <v>898</v>
      </c>
      <c r="AB89" s="73">
        <v>8.900000000000001E-2</v>
      </c>
      <c r="AC89" s="77">
        <v>1088</v>
      </c>
      <c r="AD89" s="25">
        <v>915</v>
      </c>
      <c r="AE89" s="73">
        <v>7.8E-2</v>
      </c>
      <c r="AF89" s="77">
        <v>1079</v>
      </c>
      <c r="AG89" s="89">
        <v>900</v>
      </c>
      <c r="AH89" s="73">
        <f t="shared" si="25"/>
        <v>6.9375619425173438E-2</v>
      </c>
      <c r="AI89" s="77">
        <v>1097</v>
      </c>
      <c r="AJ89" s="25">
        <v>914</v>
      </c>
      <c r="AK89" s="73">
        <f t="shared" si="26"/>
        <v>7.2336265884652987E-2</v>
      </c>
      <c r="AL89" s="77">
        <v>1146</v>
      </c>
      <c r="AM89" s="25">
        <v>997</v>
      </c>
      <c r="AN89" s="73">
        <f t="shared" si="27"/>
        <v>9.6650717703349279E-2</v>
      </c>
      <c r="AO89" s="77">
        <v>1157</v>
      </c>
      <c r="AP89" s="25">
        <v>950</v>
      </c>
      <c r="AQ89" s="73">
        <f t="shared" si="28"/>
        <v>6.341911764705882E-2</v>
      </c>
      <c r="AR89" s="77">
        <v>1175</v>
      </c>
      <c r="AS89" s="25">
        <v>963</v>
      </c>
      <c r="AT89" s="73">
        <f t="shared" si="33"/>
        <v>8.8971269694161262E-2</v>
      </c>
      <c r="AU89" s="77">
        <v>1190</v>
      </c>
      <c r="AV89" s="25">
        <v>992</v>
      </c>
      <c r="AW89" s="73">
        <f t="shared" si="29"/>
        <v>8.4776663628076579E-2</v>
      </c>
      <c r="AX89" s="73">
        <f t="shared" si="30"/>
        <v>8.5339168490153175E-2</v>
      </c>
      <c r="AY89" s="77">
        <v>1213</v>
      </c>
      <c r="AZ89" s="25">
        <v>1000</v>
      </c>
      <c r="BA89" s="73">
        <f t="shared" si="31"/>
        <v>5.8464223385689351E-2</v>
      </c>
      <c r="BB89" s="73">
        <f t="shared" si="32"/>
        <v>8.5339168490153175E-2</v>
      </c>
    </row>
    <row r="90" spans="1:54">
      <c r="A90" s="14" t="s">
        <v>173</v>
      </c>
      <c r="B90" s="19" t="s">
        <v>152</v>
      </c>
      <c r="C90" s="25">
        <v>737</v>
      </c>
      <c r="D90" s="25">
        <v>600</v>
      </c>
      <c r="E90" s="25">
        <v>705</v>
      </c>
      <c r="F90" s="25">
        <v>584</v>
      </c>
      <c r="G90" s="25">
        <v>802</v>
      </c>
      <c r="H90" s="25">
        <v>633</v>
      </c>
      <c r="I90" s="25">
        <v>817</v>
      </c>
      <c r="J90" s="25">
        <v>635</v>
      </c>
      <c r="K90" s="77">
        <v>818</v>
      </c>
      <c r="L90" s="25">
        <v>661</v>
      </c>
      <c r="M90" s="73">
        <v>0.11</v>
      </c>
      <c r="N90" s="77">
        <v>892</v>
      </c>
      <c r="O90" s="25">
        <v>700</v>
      </c>
      <c r="P90" s="73">
        <v>0.26400000000000001</v>
      </c>
      <c r="Q90" s="77">
        <v>934</v>
      </c>
      <c r="R90" s="25">
        <v>732</v>
      </c>
      <c r="S90" s="73">
        <v>0.16500000000000001</v>
      </c>
      <c r="T90" s="77">
        <v>942</v>
      </c>
      <c r="U90" s="25">
        <v>731</v>
      </c>
      <c r="V90" s="25">
        <v>15.2</v>
      </c>
      <c r="W90" s="77">
        <v>940</v>
      </c>
      <c r="X90" s="25">
        <v>760</v>
      </c>
      <c r="Y90" s="73">
        <v>0.15</v>
      </c>
      <c r="Z90" s="77">
        <v>988</v>
      </c>
      <c r="AA90" s="25">
        <v>800</v>
      </c>
      <c r="AB90" s="73">
        <v>0.10800000000000001</v>
      </c>
      <c r="AC90" s="77">
        <v>1026</v>
      </c>
      <c r="AD90" s="25">
        <v>825</v>
      </c>
      <c r="AE90" s="73">
        <v>9.9000000000000005E-2</v>
      </c>
      <c r="AF90" s="77">
        <v>1010</v>
      </c>
      <c r="AG90" s="89">
        <v>805</v>
      </c>
      <c r="AH90" s="73">
        <f t="shared" si="25"/>
        <v>7.2186836518046707E-2</v>
      </c>
      <c r="AI90" s="77">
        <v>1043</v>
      </c>
      <c r="AJ90" s="25">
        <v>850</v>
      </c>
      <c r="AK90" s="73">
        <f t="shared" si="26"/>
        <v>0.10957446808510639</v>
      </c>
      <c r="AL90" s="77">
        <v>1108</v>
      </c>
      <c r="AM90" s="25">
        <v>895</v>
      </c>
      <c r="AN90" s="73">
        <f t="shared" si="27"/>
        <v>0.1214574898785425</v>
      </c>
      <c r="AO90" s="77">
        <v>1127</v>
      </c>
      <c r="AP90" s="25">
        <v>900</v>
      </c>
      <c r="AQ90" s="73">
        <f t="shared" si="28"/>
        <v>9.8440545808966856E-2</v>
      </c>
      <c r="AR90" s="77">
        <v>1130</v>
      </c>
      <c r="AS90" s="25">
        <v>900</v>
      </c>
      <c r="AT90" s="73">
        <f t="shared" si="33"/>
        <v>0.11881188118811881</v>
      </c>
      <c r="AU90" s="77">
        <v>1122</v>
      </c>
      <c r="AV90" s="25">
        <v>907</v>
      </c>
      <c r="AW90" s="73">
        <f t="shared" si="29"/>
        <v>7.5743048897411319E-2</v>
      </c>
      <c r="AX90" s="73">
        <f t="shared" si="30"/>
        <v>6.7058823529411768E-2</v>
      </c>
      <c r="AY90" s="77">
        <v>1150</v>
      </c>
      <c r="AZ90" s="25">
        <v>926</v>
      </c>
      <c r="BA90" s="73">
        <f t="shared" si="31"/>
        <v>3.7906137184115521E-2</v>
      </c>
      <c r="BB90" s="73">
        <f t="shared" si="32"/>
        <v>6.7058823529411768E-2</v>
      </c>
    </row>
    <row r="91" spans="1:54">
      <c r="A91" s="14" t="s">
        <v>174</v>
      </c>
      <c r="B91" s="19" t="s">
        <v>153</v>
      </c>
      <c r="C91" s="25" t="s">
        <v>70</v>
      </c>
      <c r="D91" s="25" t="s">
        <v>70</v>
      </c>
      <c r="E91" s="25" t="s">
        <v>70</v>
      </c>
      <c r="F91" s="25" t="s">
        <v>70</v>
      </c>
      <c r="G91" s="25" t="s">
        <v>70</v>
      </c>
      <c r="H91" s="25" t="s">
        <v>70</v>
      </c>
      <c r="I91" s="25" t="s">
        <v>70</v>
      </c>
      <c r="J91" s="25" t="s">
        <v>70</v>
      </c>
      <c r="K91" s="77" t="s">
        <v>70</v>
      </c>
      <c r="L91" s="25" t="s">
        <v>70</v>
      </c>
      <c r="M91" s="73"/>
      <c r="N91" s="77" t="s">
        <v>70</v>
      </c>
      <c r="O91" s="25" t="s">
        <v>70</v>
      </c>
      <c r="P91" s="73"/>
      <c r="Q91" s="77" t="s">
        <v>70</v>
      </c>
      <c r="R91" s="25" t="s">
        <v>70</v>
      </c>
      <c r="S91" s="73"/>
      <c r="T91" s="77" t="s">
        <v>70</v>
      </c>
      <c r="U91" s="25" t="s">
        <v>70</v>
      </c>
      <c r="V91" s="25" t="s">
        <v>70</v>
      </c>
      <c r="W91" s="77" t="s">
        <v>70</v>
      </c>
      <c r="X91" s="25" t="s">
        <v>70</v>
      </c>
      <c r="Y91" s="73"/>
      <c r="Z91" s="77" t="s">
        <v>70</v>
      </c>
      <c r="AA91" s="25" t="s">
        <v>70</v>
      </c>
      <c r="AB91" s="73" t="s">
        <v>70</v>
      </c>
      <c r="AC91" s="77" t="s">
        <v>70</v>
      </c>
      <c r="AD91" s="25" t="s">
        <v>70</v>
      </c>
      <c r="AE91" s="73" t="s">
        <v>70</v>
      </c>
      <c r="AF91" s="77" t="s">
        <v>70</v>
      </c>
      <c r="AG91" s="90" t="s">
        <v>70</v>
      </c>
      <c r="AH91" s="73" t="s">
        <v>70</v>
      </c>
      <c r="AI91" s="77" t="s">
        <v>70</v>
      </c>
      <c r="AJ91" s="25" t="s">
        <v>70</v>
      </c>
      <c r="AK91" s="73"/>
      <c r="AL91" s="77" t="s">
        <v>70</v>
      </c>
      <c r="AM91" s="25" t="s">
        <v>70</v>
      </c>
      <c r="AN91" s="73"/>
      <c r="AO91" s="77" t="s">
        <v>70</v>
      </c>
      <c r="AP91" s="25" t="s">
        <v>70</v>
      </c>
      <c r="AQ91" s="73"/>
      <c r="AR91" s="77" t="s">
        <v>70</v>
      </c>
      <c r="AS91" s="25" t="s">
        <v>70</v>
      </c>
      <c r="AT91" s="73"/>
      <c r="AU91" s="77" t="s">
        <v>70</v>
      </c>
      <c r="AV91" s="25" t="s">
        <v>70</v>
      </c>
      <c r="AW91" s="73"/>
      <c r="AX91" s="73"/>
      <c r="AY91" s="77" t="s">
        <v>70</v>
      </c>
      <c r="AZ91" s="25" t="s">
        <v>70</v>
      </c>
      <c r="BA91" s="73"/>
    </row>
    <row r="92" spans="1:54">
      <c r="A92" s="14" t="s">
        <v>174</v>
      </c>
      <c r="B92" s="19" t="s">
        <v>154</v>
      </c>
      <c r="C92" s="25" t="s">
        <v>70</v>
      </c>
      <c r="D92" s="25" t="s">
        <v>70</v>
      </c>
      <c r="E92" s="25" t="s">
        <v>70</v>
      </c>
      <c r="F92" s="25" t="s">
        <v>70</v>
      </c>
      <c r="G92" s="25" t="s">
        <v>70</v>
      </c>
      <c r="H92" s="25" t="s">
        <v>70</v>
      </c>
      <c r="I92" s="25" t="s">
        <v>70</v>
      </c>
      <c r="J92" s="25" t="s">
        <v>70</v>
      </c>
      <c r="K92" s="77" t="s">
        <v>70</v>
      </c>
      <c r="L92" s="25" t="s">
        <v>70</v>
      </c>
      <c r="M92" s="73"/>
      <c r="N92" s="77" t="s">
        <v>70</v>
      </c>
      <c r="O92" s="25" t="s">
        <v>70</v>
      </c>
      <c r="P92" s="73"/>
      <c r="Q92" s="77" t="s">
        <v>70</v>
      </c>
      <c r="R92" s="25" t="s">
        <v>70</v>
      </c>
      <c r="S92" s="73"/>
      <c r="T92" s="77" t="s">
        <v>70</v>
      </c>
      <c r="U92" s="25" t="s">
        <v>70</v>
      </c>
      <c r="V92" s="25" t="s">
        <v>70</v>
      </c>
      <c r="W92" s="77" t="s">
        <v>70</v>
      </c>
      <c r="X92" s="25" t="s">
        <v>70</v>
      </c>
      <c r="Y92" s="73"/>
      <c r="Z92" s="77" t="s">
        <v>70</v>
      </c>
      <c r="AA92" s="25" t="s">
        <v>70</v>
      </c>
      <c r="AB92" s="73" t="s">
        <v>70</v>
      </c>
      <c r="AC92" s="77" t="s">
        <v>70</v>
      </c>
      <c r="AD92" s="25" t="s">
        <v>70</v>
      </c>
      <c r="AE92" s="73" t="s">
        <v>70</v>
      </c>
      <c r="AF92" s="77" t="s">
        <v>70</v>
      </c>
      <c r="AG92" s="90" t="s">
        <v>70</v>
      </c>
      <c r="AH92" s="73" t="s">
        <v>70</v>
      </c>
      <c r="AI92" s="77" t="s">
        <v>70</v>
      </c>
      <c r="AJ92" s="25" t="s">
        <v>70</v>
      </c>
      <c r="AK92" s="73"/>
      <c r="AL92" s="77" t="s">
        <v>70</v>
      </c>
      <c r="AM92" s="25" t="s">
        <v>70</v>
      </c>
      <c r="AN92" s="73"/>
      <c r="AO92" s="77" t="s">
        <v>70</v>
      </c>
      <c r="AP92" s="25" t="s">
        <v>70</v>
      </c>
      <c r="AQ92" s="73"/>
      <c r="AR92" s="77" t="s">
        <v>70</v>
      </c>
      <c r="AS92" s="25" t="s">
        <v>70</v>
      </c>
      <c r="AT92" s="73"/>
      <c r="AU92" s="77" t="s">
        <v>70</v>
      </c>
      <c r="AV92" s="25" t="s">
        <v>70</v>
      </c>
      <c r="AW92" s="73"/>
      <c r="AX92" s="73"/>
      <c r="AY92" s="77" t="s">
        <v>70</v>
      </c>
      <c r="AZ92" s="25" t="s">
        <v>70</v>
      </c>
      <c r="BA92" s="73"/>
    </row>
    <row r="93" spans="1:54">
      <c r="A93" s="14" t="s">
        <v>175</v>
      </c>
      <c r="B93" s="19" t="s">
        <v>155</v>
      </c>
      <c r="C93" s="25" t="s">
        <v>70</v>
      </c>
      <c r="D93" s="25" t="s">
        <v>70</v>
      </c>
      <c r="E93" s="25" t="s">
        <v>70</v>
      </c>
      <c r="F93" s="25" t="s">
        <v>70</v>
      </c>
      <c r="G93" s="25" t="s">
        <v>70</v>
      </c>
      <c r="H93" s="25" t="s">
        <v>70</v>
      </c>
      <c r="I93" s="25" t="s">
        <v>70</v>
      </c>
      <c r="J93" s="25" t="s">
        <v>70</v>
      </c>
      <c r="K93" s="77" t="s">
        <v>70</v>
      </c>
      <c r="L93" s="25" t="s">
        <v>70</v>
      </c>
      <c r="M93" s="73"/>
      <c r="N93" s="77" t="s">
        <v>70</v>
      </c>
      <c r="O93" s="25" t="s">
        <v>70</v>
      </c>
      <c r="P93" s="73"/>
      <c r="Q93" s="77" t="s">
        <v>70</v>
      </c>
      <c r="R93" s="25" t="s">
        <v>70</v>
      </c>
      <c r="S93" s="73"/>
      <c r="T93" s="77" t="s">
        <v>70</v>
      </c>
      <c r="U93" s="25" t="s">
        <v>70</v>
      </c>
      <c r="V93" s="25" t="s">
        <v>70</v>
      </c>
      <c r="W93" s="77" t="s">
        <v>70</v>
      </c>
      <c r="X93" s="25" t="s">
        <v>70</v>
      </c>
      <c r="Y93" s="73"/>
      <c r="Z93" s="77" t="s">
        <v>70</v>
      </c>
      <c r="AA93" s="25" t="s">
        <v>70</v>
      </c>
      <c r="AB93" s="73" t="s">
        <v>70</v>
      </c>
      <c r="AC93" s="77" t="s">
        <v>70</v>
      </c>
      <c r="AD93" s="25" t="s">
        <v>70</v>
      </c>
      <c r="AE93" s="73" t="s">
        <v>70</v>
      </c>
      <c r="AF93" s="77" t="s">
        <v>70</v>
      </c>
      <c r="AG93" s="90" t="s">
        <v>70</v>
      </c>
      <c r="AH93" s="73" t="s">
        <v>70</v>
      </c>
      <c r="AI93" s="77" t="s">
        <v>70</v>
      </c>
      <c r="AJ93" s="25" t="s">
        <v>70</v>
      </c>
      <c r="AK93" s="73"/>
      <c r="AL93" s="77" t="s">
        <v>70</v>
      </c>
      <c r="AM93" s="25" t="s">
        <v>70</v>
      </c>
      <c r="AN93" s="73"/>
      <c r="AO93" s="77" t="s">
        <v>70</v>
      </c>
      <c r="AP93" s="25" t="s">
        <v>70</v>
      </c>
      <c r="AQ93" s="73"/>
      <c r="AR93" s="77" t="s">
        <v>70</v>
      </c>
      <c r="AS93" s="25" t="s">
        <v>70</v>
      </c>
      <c r="AT93" s="73"/>
      <c r="AU93" s="77" t="s">
        <v>70</v>
      </c>
      <c r="AV93" s="25" t="s">
        <v>70</v>
      </c>
      <c r="AW93" s="73"/>
      <c r="AX93" s="73"/>
      <c r="AY93" s="77" t="s">
        <v>70</v>
      </c>
      <c r="AZ93" s="25" t="s">
        <v>70</v>
      </c>
      <c r="BA93" s="73"/>
    </row>
  </sheetData>
  <autoFilter ref="A4:BB93" xr:uid="{C0516225-5BA9-444C-BC10-9A828D20A8A8}"/>
  <mergeCells count="20">
    <mergeCell ref="AL3:AN3"/>
    <mergeCell ref="AI3:AK3"/>
    <mergeCell ref="AF3:AH3"/>
    <mergeCell ref="AC3:AE3"/>
    <mergeCell ref="AU3:AX3"/>
    <mergeCell ref="AY3:BB3"/>
    <mergeCell ref="AR3:AT3"/>
    <mergeCell ref="A2:B2"/>
    <mergeCell ref="C3:D3"/>
    <mergeCell ref="K3:M3"/>
    <mergeCell ref="N3:P3"/>
    <mergeCell ref="Q3:S3"/>
    <mergeCell ref="E3:F3"/>
    <mergeCell ref="G3:H3"/>
    <mergeCell ref="I3:J3"/>
    <mergeCell ref="Z3:AB3"/>
    <mergeCell ref="AO3:AQ3"/>
    <mergeCell ref="A3:B3"/>
    <mergeCell ref="T3:V3"/>
    <mergeCell ref="W3:Y3"/>
  </mergeCells>
  <conditionalFormatting sqref="Y5:Y93 AB5:AB93 AE5:AE93">
    <cfRule type="colorScale" priority="14">
      <colorScale>
        <cfvo type="min"/>
        <cfvo type="max"/>
        <color rgb="FFFFEF9C"/>
        <color rgb="FF63BE7B"/>
      </colorScale>
    </cfRule>
  </conditionalFormatting>
  <conditionalFormatting sqref="AH5:AH93">
    <cfRule type="colorScale" priority="12">
      <colorScale>
        <cfvo type="min"/>
        <cfvo type="max"/>
        <color rgb="FFFFEF9C"/>
        <color rgb="FF63BE7B"/>
      </colorScale>
    </cfRule>
  </conditionalFormatting>
  <conditionalFormatting sqref="AK5:AK8 AK12 AK14:AK15 AK17:AK39 AK41 AK43:AK90 AN5:AN8 AN12 AN14:AN15 AN17:AN39 AN41 AN43:AN90">
    <cfRule type="colorScale" priority="10">
      <colorScale>
        <cfvo type="min"/>
        <cfvo type="max"/>
        <color rgb="FFFFEF9C"/>
        <color rgb="FF63BE7B"/>
      </colorScale>
    </cfRule>
  </conditionalFormatting>
  <conditionalFormatting sqref="AK9:AK11 AK13 AK16 AK40 AK42 AK91:AK93 AN9:AN11 AN13 AN16 AN40 AN42 AN91:AN93">
    <cfRule type="colorScale" priority="11">
      <colorScale>
        <cfvo type="min"/>
        <cfvo type="max"/>
        <color rgb="FFFFEF9C"/>
        <color rgb="FF63BE7B"/>
      </colorScale>
    </cfRule>
  </conditionalFormatting>
  <conditionalFormatting sqref="AQ5:AQ8 AQ12 AQ14:AQ15 AQ17:AQ39 AQ41 AQ43:AQ90">
    <cfRule type="colorScale" priority="7">
      <colorScale>
        <cfvo type="min"/>
        <cfvo type="max"/>
        <color rgb="FFFFEF9C"/>
        <color rgb="FF63BE7B"/>
      </colorScale>
    </cfRule>
  </conditionalFormatting>
  <conditionalFormatting sqref="AQ9:AQ11 AQ13 AQ16 AQ40 AQ42 AQ91:AQ93">
    <cfRule type="colorScale" priority="8">
      <colorScale>
        <cfvo type="min"/>
        <cfvo type="max"/>
        <color rgb="FFFFEF9C"/>
        <color rgb="FF63BE7B"/>
      </colorScale>
    </cfRule>
  </conditionalFormatting>
  <conditionalFormatting sqref="AT5:AT93">
    <cfRule type="colorScale" priority="6">
      <colorScale>
        <cfvo type="min"/>
        <cfvo type="max"/>
        <color rgb="FFFFEF9C"/>
        <color rgb="FF63BE7B"/>
      </colorScale>
    </cfRule>
  </conditionalFormatting>
  <conditionalFormatting sqref="AW14:AW15 AW12 AW17:AW39 AW41 AW43:AW90 AW5:AW8">
    <cfRule type="colorScale" priority="4">
      <colorScale>
        <cfvo type="min"/>
        <cfvo type="max"/>
        <color rgb="FFFFEF9C"/>
        <color rgb="FF63BE7B"/>
      </colorScale>
    </cfRule>
  </conditionalFormatting>
  <conditionalFormatting sqref="AW9:AX11 AW13:AX13 AW16:AX16 AW40:AX40 AW42:AX42 AW91:AX93">
    <cfRule type="colorScale" priority="5">
      <colorScale>
        <cfvo type="min"/>
        <cfvo type="max"/>
        <color rgb="FFFFEF9C"/>
        <color rgb="FF63BE7B"/>
      </colorScale>
    </cfRule>
  </conditionalFormatting>
  <conditionalFormatting sqref="AX5:AX8 AX12 AX14:AX15 AX17:AX39 AX41 AX43:AX90">
    <cfRule type="colorScale" priority="1">
      <colorScale>
        <cfvo type="min"/>
        <cfvo type="max"/>
        <color rgb="FFFFEF9C"/>
        <color rgb="FF63BE7B"/>
      </colorScale>
    </cfRule>
  </conditionalFormatting>
  <conditionalFormatting sqref="BA91:BA93">
    <cfRule type="colorScale" priority="3">
      <colorScale>
        <cfvo type="min"/>
        <cfvo type="max"/>
        <color rgb="FFFFEF9C"/>
        <color rgb="FF63BE7B"/>
      </colorScale>
    </cfRule>
  </conditionalFormatting>
  <conditionalFormatting sqref="BA5:BB90">
    <cfRule type="colorScale" priority="2">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50" fitToHeight="0" orientation="landscape" r:id="rId1"/>
  <headerFooter>
    <oddHeader>&amp;R&amp;G</oddHeader>
    <oddFooter>&amp;L&amp;9&amp;K00-048Palgainfo Agentuuri palgastatistika monitooring&amp;R&amp;8&amp;K00-048&amp;P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D810-C44E-444B-938B-C749AAD605FE}">
  <sheetPr>
    <tabColor theme="8" tint="-0.249977111117893"/>
    <pageSetUpPr fitToPage="1"/>
  </sheetPr>
  <dimension ref="A1:BP23"/>
  <sheetViews>
    <sheetView showGridLines="0" zoomScaleNormal="100" workbookViewId="0">
      <pane xSplit="1" ySplit="4" topLeftCell="BC5" activePane="bottomRight" state="frozen"/>
      <selection pane="topRight" activeCell="B1" sqref="B1"/>
      <selection pane="bottomLeft" activeCell="A5" sqref="A5"/>
      <selection pane="bottomRight" activeCell="AW21" sqref="AW21"/>
    </sheetView>
  </sheetViews>
  <sheetFormatPr defaultRowHeight="15"/>
  <cols>
    <col min="1" max="1" width="56" customWidth="1"/>
    <col min="2" max="34" width="17.42578125" customWidth="1"/>
    <col min="35" max="38" width="15.85546875" customWidth="1"/>
    <col min="39" max="41" width="15.140625" customWidth="1"/>
    <col min="42" max="42" width="13.5703125" customWidth="1"/>
    <col min="43" max="43" width="15.85546875" customWidth="1"/>
    <col min="44" max="46" width="15.140625" customWidth="1"/>
    <col min="47" max="47" width="13.5703125" customWidth="1"/>
    <col min="48" max="52" width="14.7109375" customWidth="1"/>
    <col min="53" max="57" width="15.85546875" customWidth="1"/>
    <col min="58" max="62" width="14.85546875" customWidth="1"/>
    <col min="63" max="67" width="15.85546875" customWidth="1"/>
  </cols>
  <sheetData>
    <row r="1" spans="1:68" ht="23.25" customHeight="1">
      <c r="A1" s="15" t="s">
        <v>685</v>
      </c>
    </row>
    <row r="2" spans="1:68" ht="108.75" customHeight="1">
      <c r="A2" s="62" t="s">
        <v>712</v>
      </c>
    </row>
    <row r="3" spans="1:68" ht="29.25" customHeight="1">
      <c r="A3" s="74"/>
      <c r="B3" s="149" t="s">
        <v>64</v>
      </c>
      <c r="C3" s="158"/>
      <c r="D3" s="149" t="s">
        <v>283</v>
      </c>
      <c r="E3" s="158"/>
      <c r="F3" s="149" t="s">
        <v>290</v>
      </c>
      <c r="G3" s="158"/>
      <c r="H3" s="149" t="s">
        <v>541</v>
      </c>
      <c r="I3" s="158"/>
      <c r="J3" s="144" t="s">
        <v>543</v>
      </c>
      <c r="K3" s="145"/>
      <c r="L3" s="148"/>
      <c r="M3" s="144" t="s">
        <v>544</v>
      </c>
      <c r="N3" s="145"/>
      <c r="O3" s="148"/>
      <c r="P3" s="144" t="s">
        <v>600</v>
      </c>
      <c r="Q3" s="145"/>
      <c r="R3" s="148"/>
      <c r="S3" s="144" t="s">
        <v>615</v>
      </c>
      <c r="T3" s="145"/>
      <c r="U3" s="148"/>
      <c r="V3" s="164" t="s">
        <v>645</v>
      </c>
      <c r="W3" s="165"/>
      <c r="X3" s="165"/>
      <c r="Y3" s="166"/>
      <c r="Z3" s="167" t="s">
        <v>691</v>
      </c>
      <c r="AA3" s="168"/>
      <c r="AB3" s="168"/>
      <c r="AC3" s="169"/>
      <c r="AD3" s="164" t="s">
        <v>774</v>
      </c>
      <c r="AE3" s="165"/>
      <c r="AF3" s="165"/>
      <c r="AG3" s="166"/>
      <c r="AH3" s="167" t="s">
        <v>787</v>
      </c>
      <c r="AI3" s="168"/>
      <c r="AJ3" s="168"/>
      <c r="AK3" s="169"/>
      <c r="AL3" s="162" t="s">
        <v>809</v>
      </c>
      <c r="AM3" s="163"/>
      <c r="AN3" s="163"/>
      <c r="AO3" s="163"/>
      <c r="AP3" s="163"/>
      <c r="AQ3" s="160" t="s">
        <v>834</v>
      </c>
      <c r="AR3" s="161"/>
      <c r="AS3" s="161"/>
      <c r="AT3" s="161"/>
      <c r="AU3" s="161"/>
      <c r="AV3" s="162" t="s">
        <v>850</v>
      </c>
      <c r="AW3" s="163"/>
      <c r="AX3" s="163"/>
      <c r="AY3" s="163"/>
      <c r="AZ3" s="163"/>
      <c r="BA3" s="160" t="s">
        <v>866</v>
      </c>
      <c r="BB3" s="161"/>
      <c r="BC3" s="161"/>
      <c r="BD3" s="161"/>
      <c r="BE3" s="161"/>
      <c r="BF3" s="162" t="s">
        <v>893</v>
      </c>
      <c r="BG3" s="163"/>
      <c r="BH3" s="163"/>
      <c r="BI3" s="163"/>
      <c r="BJ3" s="163"/>
      <c r="BK3" s="160" t="s">
        <v>940</v>
      </c>
      <c r="BL3" s="161"/>
      <c r="BM3" s="161"/>
      <c r="BN3" s="161"/>
      <c r="BO3" s="161"/>
    </row>
    <row r="4" spans="1:68" ht="45">
      <c r="A4" s="13" t="s">
        <v>292</v>
      </c>
      <c r="B4" s="46" t="s">
        <v>692</v>
      </c>
      <c r="C4" s="47" t="s">
        <v>693</v>
      </c>
      <c r="D4" s="46" t="s">
        <v>692</v>
      </c>
      <c r="E4" s="47" t="s">
        <v>693</v>
      </c>
      <c r="F4" s="46" t="s">
        <v>692</v>
      </c>
      <c r="G4" s="47" t="s">
        <v>693</v>
      </c>
      <c r="H4" s="46" t="s">
        <v>692</v>
      </c>
      <c r="I4" s="47" t="s">
        <v>693</v>
      </c>
      <c r="J4" s="46" t="s">
        <v>692</v>
      </c>
      <c r="K4" s="47" t="s">
        <v>693</v>
      </c>
      <c r="L4" s="63" t="s">
        <v>589</v>
      </c>
      <c r="M4" s="64" t="s">
        <v>692</v>
      </c>
      <c r="N4" s="47" t="s">
        <v>693</v>
      </c>
      <c r="O4" s="63" t="s">
        <v>589</v>
      </c>
      <c r="P4" s="64" t="s">
        <v>692</v>
      </c>
      <c r="Q4" s="47" t="s">
        <v>693</v>
      </c>
      <c r="R4" s="63" t="s">
        <v>589</v>
      </c>
      <c r="S4" s="64" t="s">
        <v>692</v>
      </c>
      <c r="T4" s="47" t="s">
        <v>693</v>
      </c>
      <c r="U4" s="63" t="s">
        <v>589</v>
      </c>
      <c r="V4" s="115" t="s">
        <v>695</v>
      </c>
      <c r="W4" s="64" t="s">
        <v>692</v>
      </c>
      <c r="X4" s="47" t="s">
        <v>693</v>
      </c>
      <c r="Y4" s="63" t="s">
        <v>589</v>
      </c>
      <c r="Z4" s="115" t="s">
        <v>695</v>
      </c>
      <c r="AA4" s="64" t="s">
        <v>692</v>
      </c>
      <c r="AB4" s="47" t="s">
        <v>693</v>
      </c>
      <c r="AC4" s="63" t="s">
        <v>589</v>
      </c>
      <c r="AD4" s="115" t="s">
        <v>695</v>
      </c>
      <c r="AE4" s="64" t="s">
        <v>692</v>
      </c>
      <c r="AF4" s="47" t="s">
        <v>693</v>
      </c>
      <c r="AG4" s="63" t="s">
        <v>589</v>
      </c>
      <c r="AH4" s="115" t="s">
        <v>695</v>
      </c>
      <c r="AI4" s="64" t="s">
        <v>692</v>
      </c>
      <c r="AJ4" s="47" t="s">
        <v>693</v>
      </c>
      <c r="AK4" s="63" t="s">
        <v>589</v>
      </c>
      <c r="AL4" s="115" t="s">
        <v>695</v>
      </c>
      <c r="AM4" s="64" t="s">
        <v>692</v>
      </c>
      <c r="AN4" s="47" t="s">
        <v>693</v>
      </c>
      <c r="AO4" s="63" t="s">
        <v>589</v>
      </c>
      <c r="AP4" s="63" t="s">
        <v>810</v>
      </c>
      <c r="AQ4" s="115" t="s">
        <v>695</v>
      </c>
      <c r="AR4" s="64" t="s">
        <v>692</v>
      </c>
      <c r="AS4" s="47" t="s">
        <v>693</v>
      </c>
      <c r="AT4" s="63" t="s">
        <v>589</v>
      </c>
      <c r="AU4" s="63" t="s">
        <v>810</v>
      </c>
      <c r="AV4" s="115" t="s">
        <v>695</v>
      </c>
      <c r="AW4" s="64" t="s">
        <v>692</v>
      </c>
      <c r="AX4" s="47" t="s">
        <v>693</v>
      </c>
      <c r="AY4" s="63" t="s">
        <v>589</v>
      </c>
      <c r="AZ4" s="63" t="s">
        <v>810</v>
      </c>
      <c r="BA4" s="115" t="s">
        <v>695</v>
      </c>
      <c r="BB4" s="64" t="s">
        <v>692</v>
      </c>
      <c r="BC4" s="47" t="s">
        <v>693</v>
      </c>
      <c r="BD4" s="63" t="s">
        <v>589</v>
      </c>
      <c r="BE4" s="63" t="s">
        <v>810</v>
      </c>
      <c r="BF4" s="115" t="s">
        <v>695</v>
      </c>
      <c r="BG4" s="64" t="s">
        <v>692</v>
      </c>
      <c r="BH4" s="47" t="s">
        <v>693</v>
      </c>
      <c r="BI4" s="63" t="s">
        <v>589</v>
      </c>
      <c r="BJ4" s="63" t="s">
        <v>810</v>
      </c>
      <c r="BK4" s="115" t="s">
        <v>695</v>
      </c>
      <c r="BL4" s="64" t="s">
        <v>692</v>
      </c>
      <c r="BM4" s="47" t="s">
        <v>693</v>
      </c>
      <c r="BN4" s="63" t="s">
        <v>589</v>
      </c>
      <c r="BO4" s="63" t="s">
        <v>810</v>
      </c>
    </row>
    <row r="5" spans="1:68">
      <c r="A5" s="23" t="s">
        <v>199</v>
      </c>
      <c r="B5" s="76">
        <v>1406</v>
      </c>
      <c r="C5" s="22">
        <v>1158</v>
      </c>
      <c r="D5" s="76">
        <v>1476</v>
      </c>
      <c r="E5" s="22">
        <v>1199</v>
      </c>
      <c r="F5" s="76">
        <v>1463</v>
      </c>
      <c r="G5" s="22">
        <v>1200</v>
      </c>
      <c r="H5" s="76">
        <v>1548</v>
      </c>
      <c r="I5" s="22">
        <v>1270</v>
      </c>
      <c r="J5" s="76">
        <v>1536</v>
      </c>
      <c r="K5" s="22">
        <v>1240</v>
      </c>
      <c r="L5" s="75">
        <v>9.3000000000000013E-2</v>
      </c>
      <c r="M5" s="76">
        <v>1667</v>
      </c>
      <c r="N5" s="22">
        <v>1354</v>
      </c>
      <c r="O5" s="75">
        <v>0.129</v>
      </c>
      <c r="P5" s="76">
        <v>1641</v>
      </c>
      <c r="Q5" s="22">
        <v>1349</v>
      </c>
      <c r="R5" s="75">
        <v>0.122</v>
      </c>
      <c r="S5" s="76">
        <v>1735</v>
      </c>
      <c r="T5" s="22">
        <v>1429</v>
      </c>
      <c r="U5" s="75">
        <v>0.121</v>
      </c>
      <c r="V5" s="117">
        <v>597128</v>
      </c>
      <c r="W5" s="76">
        <v>1741</v>
      </c>
      <c r="X5" s="22">
        <v>1424</v>
      </c>
      <c r="Y5" s="75">
        <v>0.13300000000000001</v>
      </c>
      <c r="Z5" s="117">
        <v>605061</v>
      </c>
      <c r="AA5" s="76">
        <v>1872</v>
      </c>
      <c r="AB5" s="22">
        <v>1524</v>
      </c>
      <c r="AC5" s="75">
        <v>0.124</v>
      </c>
      <c r="AD5" s="117">
        <v>615224</v>
      </c>
      <c r="AE5" s="76">
        <v>1812</v>
      </c>
      <c r="AF5" s="22">
        <v>1500</v>
      </c>
      <c r="AG5" s="75">
        <v>0.10400000000000001</v>
      </c>
      <c r="AH5" s="117">
        <v>598846</v>
      </c>
      <c r="AI5" s="76">
        <v>1904</v>
      </c>
      <c r="AJ5" s="22">
        <v>1578</v>
      </c>
      <c r="AK5" s="75">
        <v>9.6999999999999989E-2</v>
      </c>
      <c r="AL5" s="117">
        <v>589970</v>
      </c>
      <c r="AM5" s="76">
        <v>1894</v>
      </c>
      <c r="AN5" s="22">
        <v>1553</v>
      </c>
      <c r="AO5" s="75">
        <v>8.8000000000000009E-2</v>
      </c>
      <c r="AP5" s="75">
        <f>(AN5-X5)/X5</f>
        <v>9.0589887640449437E-2</v>
      </c>
      <c r="AQ5" s="117">
        <v>597426</v>
      </c>
      <c r="AR5" s="76">
        <v>2007</v>
      </c>
      <c r="AS5" s="22">
        <v>1641</v>
      </c>
      <c r="AT5" s="75">
        <v>7.2000000000000008E-2</v>
      </c>
      <c r="AU5" s="75">
        <f>(AS5-AB5)/AB5</f>
        <v>7.6771653543307089E-2</v>
      </c>
      <c r="AV5" s="117">
        <v>607858</v>
      </c>
      <c r="AW5" s="76">
        <v>1959</v>
      </c>
      <c r="AX5" s="22">
        <v>1620</v>
      </c>
      <c r="AY5" s="75">
        <f>(AW5-AE5)/AE5</f>
        <v>8.1125827814569534E-2</v>
      </c>
      <c r="AZ5" s="75">
        <f>(AX5-AF5)/AF5</f>
        <v>0.08</v>
      </c>
      <c r="BA5" s="117">
        <v>594665</v>
      </c>
      <c r="BB5" s="76">
        <v>2062</v>
      </c>
      <c r="BC5" s="22">
        <v>1699</v>
      </c>
      <c r="BD5" s="75">
        <f>(BB5-AI5)/AI5</f>
        <v>8.2983193277310921E-2</v>
      </c>
      <c r="BE5" s="75">
        <f>(BC5-AJ5)/AJ5</f>
        <v>7.6679340937896065E-2</v>
      </c>
      <c r="BF5" s="117">
        <v>585120</v>
      </c>
      <c r="BG5" s="76">
        <v>2011</v>
      </c>
      <c r="BH5" s="22">
        <v>1649</v>
      </c>
      <c r="BI5" s="75">
        <f>(BG5-AM5)/AM5</f>
        <v>6.1774023231256601E-2</v>
      </c>
      <c r="BJ5" s="75">
        <f>(BH5-AN5)/AN5</f>
        <v>6.1815840309079204E-2</v>
      </c>
      <c r="BK5" s="117">
        <v>593893</v>
      </c>
      <c r="BL5" s="76">
        <v>2126</v>
      </c>
      <c r="BM5" s="22">
        <v>1734</v>
      </c>
      <c r="BN5" s="75">
        <f>(BL5-AR5)/AR5</f>
        <v>5.9292476332835076E-2</v>
      </c>
      <c r="BO5" s="75">
        <f>(BM5-AS5)/AS5</f>
        <v>5.6672760511882997E-2</v>
      </c>
      <c r="BP5" s="126"/>
    </row>
    <row r="6" spans="1:68">
      <c r="A6" s="14" t="s">
        <v>200</v>
      </c>
      <c r="B6" s="76">
        <v>1593</v>
      </c>
      <c r="C6" s="22">
        <v>1297</v>
      </c>
      <c r="D6" s="76">
        <v>1650</v>
      </c>
      <c r="E6" s="22">
        <v>1317</v>
      </c>
      <c r="F6" s="76">
        <v>1654</v>
      </c>
      <c r="G6" s="22">
        <v>1348</v>
      </c>
      <c r="H6" s="76">
        <v>1730</v>
      </c>
      <c r="I6" s="22">
        <v>1407</v>
      </c>
      <c r="J6" s="76">
        <v>1751</v>
      </c>
      <c r="K6" s="22">
        <v>1396</v>
      </c>
      <c r="L6" s="75">
        <v>9.9000000000000005E-2</v>
      </c>
      <c r="M6" s="76">
        <v>1868</v>
      </c>
      <c r="N6" s="22">
        <v>1500</v>
      </c>
      <c r="O6" s="75">
        <v>0.13200000000000001</v>
      </c>
      <c r="P6" s="76">
        <v>1854</v>
      </c>
      <c r="Q6" s="22">
        <v>1508</v>
      </c>
      <c r="R6" s="75">
        <v>0.121</v>
      </c>
      <c r="S6" s="76">
        <v>1946</v>
      </c>
      <c r="T6" s="22">
        <v>1588</v>
      </c>
      <c r="U6" s="75">
        <v>0.125</v>
      </c>
      <c r="V6" s="117">
        <v>325656</v>
      </c>
      <c r="W6" s="76">
        <v>1975</v>
      </c>
      <c r="X6" s="22">
        <v>1600</v>
      </c>
      <c r="Y6" s="75">
        <v>0.128</v>
      </c>
      <c r="Z6" s="117">
        <v>328782</v>
      </c>
      <c r="AA6" s="76">
        <v>2093</v>
      </c>
      <c r="AB6" s="22">
        <v>1700</v>
      </c>
      <c r="AC6" s="75">
        <v>0.12</v>
      </c>
      <c r="AD6" s="117">
        <v>333292</v>
      </c>
      <c r="AE6" s="76">
        <v>2040</v>
      </c>
      <c r="AF6" s="22">
        <v>1689</v>
      </c>
      <c r="AG6" s="75">
        <v>0.10099999999999999</v>
      </c>
      <c r="AH6" s="117">
        <v>326457</v>
      </c>
      <c r="AI6" s="76">
        <v>2121</v>
      </c>
      <c r="AJ6" s="22">
        <v>1751</v>
      </c>
      <c r="AK6" s="75">
        <v>0.09</v>
      </c>
      <c r="AL6" s="117">
        <v>322218</v>
      </c>
      <c r="AM6" s="76">
        <v>2139</v>
      </c>
      <c r="AN6" s="22">
        <v>1741</v>
      </c>
      <c r="AO6" s="75">
        <v>8.3000000000000004E-2</v>
      </c>
      <c r="AP6" s="75">
        <f t="shared" ref="AP6:AP22" si="0">(AN6-X6)/X6</f>
        <v>8.8124999999999995E-2</v>
      </c>
      <c r="AQ6" s="117">
        <v>326221</v>
      </c>
      <c r="AR6" s="76">
        <v>2233</v>
      </c>
      <c r="AS6" s="22">
        <v>1828</v>
      </c>
      <c r="AT6" s="75">
        <v>6.7000000000000004E-2</v>
      </c>
      <c r="AU6" s="75">
        <f t="shared" ref="AU6:AU22" si="1">(AS6-AB6)/AB6</f>
        <v>7.5294117647058817E-2</v>
      </c>
      <c r="AV6" s="117">
        <v>329819</v>
      </c>
      <c r="AW6" s="76">
        <v>2200</v>
      </c>
      <c r="AX6" s="22">
        <v>1821</v>
      </c>
      <c r="AY6" s="75">
        <f t="shared" ref="AY6:AY22" si="2">(AW6-AE6)/AE6</f>
        <v>7.8431372549019607E-2</v>
      </c>
      <c r="AZ6" s="75">
        <f t="shared" ref="AZ6:AZ22" si="3">(AX6-AF6)/AF6</f>
        <v>7.8152753108348141E-2</v>
      </c>
      <c r="BA6" s="117">
        <v>325002</v>
      </c>
      <c r="BB6" s="76">
        <v>2299</v>
      </c>
      <c r="BC6" s="22">
        <v>1892</v>
      </c>
      <c r="BD6" s="75">
        <f t="shared" ref="BD6:BD22" si="4">(BB6-AI6)/AI6</f>
        <v>8.3922677982083929E-2</v>
      </c>
      <c r="BE6" s="75">
        <f t="shared" ref="BE6:BE22" si="5">(BC6-AJ6)/AJ6</f>
        <v>8.0525414049114785E-2</v>
      </c>
      <c r="BF6" s="117">
        <v>320632</v>
      </c>
      <c r="BG6" s="76">
        <v>2263</v>
      </c>
      <c r="BH6" s="22">
        <v>1838</v>
      </c>
      <c r="BI6" s="75">
        <f t="shared" ref="BI6:BI22" si="6">(BG6-AM6)/AM6</f>
        <v>5.7971014492753624E-2</v>
      </c>
      <c r="BJ6" s="75">
        <f t="shared" ref="BJ6:BJ22" si="7">(BH6-AN6)/AN6</f>
        <v>5.571510626076967E-2</v>
      </c>
      <c r="BK6" s="117">
        <v>324641</v>
      </c>
      <c r="BL6" s="76">
        <v>2365</v>
      </c>
      <c r="BM6" s="22">
        <v>1919</v>
      </c>
      <c r="BN6" s="75">
        <f t="shared" ref="BN6:BN22" si="8">(BL6-AR6)/AR6</f>
        <v>5.9113300492610835E-2</v>
      </c>
      <c r="BO6" s="75">
        <f t="shared" ref="BO6:BO22" si="9">(BM6-AS6)/AS6</f>
        <v>4.9781181619256015E-2</v>
      </c>
      <c r="BP6" s="126"/>
    </row>
    <row r="7" spans="1:68">
      <c r="A7" s="14" t="s">
        <v>202</v>
      </c>
      <c r="B7" s="76">
        <v>1660</v>
      </c>
      <c r="C7" s="22">
        <v>1323</v>
      </c>
      <c r="D7" s="76">
        <v>1710</v>
      </c>
      <c r="E7" s="22">
        <v>1349</v>
      </c>
      <c r="F7" s="76">
        <v>1723</v>
      </c>
      <c r="G7" s="22">
        <v>1388</v>
      </c>
      <c r="H7" s="76">
        <v>1798</v>
      </c>
      <c r="I7" s="22">
        <v>1446</v>
      </c>
      <c r="J7" s="76">
        <v>1830</v>
      </c>
      <c r="K7" s="22">
        <v>1441</v>
      </c>
      <c r="L7" s="75">
        <v>0.10199999999999999</v>
      </c>
      <c r="M7" s="76">
        <v>1945</v>
      </c>
      <c r="N7" s="22">
        <v>1540</v>
      </c>
      <c r="O7" s="75">
        <v>0.13699999999999998</v>
      </c>
      <c r="P7" s="76">
        <v>1934</v>
      </c>
      <c r="Q7" s="22">
        <v>1556</v>
      </c>
      <c r="R7" s="75">
        <v>0.12300000000000001</v>
      </c>
      <c r="S7" s="76">
        <v>2030</v>
      </c>
      <c r="T7" s="22">
        <v>1639</v>
      </c>
      <c r="U7" s="75">
        <v>0.129</v>
      </c>
      <c r="V7" s="117">
        <v>252616</v>
      </c>
      <c r="W7" s="76">
        <v>2070</v>
      </c>
      <c r="X7" s="22">
        <v>1662</v>
      </c>
      <c r="Y7" s="75">
        <v>0.13100000000000001</v>
      </c>
      <c r="Z7" s="117">
        <v>254505</v>
      </c>
      <c r="AA7" s="76">
        <v>2189</v>
      </c>
      <c r="AB7" s="22">
        <v>1761</v>
      </c>
      <c r="AC7" s="75">
        <v>0.125</v>
      </c>
      <c r="AD7" s="117">
        <v>257484</v>
      </c>
      <c r="AE7" s="76">
        <v>2133</v>
      </c>
      <c r="AF7" s="22">
        <v>1752</v>
      </c>
      <c r="AG7" s="75">
        <v>0.10300000000000001</v>
      </c>
      <c r="AH7" s="117">
        <v>253388</v>
      </c>
      <c r="AI7" s="76">
        <v>2215</v>
      </c>
      <c r="AJ7" s="22">
        <v>1815</v>
      </c>
      <c r="AK7" s="75">
        <v>9.0999999999999998E-2</v>
      </c>
      <c r="AL7" s="117">
        <v>250075</v>
      </c>
      <c r="AM7" s="76">
        <v>2247</v>
      </c>
      <c r="AN7" s="22">
        <v>1815</v>
      </c>
      <c r="AO7" s="75">
        <v>8.5000000000000006E-2</v>
      </c>
      <c r="AP7" s="75">
        <f t="shared" si="0"/>
        <v>9.2057761732851989E-2</v>
      </c>
      <c r="AQ7" s="117">
        <v>252534</v>
      </c>
      <c r="AR7" s="76">
        <v>2339</v>
      </c>
      <c r="AS7" s="22">
        <v>1899</v>
      </c>
      <c r="AT7" s="75">
        <v>6.8000000000000005E-2</v>
      </c>
      <c r="AU7" s="75">
        <f t="shared" si="1"/>
        <v>7.8364565587734247E-2</v>
      </c>
      <c r="AV7" s="117">
        <v>254188</v>
      </c>
      <c r="AW7" s="76">
        <v>2307</v>
      </c>
      <c r="AX7" s="22">
        <v>1900</v>
      </c>
      <c r="AY7" s="75">
        <f t="shared" si="2"/>
        <v>8.1575246132208151E-2</v>
      </c>
      <c r="AZ7" s="75">
        <f t="shared" si="3"/>
        <v>8.4474885844748854E-2</v>
      </c>
      <c r="BA7" s="117">
        <v>251359</v>
      </c>
      <c r="BB7" s="76">
        <v>2407</v>
      </c>
      <c r="BC7" s="22">
        <v>1969</v>
      </c>
      <c r="BD7" s="75">
        <f t="shared" si="4"/>
        <v>8.6681715575620766E-2</v>
      </c>
      <c r="BE7" s="75">
        <f t="shared" si="5"/>
        <v>8.4848484848484854E-2</v>
      </c>
      <c r="BF7" s="117">
        <v>247810</v>
      </c>
      <c r="BG7" s="76">
        <v>2384</v>
      </c>
      <c r="BH7" s="22">
        <v>1927</v>
      </c>
      <c r="BI7" s="75">
        <f t="shared" si="6"/>
        <v>6.0970182465509566E-2</v>
      </c>
      <c r="BJ7" s="75">
        <f t="shared" si="7"/>
        <v>6.1707988980716257E-2</v>
      </c>
      <c r="BK7" s="117">
        <v>249997</v>
      </c>
      <c r="BL7" s="76">
        <v>2479</v>
      </c>
      <c r="BM7" s="22">
        <v>2000</v>
      </c>
      <c r="BN7" s="75">
        <f t="shared" si="8"/>
        <v>5.9854638734501926E-2</v>
      </c>
      <c r="BO7" s="75">
        <f t="shared" si="9"/>
        <v>5.3185887309110058E-2</v>
      </c>
      <c r="BP7" s="126"/>
    </row>
    <row r="8" spans="1:68">
      <c r="A8" s="14" t="s">
        <v>201</v>
      </c>
      <c r="B8" s="76">
        <v>1369</v>
      </c>
      <c r="C8" s="22">
        <v>1182</v>
      </c>
      <c r="D8" s="76">
        <v>1454</v>
      </c>
      <c r="E8" s="22">
        <v>1241</v>
      </c>
      <c r="F8" s="76">
        <v>1430</v>
      </c>
      <c r="G8" s="22">
        <v>1225</v>
      </c>
      <c r="H8" s="76">
        <v>1507</v>
      </c>
      <c r="I8" s="22">
        <v>1300</v>
      </c>
      <c r="J8" s="76">
        <v>1487</v>
      </c>
      <c r="K8" s="22">
        <v>1264</v>
      </c>
      <c r="L8" s="75">
        <v>8.6999999999999994E-2</v>
      </c>
      <c r="M8" s="76">
        <v>1610</v>
      </c>
      <c r="N8" s="22">
        <v>1379</v>
      </c>
      <c r="O8" s="75">
        <v>0.107</v>
      </c>
      <c r="P8" s="76">
        <v>1587</v>
      </c>
      <c r="Q8" s="22">
        <v>1365</v>
      </c>
      <c r="R8" s="75">
        <v>0.109</v>
      </c>
      <c r="S8" s="76">
        <v>1667</v>
      </c>
      <c r="T8" s="22">
        <v>1440</v>
      </c>
      <c r="U8" s="75">
        <v>0.106</v>
      </c>
      <c r="V8" s="117">
        <v>73040</v>
      </c>
      <c r="W8" s="76">
        <v>1654</v>
      </c>
      <c r="X8" s="22">
        <v>1408</v>
      </c>
      <c r="Y8" s="75">
        <v>0.11199999999999999</v>
      </c>
      <c r="Z8" s="117">
        <v>74277</v>
      </c>
      <c r="AA8" s="76">
        <v>1771</v>
      </c>
      <c r="AB8" s="22">
        <v>1508</v>
      </c>
      <c r="AC8" s="75">
        <v>0.1</v>
      </c>
      <c r="AD8" s="117">
        <v>75808</v>
      </c>
      <c r="AE8" s="76">
        <v>1727</v>
      </c>
      <c r="AF8" s="22">
        <v>1495</v>
      </c>
      <c r="AG8" s="75">
        <v>8.900000000000001E-2</v>
      </c>
      <c r="AH8" s="117">
        <v>73069</v>
      </c>
      <c r="AI8" s="76">
        <v>1802</v>
      </c>
      <c r="AJ8" s="22">
        <v>1566</v>
      </c>
      <c r="AK8" s="75">
        <v>8.1000000000000003E-2</v>
      </c>
      <c r="AL8" s="117">
        <v>72143</v>
      </c>
      <c r="AM8" s="76">
        <v>1775</v>
      </c>
      <c r="AN8" s="22">
        <v>1522</v>
      </c>
      <c r="AO8" s="75">
        <v>7.2999999999999995E-2</v>
      </c>
      <c r="AP8" s="75">
        <f t="shared" si="0"/>
        <v>8.0965909090909088E-2</v>
      </c>
      <c r="AQ8" s="117">
        <v>73687</v>
      </c>
      <c r="AR8" s="76">
        <v>1876</v>
      </c>
      <c r="AS8" s="22">
        <v>1610</v>
      </c>
      <c r="AT8" s="75">
        <v>5.9000000000000004E-2</v>
      </c>
      <c r="AU8" s="75">
        <f t="shared" si="1"/>
        <v>6.7639257294429711E-2</v>
      </c>
      <c r="AV8" s="117">
        <v>75631</v>
      </c>
      <c r="AW8" s="76">
        <v>1846</v>
      </c>
      <c r="AX8" s="22">
        <v>1598</v>
      </c>
      <c r="AY8" s="75">
        <f t="shared" si="2"/>
        <v>6.8905616676317311E-2</v>
      </c>
      <c r="AZ8" s="75">
        <f t="shared" si="3"/>
        <v>6.8896321070234121E-2</v>
      </c>
      <c r="BA8" s="117">
        <v>73643</v>
      </c>
      <c r="BB8" s="76">
        <v>1938</v>
      </c>
      <c r="BC8" s="22">
        <v>1667</v>
      </c>
      <c r="BD8" s="75">
        <f t="shared" si="4"/>
        <v>7.5471698113207544E-2</v>
      </c>
      <c r="BE8" s="75">
        <f t="shared" si="5"/>
        <v>6.449553001277139E-2</v>
      </c>
      <c r="BF8" s="117">
        <v>72822</v>
      </c>
      <c r="BG8" s="76">
        <v>1859</v>
      </c>
      <c r="BH8" s="22">
        <v>1606</v>
      </c>
      <c r="BI8" s="75">
        <f t="shared" si="6"/>
        <v>4.7323943661971832E-2</v>
      </c>
      <c r="BJ8" s="75">
        <f t="shared" si="7"/>
        <v>5.5190538764783179E-2</v>
      </c>
      <c r="BK8" s="117">
        <v>74644</v>
      </c>
      <c r="BL8" s="76">
        <v>1990</v>
      </c>
      <c r="BM8" s="22">
        <v>1700</v>
      </c>
      <c r="BN8" s="75">
        <f t="shared" si="8"/>
        <v>6.0767590618336885E-2</v>
      </c>
      <c r="BO8" s="75">
        <f t="shared" si="9"/>
        <v>5.5900621118012424E-2</v>
      </c>
      <c r="BP8" s="126"/>
    </row>
    <row r="9" spans="1:68">
      <c r="A9" s="14" t="s">
        <v>203</v>
      </c>
      <c r="B9" s="76">
        <v>1104</v>
      </c>
      <c r="C9" s="22">
        <v>942</v>
      </c>
      <c r="D9" s="76">
        <v>1157</v>
      </c>
      <c r="E9" s="22">
        <v>1018</v>
      </c>
      <c r="F9" s="76">
        <v>1138</v>
      </c>
      <c r="G9" s="22">
        <v>1000</v>
      </c>
      <c r="H9" s="76">
        <v>1216</v>
      </c>
      <c r="I9" s="22">
        <v>1076</v>
      </c>
      <c r="J9" s="76">
        <v>1186</v>
      </c>
      <c r="K9" s="22">
        <v>1016</v>
      </c>
      <c r="L9" s="75">
        <v>7.400000000000001E-2</v>
      </c>
      <c r="M9" s="76">
        <v>1250</v>
      </c>
      <c r="N9" s="22">
        <v>1136</v>
      </c>
      <c r="O9" s="75">
        <v>0.08</v>
      </c>
      <c r="P9" s="76">
        <v>1266</v>
      </c>
      <c r="Q9" s="22">
        <v>1168</v>
      </c>
      <c r="R9" s="75">
        <v>0.113</v>
      </c>
      <c r="S9" s="76">
        <v>1334</v>
      </c>
      <c r="T9" s="22">
        <v>1186</v>
      </c>
      <c r="U9" s="75">
        <v>9.6999999999999989E-2</v>
      </c>
      <c r="V9" s="117">
        <v>2840</v>
      </c>
      <c r="W9" s="76">
        <v>1318</v>
      </c>
      <c r="X9" s="22">
        <v>1168</v>
      </c>
      <c r="Y9" s="75">
        <v>0.111</v>
      </c>
      <c r="Z9" s="117">
        <v>2900</v>
      </c>
      <c r="AA9" s="76">
        <v>1404</v>
      </c>
      <c r="AB9" s="22">
        <v>1237</v>
      </c>
      <c r="AC9" s="75">
        <v>0.12300000000000001</v>
      </c>
      <c r="AD9" s="117">
        <v>3024</v>
      </c>
      <c r="AE9" s="76">
        <v>1396</v>
      </c>
      <c r="AF9" s="22">
        <v>1279</v>
      </c>
      <c r="AG9" s="75">
        <v>0.10199999999999999</v>
      </c>
      <c r="AH9" s="117">
        <v>2811</v>
      </c>
      <c r="AI9" s="76">
        <v>1476</v>
      </c>
      <c r="AJ9" s="22">
        <v>1333</v>
      </c>
      <c r="AK9" s="75">
        <v>0.106</v>
      </c>
      <c r="AL9" s="117">
        <v>2791</v>
      </c>
      <c r="AM9" s="76">
        <v>1478</v>
      </c>
      <c r="AN9" s="22">
        <v>1290</v>
      </c>
      <c r="AO9" s="75">
        <v>0.121</v>
      </c>
      <c r="AP9" s="75">
        <f t="shared" si="0"/>
        <v>0.10445205479452055</v>
      </c>
      <c r="AQ9" s="117">
        <v>2877</v>
      </c>
      <c r="AR9" s="76">
        <v>1525</v>
      </c>
      <c r="AS9" s="22">
        <v>1354</v>
      </c>
      <c r="AT9" s="75">
        <v>8.5999999999999993E-2</v>
      </c>
      <c r="AU9" s="75">
        <f t="shared" si="1"/>
        <v>9.4583670169765557E-2</v>
      </c>
      <c r="AV9" s="117">
        <v>2979</v>
      </c>
      <c r="AW9" s="76">
        <v>1545</v>
      </c>
      <c r="AX9" s="22">
        <v>1400</v>
      </c>
      <c r="AY9" s="75">
        <f t="shared" si="2"/>
        <v>0.10673352435530085</v>
      </c>
      <c r="AZ9" s="75">
        <f t="shared" si="3"/>
        <v>9.4605160281469897E-2</v>
      </c>
      <c r="BA9" s="117">
        <v>2745</v>
      </c>
      <c r="BB9" s="76">
        <v>1600</v>
      </c>
      <c r="BC9" s="22">
        <v>1441</v>
      </c>
      <c r="BD9" s="75">
        <f t="shared" si="4"/>
        <v>8.4010840108401083E-2</v>
      </c>
      <c r="BE9" s="75">
        <f t="shared" si="5"/>
        <v>8.1020255063765936E-2</v>
      </c>
      <c r="BF9" s="117">
        <v>2696</v>
      </c>
      <c r="BG9" s="76">
        <v>1567</v>
      </c>
      <c r="BH9" s="22">
        <v>1369</v>
      </c>
      <c r="BI9" s="75">
        <f t="shared" si="6"/>
        <v>6.0216508795669824E-2</v>
      </c>
      <c r="BJ9" s="75">
        <f t="shared" si="7"/>
        <v>6.1240310077519379E-2</v>
      </c>
      <c r="BK9" s="117">
        <v>2766</v>
      </c>
      <c r="BL9" s="76">
        <v>1597</v>
      </c>
      <c r="BM9" s="22">
        <v>1420</v>
      </c>
      <c r="BN9" s="75">
        <f t="shared" si="8"/>
        <v>4.7213114754098361E-2</v>
      </c>
      <c r="BO9" s="75">
        <f t="shared" si="9"/>
        <v>4.874446085672083E-2</v>
      </c>
      <c r="BP9" s="126"/>
    </row>
    <row r="10" spans="1:68">
      <c r="A10" s="14" t="s">
        <v>204</v>
      </c>
      <c r="B10" s="76">
        <v>1102</v>
      </c>
      <c r="C10" s="22">
        <v>894</v>
      </c>
      <c r="D10" s="76">
        <v>1163</v>
      </c>
      <c r="E10" s="22">
        <v>934</v>
      </c>
      <c r="F10" s="76">
        <v>1131</v>
      </c>
      <c r="G10" s="22">
        <v>915</v>
      </c>
      <c r="H10" s="76">
        <v>1184</v>
      </c>
      <c r="I10" s="22">
        <v>984</v>
      </c>
      <c r="J10" s="76">
        <v>1176</v>
      </c>
      <c r="K10" s="22">
        <v>952</v>
      </c>
      <c r="L10" s="75">
        <v>6.7000000000000004E-2</v>
      </c>
      <c r="M10" s="76">
        <v>1313</v>
      </c>
      <c r="N10" s="22">
        <v>1057</v>
      </c>
      <c r="O10" s="75">
        <v>0.129</v>
      </c>
      <c r="P10" s="76">
        <v>1259</v>
      </c>
      <c r="Q10" s="22">
        <v>1030</v>
      </c>
      <c r="R10" s="75">
        <v>0.113</v>
      </c>
      <c r="S10" s="76">
        <v>1334</v>
      </c>
      <c r="T10" s="22">
        <v>1115</v>
      </c>
      <c r="U10" s="75">
        <v>0.127</v>
      </c>
      <c r="V10" s="117">
        <v>43514</v>
      </c>
      <c r="W10" s="76">
        <v>1328</v>
      </c>
      <c r="X10" s="22">
        <v>1100</v>
      </c>
      <c r="Y10" s="75">
        <v>0.129</v>
      </c>
      <c r="Z10" s="117">
        <v>43572</v>
      </c>
      <c r="AA10" s="76">
        <v>1504</v>
      </c>
      <c r="AB10" s="22">
        <v>1202</v>
      </c>
      <c r="AC10" s="75">
        <v>0.14599999999999999</v>
      </c>
      <c r="AD10" s="117">
        <v>43504</v>
      </c>
      <c r="AE10" s="76">
        <v>1408</v>
      </c>
      <c r="AF10" s="22">
        <v>1170</v>
      </c>
      <c r="AG10" s="75">
        <v>0.11800000000000001</v>
      </c>
      <c r="AH10" s="117">
        <v>42571</v>
      </c>
      <c r="AI10" s="76">
        <v>1508</v>
      </c>
      <c r="AJ10" s="22">
        <v>1252</v>
      </c>
      <c r="AK10" s="75">
        <v>0.13</v>
      </c>
      <c r="AL10" s="117">
        <v>41518</v>
      </c>
      <c r="AM10" s="76">
        <v>1487</v>
      </c>
      <c r="AN10" s="22">
        <v>1237</v>
      </c>
      <c r="AO10" s="75">
        <v>0.12</v>
      </c>
      <c r="AP10" s="75">
        <f t="shared" si="0"/>
        <v>0.12454545454545454</v>
      </c>
      <c r="AQ10" s="117">
        <v>41368</v>
      </c>
      <c r="AR10" s="76">
        <v>1646</v>
      </c>
      <c r="AS10" s="22">
        <v>1322</v>
      </c>
      <c r="AT10" s="75">
        <v>9.4E-2</v>
      </c>
      <c r="AU10" s="75">
        <f t="shared" si="1"/>
        <v>9.9833610648918464E-2</v>
      </c>
      <c r="AV10" s="117">
        <v>41973</v>
      </c>
      <c r="AW10" s="76">
        <v>1537</v>
      </c>
      <c r="AX10" s="22">
        <v>1272</v>
      </c>
      <c r="AY10" s="75">
        <f t="shared" si="2"/>
        <v>9.1619318181818177E-2</v>
      </c>
      <c r="AZ10" s="75">
        <f t="shared" si="3"/>
        <v>8.7179487179487175E-2</v>
      </c>
      <c r="BA10" s="117">
        <v>40729</v>
      </c>
      <c r="BB10" s="76">
        <v>1637</v>
      </c>
      <c r="BC10" s="22">
        <v>1354</v>
      </c>
      <c r="BD10" s="75">
        <f t="shared" si="4"/>
        <v>8.5543766578249331E-2</v>
      </c>
      <c r="BE10" s="75">
        <f t="shared" si="5"/>
        <v>8.1469648562300323E-2</v>
      </c>
      <c r="BF10" s="117">
        <v>39838</v>
      </c>
      <c r="BG10" s="76">
        <v>1590</v>
      </c>
      <c r="BH10" s="22">
        <v>1334</v>
      </c>
      <c r="BI10" s="75">
        <f t="shared" si="6"/>
        <v>6.9266980497646263E-2</v>
      </c>
      <c r="BJ10" s="75">
        <f t="shared" si="7"/>
        <v>7.8415521422797091E-2</v>
      </c>
      <c r="BK10" s="117">
        <v>40303</v>
      </c>
      <c r="BL10" s="76">
        <v>1708</v>
      </c>
      <c r="BM10" s="22">
        <v>1377</v>
      </c>
      <c r="BN10" s="75">
        <f t="shared" si="8"/>
        <v>3.7667071688942892E-2</v>
      </c>
      <c r="BO10" s="75">
        <f t="shared" si="9"/>
        <v>4.16036308623298E-2</v>
      </c>
      <c r="BP10" s="126"/>
    </row>
    <row r="11" spans="1:68">
      <c r="A11" s="14" t="s">
        <v>205</v>
      </c>
      <c r="B11" s="76">
        <v>1081</v>
      </c>
      <c r="C11" s="22">
        <v>942</v>
      </c>
      <c r="D11" s="76">
        <v>1177</v>
      </c>
      <c r="E11" s="22">
        <v>1017</v>
      </c>
      <c r="F11" s="76">
        <v>1159</v>
      </c>
      <c r="G11" s="22">
        <v>996</v>
      </c>
      <c r="H11" s="76">
        <v>1237</v>
      </c>
      <c r="I11" s="22">
        <v>1063</v>
      </c>
      <c r="J11" s="76">
        <v>1172</v>
      </c>
      <c r="K11" s="22">
        <v>1019</v>
      </c>
      <c r="L11" s="75">
        <v>8.5000000000000006E-2</v>
      </c>
      <c r="M11" s="76">
        <v>1310</v>
      </c>
      <c r="N11" s="22">
        <v>1162</v>
      </c>
      <c r="O11" s="75">
        <v>0.114</v>
      </c>
      <c r="P11" s="76">
        <v>1293</v>
      </c>
      <c r="Q11" s="22">
        <v>1133</v>
      </c>
      <c r="R11" s="75">
        <v>0.115</v>
      </c>
      <c r="S11" s="76">
        <v>1359</v>
      </c>
      <c r="T11" s="22">
        <v>1190</v>
      </c>
      <c r="U11" s="75">
        <v>9.9000000000000005E-2</v>
      </c>
      <c r="V11" s="117">
        <v>8639</v>
      </c>
      <c r="W11" s="76">
        <v>1334</v>
      </c>
      <c r="X11" s="22">
        <v>1167</v>
      </c>
      <c r="Y11" s="75">
        <v>0.13800000000000001</v>
      </c>
      <c r="Z11" s="117">
        <v>8800</v>
      </c>
      <c r="AA11" s="76">
        <v>1456</v>
      </c>
      <c r="AB11" s="22">
        <v>1273</v>
      </c>
      <c r="AC11" s="75">
        <v>0.111</v>
      </c>
      <c r="AD11" s="117">
        <v>9114</v>
      </c>
      <c r="AE11" s="76">
        <v>1424</v>
      </c>
      <c r="AF11" s="22">
        <v>1254</v>
      </c>
      <c r="AG11" s="75">
        <v>0.10099999999999999</v>
      </c>
      <c r="AH11" s="117">
        <v>8733</v>
      </c>
      <c r="AI11" s="76">
        <v>1486</v>
      </c>
      <c r="AJ11" s="22">
        <v>1310</v>
      </c>
      <c r="AK11" s="75">
        <v>9.4E-2</v>
      </c>
      <c r="AL11" s="117">
        <v>8467</v>
      </c>
      <c r="AM11" s="76">
        <v>1438</v>
      </c>
      <c r="AN11" s="22">
        <v>1266</v>
      </c>
      <c r="AO11" s="75">
        <v>7.8E-2</v>
      </c>
      <c r="AP11" s="75">
        <f t="shared" si="0"/>
        <v>8.4832904884318772E-2</v>
      </c>
      <c r="AQ11" s="117">
        <v>8436</v>
      </c>
      <c r="AR11" s="76">
        <v>1567</v>
      </c>
      <c r="AS11" s="22">
        <v>1379</v>
      </c>
      <c r="AT11" s="75">
        <v>7.5999999999999998E-2</v>
      </c>
      <c r="AU11" s="75">
        <f t="shared" si="1"/>
        <v>8.326787117046347E-2</v>
      </c>
      <c r="AV11" s="117">
        <v>8834</v>
      </c>
      <c r="AW11" s="76">
        <v>1552</v>
      </c>
      <c r="AX11" s="22">
        <v>1344</v>
      </c>
      <c r="AY11" s="75">
        <f t="shared" si="2"/>
        <v>8.98876404494382E-2</v>
      </c>
      <c r="AZ11" s="75">
        <f t="shared" si="3"/>
        <v>7.1770334928229665E-2</v>
      </c>
      <c r="BA11" s="117">
        <v>8542</v>
      </c>
      <c r="BB11" s="76">
        <v>1634</v>
      </c>
      <c r="BC11" s="22">
        <v>1426</v>
      </c>
      <c r="BD11" s="75">
        <f t="shared" si="4"/>
        <v>9.9596231493943477E-2</v>
      </c>
      <c r="BE11" s="75">
        <f t="shared" si="5"/>
        <v>8.8549618320610687E-2</v>
      </c>
      <c r="BF11" s="117">
        <v>8274</v>
      </c>
      <c r="BG11" s="76">
        <v>1536</v>
      </c>
      <c r="BH11" s="22">
        <v>1350</v>
      </c>
      <c r="BI11" s="75">
        <f t="shared" si="6"/>
        <v>6.8150208623087627E-2</v>
      </c>
      <c r="BJ11" s="75">
        <f t="shared" si="7"/>
        <v>6.6350710900473939E-2</v>
      </c>
      <c r="BK11" s="117">
        <v>8484</v>
      </c>
      <c r="BL11" s="76">
        <v>1645</v>
      </c>
      <c r="BM11" s="22">
        <v>1443</v>
      </c>
      <c r="BN11" s="75">
        <f t="shared" si="8"/>
        <v>4.9776643267389918E-2</v>
      </c>
      <c r="BO11" s="75">
        <f t="shared" si="9"/>
        <v>4.6410442349528645E-2</v>
      </c>
      <c r="BP11" s="126"/>
    </row>
    <row r="12" spans="1:68">
      <c r="A12" s="14" t="s">
        <v>206</v>
      </c>
      <c r="B12" s="76">
        <v>1168</v>
      </c>
      <c r="C12" s="22">
        <v>1022</v>
      </c>
      <c r="D12" s="76">
        <v>1273</v>
      </c>
      <c r="E12" s="22">
        <v>1100</v>
      </c>
      <c r="F12" s="76">
        <v>1271</v>
      </c>
      <c r="G12" s="22">
        <v>1103</v>
      </c>
      <c r="H12" s="76">
        <v>1357</v>
      </c>
      <c r="I12" s="22">
        <v>1163</v>
      </c>
      <c r="J12" s="76">
        <v>1249</v>
      </c>
      <c r="K12" s="22">
        <v>1100</v>
      </c>
      <c r="L12" s="75">
        <v>6.9000000000000006E-2</v>
      </c>
      <c r="M12" s="76">
        <v>1402</v>
      </c>
      <c r="N12" s="22">
        <v>1223</v>
      </c>
      <c r="O12" s="75">
        <v>0.10099999999999999</v>
      </c>
      <c r="P12" s="76">
        <v>1404</v>
      </c>
      <c r="Q12" s="22">
        <v>1215</v>
      </c>
      <c r="R12" s="75">
        <v>0.105</v>
      </c>
      <c r="S12" s="76">
        <v>1471</v>
      </c>
      <c r="T12" s="22">
        <v>1300</v>
      </c>
      <c r="U12" s="75">
        <v>8.4000000000000005E-2</v>
      </c>
      <c r="V12" s="117">
        <v>10791</v>
      </c>
      <c r="W12" s="76">
        <v>1423</v>
      </c>
      <c r="X12" s="22">
        <v>1257</v>
      </c>
      <c r="Y12" s="75">
        <v>0.14000000000000001</v>
      </c>
      <c r="Z12" s="117">
        <v>11046</v>
      </c>
      <c r="AA12" s="76">
        <v>1564</v>
      </c>
      <c r="AB12" s="22">
        <v>1367</v>
      </c>
      <c r="AC12" s="75">
        <v>0.115</v>
      </c>
      <c r="AD12" s="117">
        <v>11396</v>
      </c>
      <c r="AE12" s="76">
        <v>1528</v>
      </c>
      <c r="AF12" s="22">
        <v>1346</v>
      </c>
      <c r="AG12" s="75">
        <v>8.900000000000001E-2</v>
      </c>
      <c r="AH12" s="117">
        <v>10851</v>
      </c>
      <c r="AI12" s="76">
        <v>1594</v>
      </c>
      <c r="AJ12" s="22">
        <v>1406</v>
      </c>
      <c r="AK12" s="75">
        <v>8.4000000000000005E-2</v>
      </c>
      <c r="AL12" s="117">
        <v>10627</v>
      </c>
      <c r="AM12" s="76">
        <v>1558</v>
      </c>
      <c r="AN12" s="22">
        <v>1373</v>
      </c>
      <c r="AO12" s="75">
        <v>9.4E-2</v>
      </c>
      <c r="AP12" s="75">
        <f t="shared" si="0"/>
        <v>9.2283214001591091E-2</v>
      </c>
      <c r="AQ12" s="117">
        <v>10859</v>
      </c>
      <c r="AR12" s="76">
        <v>1661</v>
      </c>
      <c r="AS12" s="22">
        <v>1479</v>
      </c>
      <c r="AT12" s="75">
        <v>6.3E-2</v>
      </c>
      <c r="AU12" s="75">
        <f t="shared" si="1"/>
        <v>8.1931236283833211E-2</v>
      </c>
      <c r="AV12" s="117">
        <v>11176</v>
      </c>
      <c r="AW12" s="76">
        <v>1646</v>
      </c>
      <c r="AX12" s="22">
        <v>1462</v>
      </c>
      <c r="AY12" s="75">
        <f t="shared" si="2"/>
        <v>7.7225130890052354E-2</v>
      </c>
      <c r="AZ12" s="75">
        <f t="shared" si="3"/>
        <v>8.6181277860326894E-2</v>
      </c>
      <c r="BA12" s="117">
        <v>10713</v>
      </c>
      <c r="BB12" s="76">
        <v>1729</v>
      </c>
      <c r="BC12" s="22">
        <v>1545</v>
      </c>
      <c r="BD12" s="75">
        <f t="shared" si="4"/>
        <v>8.4692597239648684E-2</v>
      </c>
      <c r="BE12" s="75">
        <f t="shared" si="5"/>
        <v>9.8862019914651489E-2</v>
      </c>
      <c r="BF12" s="117">
        <v>10507</v>
      </c>
      <c r="BG12" s="76">
        <v>1643</v>
      </c>
      <c r="BH12" s="22">
        <v>1467</v>
      </c>
      <c r="BI12" s="75">
        <f t="shared" si="6"/>
        <v>5.4557124518613609E-2</v>
      </c>
      <c r="BJ12" s="75">
        <f t="shared" si="7"/>
        <v>6.8463219227967956E-2</v>
      </c>
      <c r="BK12" s="117">
        <v>10887</v>
      </c>
      <c r="BL12" s="76">
        <v>1758</v>
      </c>
      <c r="BM12" s="22">
        <v>1546</v>
      </c>
      <c r="BN12" s="75">
        <f t="shared" si="8"/>
        <v>5.8398555087296806E-2</v>
      </c>
      <c r="BO12" s="75">
        <f t="shared" si="9"/>
        <v>4.5300878972278566E-2</v>
      </c>
      <c r="BP12" s="126"/>
    </row>
    <row r="13" spans="1:68">
      <c r="A13" s="14" t="s">
        <v>207</v>
      </c>
      <c r="B13" s="76">
        <v>1124</v>
      </c>
      <c r="C13" s="22">
        <v>1007</v>
      </c>
      <c r="D13" s="76">
        <v>1169</v>
      </c>
      <c r="E13" s="22">
        <v>1026</v>
      </c>
      <c r="F13" s="76">
        <v>1170</v>
      </c>
      <c r="G13" s="22">
        <v>1037</v>
      </c>
      <c r="H13" s="76">
        <v>1265</v>
      </c>
      <c r="I13" s="22">
        <v>1125</v>
      </c>
      <c r="J13" s="76">
        <v>1207</v>
      </c>
      <c r="K13" s="22">
        <v>1067</v>
      </c>
      <c r="L13" s="75">
        <v>7.400000000000001E-2</v>
      </c>
      <c r="M13" s="76">
        <v>1312</v>
      </c>
      <c r="N13" s="22">
        <v>1178</v>
      </c>
      <c r="O13" s="75">
        <v>0.12300000000000001</v>
      </c>
      <c r="P13" s="76">
        <v>1300</v>
      </c>
      <c r="Q13" s="22">
        <v>1168</v>
      </c>
      <c r="R13" s="75">
        <v>0.11199999999999999</v>
      </c>
      <c r="S13" s="76">
        <v>1374</v>
      </c>
      <c r="T13" s="22">
        <v>1229</v>
      </c>
      <c r="U13" s="75">
        <v>8.5999999999999993E-2</v>
      </c>
      <c r="V13" s="117">
        <v>7039</v>
      </c>
      <c r="W13" s="76">
        <v>1354</v>
      </c>
      <c r="X13" s="22">
        <v>1201</v>
      </c>
      <c r="Y13" s="75">
        <v>0.122</v>
      </c>
      <c r="Z13" s="117">
        <v>7272</v>
      </c>
      <c r="AA13" s="76">
        <v>1437</v>
      </c>
      <c r="AB13" s="22">
        <v>1268</v>
      </c>
      <c r="AC13" s="75">
        <v>9.5000000000000001E-2</v>
      </c>
      <c r="AD13" s="117">
        <v>7391</v>
      </c>
      <c r="AE13" s="76">
        <v>1412</v>
      </c>
      <c r="AF13" s="22">
        <v>1260</v>
      </c>
      <c r="AG13" s="75">
        <v>8.5999999999999993E-2</v>
      </c>
      <c r="AH13" s="117">
        <v>7071</v>
      </c>
      <c r="AI13" s="76">
        <v>1475</v>
      </c>
      <c r="AJ13" s="22">
        <v>1313</v>
      </c>
      <c r="AK13" s="75">
        <v>7.400000000000001E-2</v>
      </c>
      <c r="AL13" s="117">
        <v>7029</v>
      </c>
      <c r="AM13" s="76">
        <v>1446</v>
      </c>
      <c r="AN13" s="22">
        <v>1270</v>
      </c>
      <c r="AO13" s="75">
        <v>6.8000000000000005E-2</v>
      </c>
      <c r="AP13" s="75">
        <f t="shared" si="0"/>
        <v>5.7452123230641132E-2</v>
      </c>
      <c r="AQ13" s="117">
        <v>7238</v>
      </c>
      <c r="AR13" s="76">
        <v>1536</v>
      </c>
      <c r="AS13" s="22">
        <v>1352</v>
      </c>
      <c r="AT13" s="75">
        <v>6.9000000000000006E-2</v>
      </c>
      <c r="AU13" s="75">
        <f t="shared" si="1"/>
        <v>6.6246056782334389E-2</v>
      </c>
      <c r="AV13" s="117">
        <v>7425</v>
      </c>
      <c r="AW13" s="76">
        <v>1485</v>
      </c>
      <c r="AX13" s="22">
        <v>1321</v>
      </c>
      <c r="AY13" s="75">
        <f t="shared" si="2"/>
        <v>5.1699716713881017E-2</v>
      </c>
      <c r="AZ13" s="75">
        <f t="shared" si="3"/>
        <v>4.8412698412698414E-2</v>
      </c>
      <c r="BA13" s="117">
        <v>7053</v>
      </c>
      <c r="BB13" s="76">
        <v>1586</v>
      </c>
      <c r="BC13" s="22">
        <v>1418</v>
      </c>
      <c r="BD13" s="75">
        <f t="shared" si="4"/>
        <v>7.5254237288135586E-2</v>
      </c>
      <c r="BE13" s="75">
        <f t="shared" si="5"/>
        <v>7.9969535415079965E-2</v>
      </c>
      <c r="BF13" s="117">
        <v>6974</v>
      </c>
      <c r="BG13" s="76">
        <v>1539</v>
      </c>
      <c r="BH13" s="22">
        <v>1348</v>
      </c>
      <c r="BI13" s="75">
        <f t="shared" si="6"/>
        <v>6.4315352697095429E-2</v>
      </c>
      <c r="BJ13" s="75">
        <f t="shared" si="7"/>
        <v>6.1417322834645668E-2</v>
      </c>
      <c r="BK13" s="117">
        <v>7102</v>
      </c>
      <c r="BL13" s="76">
        <v>1619</v>
      </c>
      <c r="BM13" s="22">
        <v>1434</v>
      </c>
      <c r="BN13" s="75">
        <f t="shared" si="8"/>
        <v>5.4036458333333336E-2</v>
      </c>
      <c r="BO13" s="75">
        <f t="shared" si="9"/>
        <v>6.0650887573964495E-2</v>
      </c>
      <c r="BP13" s="126"/>
    </row>
    <row r="14" spans="1:68">
      <c r="A14" s="14" t="s">
        <v>208</v>
      </c>
      <c r="B14" s="76">
        <v>1127</v>
      </c>
      <c r="C14" s="22">
        <v>987</v>
      </c>
      <c r="D14" s="76">
        <v>1208</v>
      </c>
      <c r="E14" s="22">
        <v>1032</v>
      </c>
      <c r="F14" s="76">
        <v>1180</v>
      </c>
      <c r="G14" s="22">
        <v>1018</v>
      </c>
      <c r="H14" s="76">
        <v>1261</v>
      </c>
      <c r="I14" s="22">
        <v>1089</v>
      </c>
      <c r="J14" s="76">
        <v>1201</v>
      </c>
      <c r="K14" s="22">
        <v>1041</v>
      </c>
      <c r="L14" s="75">
        <v>6.6000000000000003E-2</v>
      </c>
      <c r="M14" s="76">
        <v>1344</v>
      </c>
      <c r="N14" s="22">
        <v>1164</v>
      </c>
      <c r="O14" s="75">
        <v>0.11199999999999999</v>
      </c>
      <c r="P14" s="76">
        <v>1312</v>
      </c>
      <c r="Q14" s="22">
        <v>1152</v>
      </c>
      <c r="R14" s="75">
        <v>0.11199999999999999</v>
      </c>
      <c r="S14" s="76">
        <v>1382</v>
      </c>
      <c r="T14" s="22">
        <v>1217</v>
      </c>
      <c r="U14" s="75">
        <v>9.6000000000000002E-2</v>
      </c>
      <c r="V14" s="117">
        <v>21147</v>
      </c>
      <c r="W14" s="76">
        <v>1354</v>
      </c>
      <c r="X14" s="22">
        <v>1188</v>
      </c>
      <c r="Y14" s="75">
        <v>0.127</v>
      </c>
      <c r="Z14" s="117">
        <v>21527</v>
      </c>
      <c r="AA14" s="76">
        <v>1501</v>
      </c>
      <c r="AB14" s="22">
        <v>1291</v>
      </c>
      <c r="AC14" s="75">
        <v>0.11699999999999999</v>
      </c>
      <c r="AD14" s="117">
        <v>21935</v>
      </c>
      <c r="AE14" s="76">
        <v>1452</v>
      </c>
      <c r="AF14" s="22">
        <v>1265</v>
      </c>
      <c r="AG14" s="75">
        <v>0.107</v>
      </c>
      <c r="AH14" s="117">
        <v>20929</v>
      </c>
      <c r="AI14" s="76">
        <v>1525</v>
      </c>
      <c r="AJ14" s="22">
        <v>1327</v>
      </c>
      <c r="AK14" s="75">
        <v>0.10400000000000001</v>
      </c>
      <c r="AL14" s="117">
        <v>20621</v>
      </c>
      <c r="AM14" s="76">
        <v>1464</v>
      </c>
      <c r="AN14" s="22">
        <v>1281</v>
      </c>
      <c r="AO14" s="75">
        <v>8.1000000000000003E-2</v>
      </c>
      <c r="AP14" s="75">
        <f t="shared" si="0"/>
        <v>7.8282828282828287E-2</v>
      </c>
      <c r="AQ14" s="117">
        <v>20988</v>
      </c>
      <c r="AR14" s="76">
        <v>1600</v>
      </c>
      <c r="AS14" s="22">
        <v>1382</v>
      </c>
      <c r="AT14" s="75">
        <v>6.6000000000000003E-2</v>
      </c>
      <c r="AU14" s="75">
        <f t="shared" si="1"/>
        <v>7.0487993803253296E-2</v>
      </c>
      <c r="AV14" s="117">
        <v>21635</v>
      </c>
      <c r="AW14" s="76">
        <v>1532</v>
      </c>
      <c r="AX14" s="22">
        <v>1338</v>
      </c>
      <c r="AY14" s="75">
        <f t="shared" si="2"/>
        <v>5.5096418732782371E-2</v>
      </c>
      <c r="AZ14" s="75">
        <f t="shared" si="3"/>
        <v>5.7707509881422925E-2</v>
      </c>
      <c r="BA14" s="117">
        <v>20865</v>
      </c>
      <c r="BB14" s="76">
        <v>1643</v>
      </c>
      <c r="BC14" s="22">
        <v>1438</v>
      </c>
      <c r="BD14" s="75">
        <f t="shared" si="4"/>
        <v>7.7377049180327867E-2</v>
      </c>
      <c r="BE14" s="75">
        <f t="shared" si="5"/>
        <v>8.364732479276564E-2</v>
      </c>
      <c r="BF14" s="117">
        <v>20440</v>
      </c>
      <c r="BG14" s="76">
        <v>1546</v>
      </c>
      <c r="BH14" s="22">
        <v>1366</v>
      </c>
      <c r="BI14" s="75">
        <f t="shared" si="6"/>
        <v>5.6010928961748634E-2</v>
      </c>
      <c r="BJ14" s="75">
        <f t="shared" si="7"/>
        <v>6.6354410616705703E-2</v>
      </c>
      <c r="BK14" s="117">
        <v>20904</v>
      </c>
      <c r="BL14" s="76">
        <v>1691</v>
      </c>
      <c r="BM14" s="22">
        <v>1458</v>
      </c>
      <c r="BN14" s="75">
        <f t="shared" si="8"/>
        <v>5.6875000000000002E-2</v>
      </c>
      <c r="BO14" s="75">
        <f t="shared" si="9"/>
        <v>5.4992764109985527E-2</v>
      </c>
      <c r="BP14" s="126"/>
    </row>
    <row r="15" spans="1:68">
      <c r="A15" s="14" t="s">
        <v>209</v>
      </c>
      <c r="B15" s="76">
        <v>1101</v>
      </c>
      <c r="C15" s="22">
        <v>966</v>
      </c>
      <c r="D15" s="76">
        <v>1184</v>
      </c>
      <c r="E15" s="22">
        <v>1030</v>
      </c>
      <c r="F15" s="76">
        <v>1149</v>
      </c>
      <c r="G15" s="22">
        <v>993</v>
      </c>
      <c r="H15" s="76">
        <v>1233</v>
      </c>
      <c r="I15" s="22">
        <v>1083</v>
      </c>
      <c r="J15" s="76">
        <v>1189</v>
      </c>
      <c r="K15" s="22">
        <v>1039</v>
      </c>
      <c r="L15" s="75">
        <v>0.08</v>
      </c>
      <c r="M15" s="76">
        <v>1314</v>
      </c>
      <c r="N15" s="22">
        <v>1143</v>
      </c>
      <c r="O15" s="75">
        <v>0.11</v>
      </c>
      <c r="P15" s="76">
        <v>1286</v>
      </c>
      <c r="Q15" s="22">
        <v>1122</v>
      </c>
      <c r="R15" s="75">
        <v>0.11900000000000001</v>
      </c>
      <c r="S15" s="76">
        <v>1354</v>
      </c>
      <c r="T15" s="22">
        <v>1212</v>
      </c>
      <c r="U15" s="75">
        <v>9.8000000000000004E-2</v>
      </c>
      <c r="V15" s="117">
        <v>6888</v>
      </c>
      <c r="W15" s="76">
        <v>1337</v>
      </c>
      <c r="X15" s="22">
        <v>1167</v>
      </c>
      <c r="Y15" s="75">
        <v>0.124</v>
      </c>
      <c r="Z15" s="117">
        <v>7220</v>
      </c>
      <c r="AA15" s="76">
        <v>1473</v>
      </c>
      <c r="AB15" s="22">
        <v>1264</v>
      </c>
      <c r="AC15" s="75">
        <v>0.121</v>
      </c>
      <c r="AD15" s="117">
        <v>7475</v>
      </c>
      <c r="AE15" s="76">
        <v>1402</v>
      </c>
      <c r="AF15" s="22">
        <v>1221</v>
      </c>
      <c r="AG15" s="75">
        <v>0.09</v>
      </c>
      <c r="AH15" s="117">
        <v>7007</v>
      </c>
      <c r="AI15" s="76">
        <v>1475</v>
      </c>
      <c r="AJ15" s="22">
        <v>1304</v>
      </c>
      <c r="AK15" s="75">
        <v>0.09</v>
      </c>
      <c r="AL15" s="117">
        <v>6849</v>
      </c>
      <c r="AM15" s="76">
        <v>1444</v>
      </c>
      <c r="AN15" s="22">
        <v>1270</v>
      </c>
      <c r="AO15" s="75">
        <v>0.08</v>
      </c>
      <c r="AP15" s="75">
        <f t="shared" si="0"/>
        <v>8.8260497000856891E-2</v>
      </c>
      <c r="AQ15" s="117">
        <v>7254</v>
      </c>
      <c r="AR15" s="76">
        <v>1563</v>
      </c>
      <c r="AS15" s="22">
        <v>1360</v>
      </c>
      <c r="AT15" s="75">
        <v>6.0999999999999999E-2</v>
      </c>
      <c r="AU15" s="75">
        <f t="shared" si="1"/>
        <v>7.5949367088607597E-2</v>
      </c>
      <c r="AV15" s="117">
        <v>7434</v>
      </c>
      <c r="AW15" s="76">
        <v>1519</v>
      </c>
      <c r="AX15" s="22">
        <v>1332</v>
      </c>
      <c r="AY15" s="75">
        <f t="shared" si="2"/>
        <v>8.3452211126961481E-2</v>
      </c>
      <c r="AZ15" s="75">
        <f t="shared" si="3"/>
        <v>9.0909090909090912E-2</v>
      </c>
      <c r="BA15" s="117">
        <v>7118</v>
      </c>
      <c r="BB15" s="76">
        <v>1606</v>
      </c>
      <c r="BC15" s="22">
        <v>1400</v>
      </c>
      <c r="BD15" s="75">
        <f t="shared" si="4"/>
        <v>8.88135593220339E-2</v>
      </c>
      <c r="BE15" s="75">
        <f t="shared" si="5"/>
        <v>7.3619631901840496E-2</v>
      </c>
      <c r="BF15" s="117">
        <v>6937</v>
      </c>
      <c r="BG15" s="76">
        <v>1526</v>
      </c>
      <c r="BH15" s="22">
        <v>1351</v>
      </c>
      <c r="BI15" s="75">
        <f t="shared" si="6"/>
        <v>5.6786703601108032E-2</v>
      </c>
      <c r="BJ15" s="75">
        <f t="shared" si="7"/>
        <v>6.3779527559055124E-2</v>
      </c>
      <c r="BK15" s="117">
        <v>7186</v>
      </c>
      <c r="BL15" s="76">
        <v>1684</v>
      </c>
      <c r="BM15" s="22">
        <v>1444</v>
      </c>
      <c r="BN15" s="75">
        <f t="shared" si="8"/>
        <v>7.7415227127319255E-2</v>
      </c>
      <c r="BO15" s="75">
        <f t="shared" si="9"/>
        <v>6.1764705882352944E-2</v>
      </c>
      <c r="BP15" s="126"/>
    </row>
    <row r="16" spans="1:68">
      <c r="A16" s="14" t="s">
        <v>210</v>
      </c>
      <c r="B16" s="76">
        <v>1133</v>
      </c>
      <c r="C16" s="22">
        <v>972</v>
      </c>
      <c r="D16" s="76">
        <v>1191</v>
      </c>
      <c r="E16" s="22">
        <v>1012</v>
      </c>
      <c r="F16" s="76">
        <v>1193</v>
      </c>
      <c r="G16" s="22">
        <v>1012</v>
      </c>
      <c r="H16" s="76">
        <v>1261</v>
      </c>
      <c r="I16" s="22">
        <v>1083</v>
      </c>
      <c r="J16" s="76">
        <v>1222</v>
      </c>
      <c r="K16" s="22">
        <v>1047</v>
      </c>
      <c r="L16" s="75">
        <v>7.9000000000000001E-2</v>
      </c>
      <c r="M16" s="76">
        <v>1342</v>
      </c>
      <c r="N16" s="22">
        <v>1150</v>
      </c>
      <c r="O16" s="75">
        <v>0.127</v>
      </c>
      <c r="P16" s="76">
        <v>1342</v>
      </c>
      <c r="Q16" s="22">
        <v>1162</v>
      </c>
      <c r="R16" s="75">
        <v>0.125</v>
      </c>
      <c r="S16" s="76">
        <v>1408</v>
      </c>
      <c r="T16" s="22">
        <v>1214</v>
      </c>
      <c r="U16" s="75">
        <v>0.11699999999999999</v>
      </c>
      <c r="V16" s="117">
        <v>32526</v>
      </c>
      <c r="W16" s="76">
        <v>1384</v>
      </c>
      <c r="X16" s="22">
        <v>1181</v>
      </c>
      <c r="Y16" s="75">
        <v>0.13200000000000001</v>
      </c>
      <c r="Z16" s="117">
        <v>33513</v>
      </c>
      <c r="AA16" s="76">
        <v>1511</v>
      </c>
      <c r="AB16" s="22">
        <v>1275</v>
      </c>
      <c r="AC16" s="75">
        <v>0.125</v>
      </c>
      <c r="AD16" s="117">
        <v>34340</v>
      </c>
      <c r="AE16" s="76">
        <v>1480</v>
      </c>
      <c r="AF16" s="22">
        <v>1270</v>
      </c>
      <c r="AG16" s="75">
        <v>0.10300000000000001</v>
      </c>
      <c r="AH16" s="117">
        <v>32875</v>
      </c>
      <c r="AI16" s="76">
        <v>1542</v>
      </c>
      <c r="AJ16" s="22">
        <v>1326</v>
      </c>
      <c r="AK16" s="75">
        <v>9.5000000000000001E-2</v>
      </c>
      <c r="AL16" s="117">
        <v>32301</v>
      </c>
      <c r="AM16" s="76">
        <v>1512</v>
      </c>
      <c r="AN16" s="22">
        <v>1294</v>
      </c>
      <c r="AO16" s="75">
        <v>9.3000000000000013E-2</v>
      </c>
      <c r="AP16" s="75">
        <f t="shared" si="0"/>
        <v>9.5681625740897544E-2</v>
      </c>
      <c r="AQ16" s="117">
        <v>32942</v>
      </c>
      <c r="AR16" s="76">
        <v>1613</v>
      </c>
      <c r="AS16" s="22">
        <v>1360</v>
      </c>
      <c r="AT16" s="75">
        <v>6.8000000000000005E-2</v>
      </c>
      <c r="AU16" s="75">
        <f t="shared" si="1"/>
        <v>6.6666666666666666E-2</v>
      </c>
      <c r="AV16" s="117">
        <v>34044</v>
      </c>
      <c r="AW16" s="76">
        <v>1588</v>
      </c>
      <c r="AX16" s="22">
        <v>1349</v>
      </c>
      <c r="AY16" s="75">
        <f t="shared" si="2"/>
        <v>7.2972972972972977E-2</v>
      </c>
      <c r="AZ16" s="75">
        <f t="shared" si="3"/>
        <v>6.2204724409448818E-2</v>
      </c>
      <c r="BA16" s="117">
        <v>32540</v>
      </c>
      <c r="BB16" s="76">
        <v>1665</v>
      </c>
      <c r="BC16" s="22">
        <v>1428</v>
      </c>
      <c r="BD16" s="75">
        <f t="shared" si="4"/>
        <v>7.9766536964980539E-2</v>
      </c>
      <c r="BE16" s="75">
        <f t="shared" si="5"/>
        <v>7.6923076923076927E-2</v>
      </c>
      <c r="BF16" s="117">
        <v>31857</v>
      </c>
      <c r="BG16" s="76">
        <v>1594</v>
      </c>
      <c r="BH16" s="22">
        <v>1368</v>
      </c>
      <c r="BI16" s="75">
        <f t="shared" si="6"/>
        <v>5.423280423280423E-2</v>
      </c>
      <c r="BJ16" s="75">
        <f t="shared" si="7"/>
        <v>5.7187017001545597E-2</v>
      </c>
      <c r="BK16" s="117">
        <v>32801</v>
      </c>
      <c r="BL16" s="76">
        <v>1702</v>
      </c>
      <c r="BM16" s="22">
        <v>1440</v>
      </c>
      <c r="BN16" s="75">
        <f t="shared" si="8"/>
        <v>5.5176689398636083E-2</v>
      </c>
      <c r="BO16" s="75">
        <f t="shared" si="9"/>
        <v>5.8823529411764705E-2</v>
      </c>
      <c r="BP16" s="126"/>
    </row>
    <row r="17" spans="1:68">
      <c r="A17" s="14" t="s">
        <v>211</v>
      </c>
      <c r="B17" s="76">
        <v>1150</v>
      </c>
      <c r="C17" s="22">
        <v>1017</v>
      </c>
      <c r="D17" s="76">
        <v>1248</v>
      </c>
      <c r="E17" s="22">
        <v>1088</v>
      </c>
      <c r="F17" s="76">
        <v>1199</v>
      </c>
      <c r="G17" s="22">
        <v>1038</v>
      </c>
      <c r="H17" s="76">
        <v>1284</v>
      </c>
      <c r="I17" s="22">
        <v>1133</v>
      </c>
      <c r="J17" s="76">
        <v>1217</v>
      </c>
      <c r="K17" s="22">
        <v>1086</v>
      </c>
      <c r="L17" s="75">
        <v>5.7999999999999996E-2</v>
      </c>
      <c r="M17" s="76">
        <v>1367</v>
      </c>
      <c r="N17" s="22">
        <v>1193</v>
      </c>
      <c r="O17" s="75">
        <v>9.5000000000000001E-2</v>
      </c>
      <c r="P17" s="76">
        <v>1339</v>
      </c>
      <c r="Q17" s="22">
        <v>1168</v>
      </c>
      <c r="R17" s="75">
        <v>0.11599999999999999</v>
      </c>
      <c r="S17" s="76">
        <v>1436</v>
      </c>
      <c r="T17" s="22">
        <v>1264</v>
      </c>
      <c r="U17" s="75">
        <v>0.11800000000000001</v>
      </c>
      <c r="V17" s="117">
        <v>10316</v>
      </c>
      <c r="W17" s="76">
        <v>1383</v>
      </c>
      <c r="X17" s="22">
        <v>1230</v>
      </c>
      <c r="Y17" s="75">
        <v>0.13600000000000001</v>
      </c>
      <c r="Z17" s="117">
        <v>10520</v>
      </c>
      <c r="AA17" s="76">
        <v>1545</v>
      </c>
      <c r="AB17" s="22">
        <v>1332</v>
      </c>
      <c r="AC17" s="75">
        <v>0.13</v>
      </c>
      <c r="AD17" s="117">
        <v>10593</v>
      </c>
      <c r="AE17" s="76">
        <v>1454</v>
      </c>
      <c r="AF17" s="22">
        <v>1270</v>
      </c>
      <c r="AG17" s="75">
        <v>8.5999999999999993E-2</v>
      </c>
      <c r="AH17" s="117">
        <v>10295</v>
      </c>
      <c r="AI17" s="76">
        <v>1557</v>
      </c>
      <c r="AJ17" s="22">
        <v>1368</v>
      </c>
      <c r="AK17" s="75">
        <v>8.5000000000000006E-2</v>
      </c>
      <c r="AL17" s="117">
        <v>10081</v>
      </c>
      <c r="AM17" s="76">
        <v>1481</v>
      </c>
      <c r="AN17" s="22">
        <v>1300</v>
      </c>
      <c r="AO17" s="75">
        <v>7.0999999999999994E-2</v>
      </c>
      <c r="AP17" s="75">
        <f t="shared" si="0"/>
        <v>5.6910569105691054E-2</v>
      </c>
      <c r="AQ17" s="117">
        <v>10276</v>
      </c>
      <c r="AR17" s="76">
        <v>1632</v>
      </c>
      <c r="AS17" s="22">
        <v>1406</v>
      </c>
      <c r="AT17" s="75">
        <v>5.5999999999999994E-2</v>
      </c>
      <c r="AU17" s="75">
        <f t="shared" si="1"/>
        <v>5.5555555555555552E-2</v>
      </c>
      <c r="AV17" s="117">
        <v>10385</v>
      </c>
      <c r="AW17" s="76">
        <v>1569</v>
      </c>
      <c r="AX17" s="22">
        <v>1372</v>
      </c>
      <c r="AY17" s="75">
        <f t="shared" si="2"/>
        <v>7.9092159559834938E-2</v>
      </c>
      <c r="AZ17" s="75">
        <f t="shared" si="3"/>
        <v>8.0314960629921259E-2</v>
      </c>
      <c r="BA17" s="117">
        <v>10294</v>
      </c>
      <c r="BB17" s="76">
        <v>1688</v>
      </c>
      <c r="BC17" s="22">
        <v>1467</v>
      </c>
      <c r="BD17" s="75">
        <f t="shared" si="4"/>
        <v>8.4136159280667949E-2</v>
      </c>
      <c r="BE17" s="75">
        <f t="shared" si="5"/>
        <v>7.2368421052631582E-2</v>
      </c>
      <c r="BF17" s="117">
        <v>10094</v>
      </c>
      <c r="BG17" s="76">
        <v>1565</v>
      </c>
      <c r="BH17" s="22">
        <v>1395</v>
      </c>
      <c r="BI17" s="75">
        <f t="shared" si="6"/>
        <v>5.671843349088454E-2</v>
      </c>
      <c r="BJ17" s="75">
        <f t="shared" si="7"/>
        <v>7.3076923076923081E-2</v>
      </c>
      <c r="BK17" s="117">
        <v>10305</v>
      </c>
      <c r="BL17" s="76">
        <v>1747</v>
      </c>
      <c r="BM17" s="22">
        <v>1508</v>
      </c>
      <c r="BN17" s="75">
        <f t="shared" si="8"/>
        <v>7.0465686274509803E-2</v>
      </c>
      <c r="BO17" s="75">
        <f t="shared" si="9"/>
        <v>7.254623044096728E-2</v>
      </c>
      <c r="BP17" s="126"/>
    </row>
    <row r="18" spans="1:68">
      <c r="A18" s="14" t="s">
        <v>212</v>
      </c>
      <c r="B18" s="76">
        <v>1079</v>
      </c>
      <c r="C18" s="22">
        <v>944</v>
      </c>
      <c r="D18" s="76">
        <v>1144</v>
      </c>
      <c r="E18" s="22">
        <v>1000</v>
      </c>
      <c r="F18" s="76">
        <v>1142</v>
      </c>
      <c r="G18" s="22">
        <v>997</v>
      </c>
      <c r="H18" s="76">
        <v>1204</v>
      </c>
      <c r="I18" s="22">
        <v>1056</v>
      </c>
      <c r="J18" s="76">
        <v>1167</v>
      </c>
      <c r="K18" s="22">
        <v>1010</v>
      </c>
      <c r="L18" s="75">
        <v>8.1000000000000003E-2</v>
      </c>
      <c r="M18" s="76">
        <v>1277</v>
      </c>
      <c r="N18" s="22">
        <v>1109</v>
      </c>
      <c r="O18" s="75">
        <v>0.115</v>
      </c>
      <c r="P18" s="76">
        <v>1262</v>
      </c>
      <c r="Q18" s="22">
        <v>1105</v>
      </c>
      <c r="R18" s="75">
        <v>0.106</v>
      </c>
      <c r="S18" s="76">
        <v>1322</v>
      </c>
      <c r="T18" s="22">
        <v>1163</v>
      </c>
      <c r="U18" s="75">
        <v>9.8000000000000004E-2</v>
      </c>
      <c r="V18" s="117">
        <v>11255</v>
      </c>
      <c r="W18" s="76">
        <v>1316</v>
      </c>
      <c r="X18" s="22">
        <v>1150</v>
      </c>
      <c r="Y18" s="75">
        <v>0.128</v>
      </c>
      <c r="Z18" s="117">
        <v>11512</v>
      </c>
      <c r="AA18" s="76">
        <v>1420</v>
      </c>
      <c r="AB18" s="22">
        <v>1220</v>
      </c>
      <c r="AC18" s="75">
        <v>0.11199999999999999</v>
      </c>
      <c r="AD18" s="117">
        <v>11965</v>
      </c>
      <c r="AE18" s="76">
        <v>1393</v>
      </c>
      <c r="AF18" s="22">
        <v>1201</v>
      </c>
      <c r="AG18" s="75">
        <v>0.10400000000000001</v>
      </c>
      <c r="AH18" s="117">
        <v>11443</v>
      </c>
      <c r="AI18" s="76">
        <v>1449</v>
      </c>
      <c r="AJ18" s="22">
        <v>1254</v>
      </c>
      <c r="AK18" s="75">
        <v>9.6000000000000002E-2</v>
      </c>
      <c r="AL18" s="117">
        <v>11074</v>
      </c>
      <c r="AM18" s="76">
        <v>1430</v>
      </c>
      <c r="AN18" s="22">
        <v>1230</v>
      </c>
      <c r="AO18" s="75">
        <v>8.6999999999999994E-2</v>
      </c>
      <c r="AP18" s="75">
        <f t="shared" si="0"/>
        <v>6.9565217391304349E-2</v>
      </c>
      <c r="AQ18" s="117">
        <v>11463</v>
      </c>
      <c r="AR18" s="76">
        <v>1535</v>
      </c>
      <c r="AS18" s="22">
        <v>1320</v>
      </c>
      <c r="AT18" s="75">
        <v>8.1000000000000003E-2</v>
      </c>
      <c r="AU18" s="75">
        <f t="shared" si="1"/>
        <v>8.1967213114754092E-2</v>
      </c>
      <c r="AV18" s="117">
        <v>11847</v>
      </c>
      <c r="AW18" s="76">
        <v>1516</v>
      </c>
      <c r="AX18" s="22">
        <v>1307</v>
      </c>
      <c r="AY18" s="75">
        <f t="shared" si="2"/>
        <v>8.82986360373295E-2</v>
      </c>
      <c r="AZ18" s="75">
        <f t="shared" si="3"/>
        <v>8.8259783513738546E-2</v>
      </c>
      <c r="BA18" s="117">
        <v>11491</v>
      </c>
      <c r="BB18" s="76">
        <v>1584</v>
      </c>
      <c r="BC18" s="22">
        <v>1369</v>
      </c>
      <c r="BD18" s="75">
        <f t="shared" si="4"/>
        <v>9.3167701863354033E-2</v>
      </c>
      <c r="BE18" s="75">
        <f t="shared" si="5"/>
        <v>9.1706539074960125E-2</v>
      </c>
      <c r="BF18" s="117">
        <v>11021</v>
      </c>
      <c r="BG18" s="76">
        <v>1522</v>
      </c>
      <c r="BH18" s="22">
        <v>1314</v>
      </c>
      <c r="BI18" s="75">
        <f t="shared" si="6"/>
        <v>6.433566433566433E-2</v>
      </c>
      <c r="BJ18" s="75">
        <f t="shared" si="7"/>
        <v>6.8292682926829273E-2</v>
      </c>
      <c r="BK18" s="117">
        <v>11293</v>
      </c>
      <c r="BL18" s="76">
        <v>1624</v>
      </c>
      <c r="BM18" s="22">
        <v>1404</v>
      </c>
      <c r="BN18" s="75">
        <f t="shared" si="8"/>
        <v>5.7980456026058634E-2</v>
      </c>
      <c r="BO18" s="75">
        <f t="shared" si="9"/>
        <v>6.363636363636363E-2</v>
      </c>
      <c r="BP18" s="126"/>
    </row>
    <row r="19" spans="1:68">
      <c r="A19" s="14" t="s">
        <v>213</v>
      </c>
      <c r="B19" s="76">
        <v>1394</v>
      </c>
      <c r="C19" s="22">
        <v>1181</v>
      </c>
      <c r="D19" s="76">
        <v>1498</v>
      </c>
      <c r="E19" s="22">
        <v>1244</v>
      </c>
      <c r="F19" s="76">
        <v>1441</v>
      </c>
      <c r="G19" s="22">
        <v>1211</v>
      </c>
      <c r="H19" s="76">
        <v>1562</v>
      </c>
      <c r="I19" s="22">
        <v>1305</v>
      </c>
      <c r="J19" s="76">
        <v>1516</v>
      </c>
      <c r="K19" s="22">
        <v>1267</v>
      </c>
      <c r="L19" s="75">
        <v>8.8000000000000009E-2</v>
      </c>
      <c r="M19" s="76">
        <v>1680</v>
      </c>
      <c r="N19" s="22">
        <v>1400</v>
      </c>
      <c r="O19" s="75">
        <v>0.122</v>
      </c>
      <c r="P19" s="76">
        <v>1614</v>
      </c>
      <c r="Q19" s="22">
        <v>1371</v>
      </c>
      <c r="R19" s="75">
        <v>0.12</v>
      </c>
      <c r="S19" s="76">
        <v>1750</v>
      </c>
      <c r="T19" s="22">
        <v>1475</v>
      </c>
      <c r="U19" s="75">
        <v>0.121</v>
      </c>
      <c r="V19" s="117">
        <v>79349</v>
      </c>
      <c r="W19" s="76">
        <v>1730</v>
      </c>
      <c r="X19" s="22">
        <v>1471</v>
      </c>
      <c r="Y19" s="75">
        <v>0.14099999999999999</v>
      </c>
      <c r="Z19" s="117">
        <v>80556</v>
      </c>
      <c r="AA19" s="76">
        <v>1889</v>
      </c>
      <c r="AB19" s="22">
        <v>1588</v>
      </c>
      <c r="AC19" s="75">
        <v>0.124</v>
      </c>
      <c r="AD19" s="117">
        <v>82601</v>
      </c>
      <c r="AE19" s="76">
        <v>1790</v>
      </c>
      <c r="AF19" s="22">
        <v>1530</v>
      </c>
      <c r="AG19" s="75">
        <v>0.109</v>
      </c>
      <c r="AH19" s="117">
        <v>80616</v>
      </c>
      <c r="AI19" s="76">
        <v>1941</v>
      </c>
      <c r="AJ19" s="22">
        <v>1657</v>
      </c>
      <c r="AK19" s="75">
        <v>0.109</v>
      </c>
      <c r="AL19" s="117">
        <v>79752</v>
      </c>
      <c r="AM19" s="76">
        <v>1888</v>
      </c>
      <c r="AN19" s="22">
        <v>1608</v>
      </c>
      <c r="AO19" s="75">
        <v>9.0999999999999998E-2</v>
      </c>
      <c r="AP19" s="75">
        <f t="shared" si="0"/>
        <v>9.3133922501699523E-2</v>
      </c>
      <c r="AQ19" s="117">
        <v>80371</v>
      </c>
      <c r="AR19" s="76">
        <v>2039</v>
      </c>
      <c r="AS19" s="22">
        <v>1713</v>
      </c>
      <c r="AT19" s="75">
        <v>7.9000000000000001E-2</v>
      </c>
      <c r="AU19" s="75">
        <f t="shared" si="1"/>
        <v>7.8715365239294705E-2</v>
      </c>
      <c r="AV19" s="117">
        <v>82100</v>
      </c>
      <c r="AW19" s="76">
        <v>1962</v>
      </c>
      <c r="AX19" s="22">
        <v>1661</v>
      </c>
      <c r="AY19" s="75">
        <f t="shared" si="2"/>
        <v>9.6089385474860331E-2</v>
      </c>
      <c r="AZ19" s="75">
        <f t="shared" si="3"/>
        <v>8.562091503267974E-2</v>
      </c>
      <c r="BA19" s="117">
        <v>80610</v>
      </c>
      <c r="BB19" s="76">
        <v>2092</v>
      </c>
      <c r="BC19" s="22">
        <v>1777</v>
      </c>
      <c r="BD19" s="75">
        <f t="shared" si="4"/>
        <v>7.7794951056156622E-2</v>
      </c>
      <c r="BE19" s="75">
        <f t="shared" si="5"/>
        <v>7.2420036210018107E-2</v>
      </c>
      <c r="BF19" s="117">
        <v>79592</v>
      </c>
      <c r="BG19" s="76">
        <v>2023</v>
      </c>
      <c r="BH19" s="22">
        <v>1721</v>
      </c>
      <c r="BI19" s="75">
        <f t="shared" si="6"/>
        <v>7.1504237288135597E-2</v>
      </c>
      <c r="BJ19" s="75">
        <f t="shared" si="7"/>
        <v>7.0273631840796019E-2</v>
      </c>
      <c r="BK19" s="117">
        <v>80417</v>
      </c>
      <c r="BL19" s="76">
        <v>2175</v>
      </c>
      <c r="BM19" s="22">
        <v>1810</v>
      </c>
      <c r="BN19" s="75">
        <f t="shared" si="8"/>
        <v>6.6699362432564982E-2</v>
      </c>
      <c r="BO19" s="75">
        <f t="shared" si="9"/>
        <v>5.6625802685347344E-2</v>
      </c>
      <c r="BP19" s="126"/>
    </row>
    <row r="20" spans="1:68">
      <c r="A20" s="14" t="s">
        <v>214</v>
      </c>
      <c r="B20" s="76">
        <v>1039</v>
      </c>
      <c r="C20" s="22">
        <v>900</v>
      </c>
      <c r="D20" s="76">
        <v>1124</v>
      </c>
      <c r="E20" s="22">
        <v>969</v>
      </c>
      <c r="F20" s="76">
        <v>1087</v>
      </c>
      <c r="G20" s="22">
        <v>944</v>
      </c>
      <c r="H20" s="76">
        <v>1207</v>
      </c>
      <c r="I20" s="22">
        <v>1017</v>
      </c>
      <c r="J20" s="76">
        <v>1084</v>
      </c>
      <c r="K20" s="22">
        <v>930</v>
      </c>
      <c r="L20" s="75">
        <v>4.4000000000000004E-2</v>
      </c>
      <c r="M20" s="76">
        <v>1248</v>
      </c>
      <c r="N20" s="22">
        <v>1080</v>
      </c>
      <c r="O20" s="75">
        <v>0.111</v>
      </c>
      <c r="P20" s="76">
        <v>1198</v>
      </c>
      <c r="Q20" s="22">
        <v>1059</v>
      </c>
      <c r="R20" s="75">
        <v>0.10199999999999999</v>
      </c>
      <c r="S20" s="76">
        <v>1263</v>
      </c>
      <c r="T20" s="22">
        <v>1114</v>
      </c>
      <c r="U20" s="75">
        <v>4.5999999999999999E-2</v>
      </c>
      <c r="V20" s="117">
        <v>8240</v>
      </c>
      <c r="W20" s="76">
        <v>1261</v>
      </c>
      <c r="X20" s="22">
        <v>1104</v>
      </c>
      <c r="Y20" s="75">
        <v>0.16300000000000001</v>
      </c>
      <c r="Z20" s="117">
        <v>8306</v>
      </c>
      <c r="AA20" s="76">
        <v>1390</v>
      </c>
      <c r="AB20" s="22">
        <v>1200</v>
      </c>
      <c r="AC20" s="75">
        <v>0.113</v>
      </c>
      <c r="AD20" s="117">
        <v>8350</v>
      </c>
      <c r="AE20" s="76">
        <v>1336</v>
      </c>
      <c r="AF20" s="22">
        <v>1177</v>
      </c>
      <c r="AG20" s="75">
        <v>0.115</v>
      </c>
      <c r="AH20" s="117">
        <v>8155</v>
      </c>
      <c r="AI20" s="76">
        <v>1408</v>
      </c>
      <c r="AJ20" s="22">
        <v>1224</v>
      </c>
      <c r="AK20" s="75">
        <v>0.115</v>
      </c>
      <c r="AL20" s="117">
        <v>8036</v>
      </c>
      <c r="AM20" s="76">
        <v>1376</v>
      </c>
      <c r="AN20" s="22">
        <v>1205</v>
      </c>
      <c r="AO20" s="75">
        <v>9.0999999999999998E-2</v>
      </c>
      <c r="AP20" s="75">
        <f t="shared" si="0"/>
        <v>9.1485507246376815E-2</v>
      </c>
      <c r="AQ20" s="117">
        <v>8077</v>
      </c>
      <c r="AR20" s="76">
        <v>1509</v>
      </c>
      <c r="AS20" s="22">
        <v>1297</v>
      </c>
      <c r="AT20" s="75">
        <v>8.5000000000000006E-2</v>
      </c>
      <c r="AU20" s="75">
        <f t="shared" si="1"/>
        <v>8.0833333333333326E-2</v>
      </c>
      <c r="AV20" s="117">
        <v>8305</v>
      </c>
      <c r="AW20" s="76">
        <v>1452</v>
      </c>
      <c r="AX20" s="22">
        <v>1271</v>
      </c>
      <c r="AY20" s="75">
        <f t="shared" si="2"/>
        <v>8.6826347305389226E-2</v>
      </c>
      <c r="AZ20" s="75">
        <f t="shared" si="3"/>
        <v>7.9864061172472384E-2</v>
      </c>
      <c r="BA20" s="117">
        <v>8083</v>
      </c>
      <c r="BB20" s="76">
        <v>1507</v>
      </c>
      <c r="BC20" s="22">
        <v>1310</v>
      </c>
      <c r="BD20" s="75">
        <f t="shared" si="4"/>
        <v>7.03125E-2</v>
      </c>
      <c r="BE20" s="75">
        <f t="shared" si="5"/>
        <v>7.0261437908496732E-2</v>
      </c>
      <c r="BF20" s="117">
        <v>7932</v>
      </c>
      <c r="BG20" s="76">
        <v>1468</v>
      </c>
      <c r="BH20" s="22">
        <v>1296</v>
      </c>
      <c r="BI20" s="75">
        <f t="shared" si="6"/>
        <v>6.6860465116279064E-2</v>
      </c>
      <c r="BJ20" s="75">
        <f t="shared" si="7"/>
        <v>7.551867219917012E-2</v>
      </c>
      <c r="BK20" s="117">
        <v>8035</v>
      </c>
      <c r="BL20" s="76">
        <v>1608</v>
      </c>
      <c r="BM20" s="22">
        <v>1376</v>
      </c>
      <c r="BN20" s="75">
        <f t="shared" si="8"/>
        <v>6.560636182902585E-2</v>
      </c>
      <c r="BO20" s="75">
        <f t="shared" si="9"/>
        <v>6.0909791827293752E-2</v>
      </c>
      <c r="BP20" s="126"/>
    </row>
    <row r="21" spans="1:68">
      <c r="A21" s="14" t="s">
        <v>215</v>
      </c>
      <c r="B21" s="76">
        <v>1154</v>
      </c>
      <c r="C21" s="22">
        <v>1017</v>
      </c>
      <c r="D21" s="76">
        <v>1252</v>
      </c>
      <c r="E21" s="22">
        <v>1110</v>
      </c>
      <c r="F21" s="76">
        <v>1231</v>
      </c>
      <c r="G21" s="22">
        <v>1086</v>
      </c>
      <c r="H21" s="76">
        <v>1336</v>
      </c>
      <c r="I21" s="22">
        <v>1192</v>
      </c>
      <c r="J21" s="76">
        <v>1244</v>
      </c>
      <c r="K21" s="22">
        <v>1101</v>
      </c>
      <c r="L21" s="75">
        <v>7.8E-2</v>
      </c>
      <c r="M21" s="76">
        <v>1398</v>
      </c>
      <c r="N21" s="22">
        <v>1238</v>
      </c>
      <c r="O21" s="75">
        <v>0.11699999999999999</v>
      </c>
      <c r="P21" s="76">
        <v>1382</v>
      </c>
      <c r="Q21" s="22">
        <v>1220</v>
      </c>
      <c r="R21" s="75">
        <v>0.122</v>
      </c>
      <c r="S21" s="76">
        <v>1470</v>
      </c>
      <c r="T21" s="22">
        <v>1305</v>
      </c>
      <c r="U21" s="75">
        <v>0.1</v>
      </c>
      <c r="V21" s="117">
        <v>17324</v>
      </c>
      <c r="W21" s="76">
        <v>1385</v>
      </c>
      <c r="X21" s="22">
        <v>1207</v>
      </c>
      <c r="Y21" s="75">
        <v>0.113</v>
      </c>
      <c r="Z21" s="117">
        <v>17552</v>
      </c>
      <c r="AA21" s="76">
        <v>1556</v>
      </c>
      <c r="AB21" s="22">
        <v>1359</v>
      </c>
      <c r="AC21" s="75">
        <v>0.113</v>
      </c>
      <c r="AD21" s="117">
        <v>18069</v>
      </c>
      <c r="AE21" s="76">
        <v>1506</v>
      </c>
      <c r="AF21" s="22">
        <v>1327</v>
      </c>
      <c r="AG21" s="75">
        <v>0.09</v>
      </c>
      <c r="AH21" s="117">
        <v>17218</v>
      </c>
      <c r="AI21" s="76">
        <v>1615</v>
      </c>
      <c r="AJ21" s="22">
        <v>1447</v>
      </c>
      <c r="AK21" s="75">
        <v>9.8000000000000004E-2</v>
      </c>
      <c r="AL21" s="117">
        <v>16997</v>
      </c>
      <c r="AM21" s="76">
        <v>1526</v>
      </c>
      <c r="AN21" s="22">
        <v>1341</v>
      </c>
      <c r="AO21" s="75">
        <v>0.10199999999999999</v>
      </c>
      <c r="AP21" s="75">
        <f t="shared" si="0"/>
        <v>0.11101905550952776</v>
      </c>
      <c r="AQ21" s="117">
        <v>17176</v>
      </c>
      <c r="AR21" s="76">
        <v>1666</v>
      </c>
      <c r="AS21" s="22">
        <v>1458</v>
      </c>
      <c r="AT21" s="75">
        <v>7.0000000000000007E-2</v>
      </c>
      <c r="AU21" s="75">
        <f t="shared" si="1"/>
        <v>7.2847682119205295E-2</v>
      </c>
      <c r="AV21" s="117">
        <v>17653</v>
      </c>
      <c r="AW21" s="76">
        <v>1631</v>
      </c>
      <c r="AX21" s="22">
        <v>1430</v>
      </c>
      <c r="AY21" s="75">
        <f t="shared" si="2"/>
        <v>8.3001328021248336E-2</v>
      </c>
      <c r="AZ21" s="75">
        <f t="shared" si="3"/>
        <v>7.7618688771665417E-2</v>
      </c>
      <c r="BA21" s="117">
        <v>17068</v>
      </c>
      <c r="BB21" s="76">
        <v>1726</v>
      </c>
      <c r="BC21" s="22">
        <v>1539</v>
      </c>
      <c r="BD21" s="75">
        <f t="shared" si="4"/>
        <v>6.8730650154798761E-2</v>
      </c>
      <c r="BE21" s="75">
        <f t="shared" si="5"/>
        <v>6.3579820317899105E-2</v>
      </c>
      <c r="BF21" s="117">
        <v>16803</v>
      </c>
      <c r="BG21" s="76">
        <v>1616</v>
      </c>
      <c r="BH21" s="22">
        <v>1420</v>
      </c>
      <c r="BI21" s="75">
        <f t="shared" si="6"/>
        <v>5.8977719528178242E-2</v>
      </c>
      <c r="BJ21" s="75">
        <f t="shared" si="7"/>
        <v>5.8911260253542132E-2</v>
      </c>
      <c r="BK21" s="117">
        <v>17115</v>
      </c>
      <c r="BL21" s="76">
        <v>1746</v>
      </c>
      <c r="BM21" s="22">
        <v>1531</v>
      </c>
      <c r="BN21" s="75">
        <f t="shared" si="8"/>
        <v>4.8019207683073231E-2</v>
      </c>
      <c r="BO21" s="75">
        <f t="shared" si="9"/>
        <v>5.0068587105624146E-2</v>
      </c>
      <c r="BP21" s="126"/>
    </row>
    <row r="22" spans="1:68">
      <c r="A22" s="14" t="s">
        <v>216</v>
      </c>
      <c r="B22" s="76">
        <v>1079</v>
      </c>
      <c r="C22" s="22">
        <v>933</v>
      </c>
      <c r="D22" s="76">
        <v>1175</v>
      </c>
      <c r="E22" s="22">
        <v>1000</v>
      </c>
      <c r="F22" s="76">
        <v>1133</v>
      </c>
      <c r="G22" s="22">
        <v>963</v>
      </c>
      <c r="H22" s="76">
        <v>1249</v>
      </c>
      <c r="I22" s="22">
        <v>1056</v>
      </c>
      <c r="J22" s="76">
        <v>1171</v>
      </c>
      <c r="K22" s="22">
        <v>1007</v>
      </c>
      <c r="L22" s="75">
        <v>8.5000000000000006E-2</v>
      </c>
      <c r="M22" s="76">
        <v>1322</v>
      </c>
      <c r="N22" s="22">
        <v>1121</v>
      </c>
      <c r="O22" s="75">
        <v>0.125</v>
      </c>
      <c r="P22" s="76">
        <v>1268</v>
      </c>
      <c r="Q22" s="22">
        <v>1086</v>
      </c>
      <c r="R22" s="75">
        <v>0.11800000000000001</v>
      </c>
      <c r="S22" s="76">
        <v>1348</v>
      </c>
      <c r="T22" s="22">
        <v>1168</v>
      </c>
      <c r="U22" s="75">
        <v>7.9000000000000001E-2</v>
      </c>
      <c r="V22" s="117">
        <v>11604</v>
      </c>
      <c r="W22" s="76">
        <v>1322</v>
      </c>
      <c r="X22" s="22">
        <v>1133</v>
      </c>
      <c r="Y22" s="75">
        <v>0.129</v>
      </c>
      <c r="Z22" s="117">
        <v>11983</v>
      </c>
      <c r="AA22" s="76">
        <v>1468</v>
      </c>
      <c r="AB22" s="22">
        <v>1236</v>
      </c>
      <c r="AC22" s="75">
        <v>0.11</v>
      </c>
      <c r="AD22" s="117">
        <v>12175</v>
      </c>
      <c r="AE22" s="76">
        <v>1410</v>
      </c>
      <c r="AF22" s="22">
        <v>1203</v>
      </c>
      <c r="AG22" s="75">
        <v>0.11199999999999999</v>
      </c>
      <c r="AH22" s="117">
        <v>11814</v>
      </c>
      <c r="AI22" s="76">
        <v>1492</v>
      </c>
      <c r="AJ22" s="22">
        <v>1280</v>
      </c>
      <c r="AK22" s="75">
        <v>0.107</v>
      </c>
      <c r="AL22" s="117">
        <v>11609</v>
      </c>
      <c r="AM22" s="76">
        <v>1446</v>
      </c>
      <c r="AN22" s="22">
        <v>1243</v>
      </c>
      <c r="AO22" s="75">
        <v>9.4E-2</v>
      </c>
      <c r="AP22" s="75">
        <f t="shared" si="0"/>
        <v>9.7087378640776698E-2</v>
      </c>
      <c r="AQ22" s="117">
        <v>11880</v>
      </c>
      <c r="AR22" s="76">
        <v>1567</v>
      </c>
      <c r="AS22" s="22">
        <v>1339</v>
      </c>
      <c r="AT22" s="75">
        <v>6.8000000000000005E-2</v>
      </c>
      <c r="AU22" s="75">
        <f t="shared" si="1"/>
        <v>8.3333333333333329E-2</v>
      </c>
      <c r="AV22" s="117">
        <v>12249</v>
      </c>
      <c r="AW22" s="76">
        <v>1477</v>
      </c>
      <c r="AX22" s="22">
        <v>1252</v>
      </c>
      <c r="AY22" s="75">
        <f t="shared" si="2"/>
        <v>4.75177304964539E-2</v>
      </c>
      <c r="AZ22" s="75">
        <f t="shared" si="3"/>
        <v>4.0731504571903575E-2</v>
      </c>
      <c r="BA22" s="117">
        <v>11812</v>
      </c>
      <c r="BB22" s="76">
        <v>1607</v>
      </c>
      <c r="BC22" s="22">
        <v>1388</v>
      </c>
      <c r="BD22" s="75">
        <f t="shared" si="4"/>
        <v>7.7077747989276135E-2</v>
      </c>
      <c r="BE22" s="75">
        <f t="shared" si="5"/>
        <v>8.4375000000000006E-2</v>
      </c>
      <c r="BF22" s="117">
        <v>11523</v>
      </c>
      <c r="BG22" s="76">
        <v>1537</v>
      </c>
      <c r="BH22" s="22">
        <v>1333</v>
      </c>
      <c r="BI22" s="75">
        <f t="shared" si="6"/>
        <v>6.2932226832641769E-2</v>
      </c>
      <c r="BJ22" s="75">
        <f t="shared" si="7"/>
        <v>7.2405470635559133E-2</v>
      </c>
      <c r="BK22" s="117">
        <v>11654</v>
      </c>
      <c r="BL22" s="76">
        <v>1666</v>
      </c>
      <c r="BM22" s="22">
        <v>1419</v>
      </c>
      <c r="BN22" s="75">
        <f t="shared" si="8"/>
        <v>6.3178047223994893E-2</v>
      </c>
      <c r="BO22" s="75">
        <f t="shared" si="9"/>
        <v>5.9746079163554892E-2</v>
      </c>
      <c r="BP22" s="126"/>
    </row>
    <row r="23" spans="1:68">
      <c r="A23" s="32"/>
    </row>
  </sheetData>
  <autoFilter ref="A4:BO22" xr:uid="{59BAD810-C44E-444B-938B-C749AAD605FE}"/>
  <mergeCells count="18">
    <mergeCell ref="AD3:AG3"/>
    <mergeCell ref="AH3:AK3"/>
    <mergeCell ref="BK3:BO3"/>
    <mergeCell ref="BF3:BJ3"/>
    <mergeCell ref="BA3:BE3"/>
    <mergeCell ref="B3:C3"/>
    <mergeCell ref="D3:E3"/>
    <mergeCell ref="F3:G3"/>
    <mergeCell ref="H3:I3"/>
    <mergeCell ref="J3:L3"/>
    <mergeCell ref="M3:O3"/>
    <mergeCell ref="P3:R3"/>
    <mergeCell ref="S3:U3"/>
    <mergeCell ref="AV3:AZ3"/>
    <mergeCell ref="AL3:AP3"/>
    <mergeCell ref="V3:Y3"/>
    <mergeCell ref="Z3:AC3"/>
    <mergeCell ref="AQ3:AU3"/>
  </mergeCells>
  <conditionalFormatting sqref="W5:W22">
    <cfRule type="colorScale" priority="14">
      <colorScale>
        <cfvo type="min"/>
        <cfvo type="percentile" val="50"/>
        <cfvo type="max"/>
        <color rgb="FFF8696B"/>
        <color rgb="FFFCFCFF"/>
        <color rgb="FF5A8AC6"/>
      </colorScale>
    </cfRule>
  </conditionalFormatting>
  <conditionalFormatting sqref="Y5:Y22 AC5:AC22 AG5:AG22">
    <cfRule type="colorScale" priority="15">
      <colorScale>
        <cfvo type="min"/>
        <cfvo type="max"/>
        <color rgb="FFFFEF9C"/>
        <color rgb="FF63BE7B"/>
      </colorScale>
    </cfRule>
  </conditionalFormatting>
  <conditionalFormatting sqref="AA5:AA22">
    <cfRule type="colorScale" priority="13">
      <colorScale>
        <cfvo type="min"/>
        <cfvo type="percentile" val="50"/>
        <cfvo type="max"/>
        <color rgb="FFF8696B"/>
        <color rgb="FFFCFCFF"/>
        <color rgb="FF5A8AC6"/>
      </colorScale>
    </cfRule>
  </conditionalFormatting>
  <conditionalFormatting sqref="AE5:AE22">
    <cfRule type="colorScale" priority="12">
      <colorScale>
        <cfvo type="min"/>
        <cfvo type="percentile" val="50"/>
        <cfvo type="max"/>
        <color rgb="FFF8696B"/>
        <color rgb="FFFCFCFF"/>
        <color rgb="FF5A8AC6"/>
      </colorScale>
    </cfRule>
  </conditionalFormatting>
  <conditionalFormatting sqref="AI5:AI22">
    <cfRule type="colorScale" priority="10">
      <colorScale>
        <cfvo type="min"/>
        <cfvo type="percentile" val="50"/>
        <cfvo type="max"/>
        <color rgb="FFF8696B"/>
        <color rgb="FFFCFCFF"/>
        <color rgb="FF5A8AC6"/>
      </colorScale>
    </cfRule>
  </conditionalFormatting>
  <conditionalFormatting sqref="AK5:AK22">
    <cfRule type="colorScale" priority="11">
      <colorScale>
        <cfvo type="min"/>
        <cfvo type="max"/>
        <color rgb="FFFFEF9C"/>
        <color rgb="FF63BE7B"/>
      </colorScale>
    </cfRule>
  </conditionalFormatting>
  <conditionalFormatting sqref="AM5:AM22">
    <cfRule type="colorScale" priority="8">
      <colorScale>
        <cfvo type="min"/>
        <cfvo type="percentile" val="50"/>
        <cfvo type="max"/>
        <color rgb="FFF8696B"/>
        <color rgb="FFFCFCFF"/>
        <color rgb="FF5A8AC6"/>
      </colorScale>
    </cfRule>
  </conditionalFormatting>
  <conditionalFormatting sqref="AR5:AR22">
    <cfRule type="colorScale" priority="7">
      <colorScale>
        <cfvo type="min"/>
        <cfvo type="percentile" val="50"/>
        <cfvo type="max"/>
        <color rgb="FFF8696B"/>
        <color rgb="FFFCFCFF"/>
        <color rgb="FF5A8AC6"/>
      </colorScale>
    </cfRule>
  </conditionalFormatting>
  <conditionalFormatting sqref="AT5:AU22 AO5:AP22">
    <cfRule type="colorScale" priority="9">
      <colorScale>
        <cfvo type="min"/>
        <cfvo type="max"/>
        <color rgb="FFFFEF9C"/>
        <color rgb="FF63BE7B"/>
      </colorScale>
    </cfRule>
  </conditionalFormatting>
  <conditionalFormatting sqref="AW5:AW22">
    <cfRule type="colorScale" priority="4">
      <colorScale>
        <cfvo type="min"/>
        <cfvo type="percentile" val="50"/>
        <cfvo type="max"/>
        <color rgb="FFF8696B"/>
        <color rgb="FFFCFCFF"/>
        <color rgb="FF5A8AC6"/>
      </colorScale>
    </cfRule>
  </conditionalFormatting>
  <conditionalFormatting sqref="AY5:AZ22 BD5:BE22 BI5:BJ22 BN5:BO22">
    <cfRule type="colorScale" priority="5">
      <colorScale>
        <cfvo type="min"/>
        <cfvo type="max"/>
        <color rgb="FFFFEF9C"/>
        <color rgb="FF63BE7B"/>
      </colorScale>
    </cfRule>
  </conditionalFormatting>
  <conditionalFormatting sqref="BB5:BB22">
    <cfRule type="colorScale" priority="3">
      <colorScale>
        <cfvo type="min"/>
        <cfvo type="percentile" val="50"/>
        <cfvo type="max"/>
        <color rgb="FFF8696B"/>
        <color rgb="FFFCFCFF"/>
        <color rgb="FF5A8AC6"/>
      </colorScale>
    </cfRule>
  </conditionalFormatting>
  <conditionalFormatting sqref="BG5:BG22">
    <cfRule type="colorScale" priority="2">
      <colorScale>
        <cfvo type="min"/>
        <cfvo type="percentile" val="50"/>
        <cfvo type="max"/>
        <color rgb="FFF8696B"/>
        <color rgb="FFFCFCFF"/>
        <color rgb="FF5A8AC6"/>
      </colorScale>
    </cfRule>
  </conditionalFormatting>
  <conditionalFormatting sqref="BL5:BL22">
    <cfRule type="colorScale" priority="1">
      <colorScale>
        <cfvo type="min"/>
        <cfvo type="percentile" val="50"/>
        <cfvo type="max"/>
        <color rgb="FFF8696B"/>
        <color rgb="FFFCFCFF"/>
        <color rgb="FF5A8AC6"/>
      </colorScale>
    </cfRule>
  </conditionalFormatting>
  <pageMargins left="0.23622047244094491" right="0.23622047244094491" top="0.74803149606299213" bottom="0.74803149606299213" header="0.31496062992125984" footer="0.31496062992125984"/>
  <pageSetup paperSize="9" scale="77" fitToHeight="0" orientation="landscape" r:id="rId1"/>
  <headerFooter>
    <oddHeader>&amp;R&amp;G</oddHeader>
    <oddFooter>&amp;L&amp;9&amp;K00-048Palgainfo Agentuuri palgastatistika monitooring&amp;R&amp;8&amp;K00-048&amp;P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BAE9-1321-445A-8387-09A81FE393FC}">
  <sheetPr>
    <tabColor theme="7" tint="-0.249977111117893"/>
    <pageSetUpPr fitToPage="1"/>
  </sheetPr>
  <dimension ref="A1:BP11"/>
  <sheetViews>
    <sheetView showGridLines="0" zoomScaleNormal="100" workbookViewId="0">
      <pane xSplit="1" ySplit="4" topLeftCell="BC5" activePane="bottomRight" state="frozen"/>
      <selection pane="topRight" activeCell="B1" sqref="B1"/>
      <selection pane="bottomLeft" activeCell="A5" sqref="A5"/>
      <selection pane="bottomRight" activeCell="BL21" sqref="BL21"/>
    </sheetView>
  </sheetViews>
  <sheetFormatPr defaultRowHeight="15"/>
  <cols>
    <col min="1" max="1" width="47.5703125" customWidth="1"/>
    <col min="2" max="34" width="15" customWidth="1"/>
    <col min="35" max="37" width="14.5703125" customWidth="1"/>
    <col min="38" max="47" width="13.85546875" customWidth="1"/>
    <col min="48" max="52" width="14.140625" customWidth="1"/>
    <col min="53" max="57" width="16.42578125" customWidth="1"/>
    <col min="58" max="62" width="14.42578125" customWidth="1"/>
    <col min="63" max="67" width="14.7109375" customWidth="1"/>
  </cols>
  <sheetData>
    <row r="1" spans="1:68" ht="23.25" customHeight="1">
      <c r="A1" s="15" t="s">
        <v>688</v>
      </c>
    </row>
    <row r="2" spans="1:68" ht="123" customHeight="1">
      <c r="A2" s="62" t="s">
        <v>712</v>
      </c>
    </row>
    <row r="3" spans="1:68" ht="33" customHeight="1">
      <c r="A3" s="74"/>
      <c r="B3" s="149" t="s">
        <v>64</v>
      </c>
      <c r="C3" s="158"/>
      <c r="D3" s="149" t="s">
        <v>283</v>
      </c>
      <c r="E3" s="158"/>
      <c r="F3" s="149" t="s">
        <v>290</v>
      </c>
      <c r="G3" s="158"/>
      <c r="H3" s="149" t="s">
        <v>541</v>
      </c>
      <c r="I3" s="158"/>
      <c r="J3" s="144" t="s">
        <v>543</v>
      </c>
      <c r="K3" s="145"/>
      <c r="L3" s="148"/>
      <c r="M3" s="144" t="s">
        <v>544</v>
      </c>
      <c r="N3" s="145"/>
      <c r="O3" s="148"/>
      <c r="P3" s="144" t="s">
        <v>600</v>
      </c>
      <c r="Q3" s="145"/>
      <c r="R3" s="148"/>
      <c r="S3" s="144" t="s">
        <v>615</v>
      </c>
      <c r="T3" s="145"/>
      <c r="U3" s="148"/>
      <c r="V3" s="164" t="s">
        <v>645</v>
      </c>
      <c r="W3" s="165"/>
      <c r="X3" s="165"/>
      <c r="Y3" s="166"/>
      <c r="Z3" s="167" t="s">
        <v>691</v>
      </c>
      <c r="AA3" s="168"/>
      <c r="AB3" s="168"/>
      <c r="AC3" s="169"/>
      <c r="AD3" s="164" t="s">
        <v>774</v>
      </c>
      <c r="AE3" s="165"/>
      <c r="AF3" s="165"/>
      <c r="AG3" s="166"/>
      <c r="AH3" s="167" t="s">
        <v>787</v>
      </c>
      <c r="AI3" s="168"/>
      <c r="AJ3" s="168"/>
      <c r="AK3" s="169"/>
      <c r="AL3" s="162" t="s">
        <v>809</v>
      </c>
      <c r="AM3" s="163"/>
      <c r="AN3" s="163"/>
      <c r="AO3" s="163"/>
      <c r="AP3" s="163"/>
      <c r="AQ3" s="167" t="s">
        <v>834</v>
      </c>
      <c r="AR3" s="168"/>
      <c r="AS3" s="168"/>
      <c r="AT3" s="168"/>
      <c r="AU3" s="168"/>
      <c r="AV3" s="162" t="s">
        <v>850</v>
      </c>
      <c r="AW3" s="163"/>
      <c r="AX3" s="163"/>
      <c r="AY3" s="163"/>
      <c r="AZ3" s="163"/>
      <c r="BA3" s="167" t="s">
        <v>866</v>
      </c>
      <c r="BB3" s="168"/>
      <c r="BC3" s="168"/>
      <c r="BD3" s="168"/>
      <c r="BE3" s="168"/>
      <c r="BF3" s="162" t="s">
        <v>893</v>
      </c>
      <c r="BG3" s="163"/>
      <c r="BH3" s="163"/>
      <c r="BI3" s="163"/>
      <c r="BJ3" s="163"/>
      <c r="BK3" s="167" t="s">
        <v>940</v>
      </c>
      <c r="BL3" s="168"/>
      <c r="BM3" s="168"/>
      <c r="BN3" s="168"/>
      <c r="BO3" s="168"/>
    </row>
    <row r="4" spans="1:68" ht="45">
      <c r="A4" s="13" t="s">
        <v>291</v>
      </c>
      <c r="B4" s="46" t="s">
        <v>692</v>
      </c>
      <c r="C4" s="47" t="s">
        <v>693</v>
      </c>
      <c r="D4" s="46" t="s">
        <v>692</v>
      </c>
      <c r="E4" s="47" t="s">
        <v>693</v>
      </c>
      <c r="F4" s="46" t="s">
        <v>692</v>
      </c>
      <c r="G4" s="47" t="s">
        <v>693</v>
      </c>
      <c r="H4" s="46" t="s">
        <v>692</v>
      </c>
      <c r="I4" s="47" t="s">
        <v>693</v>
      </c>
      <c r="J4" s="46" t="s">
        <v>692</v>
      </c>
      <c r="K4" s="47" t="s">
        <v>693</v>
      </c>
      <c r="L4" s="63" t="s">
        <v>589</v>
      </c>
      <c r="M4" s="64" t="s">
        <v>692</v>
      </c>
      <c r="N4" s="47" t="s">
        <v>693</v>
      </c>
      <c r="O4" s="63" t="s">
        <v>589</v>
      </c>
      <c r="P4" s="64" t="s">
        <v>692</v>
      </c>
      <c r="Q4" s="47" t="s">
        <v>693</v>
      </c>
      <c r="R4" s="63" t="s">
        <v>589</v>
      </c>
      <c r="S4" s="64" t="s">
        <v>692</v>
      </c>
      <c r="T4" s="47" t="s">
        <v>693</v>
      </c>
      <c r="U4" s="63" t="s">
        <v>589</v>
      </c>
      <c r="V4" s="115" t="s">
        <v>695</v>
      </c>
      <c r="W4" s="64" t="s">
        <v>692</v>
      </c>
      <c r="X4" s="47" t="s">
        <v>693</v>
      </c>
      <c r="Y4" s="63" t="s">
        <v>589</v>
      </c>
      <c r="Z4" s="115" t="s">
        <v>695</v>
      </c>
      <c r="AA4" s="64" t="s">
        <v>692</v>
      </c>
      <c r="AB4" s="47" t="s">
        <v>693</v>
      </c>
      <c r="AC4" s="63" t="s">
        <v>589</v>
      </c>
      <c r="AD4" s="115" t="s">
        <v>695</v>
      </c>
      <c r="AE4" s="64" t="s">
        <v>692</v>
      </c>
      <c r="AF4" s="47" t="s">
        <v>693</v>
      </c>
      <c r="AG4" s="63" t="s">
        <v>589</v>
      </c>
      <c r="AH4" s="115" t="s">
        <v>695</v>
      </c>
      <c r="AI4" s="64" t="s">
        <v>692</v>
      </c>
      <c r="AJ4" s="47" t="s">
        <v>693</v>
      </c>
      <c r="AK4" s="63" t="s">
        <v>589</v>
      </c>
      <c r="AL4" s="115" t="s">
        <v>695</v>
      </c>
      <c r="AM4" s="64" t="s">
        <v>692</v>
      </c>
      <c r="AN4" s="47" t="s">
        <v>693</v>
      </c>
      <c r="AO4" s="63" t="s">
        <v>589</v>
      </c>
      <c r="AP4" s="63" t="s">
        <v>810</v>
      </c>
      <c r="AQ4" s="115" t="s">
        <v>695</v>
      </c>
      <c r="AR4" s="64" t="s">
        <v>692</v>
      </c>
      <c r="AS4" s="47" t="s">
        <v>693</v>
      </c>
      <c r="AT4" s="63" t="s">
        <v>589</v>
      </c>
      <c r="AU4" s="63" t="s">
        <v>810</v>
      </c>
      <c r="AV4" s="115" t="s">
        <v>695</v>
      </c>
      <c r="AW4" s="64" t="s">
        <v>692</v>
      </c>
      <c r="AX4" s="47" t="s">
        <v>693</v>
      </c>
      <c r="AY4" s="63" t="s">
        <v>589</v>
      </c>
      <c r="AZ4" s="63" t="s">
        <v>810</v>
      </c>
      <c r="BA4" s="115" t="s">
        <v>695</v>
      </c>
      <c r="BB4" s="64" t="s">
        <v>692</v>
      </c>
      <c r="BC4" s="47" t="s">
        <v>693</v>
      </c>
      <c r="BD4" s="63" t="s">
        <v>589</v>
      </c>
      <c r="BE4" s="63" t="s">
        <v>810</v>
      </c>
      <c r="BF4" s="115" t="s">
        <v>695</v>
      </c>
      <c r="BG4" s="64" t="s">
        <v>692</v>
      </c>
      <c r="BH4" s="47" t="s">
        <v>693</v>
      </c>
      <c r="BI4" s="63" t="s">
        <v>589</v>
      </c>
      <c r="BJ4" s="63" t="s">
        <v>810</v>
      </c>
      <c r="BK4" s="115" t="s">
        <v>695</v>
      </c>
      <c r="BL4" s="64" t="s">
        <v>692</v>
      </c>
      <c r="BM4" s="47" t="s">
        <v>693</v>
      </c>
      <c r="BN4" s="63" t="s">
        <v>589</v>
      </c>
      <c r="BO4" s="63" t="s">
        <v>810</v>
      </c>
    </row>
    <row r="5" spans="1:68">
      <c r="A5" s="23" t="s">
        <v>219</v>
      </c>
      <c r="B5" s="76">
        <v>1406</v>
      </c>
      <c r="C5" s="22">
        <v>1158</v>
      </c>
      <c r="D5" s="76">
        <v>1476</v>
      </c>
      <c r="E5" s="22">
        <v>1199</v>
      </c>
      <c r="F5" s="76">
        <v>1463</v>
      </c>
      <c r="G5" s="22">
        <v>1200</v>
      </c>
      <c r="H5" s="76">
        <v>1548</v>
      </c>
      <c r="I5" s="22">
        <v>1270</v>
      </c>
      <c r="J5" s="76">
        <v>1536</v>
      </c>
      <c r="K5" s="22">
        <v>1240</v>
      </c>
      <c r="L5" s="75">
        <v>9.3000000000000013E-2</v>
      </c>
      <c r="M5" s="76">
        <v>1667</v>
      </c>
      <c r="N5" s="22">
        <v>1354</v>
      </c>
      <c r="O5" s="75">
        <v>0.129</v>
      </c>
      <c r="P5" s="76">
        <v>1641</v>
      </c>
      <c r="Q5" s="22">
        <v>1349</v>
      </c>
      <c r="R5" s="75">
        <v>0.122</v>
      </c>
      <c r="S5" s="76">
        <v>1735</v>
      </c>
      <c r="T5" s="22">
        <v>1429</v>
      </c>
      <c r="U5" s="75">
        <v>0.121</v>
      </c>
      <c r="V5" s="116">
        <v>597128</v>
      </c>
      <c r="W5" s="76">
        <v>1741</v>
      </c>
      <c r="X5" s="22">
        <v>1424</v>
      </c>
      <c r="Y5" s="75">
        <v>0.13300000000000001</v>
      </c>
      <c r="Z5" s="116">
        <v>605061</v>
      </c>
      <c r="AA5" s="76">
        <v>1872</v>
      </c>
      <c r="AB5" s="22">
        <v>1524</v>
      </c>
      <c r="AC5" s="75">
        <v>0.124</v>
      </c>
      <c r="AD5" s="116">
        <v>615224</v>
      </c>
      <c r="AE5" s="76">
        <v>1812</v>
      </c>
      <c r="AF5" s="22">
        <v>1500</v>
      </c>
      <c r="AG5" s="75">
        <v>0.10400000000000001</v>
      </c>
      <c r="AH5" s="116">
        <v>598846</v>
      </c>
      <c r="AI5" s="76">
        <v>1904</v>
      </c>
      <c r="AJ5" s="22">
        <v>1578</v>
      </c>
      <c r="AK5" s="75">
        <v>9.6999999999999989E-2</v>
      </c>
      <c r="AL5" s="116">
        <v>589970</v>
      </c>
      <c r="AM5" s="76">
        <v>1894</v>
      </c>
      <c r="AN5" s="22">
        <v>1553</v>
      </c>
      <c r="AO5" s="75">
        <v>8.8000000000000009E-2</v>
      </c>
      <c r="AP5" s="75">
        <f>(AN5-X5)/X5</f>
        <v>9.0589887640449437E-2</v>
      </c>
      <c r="AQ5" s="116">
        <v>597426</v>
      </c>
      <c r="AR5" s="76">
        <v>2007</v>
      </c>
      <c r="AS5" s="22">
        <v>1641</v>
      </c>
      <c r="AT5" s="75">
        <v>7.2000000000000008E-2</v>
      </c>
      <c r="AU5" s="75">
        <f>(AS5-AB5)/AB5</f>
        <v>7.6771653543307089E-2</v>
      </c>
      <c r="AV5" s="116">
        <v>607858</v>
      </c>
      <c r="AW5" s="76">
        <v>1959</v>
      </c>
      <c r="AX5" s="22">
        <v>1620</v>
      </c>
      <c r="AY5" s="75">
        <f>(AW5-AE5)/AE5</f>
        <v>8.1125827814569534E-2</v>
      </c>
      <c r="AZ5" s="75">
        <f>(AX5-AF5)/AF5</f>
        <v>0.08</v>
      </c>
      <c r="BA5" s="116">
        <v>594665</v>
      </c>
      <c r="BB5" s="76">
        <v>2062</v>
      </c>
      <c r="BC5" s="22">
        <v>1699</v>
      </c>
      <c r="BD5" s="75">
        <f>(BB5-AI5)/AI5</f>
        <v>8.2983193277310921E-2</v>
      </c>
      <c r="BE5" s="75">
        <f>(BC5-AJ5)/AJ5</f>
        <v>7.6679340937896065E-2</v>
      </c>
      <c r="BF5" s="116">
        <v>585120</v>
      </c>
      <c r="BG5" s="76">
        <v>2011</v>
      </c>
      <c r="BH5" s="22">
        <v>1649</v>
      </c>
      <c r="BI5" s="75">
        <f>(BG5-AM5)/AM5</f>
        <v>6.1774023231256601E-2</v>
      </c>
      <c r="BJ5" s="75">
        <f>(BH5-AN5)/AN5</f>
        <v>6.1815840309079204E-2</v>
      </c>
      <c r="BK5" s="116">
        <v>593893</v>
      </c>
      <c r="BL5" s="76">
        <v>2126</v>
      </c>
      <c r="BM5" s="22">
        <v>1734</v>
      </c>
      <c r="BN5" s="75">
        <f>(BL5-AR5)/AR5</f>
        <v>5.9292476332835076E-2</v>
      </c>
      <c r="BO5" s="75">
        <f>(BM5-AS5)/AS5</f>
        <v>5.6672760511882997E-2</v>
      </c>
      <c r="BP5" s="119"/>
    </row>
    <row r="6" spans="1:68">
      <c r="A6" s="14" t="s">
        <v>220</v>
      </c>
      <c r="B6" s="76">
        <v>1840</v>
      </c>
      <c r="C6" s="22">
        <v>1590</v>
      </c>
      <c r="D6" s="76">
        <v>2014</v>
      </c>
      <c r="E6" s="22">
        <v>1731</v>
      </c>
      <c r="F6" s="76">
        <v>1879</v>
      </c>
      <c r="G6" s="22">
        <v>1628</v>
      </c>
      <c r="H6" s="76">
        <v>2066</v>
      </c>
      <c r="I6" s="22">
        <v>1785</v>
      </c>
      <c r="J6" s="76">
        <v>2024</v>
      </c>
      <c r="K6" s="22">
        <v>1738</v>
      </c>
      <c r="L6" s="75">
        <v>9.9000000000000005E-2</v>
      </c>
      <c r="M6" s="76">
        <v>2228</v>
      </c>
      <c r="N6" s="22">
        <v>1900</v>
      </c>
      <c r="O6" s="75">
        <v>0.107</v>
      </c>
      <c r="P6" s="76">
        <v>2059</v>
      </c>
      <c r="Q6" s="22">
        <v>1800</v>
      </c>
      <c r="R6" s="75">
        <v>9.6000000000000002E-2</v>
      </c>
      <c r="S6" s="76">
        <v>2262</v>
      </c>
      <c r="T6" s="22">
        <v>1975</v>
      </c>
      <c r="U6" s="75">
        <v>9.5000000000000001E-2</v>
      </c>
      <c r="V6" s="116">
        <v>61244</v>
      </c>
      <c r="W6" s="76">
        <v>2274</v>
      </c>
      <c r="X6" s="22">
        <v>1989</v>
      </c>
      <c r="Y6" s="75">
        <v>0.124</v>
      </c>
      <c r="Z6" s="116">
        <v>61843</v>
      </c>
      <c r="AA6" s="76">
        <v>2557</v>
      </c>
      <c r="AB6" s="22">
        <v>2203</v>
      </c>
      <c r="AC6" s="75">
        <v>0.14800000000000002</v>
      </c>
      <c r="AD6" s="116">
        <v>61922</v>
      </c>
      <c r="AE6" s="76">
        <v>2315</v>
      </c>
      <c r="AF6" s="22">
        <v>2034</v>
      </c>
      <c r="AG6" s="75">
        <v>0.124</v>
      </c>
      <c r="AH6" s="116">
        <v>61589</v>
      </c>
      <c r="AI6" s="76">
        <v>2535</v>
      </c>
      <c r="AJ6" s="22">
        <v>2240</v>
      </c>
      <c r="AK6" s="75">
        <v>0.121</v>
      </c>
      <c r="AL6" s="116">
        <v>62142</v>
      </c>
      <c r="AM6" s="76">
        <v>2531</v>
      </c>
      <c r="AN6" s="22">
        <v>2200</v>
      </c>
      <c r="AO6" s="75">
        <v>0.113</v>
      </c>
      <c r="AP6" s="75">
        <f>(AN6-X6)/X6</f>
        <v>0.10608345902463549</v>
      </c>
      <c r="AQ6" s="116">
        <v>62341</v>
      </c>
      <c r="AR6" s="76">
        <v>2737</v>
      </c>
      <c r="AS6" s="22">
        <v>2396</v>
      </c>
      <c r="AT6" s="75">
        <v>7.0000000000000007E-2</v>
      </c>
      <c r="AU6" s="75">
        <f t="shared" ref="AU6:AU9" si="0">(AS6-AB6)/AB6</f>
        <v>8.76078075351793E-2</v>
      </c>
      <c r="AV6" s="116">
        <v>63110</v>
      </c>
      <c r="AW6" s="76">
        <v>2538</v>
      </c>
      <c r="AX6" s="22">
        <v>2247</v>
      </c>
      <c r="AY6" s="75">
        <f t="shared" ref="AY6:AY9" si="1">(AW6-AE6)/AE6</f>
        <v>9.6328293736501078E-2</v>
      </c>
      <c r="AZ6" s="75">
        <f t="shared" ref="AZ6:AZ9" si="2">(AX6-AF6)/AF6</f>
        <v>0.10471976401179942</v>
      </c>
      <c r="BA6" s="116">
        <v>62230</v>
      </c>
      <c r="BB6" s="76">
        <v>2747</v>
      </c>
      <c r="BC6" s="22">
        <v>2437</v>
      </c>
      <c r="BD6" s="75">
        <f t="shared" ref="BD6:BD9" si="3">(BB6-AI6)/AI6</f>
        <v>8.3629191321499013E-2</v>
      </c>
      <c r="BE6" s="75">
        <f t="shared" ref="BE6:BE9" si="4">(BC6-AJ6)/AJ6</f>
        <v>8.7946428571428578E-2</v>
      </c>
      <c r="BF6" s="116">
        <v>61856</v>
      </c>
      <c r="BG6" s="76">
        <v>2678</v>
      </c>
      <c r="BH6" s="22">
        <v>2348</v>
      </c>
      <c r="BI6" s="75">
        <f t="shared" ref="BI6:BJ9" si="5">(BG6-AM6)/AM6</f>
        <v>5.8079810351639671E-2</v>
      </c>
      <c r="BJ6" s="75">
        <f t="shared" si="5"/>
        <v>6.7272727272727276E-2</v>
      </c>
      <c r="BK6" s="116">
        <v>62364</v>
      </c>
      <c r="BL6" s="76">
        <v>2892</v>
      </c>
      <c r="BM6" s="22">
        <v>2525</v>
      </c>
      <c r="BN6" s="75">
        <f t="shared" ref="BN6:BN9" si="6">(BL6-AR6)/AR6</f>
        <v>5.6631348191450492E-2</v>
      </c>
      <c r="BO6" s="75">
        <f t="shared" ref="BO6:BO9" si="7">(BM6-AS6)/AS6</f>
        <v>5.3839732888146911E-2</v>
      </c>
      <c r="BP6" s="119"/>
    </row>
    <row r="7" spans="1:68">
      <c r="A7" s="14" t="s">
        <v>221</v>
      </c>
      <c r="B7" s="76">
        <v>1266</v>
      </c>
      <c r="C7" s="22">
        <v>1201</v>
      </c>
      <c r="D7" s="76">
        <v>1387</v>
      </c>
      <c r="E7" s="22">
        <v>1286</v>
      </c>
      <c r="F7" s="76">
        <v>1250</v>
      </c>
      <c r="G7" s="22">
        <v>1140</v>
      </c>
      <c r="H7" s="76">
        <v>1423</v>
      </c>
      <c r="I7" s="22">
        <v>1331</v>
      </c>
      <c r="J7" s="76">
        <v>1342</v>
      </c>
      <c r="K7" s="22">
        <v>1255</v>
      </c>
      <c r="L7" s="75">
        <v>0.06</v>
      </c>
      <c r="M7" s="76">
        <v>1512</v>
      </c>
      <c r="N7" s="22">
        <v>1394</v>
      </c>
      <c r="O7" s="75">
        <v>0.09</v>
      </c>
      <c r="P7" s="76">
        <v>1386</v>
      </c>
      <c r="Q7" s="22">
        <v>1271</v>
      </c>
      <c r="R7" s="75">
        <v>0.109</v>
      </c>
      <c r="S7" s="76">
        <v>1556</v>
      </c>
      <c r="T7" s="22">
        <v>1454</v>
      </c>
      <c r="U7" s="75">
        <v>9.3000000000000013E-2</v>
      </c>
      <c r="V7" s="116">
        <v>74838</v>
      </c>
      <c r="W7" s="76">
        <v>1579</v>
      </c>
      <c r="X7" s="22">
        <v>1509</v>
      </c>
      <c r="Y7" s="75">
        <v>0.17600000000000002</v>
      </c>
      <c r="Z7" s="116">
        <v>75271</v>
      </c>
      <c r="AA7" s="76">
        <v>1776</v>
      </c>
      <c r="AB7" s="22">
        <v>1659</v>
      </c>
      <c r="AC7" s="75">
        <v>0.17499999999999999</v>
      </c>
      <c r="AD7" s="116">
        <v>78970</v>
      </c>
      <c r="AE7" s="76">
        <v>1636</v>
      </c>
      <c r="AF7" s="22">
        <v>1518</v>
      </c>
      <c r="AG7" s="75">
        <v>0.18</v>
      </c>
      <c r="AH7" s="116">
        <v>75421</v>
      </c>
      <c r="AI7" s="76">
        <v>1842</v>
      </c>
      <c r="AJ7" s="22">
        <v>1748</v>
      </c>
      <c r="AK7" s="75">
        <v>0.184</v>
      </c>
      <c r="AL7" s="116">
        <v>76160</v>
      </c>
      <c r="AM7" s="76">
        <v>1746</v>
      </c>
      <c r="AN7" s="22">
        <v>1650</v>
      </c>
      <c r="AO7" s="75">
        <v>0.106</v>
      </c>
      <c r="AP7" s="75">
        <f>(AN7-X7)/X7</f>
        <v>9.3439363817097415E-2</v>
      </c>
      <c r="AQ7" s="116">
        <v>76839</v>
      </c>
      <c r="AR7" s="76">
        <v>1919</v>
      </c>
      <c r="AS7" s="22">
        <v>1787</v>
      </c>
      <c r="AT7" s="75">
        <v>8.1000000000000003E-2</v>
      </c>
      <c r="AU7" s="75">
        <f t="shared" si="0"/>
        <v>7.715491259795057E-2</v>
      </c>
      <c r="AV7" s="116">
        <v>80760</v>
      </c>
      <c r="AW7" s="76">
        <v>1769</v>
      </c>
      <c r="AX7" s="22">
        <v>1623</v>
      </c>
      <c r="AY7" s="75">
        <f t="shared" si="1"/>
        <v>8.1295843520782396E-2</v>
      </c>
      <c r="AZ7" s="75">
        <f t="shared" si="2"/>
        <v>6.9169960474308304E-2</v>
      </c>
      <c r="BA7" s="116">
        <v>76493</v>
      </c>
      <c r="BB7" s="76">
        <v>1955</v>
      </c>
      <c r="BC7" s="22">
        <v>1820</v>
      </c>
      <c r="BD7" s="75">
        <f t="shared" si="3"/>
        <v>6.1346362649294245E-2</v>
      </c>
      <c r="BE7" s="75">
        <f t="shared" si="4"/>
        <v>4.1189931350114416E-2</v>
      </c>
      <c r="BF7" s="116">
        <v>76053</v>
      </c>
      <c r="BG7" s="76">
        <v>1857</v>
      </c>
      <c r="BH7" s="22">
        <v>1743</v>
      </c>
      <c r="BI7" s="75">
        <f t="shared" si="5"/>
        <v>6.3573883161512024E-2</v>
      </c>
      <c r="BJ7" s="75">
        <f t="shared" si="5"/>
        <v>5.6363636363636366E-2</v>
      </c>
      <c r="BK7" s="116">
        <v>77097</v>
      </c>
      <c r="BL7" s="76">
        <v>1970</v>
      </c>
      <c r="BM7" s="22">
        <v>1819</v>
      </c>
      <c r="BN7" s="75">
        <f t="shared" si="6"/>
        <v>2.6576341844710787E-2</v>
      </c>
      <c r="BO7" s="75">
        <f t="shared" si="7"/>
        <v>1.790710688304421E-2</v>
      </c>
      <c r="BP7" s="119"/>
    </row>
    <row r="8" spans="1:68">
      <c r="A8" s="14" t="s">
        <v>222</v>
      </c>
      <c r="B8" s="76">
        <v>1232</v>
      </c>
      <c r="C8" s="22">
        <v>1000</v>
      </c>
      <c r="D8" s="76">
        <v>1259</v>
      </c>
      <c r="E8" s="22">
        <v>1006</v>
      </c>
      <c r="F8" s="76">
        <v>1313</v>
      </c>
      <c r="G8" s="22">
        <v>1067</v>
      </c>
      <c r="H8" s="76">
        <v>1378</v>
      </c>
      <c r="I8" s="22">
        <v>1108</v>
      </c>
      <c r="J8" s="76">
        <v>1348</v>
      </c>
      <c r="K8" s="22">
        <v>1086</v>
      </c>
      <c r="L8" s="75">
        <v>9.4E-2</v>
      </c>
      <c r="M8" s="76">
        <v>1462</v>
      </c>
      <c r="N8" s="22">
        <v>1186</v>
      </c>
      <c r="O8" s="75">
        <v>0.161</v>
      </c>
      <c r="P8" s="76">
        <v>1488</v>
      </c>
      <c r="Q8" s="22">
        <v>1205</v>
      </c>
      <c r="R8" s="75">
        <v>0.13300000000000001</v>
      </c>
      <c r="S8" s="76">
        <v>1553</v>
      </c>
      <c r="T8" s="22">
        <v>1250</v>
      </c>
      <c r="U8" s="75">
        <v>0.127</v>
      </c>
      <c r="V8" s="116">
        <v>337814</v>
      </c>
      <c r="W8" s="76">
        <v>1520</v>
      </c>
      <c r="X8" s="22">
        <v>1222</v>
      </c>
      <c r="Y8" s="75">
        <v>0.128</v>
      </c>
      <c r="Z8" s="116">
        <v>343248</v>
      </c>
      <c r="AA8" s="76">
        <v>1613</v>
      </c>
      <c r="AB8" s="22">
        <v>1300</v>
      </c>
      <c r="AC8" s="75">
        <v>0.10300000000000001</v>
      </c>
      <c r="AD8" s="116">
        <v>348403</v>
      </c>
      <c r="AE8" s="76">
        <v>1621</v>
      </c>
      <c r="AF8" s="22">
        <v>1308</v>
      </c>
      <c r="AG8" s="75">
        <v>8.900000000000001E-2</v>
      </c>
      <c r="AH8" s="116">
        <v>339564</v>
      </c>
      <c r="AI8" s="76">
        <v>1678</v>
      </c>
      <c r="AJ8" s="22">
        <v>1339</v>
      </c>
      <c r="AK8" s="75">
        <v>8.1000000000000003E-2</v>
      </c>
      <c r="AL8" s="116">
        <v>331443</v>
      </c>
      <c r="AM8" s="76">
        <v>1650</v>
      </c>
      <c r="AN8" s="22">
        <v>1320</v>
      </c>
      <c r="AO8" s="75">
        <v>8.5999999999999993E-2</v>
      </c>
      <c r="AP8" s="75">
        <f>(AN8-X8)/X8</f>
        <v>8.0196399345335512E-2</v>
      </c>
      <c r="AQ8" s="116">
        <v>336885</v>
      </c>
      <c r="AR8" s="76">
        <v>1729</v>
      </c>
      <c r="AS8" s="22">
        <v>1400</v>
      </c>
      <c r="AT8" s="75">
        <v>7.2000000000000008E-2</v>
      </c>
      <c r="AU8" s="75">
        <f t="shared" si="0"/>
        <v>7.6923076923076927E-2</v>
      </c>
      <c r="AV8" s="116">
        <v>342239</v>
      </c>
      <c r="AW8" s="76">
        <v>1742</v>
      </c>
      <c r="AX8" s="22">
        <v>1411</v>
      </c>
      <c r="AY8" s="75">
        <f t="shared" si="1"/>
        <v>7.4645280690931529E-2</v>
      </c>
      <c r="AZ8" s="75">
        <f t="shared" si="2"/>
        <v>7.8746177370030576E-2</v>
      </c>
      <c r="BA8" s="116">
        <v>336331</v>
      </c>
      <c r="BB8" s="76">
        <v>1821</v>
      </c>
      <c r="BC8" s="22">
        <v>1449</v>
      </c>
      <c r="BD8" s="75">
        <f t="shared" si="3"/>
        <v>8.522050059594756E-2</v>
      </c>
      <c r="BE8" s="75">
        <f t="shared" si="4"/>
        <v>8.2150858849887973E-2</v>
      </c>
      <c r="BF8" s="116">
        <v>328082</v>
      </c>
      <c r="BG8" s="76">
        <v>1739</v>
      </c>
      <c r="BH8" s="22">
        <v>1400</v>
      </c>
      <c r="BI8" s="75">
        <f t="shared" si="5"/>
        <v>5.393939393939394E-2</v>
      </c>
      <c r="BJ8" s="75">
        <f t="shared" si="5"/>
        <v>6.0606060606060608E-2</v>
      </c>
      <c r="BK8" s="116">
        <v>334111</v>
      </c>
      <c r="BL8" s="76">
        <v>1822</v>
      </c>
      <c r="BM8" s="22">
        <v>1466</v>
      </c>
      <c r="BN8" s="75">
        <f t="shared" si="6"/>
        <v>5.3788316946211681E-2</v>
      </c>
      <c r="BO8" s="75">
        <f t="shared" si="7"/>
        <v>4.7142857142857146E-2</v>
      </c>
      <c r="BP8" s="119"/>
    </row>
    <row r="9" spans="1:68">
      <c r="A9" s="14" t="s">
        <v>223</v>
      </c>
      <c r="B9" s="76">
        <v>1720</v>
      </c>
      <c r="C9" s="22">
        <v>1349</v>
      </c>
      <c r="D9" s="76">
        <v>1824</v>
      </c>
      <c r="E9" s="22">
        <v>1417</v>
      </c>
      <c r="F9" s="76">
        <v>1783</v>
      </c>
      <c r="G9" s="22">
        <v>1410</v>
      </c>
      <c r="H9" s="76">
        <v>1820</v>
      </c>
      <c r="I9" s="22">
        <v>1447</v>
      </c>
      <c r="J9" s="76">
        <v>1905</v>
      </c>
      <c r="K9" s="22">
        <v>1449</v>
      </c>
      <c r="L9" s="75">
        <v>0.10800000000000001</v>
      </c>
      <c r="M9" s="76">
        <v>2023</v>
      </c>
      <c r="N9" s="22">
        <v>1567</v>
      </c>
      <c r="O9" s="75">
        <v>0.109</v>
      </c>
      <c r="P9" s="76">
        <v>1991</v>
      </c>
      <c r="Q9" s="22">
        <v>1573</v>
      </c>
      <c r="R9" s="75">
        <v>0.11699999999999999</v>
      </c>
      <c r="S9" s="76">
        <v>2065</v>
      </c>
      <c r="T9" s="22">
        <v>1651</v>
      </c>
      <c r="U9" s="75">
        <v>0.13400000000000001</v>
      </c>
      <c r="V9" s="116">
        <v>123232</v>
      </c>
      <c r="W9" s="76">
        <v>2147</v>
      </c>
      <c r="X9" s="22">
        <v>1663</v>
      </c>
      <c r="Y9" s="75">
        <v>0.127</v>
      </c>
      <c r="Z9" s="116">
        <v>124699</v>
      </c>
      <c r="AA9" s="76">
        <v>2271</v>
      </c>
      <c r="AB9" s="22">
        <v>1753</v>
      </c>
      <c r="AC9" s="75">
        <v>0.12300000000000001</v>
      </c>
      <c r="AD9" s="116">
        <v>125929</v>
      </c>
      <c r="AE9" s="76">
        <v>2173</v>
      </c>
      <c r="AF9" s="22">
        <v>1743</v>
      </c>
      <c r="AG9" s="75">
        <v>9.1999999999999998E-2</v>
      </c>
      <c r="AH9" s="116">
        <v>122272</v>
      </c>
      <c r="AI9" s="76">
        <v>2220</v>
      </c>
      <c r="AJ9" s="22">
        <v>1786</v>
      </c>
      <c r="AK9" s="75">
        <v>7.4999999999999997E-2</v>
      </c>
      <c r="AL9" s="116">
        <v>120225</v>
      </c>
      <c r="AM9" s="76">
        <v>2298</v>
      </c>
      <c r="AN9" s="22">
        <v>1788</v>
      </c>
      <c r="AO9" s="75">
        <v>7.0000000000000007E-2</v>
      </c>
      <c r="AP9" s="75">
        <f>(AN9-X9)/X9</f>
        <v>7.516536380036079E-2</v>
      </c>
      <c r="AQ9" s="116">
        <v>121361</v>
      </c>
      <c r="AR9" s="76">
        <v>2419</v>
      </c>
      <c r="AS9" s="22">
        <v>1887</v>
      </c>
      <c r="AT9" s="75">
        <v>6.5000000000000002E-2</v>
      </c>
      <c r="AU9" s="75">
        <f t="shared" si="0"/>
        <v>7.6440387906446097E-2</v>
      </c>
      <c r="AV9" s="116">
        <v>121749</v>
      </c>
      <c r="AW9" s="76">
        <v>2357</v>
      </c>
      <c r="AX9" s="22">
        <v>1878</v>
      </c>
      <c r="AY9" s="75">
        <f t="shared" si="1"/>
        <v>8.4675563736769446E-2</v>
      </c>
      <c r="AZ9" s="75">
        <f t="shared" si="2"/>
        <v>7.7452667814113599E-2</v>
      </c>
      <c r="BA9" s="116">
        <v>119611</v>
      </c>
      <c r="BB9" s="76">
        <v>2417</v>
      </c>
      <c r="BC9" s="22">
        <v>1929</v>
      </c>
      <c r="BD9" s="75">
        <f t="shared" si="3"/>
        <v>8.8738738738738734E-2</v>
      </c>
      <c r="BE9" s="75">
        <f t="shared" si="4"/>
        <v>8.0067189249720047E-2</v>
      </c>
      <c r="BF9" s="116">
        <v>119129</v>
      </c>
      <c r="BG9" s="76">
        <v>2469</v>
      </c>
      <c r="BH9" s="22">
        <v>1913</v>
      </c>
      <c r="BI9" s="75">
        <f t="shared" si="5"/>
        <v>7.4412532637075715E-2</v>
      </c>
      <c r="BJ9" s="75">
        <f t="shared" si="5"/>
        <v>6.9910514541387025E-2</v>
      </c>
      <c r="BK9" s="116">
        <v>120321</v>
      </c>
      <c r="BL9" s="76">
        <v>2620</v>
      </c>
      <c r="BM9" s="22">
        <v>2042</v>
      </c>
      <c r="BN9" s="75">
        <f t="shared" si="6"/>
        <v>8.3092186854071937E-2</v>
      </c>
      <c r="BO9" s="75">
        <f t="shared" si="7"/>
        <v>8.2140964493905677E-2</v>
      </c>
      <c r="BP9" s="119"/>
    </row>
    <row r="10" spans="1:68">
      <c r="W10" s="89"/>
      <c r="AA10" s="89"/>
      <c r="AE10" s="89"/>
      <c r="AI10" s="89"/>
      <c r="AM10" s="89"/>
      <c r="AR10" s="89"/>
      <c r="AW10" s="89"/>
      <c r="BB10" s="89"/>
      <c r="BG10" s="89"/>
      <c r="BL10" s="89"/>
    </row>
    <row r="11" spans="1:68">
      <c r="W11" s="127"/>
      <c r="AA11" s="127"/>
      <c r="AE11" s="127"/>
      <c r="AI11" s="127"/>
      <c r="AM11" s="127"/>
      <c r="AR11" s="127"/>
      <c r="AW11" s="127"/>
      <c r="BB11" s="127"/>
      <c r="BG11" s="127"/>
      <c r="BL11" s="127"/>
    </row>
  </sheetData>
  <autoFilter ref="A4:BO9" xr:uid="{6D6ABAE9-1321-445A-8387-09A81FE393FC}"/>
  <mergeCells count="18">
    <mergeCell ref="Z3:AC3"/>
    <mergeCell ref="AQ3:AU3"/>
    <mergeCell ref="BK3:BO3"/>
    <mergeCell ref="M3:O3"/>
    <mergeCell ref="P3:R3"/>
    <mergeCell ref="S3:U3"/>
    <mergeCell ref="V3:Y3"/>
    <mergeCell ref="AL3:AP3"/>
    <mergeCell ref="AH3:AK3"/>
    <mergeCell ref="BF3:BJ3"/>
    <mergeCell ref="BA3:BE3"/>
    <mergeCell ref="AV3:AZ3"/>
    <mergeCell ref="AD3:AG3"/>
    <mergeCell ref="B3:C3"/>
    <mergeCell ref="D3:E3"/>
    <mergeCell ref="F3:G3"/>
    <mergeCell ref="H3:I3"/>
    <mergeCell ref="J3:L3"/>
  </mergeCells>
  <conditionalFormatting sqref="Y5:Y9 AC5:AC9 AG5:AG9">
    <cfRule type="colorScale" priority="8">
      <colorScale>
        <cfvo type="min"/>
        <cfvo type="max"/>
        <color rgb="FFFFEF9C"/>
        <color rgb="FF63BE7B"/>
      </colorScale>
    </cfRule>
  </conditionalFormatting>
  <conditionalFormatting sqref="AK5:AK9">
    <cfRule type="colorScale" priority="7">
      <colorScale>
        <cfvo type="min"/>
        <cfvo type="max"/>
        <color rgb="FFFFEF9C"/>
        <color rgb="FF63BE7B"/>
      </colorScale>
    </cfRule>
  </conditionalFormatting>
  <conditionalFormatting sqref="AO5:AP9 AT5:AU9">
    <cfRule type="colorScale" priority="5">
      <colorScale>
        <cfvo type="min"/>
        <cfvo type="max"/>
        <color rgb="FFFFEF9C"/>
        <color rgb="FF63BE7B"/>
      </colorScale>
    </cfRule>
  </conditionalFormatting>
  <conditionalFormatting sqref="AY5:AZ9 BD5:BE9 BI5:BJ9 BN5:BO9">
    <cfRule type="colorScale" priority="1">
      <colorScale>
        <cfvo type="min"/>
        <cfvo type="max"/>
        <color rgb="FFFFEF9C"/>
        <color rgb="FF63BE7B"/>
      </colorScale>
    </cfRule>
  </conditionalFormatting>
  <pageMargins left="0.23622047244094491" right="0.23622047244094491" top="0.74803149606299213" bottom="0.74803149606299213" header="0.31496062992125984" footer="0.31496062992125984"/>
  <pageSetup paperSize="9" scale="53" fitToHeight="0" orientation="landscape" r:id="rId1"/>
  <headerFooter>
    <oddHeader>&amp;R&amp;G</oddHeader>
    <oddFooter>&amp;L&amp;9&amp;K00-048Palgainfo Agentuuri palgastatistika monitooring&amp;R&amp;8&amp;K00-048&amp;P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9127B-D5EB-41DC-B3F6-C921AB531864}">
  <sheetPr>
    <tabColor theme="8" tint="-0.499984740745262"/>
    <pageSetUpPr fitToPage="1"/>
  </sheetPr>
  <dimension ref="A1:BI16"/>
  <sheetViews>
    <sheetView showGridLines="0" zoomScaleNormal="100" workbookViewId="0">
      <pane xSplit="1" topLeftCell="Y1" activePane="topRight" state="frozen"/>
      <selection pane="topRight" activeCell="AA22" sqref="AA22"/>
    </sheetView>
  </sheetViews>
  <sheetFormatPr defaultRowHeight="15"/>
  <cols>
    <col min="1" max="1" width="47.5703125" customWidth="1"/>
    <col min="2" max="33" width="15" customWidth="1"/>
    <col min="34" max="34" width="14.5703125" customWidth="1"/>
    <col min="35" max="44" width="13.85546875" customWidth="1"/>
    <col min="45" max="49" width="14.140625" customWidth="1"/>
    <col min="50" max="54" width="16.42578125" customWidth="1"/>
    <col min="55" max="59" width="14.42578125" customWidth="1"/>
    <col min="60" max="64" width="14.7109375" customWidth="1"/>
  </cols>
  <sheetData>
    <row r="1" spans="1:61" ht="33" customHeight="1">
      <c r="A1" s="74" t="s">
        <v>960</v>
      </c>
      <c r="B1" s="136" t="s">
        <v>64</v>
      </c>
      <c r="C1" s="136" t="s">
        <v>283</v>
      </c>
      <c r="D1" s="136" t="s">
        <v>290</v>
      </c>
      <c r="E1" s="136" t="s">
        <v>541</v>
      </c>
      <c r="F1" s="132" t="s">
        <v>543</v>
      </c>
      <c r="G1" s="133"/>
      <c r="H1" s="132" t="s">
        <v>544</v>
      </c>
      <c r="I1" s="133"/>
      <c r="J1" s="132" t="s">
        <v>600</v>
      </c>
      <c r="K1" s="133"/>
      <c r="L1" s="132" t="s">
        <v>615</v>
      </c>
      <c r="M1" s="133"/>
      <c r="N1" s="134" t="s">
        <v>645</v>
      </c>
      <c r="O1" s="135"/>
      <c r="P1" s="130" t="s">
        <v>691</v>
      </c>
      <c r="Q1" s="131"/>
      <c r="R1" s="134" t="s">
        <v>774</v>
      </c>
      <c r="S1" s="135"/>
      <c r="T1" s="130" t="s">
        <v>787</v>
      </c>
      <c r="U1" s="131"/>
      <c r="V1" s="128" t="s">
        <v>809</v>
      </c>
      <c r="W1" s="129"/>
      <c r="X1" s="130" t="s">
        <v>834</v>
      </c>
      <c r="Y1" s="131"/>
      <c r="Z1" s="128" t="s">
        <v>850</v>
      </c>
      <c r="AA1" s="129"/>
      <c r="AB1" s="130" t="s">
        <v>866</v>
      </c>
      <c r="AC1" s="131"/>
      <c r="AD1" s="128" t="s">
        <v>893</v>
      </c>
      <c r="AE1" s="129"/>
      <c r="AF1" s="130" t="s">
        <v>940</v>
      </c>
      <c r="AG1" s="131"/>
    </row>
    <row r="2" spans="1:61" ht="30">
      <c r="A2" s="13" t="s">
        <v>958</v>
      </c>
      <c r="B2" s="47" t="s">
        <v>693</v>
      </c>
      <c r="C2" s="47" t="s">
        <v>693</v>
      </c>
      <c r="D2" s="47" t="s">
        <v>693</v>
      </c>
      <c r="E2" s="47" t="s">
        <v>693</v>
      </c>
      <c r="F2" s="47" t="s">
        <v>693</v>
      </c>
      <c r="G2" s="63" t="s">
        <v>959</v>
      </c>
      <c r="H2" s="47" t="s">
        <v>693</v>
      </c>
      <c r="I2" s="63" t="s">
        <v>959</v>
      </c>
      <c r="J2" s="47" t="s">
        <v>693</v>
      </c>
      <c r="K2" s="63" t="s">
        <v>959</v>
      </c>
      <c r="L2" s="47" t="s">
        <v>693</v>
      </c>
      <c r="M2" s="63" t="s">
        <v>959</v>
      </c>
      <c r="N2" s="47" t="s">
        <v>693</v>
      </c>
      <c r="O2" s="63" t="s">
        <v>959</v>
      </c>
      <c r="P2" s="47" t="s">
        <v>693</v>
      </c>
      <c r="Q2" s="63" t="s">
        <v>959</v>
      </c>
      <c r="R2" s="47" t="s">
        <v>693</v>
      </c>
      <c r="S2" s="63" t="s">
        <v>959</v>
      </c>
      <c r="T2" s="47" t="s">
        <v>693</v>
      </c>
      <c r="U2" s="63" t="s">
        <v>959</v>
      </c>
      <c r="V2" s="47" t="s">
        <v>693</v>
      </c>
      <c r="W2" s="63" t="s">
        <v>959</v>
      </c>
      <c r="X2" s="47" t="s">
        <v>693</v>
      </c>
      <c r="Y2" s="63" t="s">
        <v>959</v>
      </c>
      <c r="Z2" s="47" t="s">
        <v>693</v>
      </c>
      <c r="AA2" s="63" t="s">
        <v>959</v>
      </c>
      <c r="AB2" s="47" t="s">
        <v>693</v>
      </c>
      <c r="AC2" s="63" t="s">
        <v>959</v>
      </c>
      <c r="AD2" s="47" t="s">
        <v>693</v>
      </c>
      <c r="AE2" s="63" t="s">
        <v>959</v>
      </c>
      <c r="AF2" s="47" t="s">
        <v>693</v>
      </c>
      <c r="AG2" s="63" t="s">
        <v>959</v>
      </c>
    </row>
    <row r="3" spans="1:61">
      <c r="A3" s="14" t="s">
        <v>953</v>
      </c>
      <c r="B3" s="137">
        <v>875</v>
      </c>
      <c r="C3" s="137">
        <v>867</v>
      </c>
      <c r="D3" s="137">
        <v>910</v>
      </c>
      <c r="E3" s="137">
        <v>962</v>
      </c>
      <c r="F3" s="137">
        <v>980</v>
      </c>
      <c r="G3" s="75">
        <f>(F3-B3)/B3</f>
        <v>0.12</v>
      </c>
      <c r="H3" s="137">
        <v>1033</v>
      </c>
      <c r="I3" s="75">
        <f>(H3-C3)/C3</f>
        <v>0.19146482122260669</v>
      </c>
      <c r="J3" s="137">
        <v>1063</v>
      </c>
      <c r="K3" s="75">
        <f>(J3-D3)/D3</f>
        <v>0.16813186813186815</v>
      </c>
      <c r="L3" s="137">
        <v>1118</v>
      </c>
      <c r="M3" s="75">
        <f>(L3-E3)/E3</f>
        <v>0.16216216216216217</v>
      </c>
      <c r="N3" s="137">
        <v>1156</v>
      </c>
      <c r="O3" s="75">
        <f>(N3-F3)/F3</f>
        <v>0.17959183673469387</v>
      </c>
      <c r="P3" s="137">
        <v>1200</v>
      </c>
      <c r="Q3" s="75">
        <f>(P3-H3)/H3</f>
        <v>0.16166505324298161</v>
      </c>
      <c r="R3" s="137">
        <v>1198</v>
      </c>
      <c r="S3" s="75">
        <f>(R3-J3)/J3</f>
        <v>0.12699905926622765</v>
      </c>
      <c r="T3" s="137">
        <v>1212</v>
      </c>
      <c r="U3" s="75">
        <f>(T3-L3)/L3</f>
        <v>8.4078711985688726E-2</v>
      </c>
      <c r="V3" s="137">
        <v>1200</v>
      </c>
      <c r="W3" s="75">
        <f>(V3-N3)/N3</f>
        <v>3.8062283737024222E-2</v>
      </c>
      <c r="X3" s="137">
        <v>1255</v>
      </c>
      <c r="Y3" s="75">
        <f>(X3-P3)/P3</f>
        <v>4.583333333333333E-2</v>
      </c>
      <c r="Z3" s="137">
        <v>1261</v>
      </c>
      <c r="AA3" s="75">
        <f>(Z3-R3)/R3</f>
        <v>5.2587646076794656E-2</v>
      </c>
      <c r="AB3" s="137">
        <v>1285</v>
      </c>
      <c r="AC3" s="75">
        <f>(AB3-T3)/T3</f>
        <v>6.0231023102310231E-2</v>
      </c>
      <c r="AD3" s="137">
        <v>1280</v>
      </c>
      <c r="AE3" s="75">
        <f>(AD3-V3)/V3</f>
        <v>6.6666666666666666E-2</v>
      </c>
      <c r="AF3" s="137">
        <v>1303</v>
      </c>
      <c r="AG3" s="75">
        <v>3.8247011952191233E-2</v>
      </c>
    </row>
    <row r="4" spans="1:61">
      <c r="A4" s="14" t="s">
        <v>954</v>
      </c>
      <c r="B4" s="137">
        <v>892</v>
      </c>
      <c r="C4" s="137">
        <v>882</v>
      </c>
      <c r="D4" s="137">
        <v>965</v>
      </c>
      <c r="E4" s="137">
        <v>1000</v>
      </c>
      <c r="F4" s="137">
        <v>965</v>
      </c>
      <c r="G4" s="75">
        <f t="shared" ref="G4:G7" si="0">(F4-B4)/B4</f>
        <v>8.1838565022421525E-2</v>
      </c>
      <c r="H4" s="137">
        <v>1057</v>
      </c>
      <c r="I4" s="75">
        <f t="shared" ref="I4:I7" si="1">(H4-C4)/C4</f>
        <v>0.1984126984126984</v>
      </c>
      <c r="J4" s="137">
        <v>1100</v>
      </c>
      <c r="K4" s="75">
        <f t="shared" ref="K4:K7" si="2">(J4-D4)/D4</f>
        <v>0.13989637305699482</v>
      </c>
      <c r="L4" s="137">
        <v>1135</v>
      </c>
      <c r="M4" s="75">
        <f t="shared" ref="M4:M7" si="3">(L4-E4)/E4</f>
        <v>0.13500000000000001</v>
      </c>
      <c r="N4" s="137">
        <v>1073</v>
      </c>
      <c r="O4" s="75">
        <f t="shared" ref="O4:O7" si="4">(N4-F4)/F4</f>
        <v>0.11191709844559586</v>
      </c>
      <c r="P4" s="137">
        <v>1132</v>
      </c>
      <c r="Q4" s="75">
        <f t="shared" ref="Q4:AE7" si="5">(P4-H4)/H4</f>
        <v>7.0955534531693468E-2</v>
      </c>
      <c r="R4" s="137">
        <v>1143</v>
      </c>
      <c r="S4" s="75">
        <f t="shared" si="5"/>
        <v>3.9090909090909093E-2</v>
      </c>
      <c r="T4" s="137">
        <v>1168</v>
      </c>
      <c r="U4" s="75">
        <f t="shared" si="5"/>
        <v>2.9074889867841409E-2</v>
      </c>
      <c r="V4" s="137">
        <v>1166</v>
      </c>
      <c r="W4" s="75">
        <f t="shared" si="5"/>
        <v>8.6672879776328052E-2</v>
      </c>
      <c r="X4" s="137">
        <v>1203</v>
      </c>
      <c r="Y4" s="75">
        <f t="shared" si="5"/>
        <v>6.2720848056537104E-2</v>
      </c>
      <c r="Z4" s="137">
        <v>1200</v>
      </c>
      <c r="AA4" s="75">
        <f t="shared" si="5"/>
        <v>4.9868766404199474E-2</v>
      </c>
      <c r="AB4" s="137">
        <v>1238</v>
      </c>
      <c r="AC4" s="75">
        <f t="shared" si="5"/>
        <v>5.9931506849315065E-2</v>
      </c>
      <c r="AD4" s="137">
        <v>1200</v>
      </c>
      <c r="AE4" s="75">
        <f t="shared" si="5"/>
        <v>2.9159519725557463E-2</v>
      </c>
      <c r="AF4" s="137">
        <v>1249</v>
      </c>
      <c r="AG4" s="75">
        <v>3.8237738985868665E-2</v>
      </c>
    </row>
    <row r="5" spans="1:61">
      <c r="A5" s="14" t="s">
        <v>955</v>
      </c>
      <c r="B5" s="137">
        <v>1133</v>
      </c>
      <c r="C5" s="137">
        <v>1163</v>
      </c>
      <c r="D5" s="137">
        <v>1207</v>
      </c>
      <c r="E5" s="137">
        <v>1261</v>
      </c>
      <c r="F5" s="137">
        <v>1167</v>
      </c>
      <c r="G5" s="75">
        <f t="shared" si="0"/>
        <v>3.0008826125330981E-2</v>
      </c>
      <c r="H5" s="137">
        <v>1270</v>
      </c>
      <c r="I5" s="75">
        <f t="shared" si="1"/>
        <v>9.2003439380911434E-2</v>
      </c>
      <c r="J5" s="137">
        <v>1303</v>
      </c>
      <c r="K5" s="75">
        <f t="shared" si="2"/>
        <v>7.9536039768019887E-2</v>
      </c>
      <c r="L5" s="137">
        <v>1348</v>
      </c>
      <c r="M5" s="75">
        <f t="shared" si="3"/>
        <v>6.8992862807295802E-2</v>
      </c>
      <c r="N5" s="137">
        <v>1294</v>
      </c>
      <c r="O5" s="75">
        <f t="shared" si="4"/>
        <v>0.10882604970008569</v>
      </c>
      <c r="P5" s="137">
        <v>1364</v>
      </c>
      <c r="Q5" s="75">
        <f t="shared" si="5"/>
        <v>7.4015748031496062E-2</v>
      </c>
      <c r="R5" s="137">
        <v>1390</v>
      </c>
      <c r="S5" s="75">
        <f t="shared" si="5"/>
        <v>6.6768994627782047E-2</v>
      </c>
      <c r="T5" s="137">
        <v>1415</v>
      </c>
      <c r="U5" s="75">
        <f t="shared" si="5"/>
        <v>4.9703264094955492E-2</v>
      </c>
      <c r="V5" s="137">
        <v>1385</v>
      </c>
      <c r="W5" s="75">
        <f t="shared" si="5"/>
        <v>7.0324574961360117E-2</v>
      </c>
      <c r="X5" s="137">
        <v>1451</v>
      </c>
      <c r="Y5" s="75">
        <f t="shared" si="5"/>
        <v>6.378299120234604E-2</v>
      </c>
      <c r="Z5" s="137">
        <v>1488</v>
      </c>
      <c r="AA5" s="75">
        <f t="shared" si="5"/>
        <v>7.0503597122302156E-2</v>
      </c>
      <c r="AB5" s="137">
        <v>1524</v>
      </c>
      <c r="AC5" s="75">
        <f t="shared" si="5"/>
        <v>7.7031802120141338E-2</v>
      </c>
      <c r="AD5" s="137">
        <v>1469</v>
      </c>
      <c r="AE5" s="75">
        <f t="shared" si="5"/>
        <v>6.0649819494584839E-2</v>
      </c>
      <c r="AF5" s="137">
        <v>1536</v>
      </c>
      <c r="AG5" s="75">
        <v>5.8580289455547899E-2</v>
      </c>
    </row>
    <row r="6" spans="1:61">
      <c r="A6" s="14" t="s">
        <v>956</v>
      </c>
      <c r="B6" s="137">
        <v>1218</v>
      </c>
      <c r="C6" s="137">
        <v>1272</v>
      </c>
      <c r="D6" s="137">
        <v>1333</v>
      </c>
      <c r="E6" s="137">
        <v>1394</v>
      </c>
      <c r="F6" s="137">
        <v>1310</v>
      </c>
      <c r="G6" s="75">
        <f t="shared" si="0"/>
        <v>7.5533661740558297E-2</v>
      </c>
      <c r="H6" s="137">
        <v>1454</v>
      </c>
      <c r="I6" s="75">
        <f t="shared" si="1"/>
        <v>0.1430817610062893</v>
      </c>
      <c r="J6" s="137">
        <v>1493</v>
      </c>
      <c r="K6" s="75">
        <f t="shared" si="2"/>
        <v>0.12003000750187547</v>
      </c>
      <c r="L6" s="137">
        <v>1550</v>
      </c>
      <c r="M6" s="75">
        <f t="shared" si="3"/>
        <v>0.11190817790530846</v>
      </c>
      <c r="N6" s="137">
        <v>1437</v>
      </c>
      <c r="O6" s="75">
        <f t="shared" si="4"/>
        <v>9.6946564885496189E-2</v>
      </c>
      <c r="P6" s="137">
        <v>1547</v>
      </c>
      <c r="Q6" s="75">
        <f t="shared" si="5"/>
        <v>6.3961485557083905E-2</v>
      </c>
      <c r="R6" s="137">
        <v>1573</v>
      </c>
      <c r="S6" s="75">
        <f t="shared" si="5"/>
        <v>5.3583389149363697E-2</v>
      </c>
      <c r="T6" s="137">
        <v>1622</v>
      </c>
      <c r="U6" s="75">
        <f t="shared" si="5"/>
        <v>4.645161290322581E-2</v>
      </c>
      <c r="V6" s="137">
        <v>1579</v>
      </c>
      <c r="W6" s="75">
        <f t="shared" si="5"/>
        <v>9.8816979819067507E-2</v>
      </c>
      <c r="X6" s="137">
        <v>1673</v>
      </c>
      <c r="Y6" s="75">
        <f t="shared" si="5"/>
        <v>8.1447963800904979E-2</v>
      </c>
      <c r="Z6" s="137">
        <v>1700</v>
      </c>
      <c r="AA6" s="75">
        <f t="shared" si="5"/>
        <v>8.0737444373808004E-2</v>
      </c>
      <c r="AB6" s="137">
        <v>1775</v>
      </c>
      <c r="AC6" s="75">
        <f t="shared" si="5"/>
        <v>9.4327990135635018E-2</v>
      </c>
      <c r="AD6" s="137">
        <v>1640</v>
      </c>
      <c r="AE6" s="75">
        <f t="shared" si="5"/>
        <v>3.8632045598480054E-2</v>
      </c>
      <c r="AF6" s="137">
        <v>1759</v>
      </c>
      <c r="AG6" s="75">
        <v>5.1404662283323369E-2</v>
      </c>
    </row>
    <row r="7" spans="1:61">
      <c r="A7" s="14" t="s">
        <v>957</v>
      </c>
      <c r="B7" s="137">
        <v>1271</v>
      </c>
      <c r="C7" s="137">
        <v>1347</v>
      </c>
      <c r="D7" s="137">
        <v>1357</v>
      </c>
      <c r="E7" s="137">
        <v>1400</v>
      </c>
      <c r="F7" s="137">
        <v>1376</v>
      </c>
      <c r="G7" s="75">
        <f t="shared" si="0"/>
        <v>8.2612116443745082E-2</v>
      </c>
      <c r="H7" s="137">
        <v>1517</v>
      </c>
      <c r="I7" s="75">
        <f t="shared" si="1"/>
        <v>0.12620638455827765</v>
      </c>
      <c r="J7" s="137">
        <v>1528</v>
      </c>
      <c r="K7" s="75">
        <f t="shared" si="2"/>
        <v>0.12601326455416359</v>
      </c>
      <c r="L7" s="137">
        <v>1589</v>
      </c>
      <c r="M7" s="75">
        <f t="shared" si="3"/>
        <v>0.13500000000000001</v>
      </c>
      <c r="N7" s="137">
        <v>1552</v>
      </c>
      <c r="O7" s="75">
        <f t="shared" si="4"/>
        <v>0.12790697674418605</v>
      </c>
      <c r="P7" s="137">
        <v>1678</v>
      </c>
      <c r="Q7" s="75">
        <f t="shared" si="5"/>
        <v>0.1061305207646671</v>
      </c>
      <c r="R7" s="137">
        <v>1677</v>
      </c>
      <c r="S7" s="75">
        <f t="shared" si="5"/>
        <v>9.7513089005235601E-2</v>
      </c>
      <c r="T7" s="138">
        <v>1720</v>
      </c>
      <c r="U7" s="75">
        <f t="shared" si="5"/>
        <v>8.2441787287602264E-2</v>
      </c>
      <c r="V7" s="137">
        <v>1691</v>
      </c>
      <c r="W7" s="75">
        <f t="shared" si="5"/>
        <v>8.9561855670103094E-2</v>
      </c>
      <c r="X7" s="137">
        <v>1800</v>
      </c>
      <c r="Y7" s="75">
        <f t="shared" si="5"/>
        <v>7.270560190703218E-2</v>
      </c>
      <c r="Z7" s="137">
        <v>1810</v>
      </c>
      <c r="AA7" s="75">
        <f t="shared" si="5"/>
        <v>7.9308288610614189E-2</v>
      </c>
      <c r="AB7" s="137">
        <v>1863</v>
      </c>
      <c r="AC7" s="75">
        <f t="shared" si="5"/>
        <v>8.3139534883720931E-2</v>
      </c>
      <c r="AD7" s="137">
        <v>1803</v>
      </c>
      <c r="AE7" s="75">
        <f t="shared" si="5"/>
        <v>6.623299822590184E-2</v>
      </c>
      <c r="AF7" s="137">
        <v>1929</v>
      </c>
      <c r="AG7" s="75">
        <v>7.166666666666667E-2</v>
      </c>
    </row>
    <row r="8" spans="1:61">
      <c r="W8" s="89"/>
      <c r="AA8" s="89"/>
      <c r="AE8" s="89"/>
      <c r="AJ8" s="89"/>
      <c r="AO8" s="89"/>
      <c r="AT8" s="89"/>
      <c r="AY8" s="89"/>
      <c r="BD8" s="89"/>
      <c r="BI8" s="89"/>
    </row>
    <row r="9" spans="1:61" ht="33" customHeight="1">
      <c r="A9" s="74" t="s">
        <v>960</v>
      </c>
      <c r="B9" s="136" t="s">
        <v>64</v>
      </c>
      <c r="C9" s="136" t="s">
        <v>283</v>
      </c>
      <c r="D9" s="136" t="s">
        <v>290</v>
      </c>
      <c r="E9" s="136" t="s">
        <v>541</v>
      </c>
      <c r="F9" s="132" t="s">
        <v>543</v>
      </c>
      <c r="G9" s="133"/>
      <c r="H9" s="132" t="s">
        <v>544</v>
      </c>
      <c r="I9" s="133"/>
      <c r="J9" s="132" t="s">
        <v>600</v>
      </c>
      <c r="K9" s="133"/>
      <c r="L9" s="132" t="s">
        <v>615</v>
      </c>
      <c r="M9" s="133"/>
      <c r="N9" s="134" t="s">
        <v>645</v>
      </c>
      <c r="O9" s="135"/>
      <c r="P9" s="130" t="s">
        <v>691</v>
      </c>
      <c r="Q9" s="131"/>
      <c r="R9" s="134" t="s">
        <v>774</v>
      </c>
      <c r="S9" s="135"/>
      <c r="T9" s="130" t="s">
        <v>787</v>
      </c>
      <c r="U9" s="131"/>
      <c r="V9" s="128" t="s">
        <v>809</v>
      </c>
      <c r="W9" s="129"/>
      <c r="X9" s="130" t="s">
        <v>834</v>
      </c>
      <c r="Y9" s="131"/>
      <c r="Z9" s="128" t="s">
        <v>850</v>
      </c>
      <c r="AA9" s="129"/>
      <c r="AB9" s="130" t="s">
        <v>866</v>
      </c>
      <c r="AC9" s="131"/>
      <c r="AD9" s="128" t="s">
        <v>893</v>
      </c>
      <c r="AE9" s="129"/>
      <c r="AF9" s="130" t="s">
        <v>940</v>
      </c>
      <c r="AG9" s="131"/>
    </row>
    <row r="10" spans="1:61" ht="30">
      <c r="A10" s="13" t="s">
        <v>961</v>
      </c>
      <c r="B10" s="47" t="s">
        <v>693</v>
      </c>
      <c r="C10" s="47" t="s">
        <v>693</v>
      </c>
      <c r="D10" s="47" t="s">
        <v>693</v>
      </c>
      <c r="E10" s="47" t="s">
        <v>693</v>
      </c>
      <c r="F10" s="47" t="s">
        <v>693</v>
      </c>
      <c r="G10" s="63" t="s">
        <v>959</v>
      </c>
      <c r="H10" s="47" t="s">
        <v>693</v>
      </c>
      <c r="I10" s="63" t="s">
        <v>959</v>
      </c>
      <c r="J10" s="47" t="s">
        <v>693</v>
      </c>
      <c r="K10" s="63" t="s">
        <v>959</v>
      </c>
      <c r="L10" s="47" t="s">
        <v>693</v>
      </c>
      <c r="M10" s="63" t="s">
        <v>959</v>
      </c>
      <c r="N10" s="47" t="s">
        <v>693</v>
      </c>
      <c r="O10" s="63" t="s">
        <v>959</v>
      </c>
      <c r="P10" s="47" t="s">
        <v>693</v>
      </c>
      <c r="Q10" s="63" t="s">
        <v>959</v>
      </c>
      <c r="R10" s="47" t="s">
        <v>693</v>
      </c>
      <c r="S10" s="63" t="s">
        <v>959</v>
      </c>
      <c r="T10" s="47" t="s">
        <v>693</v>
      </c>
      <c r="U10" s="63" t="s">
        <v>959</v>
      </c>
      <c r="V10" s="47" t="s">
        <v>693</v>
      </c>
      <c r="W10" s="63" t="s">
        <v>959</v>
      </c>
      <c r="X10" s="47" t="s">
        <v>693</v>
      </c>
      <c r="Y10" s="63" t="s">
        <v>959</v>
      </c>
      <c r="Z10" s="47" t="s">
        <v>693</v>
      </c>
      <c r="AA10" s="63" t="s">
        <v>959</v>
      </c>
      <c r="AB10" s="47" t="s">
        <v>693</v>
      </c>
      <c r="AC10" s="63" t="s">
        <v>959</v>
      </c>
      <c r="AD10" s="47" t="s">
        <v>693</v>
      </c>
      <c r="AE10" s="63" t="s">
        <v>959</v>
      </c>
      <c r="AF10" s="47" t="s">
        <v>693</v>
      </c>
      <c r="AG10" s="63" t="s">
        <v>959</v>
      </c>
    </row>
    <row r="11" spans="1:61">
      <c r="A11" s="14" t="s">
        <v>962</v>
      </c>
      <c r="B11" s="137">
        <v>809</v>
      </c>
      <c r="C11" s="137">
        <v>805</v>
      </c>
      <c r="D11" s="137">
        <v>866</v>
      </c>
      <c r="E11" s="137">
        <v>898</v>
      </c>
      <c r="F11" s="137">
        <v>896</v>
      </c>
      <c r="G11" s="75">
        <f>(F11-B11)/B11</f>
        <v>0.10754017305315204</v>
      </c>
      <c r="H11" s="137">
        <v>963</v>
      </c>
      <c r="I11" s="75">
        <f>(H11-C11)/C11</f>
        <v>0.19627329192546583</v>
      </c>
      <c r="J11" s="137">
        <v>1000</v>
      </c>
      <c r="K11" s="75">
        <f>(J11-D11)/D11</f>
        <v>0.15473441108545036</v>
      </c>
      <c r="L11" s="137">
        <v>1016</v>
      </c>
      <c r="M11" s="75">
        <f>(L11-E11)/E11</f>
        <v>0.13140311804008908</v>
      </c>
      <c r="N11" s="137">
        <v>1008</v>
      </c>
      <c r="O11" s="75">
        <f>(N11-F11)/F11</f>
        <v>0.125</v>
      </c>
      <c r="P11" s="137">
        <v>1061</v>
      </c>
      <c r="Q11" s="75">
        <f>(P11-H11)/H11</f>
        <v>0.10176531671858775</v>
      </c>
      <c r="R11" s="137">
        <v>1075</v>
      </c>
      <c r="S11" s="75">
        <f>(R11-J11)/J11</f>
        <v>7.4999999999999997E-2</v>
      </c>
      <c r="T11" s="137">
        <v>1100</v>
      </c>
      <c r="U11" s="75">
        <f>(T11-L11)/L11</f>
        <v>8.2677165354330714E-2</v>
      </c>
      <c r="V11" s="137">
        <v>1093</v>
      </c>
      <c r="W11" s="75">
        <f>(V11-N11)/N11</f>
        <v>8.4325396825396831E-2</v>
      </c>
      <c r="X11" s="137">
        <v>1127</v>
      </c>
      <c r="Y11" s="75">
        <f>(X11-P11)/P11</f>
        <v>6.2205466540999059E-2</v>
      </c>
      <c r="Z11" s="137">
        <v>1135</v>
      </c>
      <c r="AA11" s="75">
        <f>(Z11-R11)/R11</f>
        <v>5.5813953488372092E-2</v>
      </c>
      <c r="AB11" s="22">
        <v>1167</v>
      </c>
      <c r="AC11" s="75">
        <f>(AB11-T11)/T11</f>
        <v>6.0909090909090906E-2</v>
      </c>
      <c r="AD11" s="22">
        <v>1148</v>
      </c>
      <c r="AE11" s="75">
        <f>(AD11-V11)/V11</f>
        <v>5.0320219579139978E-2</v>
      </c>
      <c r="AF11" s="22">
        <v>1192</v>
      </c>
      <c r="AG11" s="75">
        <v>5.767524401064774E-2</v>
      </c>
    </row>
    <row r="12" spans="1:61">
      <c r="A12" s="14" t="s">
        <v>963</v>
      </c>
      <c r="B12" s="137">
        <v>1093</v>
      </c>
      <c r="C12" s="137">
        <v>1096</v>
      </c>
      <c r="D12" s="137">
        <v>1155</v>
      </c>
      <c r="E12" s="137">
        <v>1200</v>
      </c>
      <c r="F12" s="137">
        <v>1168</v>
      </c>
      <c r="G12" s="75">
        <f t="shared" ref="G12:G15" si="6">(F12-B12)/B12</f>
        <v>6.8618481244281798E-2</v>
      </c>
      <c r="H12" s="137">
        <v>1273</v>
      </c>
      <c r="I12" s="75">
        <f t="shared" ref="I12:I15" si="7">(H12-C12)/C12</f>
        <v>0.16149635036496351</v>
      </c>
      <c r="J12" s="137">
        <v>1300</v>
      </c>
      <c r="K12" s="75">
        <f t="shared" ref="K12:K15" si="8">(J12-D12)/D12</f>
        <v>0.12554112554112554</v>
      </c>
      <c r="L12" s="137">
        <v>1349</v>
      </c>
      <c r="M12" s="75">
        <f t="shared" ref="M12:M15" si="9">(L12-E12)/E12</f>
        <v>0.12416666666666666</v>
      </c>
      <c r="N12" s="137">
        <v>1326</v>
      </c>
      <c r="O12" s="75">
        <f t="shared" ref="O12:O15" si="10">(N12-F12)/F12</f>
        <v>0.13527397260273974</v>
      </c>
      <c r="P12" s="137">
        <v>1410</v>
      </c>
      <c r="Q12" s="75">
        <f t="shared" ref="Q12:Q15" si="11">(P12-H12)/H12</f>
        <v>0.10761979575805185</v>
      </c>
      <c r="R12" s="137">
        <v>1410</v>
      </c>
      <c r="S12" s="75">
        <f t="shared" ref="S12:S15" si="12">(R12-J12)/J12</f>
        <v>8.461538461538462E-2</v>
      </c>
      <c r="T12" s="137">
        <v>1482</v>
      </c>
      <c r="U12" s="75">
        <f t="shared" ref="U12:U15" si="13">(T12-L12)/L12</f>
        <v>9.8591549295774641E-2</v>
      </c>
      <c r="V12" s="137">
        <v>1446</v>
      </c>
      <c r="W12" s="75">
        <f t="shared" ref="W12:W15" si="14">(V12-N12)/N12</f>
        <v>9.0497737556561084E-2</v>
      </c>
      <c r="X12" s="137">
        <v>1514</v>
      </c>
      <c r="Y12" s="75">
        <f t="shared" ref="Y12:Y15" si="15">(X12-P12)/P12</f>
        <v>7.3758865248226946E-2</v>
      </c>
      <c r="Z12" s="137">
        <v>1536</v>
      </c>
      <c r="AA12" s="75">
        <f t="shared" ref="AA12:AA15" si="16">(Z12-R12)/R12</f>
        <v>8.9361702127659579E-2</v>
      </c>
      <c r="AB12" s="137">
        <v>1610</v>
      </c>
      <c r="AC12" s="75">
        <f t="shared" ref="AC12:AC15" si="17">(AB12-T12)/T12</f>
        <v>8.6369770580296892E-2</v>
      </c>
      <c r="AD12" s="137">
        <v>1539</v>
      </c>
      <c r="AE12" s="75">
        <f t="shared" ref="AE12:AE15" si="18">(AD12-V12)/V12</f>
        <v>6.4315352697095429E-2</v>
      </c>
      <c r="AF12" s="137">
        <v>1631</v>
      </c>
      <c r="AG12" s="75">
        <v>7.7278731836195505E-2</v>
      </c>
    </row>
    <row r="13" spans="1:61">
      <c r="A13" s="14" t="s">
        <v>964</v>
      </c>
      <c r="B13" s="137">
        <v>1184</v>
      </c>
      <c r="C13" s="137">
        <v>1224</v>
      </c>
      <c r="D13" s="137">
        <v>1218</v>
      </c>
      <c r="E13" s="137">
        <v>1315</v>
      </c>
      <c r="F13" s="137">
        <v>1257</v>
      </c>
      <c r="G13" s="75">
        <f t="shared" si="6"/>
        <v>6.1655405405405407E-2</v>
      </c>
      <c r="H13" s="137">
        <v>1393</v>
      </c>
      <c r="I13" s="75">
        <f t="shared" si="7"/>
        <v>0.13807189542483661</v>
      </c>
      <c r="J13" s="137">
        <v>1378</v>
      </c>
      <c r="K13" s="75">
        <f t="shared" si="8"/>
        <v>0.13136288998357964</v>
      </c>
      <c r="L13" s="137">
        <v>1472</v>
      </c>
      <c r="M13" s="75">
        <f t="shared" si="9"/>
        <v>0.11939163498098859</v>
      </c>
      <c r="N13" s="137">
        <v>1465</v>
      </c>
      <c r="O13" s="75">
        <f t="shared" si="10"/>
        <v>0.16547334924423229</v>
      </c>
      <c r="P13" s="137">
        <v>1575</v>
      </c>
      <c r="Q13" s="75">
        <f t="shared" si="11"/>
        <v>0.1306532663316583</v>
      </c>
      <c r="R13" s="137">
        <v>1552</v>
      </c>
      <c r="S13" s="75">
        <f t="shared" si="12"/>
        <v>0.1262699564586357</v>
      </c>
      <c r="T13" s="137">
        <v>1650</v>
      </c>
      <c r="U13" s="75">
        <f t="shared" si="13"/>
        <v>0.12092391304347826</v>
      </c>
      <c r="V13" s="137">
        <v>1591</v>
      </c>
      <c r="W13" s="75">
        <f t="shared" si="14"/>
        <v>8.6006825938566553E-2</v>
      </c>
      <c r="X13" s="137">
        <v>1683</v>
      </c>
      <c r="Y13" s="75">
        <f t="shared" si="15"/>
        <v>6.8571428571428575E-2</v>
      </c>
      <c r="Z13" s="137">
        <v>1648</v>
      </c>
      <c r="AA13" s="75">
        <f t="shared" si="16"/>
        <v>6.1855670103092786E-2</v>
      </c>
      <c r="AB13" s="137">
        <v>1751</v>
      </c>
      <c r="AC13" s="75">
        <f t="shared" si="17"/>
        <v>6.1212121212121211E-2</v>
      </c>
      <c r="AD13" s="137">
        <v>1670</v>
      </c>
      <c r="AE13" s="75">
        <f t="shared" si="18"/>
        <v>4.9654305468258955E-2</v>
      </c>
      <c r="AF13" s="137">
        <v>1759</v>
      </c>
      <c r="AG13" s="75">
        <v>4.5157456922162803E-2</v>
      </c>
    </row>
    <row r="14" spans="1:61">
      <c r="A14" s="14" t="s">
        <v>965</v>
      </c>
      <c r="B14" s="137">
        <v>1310</v>
      </c>
      <c r="C14" s="137">
        <v>1357</v>
      </c>
      <c r="D14" s="137">
        <v>1342</v>
      </c>
      <c r="E14" s="137">
        <v>1433</v>
      </c>
      <c r="F14" s="137">
        <v>1376</v>
      </c>
      <c r="G14" s="75">
        <f t="shared" si="6"/>
        <v>5.0381679389312976E-2</v>
      </c>
      <c r="H14" s="137">
        <v>1502</v>
      </c>
      <c r="I14" s="75">
        <f t="shared" si="7"/>
        <v>0.10685335298452468</v>
      </c>
      <c r="J14" s="137">
        <v>1474</v>
      </c>
      <c r="K14" s="75">
        <f t="shared" si="8"/>
        <v>9.8360655737704916E-2</v>
      </c>
      <c r="L14" s="137">
        <v>1592</v>
      </c>
      <c r="M14" s="75">
        <f t="shared" si="9"/>
        <v>0.11095603628750872</v>
      </c>
      <c r="N14" s="137">
        <v>1594</v>
      </c>
      <c r="O14" s="75">
        <f t="shared" si="10"/>
        <v>0.15843023255813954</v>
      </c>
      <c r="P14" s="137">
        <v>1710</v>
      </c>
      <c r="Q14" s="75">
        <f t="shared" si="11"/>
        <v>0.1384820239680426</v>
      </c>
      <c r="R14" s="137">
        <v>1662</v>
      </c>
      <c r="S14" s="75">
        <f t="shared" si="12"/>
        <v>0.12754409769335143</v>
      </c>
      <c r="T14" s="137">
        <v>1780</v>
      </c>
      <c r="U14" s="75">
        <f t="shared" si="13"/>
        <v>0.11809045226130653</v>
      </c>
      <c r="V14" s="137">
        <v>1725</v>
      </c>
      <c r="W14" s="75">
        <f t="shared" si="14"/>
        <v>8.2183186951066495E-2</v>
      </c>
      <c r="X14" s="137">
        <v>1831</v>
      </c>
      <c r="Y14" s="75">
        <f t="shared" si="15"/>
        <v>7.0760233918128648E-2</v>
      </c>
      <c r="Z14" s="137">
        <v>1779</v>
      </c>
      <c r="AA14" s="75">
        <f t="shared" si="16"/>
        <v>7.0397111913357402E-2</v>
      </c>
      <c r="AB14" s="137">
        <v>1900</v>
      </c>
      <c r="AC14" s="75">
        <f t="shared" si="17"/>
        <v>6.741573033707865E-2</v>
      </c>
      <c r="AD14" s="137">
        <v>1820</v>
      </c>
      <c r="AE14" s="75">
        <f t="shared" si="18"/>
        <v>5.5072463768115941E-2</v>
      </c>
      <c r="AF14" s="137">
        <v>1912</v>
      </c>
      <c r="AG14" s="75">
        <v>4.4238121245221189E-2</v>
      </c>
    </row>
    <row r="15" spans="1:61">
      <c r="A15" s="14" t="s">
        <v>966</v>
      </c>
      <c r="B15" s="137">
        <v>1300</v>
      </c>
      <c r="C15" s="137">
        <v>1400</v>
      </c>
      <c r="D15" s="137">
        <v>1361</v>
      </c>
      <c r="E15" s="137">
        <v>1500</v>
      </c>
      <c r="F15" s="137">
        <v>1437</v>
      </c>
      <c r="G15" s="75">
        <f t="shared" si="6"/>
        <v>0.10538461538461538</v>
      </c>
      <c r="H15" s="137">
        <v>1558</v>
      </c>
      <c r="I15" s="75">
        <f t="shared" si="7"/>
        <v>0.11285714285714285</v>
      </c>
      <c r="J15" s="137">
        <v>1530</v>
      </c>
      <c r="K15" s="75">
        <f t="shared" si="8"/>
        <v>0.12417340191036003</v>
      </c>
      <c r="L15" s="137">
        <v>1622</v>
      </c>
      <c r="M15" s="75">
        <f t="shared" si="9"/>
        <v>8.1333333333333327E-2</v>
      </c>
      <c r="N15" s="137">
        <v>1646</v>
      </c>
      <c r="O15" s="75">
        <f t="shared" si="10"/>
        <v>0.1454418928322895</v>
      </c>
      <c r="P15" s="137">
        <v>1788</v>
      </c>
      <c r="Q15" s="75">
        <f t="shared" si="11"/>
        <v>0.14762516046213095</v>
      </c>
      <c r="R15" s="137">
        <v>1724</v>
      </c>
      <c r="S15" s="75">
        <f t="shared" si="12"/>
        <v>0.12679738562091503</v>
      </c>
      <c r="T15" s="138">
        <v>1802</v>
      </c>
      <c r="U15" s="75">
        <f t="shared" si="13"/>
        <v>0.11097410604192355</v>
      </c>
      <c r="V15" s="137">
        <v>1812</v>
      </c>
      <c r="W15" s="75">
        <f t="shared" si="14"/>
        <v>0.10085054678007291</v>
      </c>
      <c r="X15" s="137">
        <v>1943</v>
      </c>
      <c r="Y15" s="75">
        <f t="shared" si="15"/>
        <v>8.6689038031319915E-2</v>
      </c>
      <c r="Z15" s="137">
        <v>1895</v>
      </c>
      <c r="AA15" s="75">
        <f t="shared" si="16"/>
        <v>9.9187935034802791E-2</v>
      </c>
      <c r="AB15" s="137">
        <v>1974</v>
      </c>
      <c r="AC15" s="75">
        <f t="shared" si="17"/>
        <v>9.5449500554938962E-2</v>
      </c>
      <c r="AD15" s="137">
        <v>1951</v>
      </c>
      <c r="AE15" s="75">
        <f t="shared" si="18"/>
        <v>7.6710816777041946E-2</v>
      </c>
      <c r="AF15" s="137">
        <v>2045</v>
      </c>
      <c r="AG15" s="75">
        <v>5.249613998970664E-2</v>
      </c>
    </row>
    <row r="16" spans="1:61">
      <c r="W16" s="127"/>
      <c r="AA16" s="127"/>
      <c r="AE16" s="127"/>
      <c r="AJ16" s="127"/>
      <c r="AO16" s="127"/>
      <c r="AT16" s="127"/>
      <c r="AY16" s="127"/>
      <c r="BD16" s="127"/>
      <c r="BI16" s="127"/>
    </row>
  </sheetData>
  <autoFilter ref="A2:AG7" xr:uid="{9399127B-D5EB-41DC-B3F6-C921AB531864}"/>
  <pageMargins left="0.23622047244094491" right="0.23622047244094491" top="0.74803149606299213" bottom="0.74803149606299213" header="0.31496062992125984" footer="0.31496062992125984"/>
  <pageSetup paperSize="9" scale="53" fitToHeight="0" orientation="landscape" r:id="rId1"/>
  <headerFooter>
    <oddHeader>&amp;R&amp;G</oddHeader>
    <oddFooter>&amp;L&amp;9&amp;K00-048Palgainfo Agentuuri palgastatistika monitooring&amp;R&amp;8&amp;K00-048&amp;P</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2D7BF-7817-4C58-9BCF-4B4DFEE5148C}">
  <sheetPr>
    <tabColor theme="6" tint="0.79998168889431442"/>
    <pageSetUpPr fitToPage="1"/>
  </sheetPr>
  <dimension ref="B1:O110"/>
  <sheetViews>
    <sheetView workbookViewId="0">
      <selection activeCell="A5" sqref="A5:XFD5"/>
    </sheetView>
  </sheetViews>
  <sheetFormatPr defaultRowHeight="12.75"/>
  <cols>
    <col min="1" max="1" width="2.85546875" style="36" customWidth="1"/>
    <col min="2" max="2" width="42.28515625" style="36" customWidth="1"/>
    <col min="3" max="10" width="13.140625" style="36" customWidth="1"/>
    <col min="11" max="11" width="17.42578125" style="36" customWidth="1"/>
    <col min="12" max="12" width="11.140625" style="36" customWidth="1"/>
    <col min="13" max="16384" width="9.140625" style="36"/>
  </cols>
  <sheetData>
    <row r="1" spans="2:15">
      <c r="B1" s="42" t="s">
        <v>596</v>
      </c>
      <c r="G1" s="37"/>
      <c r="H1" s="37"/>
      <c r="I1" s="37"/>
      <c r="J1" s="37"/>
      <c r="L1" s="38"/>
    </row>
    <row r="2" spans="2:15">
      <c r="B2" s="40" t="s">
        <v>941</v>
      </c>
      <c r="C2" s="40" t="s">
        <v>196</v>
      </c>
      <c r="D2" s="40" t="s">
        <v>542</v>
      </c>
      <c r="E2" s="40" t="s">
        <v>595</v>
      </c>
      <c r="F2" s="40" t="s">
        <v>594</v>
      </c>
      <c r="G2" s="39" t="s">
        <v>593</v>
      </c>
      <c r="H2" s="39" t="s">
        <v>592</v>
      </c>
      <c r="I2" s="39" t="s">
        <v>591</v>
      </c>
      <c r="J2" s="39" t="s">
        <v>644</v>
      </c>
      <c r="K2" s="39" t="s">
        <v>819</v>
      </c>
      <c r="L2" s="39" t="s">
        <v>921</v>
      </c>
    </row>
    <row r="3" spans="2:15" ht="15">
      <c r="B3" s="36" t="s">
        <v>590</v>
      </c>
      <c r="D3" s="38">
        <v>1473</v>
      </c>
      <c r="E3" s="38">
        <v>1645</v>
      </c>
      <c r="F3">
        <v>1832</v>
      </c>
      <c r="G3">
        <v>1981</v>
      </c>
      <c r="H3">
        <v>2093</v>
      </c>
      <c r="I3">
        <v>2201</v>
      </c>
      <c r="J3">
        <v>2305</v>
      </c>
      <c r="K3">
        <v>2409</v>
      </c>
      <c r="L3">
        <v>2514</v>
      </c>
    </row>
    <row r="4" spans="2:15">
      <c r="B4" s="36" t="s">
        <v>589</v>
      </c>
      <c r="C4" s="37"/>
      <c r="D4" s="37"/>
      <c r="E4" s="37"/>
      <c r="F4" s="37">
        <v>0.115</v>
      </c>
      <c r="G4" s="37">
        <v>8.1000000000000003E-2</v>
      </c>
      <c r="H4" s="37">
        <v>5.7000000000000002E-2</v>
      </c>
      <c r="I4" s="37">
        <v>5.2000000000000005E-2</v>
      </c>
      <c r="J4" s="37">
        <v>4.7E-2</v>
      </c>
      <c r="K4" s="37">
        <v>4.4999999999999998E-2</v>
      </c>
      <c r="L4" s="37">
        <v>4.4000000000000004E-2</v>
      </c>
      <c r="N4" s="37"/>
      <c r="O4" s="37"/>
    </row>
    <row r="5" spans="2:15">
      <c r="B5" s="36" t="s">
        <v>588</v>
      </c>
      <c r="C5" s="37"/>
      <c r="D5" s="37"/>
      <c r="E5" s="37"/>
      <c r="F5" s="37">
        <v>2.1000000000000001E-2</v>
      </c>
      <c r="G5" s="37">
        <v>4.4000000000000004E-2</v>
      </c>
      <c r="H5" s="37">
        <v>3.0000000000000001E-3</v>
      </c>
      <c r="I5" s="37">
        <v>1.6E-2</v>
      </c>
      <c r="J5" s="37">
        <v>2.2000000000000002E-2</v>
      </c>
      <c r="K5" s="37">
        <v>2.2000000000000002E-2</v>
      </c>
      <c r="L5" s="37">
        <v>2.3E-2</v>
      </c>
      <c r="M5" s="122"/>
      <c r="N5" s="37"/>
      <c r="O5" s="37"/>
    </row>
    <row r="6" spans="2:15">
      <c r="B6" s="36" t="s">
        <v>837</v>
      </c>
      <c r="C6" s="37"/>
      <c r="D6" s="37"/>
      <c r="E6" s="37"/>
      <c r="F6" s="37">
        <v>9.1999999999999998E-2</v>
      </c>
      <c r="G6" s="37">
        <v>3.5220873500636074E-2</v>
      </c>
      <c r="H6" s="37">
        <v>5.3999999999999999E-2</v>
      </c>
      <c r="I6" s="37">
        <v>3.5000000000000003E-2</v>
      </c>
      <c r="J6" s="37">
        <v>2.3562271081175146E-2</v>
      </c>
      <c r="K6" s="37">
        <v>2.3E-2</v>
      </c>
      <c r="L6" s="37">
        <v>0.02</v>
      </c>
      <c r="M6" s="122"/>
      <c r="N6" s="37"/>
      <c r="O6" s="37"/>
    </row>
    <row r="7" spans="2:15">
      <c r="B7" s="36" t="s">
        <v>784</v>
      </c>
      <c r="D7" s="36">
        <v>584</v>
      </c>
      <c r="E7" s="36">
        <v>654</v>
      </c>
      <c r="F7" s="36">
        <v>725</v>
      </c>
      <c r="G7" s="36">
        <v>820</v>
      </c>
      <c r="H7" s="36">
        <v>886</v>
      </c>
      <c r="J7" s="37"/>
      <c r="L7" s="38"/>
      <c r="N7" s="37"/>
      <c r="O7" s="37"/>
    </row>
    <row r="8" spans="2:15">
      <c r="B8" s="36" t="s">
        <v>785</v>
      </c>
      <c r="E8" s="87">
        <f>(E7-D7)/D7</f>
        <v>0.11986301369863013</v>
      </c>
      <c r="F8" s="87">
        <f>(F7-E7)/E7</f>
        <v>0.10856269113149847</v>
      </c>
      <c r="G8" s="87">
        <f>(G7-F7)/F7</f>
        <v>0.1310344827586207</v>
      </c>
      <c r="H8" s="87">
        <f>(H7-G7)/G7</f>
        <v>8.0487804878048783E-2</v>
      </c>
      <c r="J8" s="41"/>
      <c r="N8" s="37"/>
      <c r="O8" s="37"/>
    </row>
    <row r="9" spans="2:15">
      <c r="B9" s="36" t="s">
        <v>783</v>
      </c>
      <c r="D9" s="88">
        <v>3.48</v>
      </c>
      <c r="E9" s="88">
        <v>3.86</v>
      </c>
      <c r="F9" s="88">
        <v>4.3</v>
      </c>
      <c r="G9" s="88">
        <v>4.8600000000000003</v>
      </c>
      <c r="H9" s="88">
        <v>5.31</v>
      </c>
      <c r="N9" s="37"/>
      <c r="O9" s="37"/>
    </row>
    <row r="10" spans="2:15">
      <c r="B10" s="36" t="s">
        <v>786</v>
      </c>
      <c r="D10" s="88"/>
      <c r="E10" s="87">
        <f>(E9-D9)/D9</f>
        <v>0.10919540229885054</v>
      </c>
      <c r="F10" s="87">
        <f>(F9-E9)/E9</f>
        <v>0.11398963730569947</v>
      </c>
      <c r="G10" s="87">
        <f>(G9-F9)/F9</f>
        <v>0.13023255813953499</v>
      </c>
      <c r="H10" s="87">
        <f>(H9-G9)/G9</f>
        <v>9.2592592592592435E-2</v>
      </c>
      <c r="J10" s="37"/>
      <c r="N10" s="37"/>
      <c r="O10" s="37"/>
    </row>
    <row r="11" spans="2:15">
      <c r="B11" s="36" t="s">
        <v>599</v>
      </c>
      <c r="C11" s="37"/>
      <c r="D11" s="37">
        <f>D7/D3</f>
        <v>0.39646978954514595</v>
      </c>
      <c r="E11" s="37">
        <f>E7/E3</f>
        <v>0.39756838905775077</v>
      </c>
      <c r="F11" s="37">
        <f>F7/F3</f>
        <v>0.39574235807860264</v>
      </c>
      <c r="G11" s="37">
        <f>G7/G3</f>
        <v>0.41393235739525491</v>
      </c>
      <c r="H11" s="123">
        <f>H7/H3</f>
        <v>0.42331581462016243</v>
      </c>
      <c r="J11" s="37"/>
    </row>
    <row r="12" spans="2:15">
      <c r="C12" s="37"/>
      <c r="D12" s="37"/>
      <c r="E12" s="37"/>
      <c r="F12" s="37"/>
      <c r="G12" s="37"/>
      <c r="J12" s="37"/>
    </row>
    <row r="13" spans="2:15">
      <c r="B13" s="40" t="s">
        <v>920</v>
      </c>
      <c r="C13" s="40" t="s">
        <v>196</v>
      </c>
      <c r="D13" s="40" t="s">
        <v>542</v>
      </c>
      <c r="E13" s="40" t="s">
        <v>595</v>
      </c>
      <c r="F13" s="40" t="s">
        <v>594</v>
      </c>
      <c r="G13" s="39" t="s">
        <v>593</v>
      </c>
      <c r="H13" s="39" t="s">
        <v>592</v>
      </c>
      <c r="I13" s="39" t="s">
        <v>591</v>
      </c>
      <c r="J13" s="39" t="s">
        <v>644</v>
      </c>
      <c r="K13" s="39" t="s">
        <v>819</v>
      </c>
      <c r="L13" s="39" t="s">
        <v>921</v>
      </c>
    </row>
    <row r="14" spans="2:15">
      <c r="B14" s="36" t="s">
        <v>590</v>
      </c>
      <c r="D14" s="38">
        <v>1473</v>
      </c>
      <c r="E14" s="38">
        <v>1645</v>
      </c>
      <c r="F14" s="38">
        <v>1833</v>
      </c>
      <c r="G14" s="38">
        <v>1980.5</v>
      </c>
      <c r="H14" s="38">
        <v>2077.9315000000001</v>
      </c>
      <c r="I14" s="38">
        <v>2183.9060064999999</v>
      </c>
      <c r="J14" s="38">
        <v>2286.5495888054998</v>
      </c>
      <c r="K14" s="38">
        <v>2389.4443203017472</v>
      </c>
      <c r="L14" s="38">
        <v>2494.579870395024</v>
      </c>
    </row>
    <row r="15" spans="2:15">
      <c r="B15" s="36" t="s">
        <v>589</v>
      </c>
      <c r="C15" s="37"/>
      <c r="D15" s="37"/>
      <c r="E15" s="37">
        <v>0.11676849966055669</v>
      </c>
      <c r="F15" s="37">
        <v>0.11416844025539685</v>
      </c>
      <c r="G15" s="37">
        <v>8.0911447673625236E-2</v>
      </c>
      <c r="H15" s="37">
        <v>4.9195405200706865E-2</v>
      </c>
      <c r="I15" s="37">
        <v>5.0999999999999934E-2</v>
      </c>
      <c r="J15" s="37">
        <v>4.6999999999999931E-2</v>
      </c>
      <c r="K15" s="37">
        <v>4.4999999999999929E-2</v>
      </c>
      <c r="L15" s="37">
        <v>4.4000000000000039E-2</v>
      </c>
    </row>
    <row r="16" spans="2:15">
      <c r="B16" s="36" t="s">
        <v>588</v>
      </c>
      <c r="C16" s="37"/>
      <c r="D16" s="37">
        <v>2.1000000000000001E-2</v>
      </c>
      <c r="E16" s="37">
        <v>-6.5000000000000002E-2</v>
      </c>
      <c r="F16" s="37">
        <v>2.1000000000000001E-2</v>
      </c>
      <c r="G16" s="37">
        <v>4.3999999999999997E-2</v>
      </c>
      <c r="H16" s="37">
        <v>-3.0000000000000001E-3</v>
      </c>
      <c r="I16" s="37">
        <v>1.7000000000000001E-2</v>
      </c>
      <c r="J16" s="37">
        <v>2.3E-2</v>
      </c>
      <c r="K16" s="37">
        <v>2.1999999999999999E-2</v>
      </c>
      <c r="L16" s="37">
        <v>2.3E-2</v>
      </c>
      <c r="M16" s="122"/>
    </row>
    <row r="17" spans="2:12">
      <c r="B17" s="36" t="s">
        <v>837</v>
      </c>
      <c r="C17" s="37"/>
      <c r="D17" s="37"/>
      <c r="E17" s="37"/>
      <c r="F17" s="37">
        <v>9.1999999999999998E-2</v>
      </c>
      <c r="G17" s="37">
        <v>3.5220873500636074E-2</v>
      </c>
      <c r="H17" s="37">
        <v>5.2429615520139361E-2</v>
      </c>
      <c r="I17" s="37">
        <v>3.3431673428338193E-2</v>
      </c>
      <c r="J17" s="37">
        <v>2.3562271081175146E-2</v>
      </c>
      <c r="K17" s="37">
        <v>2.237224540187599E-2</v>
      </c>
      <c r="L17" s="37">
        <v>0.02</v>
      </c>
    </row>
    <row r="18" spans="2:12">
      <c r="B18" s="36" t="s">
        <v>784</v>
      </c>
      <c r="D18" s="36">
        <v>584</v>
      </c>
      <c r="E18" s="36">
        <v>654</v>
      </c>
      <c r="F18" s="36">
        <v>725</v>
      </c>
      <c r="G18" s="36">
        <v>820</v>
      </c>
      <c r="H18" s="36">
        <v>886</v>
      </c>
      <c r="J18" s="37"/>
      <c r="L18" s="38"/>
    </row>
    <row r="19" spans="2:12">
      <c r="B19" s="36" t="s">
        <v>785</v>
      </c>
      <c r="E19" s="87">
        <f>(E18-D18)/D18</f>
        <v>0.11986301369863013</v>
      </c>
      <c r="F19" s="87">
        <f>(F18-E18)/E18</f>
        <v>0.10856269113149847</v>
      </c>
      <c r="G19" s="87">
        <f>(G18-F18)/F18</f>
        <v>0.1310344827586207</v>
      </c>
      <c r="H19" s="87">
        <f>(H18-G18)/G18</f>
        <v>8.0487804878048783E-2</v>
      </c>
      <c r="J19" s="41"/>
    </row>
    <row r="20" spans="2:12">
      <c r="B20" s="36" t="s">
        <v>783</v>
      </c>
      <c r="D20" s="88">
        <v>3.48</v>
      </c>
      <c r="E20" s="88">
        <v>3.86</v>
      </c>
      <c r="F20" s="88">
        <v>4.3</v>
      </c>
      <c r="G20" s="88">
        <v>4.8600000000000003</v>
      </c>
      <c r="H20" s="88">
        <v>5.31</v>
      </c>
    </row>
    <row r="21" spans="2:12">
      <c r="B21" s="36" t="s">
        <v>786</v>
      </c>
      <c r="D21" s="88"/>
      <c r="E21" s="87">
        <f>(E20-D20)/D20</f>
        <v>0.10919540229885054</v>
      </c>
      <c r="F21" s="87">
        <f>(F20-E20)/E20</f>
        <v>0.11398963730569947</v>
      </c>
      <c r="G21" s="87">
        <f>(G20-F20)/F20</f>
        <v>0.13023255813953499</v>
      </c>
      <c r="H21" s="87">
        <f>(H20-G20)/G20</f>
        <v>9.2592592592592435E-2</v>
      </c>
      <c r="J21" s="37"/>
    </row>
    <row r="22" spans="2:12">
      <c r="B22" s="36" t="s">
        <v>599</v>
      </c>
      <c r="C22" s="37"/>
      <c r="D22" s="37">
        <f>D18/D14</f>
        <v>0.39646978954514595</v>
      </c>
      <c r="E22" s="37">
        <f>E18/E14</f>
        <v>0.39756838905775077</v>
      </c>
      <c r="F22" s="37">
        <f>F18/F14</f>
        <v>0.39552645935624658</v>
      </c>
      <c r="G22" s="37">
        <f>G18/G14</f>
        <v>0.41403685937894469</v>
      </c>
      <c r="H22" s="123">
        <f>H18/H14</f>
        <v>0.42638556660794641</v>
      </c>
      <c r="J22" s="37"/>
    </row>
    <row r="23" spans="2:12">
      <c r="C23" s="37"/>
      <c r="D23" s="37"/>
      <c r="E23" s="37"/>
      <c r="F23" s="37"/>
      <c r="G23" s="37"/>
      <c r="J23" s="37"/>
    </row>
    <row r="24" spans="2:12">
      <c r="B24" s="40" t="s">
        <v>836</v>
      </c>
      <c r="C24" s="40" t="s">
        <v>196</v>
      </c>
      <c r="D24" s="40" t="s">
        <v>542</v>
      </c>
      <c r="E24" s="40" t="s">
        <v>595</v>
      </c>
      <c r="F24" s="40" t="s">
        <v>594</v>
      </c>
      <c r="G24" s="39" t="s">
        <v>593</v>
      </c>
      <c r="H24" s="39" t="s">
        <v>592</v>
      </c>
      <c r="I24" s="39" t="s">
        <v>591</v>
      </c>
      <c r="J24" s="39" t="s">
        <v>644</v>
      </c>
      <c r="K24" s="39" t="s">
        <v>819</v>
      </c>
      <c r="L24" s="38"/>
    </row>
    <row r="25" spans="2:12">
      <c r="B25" s="36" t="s">
        <v>590</v>
      </c>
      <c r="D25" s="38">
        <v>1473</v>
      </c>
      <c r="E25" s="38">
        <v>1645</v>
      </c>
      <c r="F25" s="38">
        <v>1833</v>
      </c>
      <c r="G25" s="38">
        <v>1950.3119999999999</v>
      </c>
      <c r="H25" s="38">
        <v>2040.0263519999999</v>
      </c>
      <c r="I25" s="38">
        <v>2142.0276696000001</v>
      </c>
      <c r="J25" s="38">
        <v>2244.8449977408</v>
      </c>
      <c r="K25" s="38">
        <v>2348.1078676368766</v>
      </c>
      <c r="L25" s="38"/>
    </row>
    <row r="26" spans="2:12">
      <c r="B26" s="36" t="s">
        <v>589</v>
      </c>
      <c r="C26" s="37"/>
      <c r="D26" s="37"/>
      <c r="E26" s="37">
        <v>0.11676849966055669</v>
      </c>
      <c r="F26" s="37">
        <v>0.11428571428571428</v>
      </c>
      <c r="G26" s="37">
        <v>6.4000000000000001E-2</v>
      </c>
      <c r="H26" s="37">
        <v>4.5999999999999999E-2</v>
      </c>
      <c r="I26" s="37">
        <v>0.05</v>
      </c>
      <c r="J26" s="37">
        <v>4.8000000000000001E-2</v>
      </c>
      <c r="K26" s="37">
        <v>4.5999999999999999E-2</v>
      </c>
      <c r="L26" s="38"/>
    </row>
    <row r="27" spans="2:12">
      <c r="B27" s="36" t="s">
        <v>588</v>
      </c>
      <c r="C27" s="37"/>
      <c r="D27" s="37">
        <v>2.1000000000000001E-2</v>
      </c>
      <c r="E27" s="37">
        <v>-6.5000000000000002E-2</v>
      </c>
      <c r="F27" s="37">
        <v>2.1000000000000001E-2</v>
      </c>
      <c r="G27" s="37">
        <v>2.5000000000000001E-2</v>
      </c>
      <c r="H27" s="37">
        <v>3.0000000000000001E-3</v>
      </c>
      <c r="I27" s="37">
        <v>2.7E-2</v>
      </c>
      <c r="J27" s="37">
        <v>2.7E-2</v>
      </c>
      <c r="K27" s="37">
        <v>2.5000000000000001E-2</v>
      </c>
      <c r="L27" s="38"/>
    </row>
    <row r="28" spans="2:12">
      <c r="B28" s="36" t="s">
        <v>837</v>
      </c>
      <c r="C28" s="37"/>
      <c r="D28" s="37"/>
      <c r="E28" s="37"/>
      <c r="F28" s="37">
        <v>9.1999999999999998E-2</v>
      </c>
      <c r="G28" s="37">
        <v>3.7999999999999999E-2</v>
      </c>
      <c r="H28" s="37">
        <v>4.2000000000000003E-2</v>
      </c>
      <c r="I28" s="37">
        <v>2.2000000000000002E-2</v>
      </c>
      <c r="J28" s="37">
        <v>0.02</v>
      </c>
      <c r="K28" s="37">
        <v>0.02</v>
      </c>
      <c r="L28" s="38"/>
    </row>
    <row r="29" spans="2:12">
      <c r="B29" s="36" t="s">
        <v>838</v>
      </c>
      <c r="C29" s="37"/>
      <c r="D29" s="37"/>
      <c r="E29" s="37"/>
      <c r="F29" s="37">
        <v>9.1999999999999998E-2</v>
      </c>
      <c r="G29" s="37">
        <v>3.7999999999999999E-2</v>
      </c>
      <c r="H29" s="37">
        <v>0.05</v>
      </c>
      <c r="I29" s="37">
        <v>3.2000000000000001E-2</v>
      </c>
      <c r="J29" s="37">
        <v>2.3E-2</v>
      </c>
      <c r="K29" s="37">
        <v>2.2000000000000002E-2</v>
      </c>
      <c r="L29" s="38"/>
    </row>
    <row r="30" spans="2:12">
      <c r="B30" s="36" t="s">
        <v>784</v>
      </c>
      <c r="D30" s="36">
        <v>584</v>
      </c>
      <c r="E30" s="36">
        <v>654</v>
      </c>
      <c r="F30" s="36">
        <v>725</v>
      </c>
      <c r="G30" s="36">
        <v>820</v>
      </c>
      <c r="H30" s="36">
        <v>886</v>
      </c>
      <c r="J30" s="37"/>
      <c r="L30" s="38"/>
    </row>
    <row r="31" spans="2:12">
      <c r="B31" s="36" t="s">
        <v>785</v>
      </c>
      <c r="E31" s="87">
        <f>(E30-D30)/D30</f>
        <v>0.11986301369863013</v>
      </c>
      <c r="F31" s="87">
        <f>(F30-E30)/E30</f>
        <v>0.10856269113149847</v>
      </c>
      <c r="G31" s="87">
        <f>(G30-F30)/F30</f>
        <v>0.1310344827586207</v>
      </c>
      <c r="H31" s="87">
        <f>(H30-G30)/G30</f>
        <v>8.0487804878048783E-2</v>
      </c>
      <c r="J31" s="41"/>
    </row>
    <row r="32" spans="2:12">
      <c r="B32" s="36" t="s">
        <v>783</v>
      </c>
      <c r="D32" s="88">
        <v>3.48</v>
      </c>
      <c r="E32" s="88">
        <v>3.86</v>
      </c>
      <c r="F32" s="88">
        <v>4.3</v>
      </c>
      <c r="G32" s="88">
        <v>4.8600000000000003</v>
      </c>
      <c r="H32" s="88"/>
    </row>
    <row r="33" spans="2:12">
      <c r="B33" s="36" t="s">
        <v>786</v>
      </c>
      <c r="D33" s="88"/>
      <c r="E33" s="87">
        <f>(E32-D32)/D32</f>
        <v>0.10919540229885054</v>
      </c>
      <c r="F33" s="87">
        <f>(F32-E32)/E32</f>
        <v>0.11398963730569947</v>
      </c>
      <c r="G33" s="87">
        <f>(G32-F32)/F32</f>
        <v>0.13023255813953499</v>
      </c>
      <c r="H33" s="87"/>
      <c r="J33" s="37"/>
    </row>
    <row r="34" spans="2:12">
      <c r="B34" s="36" t="s">
        <v>599</v>
      </c>
      <c r="C34" s="37"/>
      <c r="D34" s="37">
        <f>D30/D25</f>
        <v>0.39646978954514595</v>
      </c>
      <c r="E34" s="37">
        <f>E30/E25</f>
        <v>0.39756838905775077</v>
      </c>
      <c r="F34" s="37">
        <f>F30/F25</f>
        <v>0.39552645935624658</v>
      </c>
      <c r="G34" s="37">
        <f>G30/G25</f>
        <v>0.42044554922494454</v>
      </c>
      <c r="H34" s="37">
        <f>H30/H25</f>
        <v>0.43430811525124852</v>
      </c>
      <c r="J34" s="37"/>
    </row>
    <row r="35" spans="2:12">
      <c r="C35" s="37"/>
      <c r="D35" s="37"/>
      <c r="E35" s="37"/>
      <c r="F35" s="37"/>
      <c r="G35" s="37"/>
      <c r="J35" s="37"/>
    </row>
    <row r="36" spans="2:12">
      <c r="B36" s="40" t="s">
        <v>818</v>
      </c>
      <c r="C36" s="40" t="s">
        <v>196</v>
      </c>
      <c r="D36" s="40" t="s">
        <v>542</v>
      </c>
      <c r="E36" s="40" t="s">
        <v>595</v>
      </c>
      <c r="F36" s="40" t="s">
        <v>594</v>
      </c>
      <c r="G36" s="39" t="s">
        <v>593</v>
      </c>
      <c r="H36" s="39" t="s">
        <v>592</v>
      </c>
      <c r="I36" s="39" t="s">
        <v>591</v>
      </c>
      <c r="J36" s="39" t="s">
        <v>644</v>
      </c>
      <c r="K36" s="39" t="s">
        <v>819</v>
      </c>
      <c r="L36" s="38"/>
    </row>
    <row r="37" spans="2:12">
      <c r="B37" s="36" t="s">
        <v>590</v>
      </c>
      <c r="D37" s="38">
        <v>1473</v>
      </c>
      <c r="E37" s="38">
        <v>1645</v>
      </c>
      <c r="F37" s="38">
        <v>1833</v>
      </c>
      <c r="G37" s="36">
        <v>1944</v>
      </c>
      <c r="H37" s="36">
        <v>2042</v>
      </c>
      <c r="I37" s="36">
        <v>2143</v>
      </c>
      <c r="J37" s="36">
        <v>2246</v>
      </c>
      <c r="K37" s="36">
        <v>2354</v>
      </c>
      <c r="L37" s="38"/>
    </row>
    <row r="38" spans="2:12">
      <c r="B38" s="36" t="s">
        <v>589</v>
      </c>
      <c r="C38" s="37"/>
      <c r="D38" s="37"/>
      <c r="E38" s="37">
        <f t="shared" ref="E38" si="0">(E37-D37)/D37</f>
        <v>0.11676849966055669</v>
      </c>
      <c r="F38" s="37">
        <f t="shared" ref="F38" si="1">(F37-E37)/E37</f>
        <v>0.11428571428571428</v>
      </c>
      <c r="G38" s="37">
        <f t="shared" ref="G38" si="2">(G37-F37)/F37</f>
        <v>6.0556464811783964E-2</v>
      </c>
      <c r="H38" s="37">
        <f t="shared" ref="H38" si="3">(H37-G37)/G37</f>
        <v>5.0411522633744855E-2</v>
      </c>
      <c r="I38" s="37">
        <f t="shared" ref="I38" si="4">(I37-H37)/H37</f>
        <v>4.9461312438785501E-2</v>
      </c>
      <c r="J38" s="37">
        <f>(J37-I37)/I37</f>
        <v>4.806346243583761E-2</v>
      </c>
      <c r="K38" s="37">
        <f t="shared" ref="K38" si="5">(K37-J37)/J37</f>
        <v>4.8085485307212822E-2</v>
      </c>
      <c r="L38" s="38"/>
    </row>
    <row r="39" spans="2:12">
      <c r="B39" s="36" t="s">
        <v>588</v>
      </c>
      <c r="C39" s="37"/>
      <c r="D39" s="37">
        <v>2.1000000000000001E-2</v>
      </c>
      <c r="E39" s="37">
        <v>-6.5000000000000002E-2</v>
      </c>
      <c r="F39" s="37">
        <v>2.1000000000000001E-2</v>
      </c>
      <c r="G39" s="37">
        <v>2.5000000000000001E-2</v>
      </c>
      <c r="H39" s="37">
        <v>2.5000000000000001E-2</v>
      </c>
      <c r="I39" s="37">
        <v>2.8000000000000001E-2</v>
      </c>
      <c r="J39" s="37">
        <v>2.7E-2</v>
      </c>
      <c r="K39" s="37">
        <v>2.7E-2</v>
      </c>
      <c r="L39" s="38"/>
    </row>
    <row r="40" spans="2:12">
      <c r="B40" s="36" t="s">
        <v>784</v>
      </c>
      <c r="D40" s="36">
        <v>584</v>
      </c>
      <c r="E40" s="36">
        <v>654</v>
      </c>
      <c r="F40" s="36">
        <v>725</v>
      </c>
      <c r="G40" s="36">
        <v>820</v>
      </c>
      <c r="J40" s="37"/>
      <c r="L40" s="38"/>
    </row>
    <row r="41" spans="2:12">
      <c r="B41" s="36" t="s">
        <v>785</v>
      </c>
      <c r="E41" s="87">
        <f>(E40-D40)/D40</f>
        <v>0.11986301369863013</v>
      </c>
      <c r="F41" s="87">
        <f>(F40-E40)/E40</f>
        <v>0.10856269113149847</v>
      </c>
      <c r="G41" s="87">
        <f>(G40-F40)/F40</f>
        <v>0.1310344827586207</v>
      </c>
      <c r="J41" s="41"/>
    </row>
    <row r="42" spans="2:12">
      <c r="B42" s="36" t="s">
        <v>783</v>
      </c>
      <c r="D42" s="88">
        <v>3.48</v>
      </c>
      <c r="E42" s="88">
        <v>3.86</v>
      </c>
      <c r="F42" s="88">
        <v>4.3</v>
      </c>
      <c r="G42" s="88">
        <v>4.8600000000000003</v>
      </c>
    </row>
    <row r="43" spans="2:12">
      <c r="B43" s="36" t="s">
        <v>786</v>
      </c>
      <c r="D43" s="88"/>
      <c r="E43" s="87">
        <f>(E42-D42)/D42</f>
        <v>0.10919540229885054</v>
      </c>
      <c r="F43" s="87">
        <f>(F42-E42)/E42</f>
        <v>0.11398963730569947</v>
      </c>
      <c r="G43" s="87">
        <f>(G42-F42)/F42</f>
        <v>0.13023255813953499</v>
      </c>
      <c r="J43" s="37"/>
    </row>
    <row r="44" spans="2:12">
      <c r="B44" s="36" t="s">
        <v>599</v>
      </c>
      <c r="C44" s="37"/>
      <c r="D44" s="37">
        <f>D40/D37</f>
        <v>0.39646978954514595</v>
      </c>
      <c r="E44" s="37">
        <f t="shared" ref="E44:G44" si="6">E40/E37</f>
        <v>0.39756838905775077</v>
      </c>
      <c r="F44" s="37">
        <f>F40/F37</f>
        <v>0.39552645935624658</v>
      </c>
      <c r="G44" s="37">
        <f t="shared" si="6"/>
        <v>0.42181069958847739</v>
      </c>
      <c r="J44" s="37"/>
    </row>
    <row r="45" spans="2:12">
      <c r="C45" s="37"/>
      <c r="D45" s="37"/>
      <c r="E45" s="37"/>
      <c r="F45" s="37"/>
      <c r="G45" s="37"/>
      <c r="H45" s="37"/>
      <c r="I45" s="37"/>
      <c r="J45" s="37"/>
      <c r="L45" s="38"/>
    </row>
    <row r="46" spans="2:12">
      <c r="B46" s="40" t="s">
        <v>690</v>
      </c>
      <c r="C46" s="40" t="s">
        <v>196</v>
      </c>
      <c r="D46" s="40" t="s">
        <v>542</v>
      </c>
      <c r="E46" s="40" t="s">
        <v>595</v>
      </c>
      <c r="F46" s="40" t="s">
        <v>594</v>
      </c>
      <c r="G46" s="39" t="s">
        <v>593</v>
      </c>
      <c r="H46" s="39" t="s">
        <v>592</v>
      </c>
      <c r="I46" s="39" t="s">
        <v>591</v>
      </c>
      <c r="J46" s="37"/>
      <c r="L46" s="38"/>
    </row>
    <row r="47" spans="2:12">
      <c r="B47" s="36" t="s">
        <v>590</v>
      </c>
      <c r="D47" s="38">
        <v>1473</v>
      </c>
      <c r="E47" s="38">
        <v>1645</v>
      </c>
      <c r="F47" s="38">
        <v>1828</v>
      </c>
      <c r="G47" s="36">
        <v>1950</v>
      </c>
      <c r="H47" s="36">
        <v>2053</v>
      </c>
      <c r="I47" s="36">
        <v>2153</v>
      </c>
      <c r="J47" s="37"/>
      <c r="L47" s="38"/>
    </row>
    <row r="48" spans="2:12">
      <c r="B48" s="36" t="s">
        <v>589</v>
      </c>
      <c r="C48" s="37"/>
      <c r="D48" s="37"/>
      <c r="E48" s="37">
        <f t="shared" ref="E48:I48" si="7">(E47-D47)/D47</f>
        <v>0.11676849966055669</v>
      </c>
      <c r="F48" s="37">
        <f t="shared" si="7"/>
        <v>0.11124620060790273</v>
      </c>
      <c r="G48" s="37">
        <f t="shared" si="7"/>
        <v>6.6739606126914666E-2</v>
      </c>
      <c r="H48" s="37">
        <f t="shared" si="7"/>
        <v>5.2820512820512817E-2</v>
      </c>
      <c r="I48" s="37">
        <f t="shared" si="7"/>
        <v>4.8709206039941548E-2</v>
      </c>
      <c r="J48" s="37"/>
      <c r="L48" s="38"/>
    </row>
    <row r="49" spans="2:12">
      <c r="B49" s="36" t="s">
        <v>588</v>
      </c>
      <c r="C49" s="37"/>
      <c r="D49" s="37">
        <v>2.1000000000000001E-2</v>
      </c>
      <c r="E49" s="37">
        <v>-6.5000000000000002E-2</v>
      </c>
      <c r="F49" s="37">
        <v>1.4999999999999999E-2</v>
      </c>
      <c r="G49" s="37">
        <v>1.9E-2</v>
      </c>
      <c r="H49" s="37">
        <v>2.7E-2</v>
      </c>
      <c r="I49" s="37">
        <v>3.1E-2</v>
      </c>
      <c r="J49" s="37"/>
      <c r="L49" s="38"/>
    </row>
    <row r="50" spans="2:12">
      <c r="C50" s="37"/>
      <c r="D50" s="37"/>
      <c r="E50" s="37"/>
      <c r="F50" s="37"/>
      <c r="J50" s="37"/>
      <c r="L50" s="38"/>
    </row>
    <row r="51" spans="2:12">
      <c r="B51" s="40" t="s">
        <v>643</v>
      </c>
      <c r="C51" s="40" t="s">
        <v>196</v>
      </c>
      <c r="D51" s="40" t="s">
        <v>542</v>
      </c>
      <c r="E51" s="40" t="s">
        <v>595</v>
      </c>
      <c r="F51" s="40" t="s">
        <v>594</v>
      </c>
      <c r="G51" s="39" t="s">
        <v>593</v>
      </c>
      <c r="H51" s="39" t="s">
        <v>592</v>
      </c>
      <c r="I51" s="39" t="s">
        <v>591</v>
      </c>
      <c r="J51" s="37"/>
      <c r="L51" s="38"/>
    </row>
    <row r="52" spans="2:12">
      <c r="B52" s="36" t="s">
        <v>590</v>
      </c>
      <c r="C52" s="36">
        <v>1448</v>
      </c>
      <c r="D52" s="38">
        <v>1548</v>
      </c>
      <c r="E52" s="38">
        <v>1685</v>
      </c>
      <c r="F52" s="38">
        <v>1837</v>
      </c>
      <c r="G52" s="36">
        <v>1942</v>
      </c>
      <c r="H52" s="36">
        <v>2022</v>
      </c>
      <c r="I52" s="36">
        <v>2109</v>
      </c>
      <c r="J52" s="37"/>
      <c r="L52" s="38"/>
    </row>
    <row r="53" spans="2:12">
      <c r="B53" s="36" t="s">
        <v>589</v>
      </c>
      <c r="C53" s="37">
        <v>2.8999999999999998E-2</v>
      </c>
      <c r="D53" s="37">
        <v>6.8000000000000005E-2</v>
      </c>
      <c r="E53" s="37">
        <f>(E52-D52)/D52</f>
        <v>8.8501291989664083E-2</v>
      </c>
      <c r="F53" s="37">
        <f t="shared" ref="F53:I53" si="8">(F52-E52)/E52</f>
        <v>9.0207715133531152E-2</v>
      </c>
      <c r="G53" s="37">
        <f t="shared" si="8"/>
        <v>5.7158410451823627E-2</v>
      </c>
      <c r="H53" s="37">
        <f t="shared" si="8"/>
        <v>4.1194644696189497E-2</v>
      </c>
      <c r="I53" s="37">
        <f t="shared" si="8"/>
        <v>4.3026706231454007E-2</v>
      </c>
    </row>
    <row r="54" spans="2:12">
      <c r="B54" s="36" t="s">
        <v>588</v>
      </c>
      <c r="C54" s="37">
        <v>3.4000000000000002E-2</v>
      </c>
      <c r="D54" s="37">
        <v>2.1000000000000001E-2</v>
      </c>
      <c r="E54" s="37">
        <v>-8.7999999999999995E-2</v>
      </c>
      <c r="F54" s="37">
        <v>-2E-3</v>
      </c>
      <c r="G54" s="37">
        <v>2.7E-2</v>
      </c>
      <c r="H54" s="37">
        <v>1.9E-2</v>
      </c>
      <c r="I54" s="37">
        <v>0.03</v>
      </c>
    </row>
    <row r="55" spans="2:12">
      <c r="B55" s="36" t="s">
        <v>598</v>
      </c>
      <c r="C55" s="36">
        <v>584</v>
      </c>
      <c r="D55" s="36">
        <v>584</v>
      </c>
      <c r="E55" s="36">
        <v>654</v>
      </c>
      <c r="F55" s="36">
        <v>725</v>
      </c>
    </row>
    <row r="56" spans="2:12">
      <c r="B56" s="36" t="s">
        <v>599</v>
      </c>
      <c r="C56" s="37">
        <f>C55/C52</f>
        <v>0.40331491712707185</v>
      </c>
      <c r="D56" s="37">
        <f>D55/D52</f>
        <v>0.37726098191214469</v>
      </c>
      <c r="E56" s="37">
        <f t="shared" ref="E56:F56" si="9">E55/E52</f>
        <v>0.38813056379821959</v>
      </c>
      <c r="F56" s="37">
        <f t="shared" si="9"/>
        <v>0.39466521502449647</v>
      </c>
    </row>
    <row r="57" spans="2:12" ht="15">
      <c r="H57" s="28"/>
    </row>
    <row r="58" spans="2:12">
      <c r="B58" s="42" t="s">
        <v>597</v>
      </c>
    </row>
    <row r="59" spans="2:12">
      <c r="B59" s="43" t="s">
        <v>932</v>
      </c>
      <c r="C59" s="40"/>
      <c r="D59" s="40"/>
      <c r="E59" s="40"/>
      <c r="F59" s="40" t="s">
        <v>594</v>
      </c>
      <c r="G59" s="40" t="s">
        <v>593</v>
      </c>
      <c r="H59" s="40" t="s">
        <v>592</v>
      </c>
      <c r="I59" s="40" t="s">
        <v>591</v>
      </c>
      <c r="J59" s="40" t="s">
        <v>644</v>
      </c>
    </row>
    <row r="60" spans="2:12">
      <c r="B60" s="36" t="s">
        <v>590</v>
      </c>
      <c r="F60" s="36">
        <v>1832</v>
      </c>
      <c r="G60" s="36">
        <v>1980</v>
      </c>
      <c r="H60" s="36">
        <v>2112</v>
      </c>
      <c r="I60" s="36">
        <v>2212</v>
      </c>
      <c r="J60" s="36">
        <v>2313</v>
      </c>
    </row>
    <row r="61" spans="2:12" ht="15">
      <c r="B61" s="38" t="s">
        <v>589</v>
      </c>
      <c r="C61" s="37"/>
      <c r="D61" s="37"/>
      <c r="E61" s="37"/>
      <c r="F61" s="37">
        <v>0.114</v>
      </c>
      <c r="G61" s="37">
        <v>8.1000000000000003E-2</v>
      </c>
      <c r="H61" s="37">
        <v>6.6000000000000003E-2</v>
      </c>
      <c r="I61" s="37">
        <v>4.7E-2</v>
      </c>
      <c r="J61" s="37">
        <v>4.5999999999999999E-2</v>
      </c>
      <c r="L61"/>
    </row>
    <row r="62" spans="2:12" ht="15">
      <c r="B62" s="38" t="s">
        <v>782</v>
      </c>
      <c r="C62" s="37"/>
      <c r="D62" s="37"/>
      <c r="E62" s="37"/>
      <c r="F62" s="37">
        <v>9.1999999999999998E-2</v>
      </c>
      <c r="G62" s="37">
        <v>3.5000000000000003E-2</v>
      </c>
      <c r="H62" s="37">
        <v>5.3999999999999999E-2</v>
      </c>
      <c r="I62" s="37">
        <v>3.2000000000000001E-2</v>
      </c>
      <c r="J62" s="37">
        <v>2.8000000000000001E-2</v>
      </c>
      <c r="K62"/>
    </row>
    <row r="63" spans="2:12">
      <c r="B63" s="38" t="s">
        <v>933</v>
      </c>
      <c r="C63" s="37"/>
      <c r="D63" s="37"/>
      <c r="E63" s="37"/>
      <c r="F63" s="37"/>
      <c r="G63" s="36">
        <v>1544</v>
      </c>
      <c r="H63" s="36">
        <v>1588</v>
      </c>
      <c r="I63" s="37"/>
    </row>
    <row r="64" spans="2:12">
      <c r="B64" s="38"/>
      <c r="C64" s="37"/>
      <c r="D64" s="37"/>
      <c r="E64" s="37"/>
      <c r="F64" s="37"/>
      <c r="G64" s="37"/>
      <c r="H64" s="37">
        <f>(H63-G63)/G63</f>
        <v>2.8497409326424871E-2</v>
      </c>
      <c r="I64" s="37"/>
    </row>
    <row r="65" spans="2:12">
      <c r="B65" s="43" t="s">
        <v>892</v>
      </c>
      <c r="C65" s="40"/>
      <c r="D65" s="40"/>
      <c r="E65" s="40"/>
      <c r="F65" s="40" t="s">
        <v>594</v>
      </c>
      <c r="G65" s="40" t="s">
        <v>593</v>
      </c>
      <c r="H65" s="40" t="s">
        <v>592</v>
      </c>
      <c r="I65" s="40" t="s">
        <v>591</v>
      </c>
      <c r="J65" s="40" t="s">
        <v>644</v>
      </c>
    </row>
    <row r="66" spans="2:12">
      <c r="B66" s="36" t="s">
        <v>590</v>
      </c>
      <c r="F66" s="36">
        <v>1832</v>
      </c>
      <c r="G66" s="36">
        <v>1980</v>
      </c>
      <c r="H66" s="36">
        <v>2104</v>
      </c>
      <c r="I66" s="36">
        <v>2218</v>
      </c>
      <c r="J66" s="36">
        <v>2318</v>
      </c>
    </row>
    <row r="67" spans="2:12" ht="15">
      <c r="B67" s="38" t="s">
        <v>589</v>
      </c>
      <c r="C67" s="37"/>
      <c r="D67" s="37"/>
      <c r="E67" s="37"/>
      <c r="F67" s="37">
        <v>0.114</v>
      </c>
      <c r="G67" s="37">
        <v>8.1000000000000003E-2</v>
      </c>
      <c r="H67" s="37">
        <v>6.3E-2</v>
      </c>
      <c r="I67" s="37">
        <v>5.3999999999999999E-2</v>
      </c>
      <c r="J67" s="37">
        <v>4.4999999999999998E-2</v>
      </c>
      <c r="L67"/>
    </row>
    <row r="68" spans="2:12">
      <c r="B68" s="38" t="s">
        <v>782</v>
      </c>
      <c r="C68" s="37"/>
      <c r="D68" s="37"/>
      <c r="E68" s="37"/>
      <c r="F68" s="37">
        <v>9.1999999999999998E-2</v>
      </c>
      <c r="G68" s="37">
        <v>3.5000000000000003E-2</v>
      </c>
      <c r="H68" s="37">
        <v>0.06</v>
      </c>
      <c r="I68" s="37">
        <v>3.7999999999999999E-2</v>
      </c>
      <c r="J68" s="37">
        <v>2.5000000000000001E-2</v>
      </c>
    </row>
    <row r="69" spans="2:12">
      <c r="B69" s="38"/>
      <c r="C69" s="37"/>
      <c r="D69" s="37"/>
      <c r="E69" s="37"/>
      <c r="F69" s="37"/>
      <c r="G69" s="37"/>
      <c r="H69" s="37"/>
      <c r="I69" s="37"/>
    </row>
    <row r="70" spans="2:12">
      <c r="B70" s="43" t="s">
        <v>873</v>
      </c>
      <c r="C70" s="40"/>
      <c r="D70" s="40"/>
      <c r="E70" s="40"/>
      <c r="F70" s="40" t="s">
        <v>594</v>
      </c>
      <c r="G70" s="40" t="s">
        <v>593</v>
      </c>
      <c r="H70" s="40" t="s">
        <v>592</v>
      </c>
      <c r="I70" s="40" t="s">
        <v>591</v>
      </c>
      <c r="J70" s="40" t="s">
        <v>644</v>
      </c>
    </row>
    <row r="71" spans="2:12">
      <c r="B71" s="36" t="s">
        <v>590</v>
      </c>
      <c r="F71" s="36">
        <v>1832</v>
      </c>
      <c r="G71" s="36">
        <v>1975</v>
      </c>
      <c r="H71" s="36">
        <v>2091</v>
      </c>
      <c r="I71" s="36">
        <v>2198</v>
      </c>
      <c r="J71" s="36">
        <v>2302</v>
      </c>
    </row>
    <row r="72" spans="2:12" ht="15">
      <c r="B72" s="38" t="s">
        <v>589</v>
      </c>
      <c r="C72" s="37"/>
      <c r="D72" s="37"/>
      <c r="E72" s="37"/>
      <c r="F72" s="37">
        <v>0.114</v>
      </c>
      <c r="G72" s="37">
        <v>7.8E-2</v>
      </c>
      <c r="H72" s="37">
        <v>5.9000000000000004E-2</v>
      </c>
      <c r="I72" s="37">
        <v>5.0999999999999997E-2</v>
      </c>
      <c r="J72" s="37">
        <v>4.7E-2</v>
      </c>
      <c r="L72"/>
    </row>
    <row r="73" spans="2:12">
      <c r="B73" s="38" t="s">
        <v>782</v>
      </c>
      <c r="C73" s="37"/>
      <c r="D73" s="37"/>
      <c r="E73" s="37"/>
      <c r="F73" s="37">
        <v>9.1999999999999998E-2</v>
      </c>
      <c r="G73" s="37">
        <v>3.6000000000000004E-2</v>
      </c>
      <c r="H73" s="37">
        <v>4.2999999999999997E-2</v>
      </c>
      <c r="I73" s="37">
        <v>3.6000000000000004E-2</v>
      </c>
      <c r="J73" s="37">
        <v>2.7000000000000003E-2</v>
      </c>
    </row>
    <row r="74" spans="2:12">
      <c r="B74" s="38"/>
      <c r="C74" s="37"/>
      <c r="D74" s="37"/>
      <c r="E74" s="37"/>
      <c r="F74" s="37"/>
      <c r="G74" s="37"/>
      <c r="H74" s="37"/>
      <c r="I74" s="37"/>
    </row>
    <row r="75" spans="2:12">
      <c r="B75" s="43" t="s">
        <v>849</v>
      </c>
      <c r="C75" s="40"/>
      <c r="D75" s="40"/>
      <c r="E75" s="40" t="s">
        <v>595</v>
      </c>
      <c r="F75" s="40" t="s">
        <v>594</v>
      </c>
      <c r="G75" s="40" t="s">
        <v>593</v>
      </c>
      <c r="H75" s="40" t="s">
        <v>592</v>
      </c>
      <c r="I75" s="40" t="s">
        <v>591</v>
      </c>
    </row>
    <row r="76" spans="2:12">
      <c r="B76" s="36" t="s">
        <v>590</v>
      </c>
      <c r="E76" s="36">
        <v>1645</v>
      </c>
      <c r="F76" s="36">
        <v>1832</v>
      </c>
      <c r="G76" s="36">
        <v>1959</v>
      </c>
      <c r="H76" s="36">
        <v>2053</v>
      </c>
      <c r="I76" s="36">
        <v>2164</v>
      </c>
    </row>
    <row r="77" spans="2:12">
      <c r="B77" s="38" t="s">
        <v>589</v>
      </c>
      <c r="C77" s="37"/>
      <c r="D77" s="37"/>
      <c r="E77" s="37">
        <v>0.11699999999999999</v>
      </c>
      <c r="F77" s="37">
        <v>0.114</v>
      </c>
      <c r="G77" s="37">
        <v>6.9000000000000006E-2</v>
      </c>
      <c r="H77" s="37">
        <v>4.8000000000000001E-2</v>
      </c>
      <c r="I77" s="37">
        <v>5.3999999999999999E-2</v>
      </c>
    </row>
    <row r="78" spans="2:12">
      <c r="B78" s="38" t="s">
        <v>782</v>
      </c>
      <c r="C78" s="37"/>
      <c r="D78" s="37"/>
      <c r="E78" s="37">
        <v>0.19399999999999998</v>
      </c>
      <c r="F78" s="37">
        <v>9.1999999999999998E-2</v>
      </c>
      <c r="G78" s="37">
        <v>3.5000000000000003E-2</v>
      </c>
      <c r="H78" s="37">
        <v>3.3000000000000002E-2</v>
      </c>
      <c r="I78" s="37">
        <v>2.5000000000000001E-2</v>
      </c>
    </row>
    <row r="79" spans="2:12">
      <c r="B79" s="38"/>
      <c r="C79" s="37"/>
      <c r="D79" s="37"/>
      <c r="E79" s="37"/>
      <c r="F79" s="37"/>
      <c r="G79" s="37"/>
      <c r="H79" s="37"/>
      <c r="I79" s="37"/>
    </row>
    <row r="80" spans="2:12">
      <c r="B80" s="43" t="s">
        <v>835</v>
      </c>
      <c r="C80" s="40"/>
      <c r="D80" s="40"/>
      <c r="E80" s="40" t="s">
        <v>595</v>
      </c>
      <c r="F80" s="40" t="s">
        <v>594</v>
      </c>
      <c r="G80" s="40" t="s">
        <v>593</v>
      </c>
      <c r="H80" s="40" t="s">
        <v>592</v>
      </c>
      <c r="I80" s="40" t="s">
        <v>591</v>
      </c>
    </row>
    <row r="81" spans="2:11">
      <c r="B81" s="36" t="s">
        <v>590</v>
      </c>
      <c r="E81" s="36">
        <v>1645</v>
      </c>
      <c r="F81" s="36">
        <v>1832</v>
      </c>
      <c r="G81" s="36">
        <v>1969</v>
      </c>
      <c r="H81" s="36">
        <v>2053</v>
      </c>
      <c r="I81" s="36">
        <v>2149</v>
      </c>
    </row>
    <row r="82" spans="2:11">
      <c r="B82" s="38" t="s">
        <v>589</v>
      </c>
      <c r="C82" s="37"/>
      <c r="D82" s="37"/>
      <c r="E82" s="37">
        <v>0.11699999999999999</v>
      </c>
      <c r="F82" s="37">
        <v>0.114</v>
      </c>
      <c r="G82" s="37">
        <v>7.400000000000001E-2</v>
      </c>
      <c r="H82" s="37">
        <v>4.2999999999999997E-2</v>
      </c>
      <c r="I82" s="37">
        <v>4.7E-2</v>
      </c>
    </row>
    <row r="83" spans="2:11">
      <c r="B83" s="38" t="s">
        <v>782</v>
      </c>
      <c r="C83" s="37"/>
      <c r="D83" s="37"/>
      <c r="E83" s="37">
        <v>0.19399999999999998</v>
      </c>
      <c r="F83" s="37">
        <v>9.1999999999999998E-2</v>
      </c>
      <c r="G83" s="37">
        <v>3.7999999999999999E-2</v>
      </c>
      <c r="H83" s="37">
        <v>2.7000000000000003E-2</v>
      </c>
      <c r="I83" s="37">
        <v>0.02</v>
      </c>
    </row>
    <row r="84" spans="2:11">
      <c r="B84" s="38"/>
      <c r="C84" s="37"/>
      <c r="D84" s="37"/>
      <c r="E84" s="37"/>
      <c r="F84" s="37"/>
      <c r="G84" s="37"/>
      <c r="H84" s="37"/>
      <c r="I84" s="37"/>
    </row>
    <row r="85" spans="2:11">
      <c r="B85" s="43" t="s">
        <v>817</v>
      </c>
      <c r="C85" s="40"/>
      <c r="D85" s="40"/>
      <c r="E85" s="40" t="s">
        <v>595</v>
      </c>
      <c r="F85" s="40" t="s">
        <v>594</v>
      </c>
      <c r="G85" s="40" t="s">
        <v>593</v>
      </c>
      <c r="H85" s="40" t="s">
        <v>592</v>
      </c>
      <c r="I85" s="40" t="s">
        <v>591</v>
      </c>
    </row>
    <row r="86" spans="2:11">
      <c r="B86" s="36" t="s">
        <v>590</v>
      </c>
      <c r="E86" s="36">
        <v>1645</v>
      </c>
      <c r="F86" s="36">
        <v>1832</v>
      </c>
      <c r="G86" s="36">
        <v>1959</v>
      </c>
      <c r="H86" s="36">
        <v>2049</v>
      </c>
      <c r="I86" s="36">
        <v>2147</v>
      </c>
    </row>
    <row r="87" spans="2:11">
      <c r="B87" s="38" t="s">
        <v>589</v>
      </c>
      <c r="C87" s="37"/>
      <c r="D87" s="37"/>
      <c r="E87" s="37">
        <v>0.11699999999999999</v>
      </c>
      <c r="F87" s="37">
        <v>0.114</v>
      </c>
      <c r="G87" s="37">
        <v>6.9000000000000006E-2</v>
      </c>
      <c r="H87" s="37">
        <v>4.5999999999999999E-2</v>
      </c>
      <c r="I87" s="37">
        <v>4.8000000000000001E-2</v>
      </c>
    </row>
    <row r="88" spans="2:11">
      <c r="B88" s="38" t="s">
        <v>782</v>
      </c>
      <c r="C88" s="37"/>
      <c r="D88" s="37"/>
      <c r="E88" s="37">
        <v>0.19399999999999998</v>
      </c>
      <c r="F88" s="37">
        <v>9.1999999999999998E-2</v>
      </c>
      <c r="G88" s="37">
        <v>3.2000000000000001E-2</v>
      </c>
      <c r="H88" s="37">
        <v>2.4E-2</v>
      </c>
      <c r="I88" s="37">
        <v>1.9E-2</v>
      </c>
    </row>
    <row r="89" spans="2:11">
      <c r="B89" s="38"/>
      <c r="C89" s="37"/>
      <c r="D89" s="37"/>
      <c r="E89" s="37"/>
      <c r="F89" s="41"/>
      <c r="G89" s="41"/>
      <c r="H89" s="41"/>
      <c r="I89" s="41"/>
    </row>
    <row r="90" spans="2:11">
      <c r="B90" s="43" t="s">
        <v>794</v>
      </c>
      <c r="C90" s="40"/>
      <c r="D90" s="40"/>
      <c r="E90" s="40" t="s">
        <v>595</v>
      </c>
      <c r="F90" s="40" t="s">
        <v>594</v>
      </c>
      <c r="G90" s="40" t="s">
        <v>593</v>
      </c>
      <c r="H90" s="40" t="s">
        <v>592</v>
      </c>
      <c r="I90" s="40" t="s">
        <v>591</v>
      </c>
    </row>
    <row r="91" spans="2:11">
      <c r="B91" s="36" t="s">
        <v>590</v>
      </c>
      <c r="E91" s="36">
        <v>1645</v>
      </c>
      <c r="F91" s="43">
        <v>1827</v>
      </c>
      <c r="G91" s="43">
        <v>1948</v>
      </c>
      <c r="H91" s="43">
        <v>2036</v>
      </c>
      <c r="I91" s="43">
        <v>2143</v>
      </c>
    </row>
    <row r="92" spans="2:11">
      <c r="B92" s="38" t="s">
        <v>589</v>
      </c>
      <c r="C92" s="37"/>
      <c r="D92" s="37"/>
      <c r="E92" s="37">
        <v>0.11700000000000001</v>
      </c>
      <c r="F92" s="41">
        <v>0.111</v>
      </c>
      <c r="G92" s="41">
        <v>6.6000000000000003E-2</v>
      </c>
      <c r="H92" s="41">
        <v>4.4999999999999998E-2</v>
      </c>
      <c r="I92" s="41">
        <v>5.1999999999999998E-2</v>
      </c>
    </row>
    <row r="93" spans="2:11">
      <c r="B93" s="38" t="s">
        <v>782</v>
      </c>
      <c r="C93" s="37"/>
      <c r="D93" s="37"/>
      <c r="E93" s="37">
        <v>0.19400000000000001</v>
      </c>
      <c r="F93" s="41">
        <v>9.1999999999999998E-2</v>
      </c>
      <c r="G93" s="41">
        <v>3.4000000000000002E-2</v>
      </c>
      <c r="H93" s="41">
        <v>2.4E-2</v>
      </c>
      <c r="I93" s="41">
        <v>2.1999999999999999E-2</v>
      </c>
    </row>
    <row r="94" spans="2:11">
      <c r="B94" s="38"/>
      <c r="C94" s="37"/>
      <c r="D94" s="37"/>
      <c r="E94" s="41"/>
      <c r="F94" s="41"/>
      <c r="G94" s="41"/>
      <c r="H94" s="41"/>
      <c r="I94" s="37"/>
      <c r="J94" s="87"/>
      <c r="K94" s="87"/>
    </row>
    <row r="95" spans="2:11">
      <c r="B95" s="43" t="s">
        <v>781</v>
      </c>
      <c r="C95" s="40"/>
      <c r="D95" s="40"/>
      <c r="E95" s="40" t="s">
        <v>595</v>
      </c>
      <c r="F95" s="40" t="s">
        <v>594</v>
      </c>
      <c r="G95" s="40" t="s">
        <v>593</v>
      </c>
      <c r="H95" s="40" t="s">
        <v>592</v>
      </c>
      <c r="I95" s="37"/>
    </row>
    <row r="96" spans="2:11">
      <c r="B96" s="36" t="s">
        <v>590</v>
      </c>
      <c r="E96" s="36">
        <v>1645</v>
      </c>
      <c r="F96" s="43">
        <v>1835</v>
      </c>
      <c r="G96" s="43">
        <v>1947</v>
      </c>
      <c r="H96" s="43">
        <v>2065</v>
      </c>
      <c r="I96" s="37"/>
    </row>
    <row r="97" spans="2:10">
      <c r="B97" s="38" t="s">
        <v>589</v>
      </c>
      <c r="C97" s="37"/>
      <c r="D97" s="37"/>
      <c r="E97" s="37">
        <v>0.11600000000000001</v>
      </c>
      <c r="F97" s="41">
        <v>0.115</v>
      </c>
      <c r="G97" s="41">
        <v>6.0999999999999999E-2</v>
      </c>
      <c r="H97" s="41">
        <v>6.0999999999999999E-2</v>
      </c>
      <c r="I97" s="37"/>
    </row>
    <row r="98" spans="2:10">
      <c r="B98" s="38" t="s">
        <v>782</v>
      </c>
      <c r="C98" s="37"/>
      <c r="D98" s="37"/>
      <c r="E98" s="37">
        <v>0.19400000000000001</v>
      </c>
      <c r="F98" s="41">
        <v>9.4E-2</v>
      </c>
      <c r="G98" s="41">
        <v>3.4000000000000002E-2</v>
      </c>
      <c r="H98" s="41">
        <v>1.9E-2</v>
      </c>
    </row>
    <row r="99" spans="2:10">
      <c r="B99" s="38"/>
      <c r="C99" s="37"/>
      <c r="D99" s="37"/>
      <c r="E99" s="41"/>
      <c r="F99" s="41">
        <f>F97-F98</f>
        <v>2.1000000000000005E-2</v>
      </c>
      <c r="G99" s="41">
        <f>G97-G98</f>
        <v>2.6999999999999996E-2</v>
      </c>
      <c r="H99" s="41"/>
      <c r="I99" s="37"/>
    </row>
    <row r="100" spans="2:10">
      <c r="B100" s="43" t="s">
        <v>689</v>
      </c>
      <c r="C100" s="40"/>
      <c r="D100" s="40"/>
      <c r="E100" s="40" t="s">
        <v>595</v>
      </c>
      <c r="F100" s="40" t="s">
        <v>594</v>
      </c>
      <c r="G100" s="40" t="s">
        <v>593</v>
      </c>
      <c r="H100" s="40" t="s">
        <v>592</v>
      </c>
      <c r="I100" s="37"/>
    </row>
    <row r="101" spans="2:10">
      <c r="B101" s="36" t="s">
        <v>590</v>
      </c>
      <c r="E101" s="36">
        <v>1645</v>
      </c>
      <c r="F101" s="43">
        <v>1832</v>
      </c>
      <c r="G101" s="43">
        <v>1974</v>
      </c>
      <c r="H101" s="43">
        <v>2086</v>
      </c>
      <c r="I101" s="37"/>
    </row>
    <row r="102" spans="2:10">
      <c r="B102" s="38" t="s">
        <v>589</v>
      </c>
      <c r="C102" s="37"/>
      <c r="D102" s="37"/>
      <c r="E102" s="37">
        <v>0.11600000000000001</v>
      </c>
      <c r="F102" s="41">
        <v>0.114</v>
      </c>
      <c r="G102" s="41">
        <v>7.8E-2</v>
      </c>
      <c r="H102" s="41">
        <v>5.6000000000000001E-2</v>
      </c>
      <c r="I102" s="37"/>
    </row>
    <row r="103" spans="2:10">
      <c r="B103" s="38" t="s">
        <v>782</v>
      </c>
      <c r="C103" s="37"/>
      <c r="D103" s="37"/>
      <c r="E103" s="37">
        <v>0.19400000000000001</v>
      </c>
      <c r="F103" s="41">
        <v>9.0999999999999998E-2</v>
      </c>
      <c r="G103" s="41">
        <v>3.9E-2</v>
      </c>
      <c r="H103" s="41">
        <v>2.5000000000000001E-2</v>
      </c>
      <c r="I103" s="37"/>
    </row>
    <row r="104" spans="2:10">
      <c r="B104" s="38"/>
      <c r="C104" s="37"/>
      <c r="D104" s="37"/>
      <c r="E104" s="37"/>
      <c r="F104" s="41"/>
      <c r="G104" s="41"/>
      <c r="H104" s="41"/>
      <c r="I104" s="37"/>
    </row>
    <row r="105" spans="2:10">
      <c r="B105" s="43" t="s">
        <v>642</v>
      </c>
      <c r="C105" s="40" t="s">
        <v>196</v>
      </c>
      <c r="D105" s="40" t="s">
        <v>542</v>
      </c>
      <c r="E105" s="40" t="s">
        <v>595</v>
      </c>
      <c r="F105" s="40" t="s">
        <v>594</v>
      </c>
      <c r="G105" s="40" t="s">
        <v>593</v>
      </c>
      <c r="H105" s="40" t="s">
        <v>592</v>
      </c>
      <c r="I105" s="37"/>
    </row>
    <row r="106" spans="2:10">
      <c r="B106" s="36" t="s">
        <v>590</v>
      </c>
      <c r="C106" s="36">
        <v>1448</v>
      </c>
      <c r="D106" s="36">
        <v>1547</v>
      </c>
      <c r="E106" s="36">
        <v>1682</v>
      </c>
      <c r="F106" s="43">
        <v>1866</v>
      </c>
      <c r="G106" s="43">
        <v>1979</v>
      </c>
      <c r="H106" s="43">
        <v>2101</v>
      </c>
      <c r="I106" s="37"/>
      <c r="J106" s="41"/>
    </row>
    <row r="107" spans="2:10">
      <c r="B107" s="38" t="s">
        <v>589</v>
      </c>
      <c r="C107" s="37">
        <v>2.9000000000000001E-2</v>
      </c>
      <c r="D107" s="37">
        <v>6.8000000000000005E-2</v>
      </c>
      <c r="E107" s="37">
        <v>8.8999999999999996E-2</v>
      </c>
      <c r="F107" s="41">
        <v>0.108</v>
      </c>
      <c r="G107" s="41">
        <v>6.0999999999999999E-2</v>
      </c>
      <c r="H107" s="41">
        <v>6.0999999999999999E-2</v>
      </c>
      <c r="I107" s="37"/>
    </row>
    <row r="108" spans="2:10">
      <c r="B108" s="38" t="s">
        <v>782</v>
      </c>
      <c r="C108" s="37">
        <v>-4.0000000000000001E-3</v>
      </c>
      <c r="D108" s="37">
        <v>4.5999999999999999E-2</v>
      </c>
      <c r="E108" s="37">
        <v>0.19400000000000001</v>
      </c>
      <c r="F108" s="41">
        <v>0.09</v>
      </c>
      <c r="G108" s="41">
        <v>1.7999999999999999E-2</v>
      </c>
      <c r="H108" s="41">
        <v>1.2999999999999999E-2</v>
      </c>
      <c r="I108" s="37"/>
      <c r="J108" s="37"/>
    </row>
    <row r="109" spans="2:10">
      <c r="B109" s="38"/>
      <c r="C109" s="37"/>
      <c r="D109" s="37"/>
      <c r="E109" s="37"/>
      <c r="F109" s="41"/>
      <c r="G109" s="41"/>
      <c r="H109" s="41"/>
      <c r="I109" s="37"/>
      <c r="J109" s="37"/>
    </row>
    <row r="110" spans="2:10">
      <c r="C110" s="37"/>
      <c r="D110" s="37"/>
      <c r="E110" s="37"/>
      <c r="F110" s="37"/>
    </row>
  </sheetData>
  <pageMargins left="0.7" right="0.7" top="0.75" bottom="0.75" header="0.3" footer="0.3"/>
  <pageSetup paperSize="9"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37ED-0E16-4D6D-8D84-6F34DCCE0405}">
  <sheetPr>
    <tabColor theme="0" tint="-0.249977111117893"/>
    <pageSetUpPr fitToPage="1"/>
  </sheetPr>
  <dimension ref="A1:A49"/>
  <sheetViews>
    <sheetView zoomScaleNormal="100" workbookViewId="0">
      <selection activeCell="A14" sqref="A14"/>
    </sheetView>
  </sheetViews>
  <sheetFormatPr defaultRowHeight="15"/>
  <cols>
    <col min="1" max="1" width="99.5703125" style="26" customWidth="1"/>
    <col min="2" max="2" width="11.5703125" customWidth="1"/>
  </cols>
  <sheetData>
    <row r="1" spans="1:1" ht="40.5" customHeight="1">
      <c r="A1" s="84" t="s">
        <v>731</v>
      </c>
    </row>
    <row r="2" spans="1:1">
      <c r="A2" s="1" t="s">
        <v>713</v>
      </c>
    </row>
    <row r="3" spans="1:1">
      <c r="A3" s="85" t="s">
        <v>714</v>
      </c>
    </row>
    <row r="4" spans="1:1">
      <c r="A4" s="85" t="s">
        <v>715</v>
      </c>
    </row>
    <row r="5" spans="1:1">
      <c r="A5" s="85"/>
    </row>
    <row r="6" spans="1:1">
      <c r="A6" s="1" t="s">
        <v>716</v>
      </c>
    </row>
    <row r="7" spans="1:1">
      <c r="A7" s="85" t="s">
        <v>717</v>
      </c>
    </row>
    <row r="8" spans="1:1">
      <c r="A8" s="85" t="s">
        <v>732</v>
      </c>
    </row>
    <row r="9" spans="1:1">
      <c r="A9" s="85" t="s">
        <v>733</v>
      </c>
    </row>
    <row r="10" spans="1:1">
      <c r="A10" s="85" t="s">
        <v>734</v>
      </c>
    </row>
    <row r="11" spans="1:1">
      <c r="A11" s="85" t="s">
        <v>735</v>
      </c>
    </row>
    <row r="12" spans="1:1">
      <c r="A12" s="85" t="s">
        <v>736</v>
      </c>
    </row>
    <row r="13" spans="1:1">
      <c r="A13" s="85" t="s">
        <v>737</v>
      </c>
    </row>
    <row r="14" spans="1:1">
      <c r="A14" s="85" t="s">
        <v>738</v>
      </c>
    </row>
    <row r="15" spans="1:1">
      <c r="A15" s="85" t="s">
        <v>739</v>
      </c>
    </row>
    <row r="16" spans="1:1">
      <c r="A16" s="85" t="s">
        <v>740</v>
      </c>
    </row>
    <row r="17" spans="1:1">
      <c r="A17" s="85"/>
    </row>
    <row r="18" spans="1:1">
      <c r="A18" s="1" t="s">
        <v>718</v>
      </c>
    </row>
    <row r="19" spans="1:1">
      <c r="A19" s="85" t="s">
        <v>741</v>
      </c>
    </row>
    <row r="20" spans="1:1">
      <c r="A20" s="85" t="s">
        <v>742</v>
      </c>
    </row>
    <row r="21" spans="1:1">
      <c r="A21" s="85" t="s">
        <v>743</v>
      </c>
    </row>
    <row r="22" spans="1:1" ht="30" customHeight="1">
      <c r="A22" s="85" t="s">
        <v>744</v>
      </c>
    </row>
    <row r="23" spans="1:1">
      <c r="A23" s="85" t="s">
        <v>745</v>
      </c>
    </row>
    <row r="24" spans="1:1">
      <c r="A24" s="85" t="s">
        <v>746</v>
      </c>
    </row>
    <row r="25" spans="1:1" ht="24" customHeight="1">
      <c r="A25" s="85" t="s">
        <v>747</v>
      </c>
    </row>
    <row r="26" spans="1:1">
      <c r="A26" s="85" t="s">
        <v>748</v>
      </c>
    </row>
    <row r="27" spans="1:1">
      <c r="A27" s="85" t="s">
        <v>749</v>
      </c>
    </row>
    <row r="28" spans="1:1">
      <c r="A28" s="85" t="s">
        <v>750</v>
      </c>
    </row>
    <row r="29" spans="1:1">
      <c r="A29" s="85" t="s">
        <v>751</v>
      </c>
    </row>
    <row r="30" spans="1:1">
      <c r="A30" s="85" t="s">
        <v>719</v>
      </c>
    </row>
    <row r="31" spans="1:1">
      <c r="A31" s="85"/>
    </row>
    <row r="32" spans="1:1">
      <c r="A32" s="1" t="s">
        <v>720</v>
      </c>
    </row>
    <row r="33" spans="1:1">
      <c r="A33" s="85" t="s">
        <v>752</v>
      </c>
    </row>
    <row r="34" spans="1:1">
      <c r="A34" s="85" t="s">
        <v>753</v>
      </c>
    </row>
    <row r="35" spans="1:1">
      <c r="A35" s="85" t="s">
        <v>754</v>
      </c>
    </row>
    <row r="36" spans="1:1">
      <c r="A36" s="85" t="s">
        <v>755</v>
      </c>
    </row>
    <row r="37" spans="1:1">
      <c r="A37" s="85" t="s">
        <v>756</v>
      </c>
    </row>
    <row r="38" spans="1:1">
      <c r="A38" s="85"/>
    </row>
    <row r="39" spans="1:1" ht="45">
      <c r="A39" s="85" t="s">
        <v>721</v>
      </c>
    </row>
    <row r="40" spans="1:1" ht="30">
      <c r="A40" s="85" t="s">
        <v>722</v>
      </c>
    </row>
    <row r="41" spans="1:1" ht="30">
      <c r="A41" s="85" t="s">
        <v>723</v>
      </c>
    </row>
    <row r="42" spans="1:1">
      <c r="A42" s="85"/>
    </row>
    <row r="43" spans="1:1" s="83" customFormat="1">
      <c r="A43" s="1" t="s">
        <v>724</v>
      </c>
    </row>
    <row r="44" spans="1:1" ht="135">
      <c r="A44" s="85" t="s">
        <v>725</v>
      </c>
    </row>
    <row r="45" spans="1:1" ht="60">
      <c r="A45" s="85" t="s">
        <v>726</v>
      </c>
    </row>
    <row r="46" spans="1:1" ht="45">
      <c r="A46" s="85" t="s">
        <v>727</v>
      </c>
    </row>
    <row r="47" spans="1:1" ht="45">
      <c r="A47" s="85" t="s">
        <v>728</v>
      </c>
    </row>
    <row r="48" spans="1:1" ht="60">
      <c r="A48" s="85" t="s">
        <v>729</v>
      </c>
    </row>
    <row r="49" spans="1:1" ht="30">
      <c r="A49" s="85" t="s">
        <v>730</v>
      </c>
    </row>
  </sheetData>
  <pageMargins left="0.70866141732283472" right="0.70866141732283472" top="0.74803149606299213" bottom="0.74803149606299213" header="0.31496062992125984" footer="0.31496062992125984"/>
  <pageSetup paperSize="9" scale="80" orientation="portrait" r:id="rId1"/>
  <headerFooter>
    <oddHeader>&amp;R&amp;G</oddHeader>
    <oddFooter>&amp;L&amp;9&amp;K00-049Palgainfo Agentuuri palgastatistika monitooring&amp;R&amp;P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Ametite_mediaanpalk_2019_2025</vt:lpstr>
      <vt:lpstr>Ametite_mediaanpalk_piirkonnad</vt:lpstr>
      <vt:lpstr>Detsiilid_tegevusalad_2021-2024</vt:lpstr>
      <vt:lpstr>Tegevusalad_kvartalid</vt:lpstr>
      <vt:lpstr>Tegevusalad_kuud</vt:lpstr>
      <vt:lpstr>Tegevusalad_detsiilid_kvartalid</vt:lpstr>
      <vt:lpstr>Tegevusalad_EMTAK2_kvartal</vt:lpstr>
      <vt:lpstr>Maakonnad_kvartal</vt:lpstr>
      <vt:lpstr>Omaniku_jargi_kvartal</vt:lpstr>
      <vt:lpstr>Org_suuruse_jargi_kvartal</vt:lpstr>
      <vt:lpstr>Ametlikud_prognoosid</vt:lpstr>
      <vt:lpstr>Selgitused</vt:lpstr>
      <vt:lpstr>Ametite_mediaanpalk_2019_2025!_FilterDatabase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Palgastatistika_2kv_2025</dc:title>
  <dc:creator>Kadri Seeder</dc:creator>
  <cp:lastModifiedBy>Kadri Seeder</cp:lastModifiedBy>
  <cp:lastPrinted>2023-10-27T07:08:09Z</cp:lastPrinted>
  <dcterms:created xsi:type="dcterms:W3CDTF">2021-06-21T09:36:39Z</dcterms:created>
  <dcterms:modified xsi:type="dcterms:W3CDTF">2025-09-10T16:21:24Z</dcterms:modified>
</cp:coreProperties>
</file>