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charts/chartEx2.xml" ContentType="application/vnd.ms-office.chartex+xml"/>
  <Override PartName="/xl/charts/style16.xml" ContentType="application/vnd.ms-office.chartstyle+xml"/>
  <Override PartName="/xl/charts/colors16.xml" ContentType="application/vnd.ms-office.chartcolorstyle+xml"/>
  <Override PartName="/xl/charts/chart15.xml" ContentType="application/vnd.openxmlformats-officedocument.drawingml.chart+xml"/>
  <Override PartName="/xl/charts/style17.xml" ContentType="application/vnd.ms-office.chartstyle+xml"/>
  <Override PartName="/xl/charts/colors17.xml" ContentType="application/vnd.ms-office.chartcolorstyle+xml"/>
  <Override PartName="/xl/charts/chart16.xml" ContentType="application/vnd.openxmlformats-officedocument.drawingml.chart+xml"/>
  <Override PartName="/xl/charts/style18.xml" ContentType="application/vnd.ms-office.chartstyle+xml"/>
  <Override PartName="/xl/charts/colors18.xml" ContentType="application/vnd.ms-office.chartcolorstyle+xml"/>
  <Override PartName="/xl/charts/chart17.xml" ContentType="application/vnd.openxmlformats-officedocument.drawingml.chart+xml"/>
  <Override PartName="/xl/charts/style19.xml" ContentType="application/vnd.ms-office.chartstyle+xml"/>
  <Override PartName="/xl/charts/colors19.xml" ContentType="application/vnd.ms-office.chartcolorstyle+xml"/>
  <Override PartName="/xl/charts/chart18.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arktooandja-my.sharepoint.com/personal/kadri_tarktooandja_onmicrosoft_com/Documents/Palk/KEVAD 2026/"/>
    </mc:Choice>
  </mc:AlternateContent>
  <xr:revisionPtr revIDLastSave="3" documentId="8_{755C34CC-DEE1-4FCD-ADBE-ACAEDB2D9D35}" xr6:coauthVersionLast="47" xr6:coauthVersionMax="47" xr10:uidLastSave="{FB868573-2FB5-4554-8E28-E807F7349913}"/>
  <bookViews>
    <workbookView xWindow="-120" yWindow="-120" windowWidth="29040" windowHeight="15840" activeTab="1" xr2:uid="{A54F1D0E-FD9E-44C8-9EF7-B634A9B3CAE9}"/>
  </bookViews>
  <sheets>
    <sheet name="Finantsdirektor" sheetId="1" r:id="rId1"/>
    <sheet name="Personalijuht" sheetId="2" r:id="rId2"/>
    <sheet name="Selgitused_pohjalik" sheetId="3" r:id="rId3"/>
  </sheets>
  <definedNames>
    <definedName name="_xlnm._FilterDatabase" localSheetId="0" hidden="1">Finantsdirektor!$A$154:$L$232</definedName>
    <definedName name="_xlnm._FilterDatabase" localSheetId="1" hidden="1">Personalijuht!$A$154:$L$232</definedName>
    <definedName name="_xlnm._FilterDatabase" localSheetId="2" hidden="1">Selgitused_pohjalik!$A$1:$A$96</definedName>
    <definedName name="_xlchart.v5.0" hidden="1">Finantsdirektor!#REF!</definedName>
    <definedName name="_xlchart.v5.1" hidden="1">Finantsdirektor!$B$73</definedName>
    <definedName name="_xlchart.v5.2" hidden="1">Finantsdirektor!$B$74:$B$88</definedName>
    <definedName name="_xlchart.v5.3" hidden="1">Finantsdirektor!$H$71</definedName>
    <definedName name="_xlchart.v5.4" hidden="1">Finantsdirektor!$H$74:$H$88</definedName>
    <definedName name="_xlchart.v5.5" hidden="1">Personalijuht!#REF!</definedName>
    <definedName name="_xlchart.v5.6" hidden="1">Personalijuht!$B$73</definedName>
    <definedName name="_xlchart.v5.7" hidden="1">Personalijuht!$B$74:$B$88</definedName>
    <definedName name="_xlchart.v5.8" hidden="1">Personalijuht!$H$71</definedName>
    <definedName name="_xlchart.v5.9" hidden="1">Personalijuht!$H$74:$H$88</definedName>
    <definedName name="_xlnm.Print_Titles" localSheetId="0">Finantsdirektor!$1:$2</definedName>
    <definedName name="_xlnm.Print_Titles" localSheetId="1">Personalijuht!$1:$2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<sst xmlns="http://schemas.openxmlformats.org/spreadsheetml/2006/main" count="2578" uniqueCount="284">
  <si>
    <t>N/A</t>
  </si>
  <si>
    <t>Muu teenindus</t>
  </si>
  <si>
    <t>Arvutite ning tarbeesemete ja kodutarvete parandus</t>
  </si>
  <si>
    <t>Organisatsioonide tegevus</t>
  </si>
  <si>
    <t>Sporditegevus ning lõbustus- ja vaba aja tegevused</t>
  </si>
  <si>
    <t>Hasartmängude ja kihlvedude korraldamine</t>
  </si>
  <si>
    <t>Raamatukogude, arhiivide, muuseumide ja muude kultuuriasutuste tegevus</t>
  </si>
  <si>
    <t>Loome-, kunsti- ja meelelahutustegevus</t>
  </si>
  <si>
    <t>Sotsiaalhoolekanne majutuseta</t>
  </si>
  <si>
    <t>Hoolekandeasutuste tegevus</t>
  </si>
  <si>
    <t>Tervishoid</t>
  </si>
  <si>
    <t>Haridus</t>
  </si>
  <si>
    <t>Avalik haldus ja riigikaitse; kohustuslik sotsiaalkindlustus</t>
  </si>
  <si>
    <t>Büroohaldus, büroode ja muu äritegevuse abitegevused</t>
  </si>
  <si>
    <t>Hoonete ja maastike hooldus</t>
  </si>
  <si>
    <t>Turvatöö ja juurdlus</t>
  </si>
  <si>
    <t>Reisibüroode ja reisikorraldajate tegevus, reserveerimine ning sellega seotud tegevus</t>
  </si>
  <si>
    <t>Tööhõive</t>
  </si>
  <si>
    <t>Rentimine ja kasutusrent</t>
  </si>
  <si>
    <t>Veterinaaria</t>
  </si>
  <si>
    <t>Muu kutse-, teadus- ja tehnikaalane tegevus</t>
  </si>
  <si>
    <t>Reklaamindus ja turu-uuringud</t>
  </si>
  <si>
    <t>Teadus- ja arendustegevus</t>
  </si>
  <si>
    <t>Arhitekti- ja inseneritegevused; teimimine ja analüüs</t>
  </si>
  <si>
    <t>Peakontorite tegevus; juhtimisalane nõustamine</t>
  </si>
  <si>
    <t>Juriidilised toimingud ja arvepidamine</t>
  </si>
  <si>
    <t>Kinnisvaraalane tegevus</t>
  </si>
  <si>
    <t>Finantsteenuste ja kindlustustegevuse abitegevusalad</t>
  </si>
  <si>
    <t>Kindlustus, edasikindlustus ja pensionifondid, v.a kohustuslik sotsiaalkindlustus</t>
  </si>
  <si>
    <t>Finantsteenuste osutamine, v.a kindlustus ja pensionifondid</t>
  </si>
  <si>
    <t>Infoalane tegevus</t>
  </si>
  <si>
    <t>Programmeerimine, konsultatsioonid jms tegevused</t>
  </si>
  <si>
    <t>Elektroonilise side teenus</t>
  </si>
  <si>
    <t>Meediateenused</t>
  </si>
  <si>
    <t>Kinofilmide, videote ja telesaadete tootmine; helisalvestiste ja muusika kirjastamine</t>
  </si>
  <si>
    <t>Kirjastamine</t>
  </si>
  <si>
    <t>Toidu ja joogi serveerimine</t>
  </si>
  <si>
    <t>Majutus</t>
  </si>
  <si>
    <t>Posti- ja kullerteenus</t>
  </si>
  <si>
    <t>Laondus ja veondust abistavad tegevusalad</t>
  </si>
  <si>
    <t>Õhutransport</t>
  </si>
  <si>
    <t>Veetransport</t>
  </si>
  <si>
    <t>Maismaaveondus ja torutransport</t>
  </si>
  <si>
    <t>Jaekaubandus, v.a mootorsõidukid ja mootorrattad</t>
  </si>
  <si>
    <t>Hulgikaubandus, v.a mootorsõidukid ja mootorrattad</t>
  </si>
  <si>
    <t>Mootorsõidukite ja mootorrataste hulgi- ja jaemüük ning remont</t>
  </si>
  <si>
    <t>Eriehitustööd</t>
  </si>
  <si>
    <t>Rajatiste ehitus</t>
  </si>
  <si>
    <t>Hoonete ehitus</t>
  </si>
  <si>
    <t>Jäätmekogumine, -töötlus ja -kõrvaldus; materjalide taaskasutusele võtmine</t>
  </si>
  <si>
    <t>Veekogumine, -töötlus ja -varustus</t>
  </si>
  <si>
    <t>Elektrienergia, gaasi, auru ja konditsioneeritud õhuga varustamine</t>
  </si>
  <si>
    <t>Masinate ja seadmete remont ja paigaldus</t>
  </si>
  <si>
    <t>Muu tootmine</t>
  </si>
  <si>
    <t>Mööblitootmine</t>
  </si>
  <si>
    <t>Muude transpordivahendite tootmine</t>
  </si>
  <si>
    <t>Mootorsõidukite, haagiste ja poolhaagiste tootmine</t>
  </si>
  <si>
    <t>Mujal liigitamata masinate ja seadmete tootmine</t>
  </si>
  <si>
    <t>Elektriseadmete tootmine</t>
  </si>
  <si>
    <t>Arvutite, elektroonika- ja optikaseadmete tootmine</t>
  </si>
  <si>
    <t>Metalltoodete tootmine, v.a masinad ja seadmed</t>
  </si>
  <si>
    <t>Metallitootmine</t>
  </si>
  <si>
    <t>Muude mittemetalsetest mineraalidest toodete tootmine</t>
  </si>
  <si>
    <t>Kummi- ja plasttoodete tootmine</t>
  </si>
  <si>
    <t>Põhifarmaatsiatoodete ja ravimpreparaatide tootmine</t>
  </si>
  <si>
    <t>Kemikaalide ja keemiatoodete tootmine</t>
  </si>
  <si>
    <t>Koksi ja puhastatud naftatoodete tootmine</t>
  </si>
  <si>
    <t>Trükindus ja salvestiste paljundus</t>
  </si>
  <si>
    <t>Paberi ja pabertoodete tootmine</t>
  </si>
  <si>
    <t>Puidutöötlemine ning puit- ja korktoodete tootmine, v.a mööbel; õlest ja punumismaterjalist toodete tootmine</t>
  </si>
  <si>
    <t>Nahatöötlemine ja nahktoodete tootmine</t>
  </si>
  <si>
    <t>Rõivatootmine</t>
  </si>
  <si>
    <t>Tekstiilitootmine</t>
  </si>
  <si>
    <t>Joogitootmine</t>
  </si>
  <si>
    <t>Toiduainete tootmine</t>
  </si>
  <si>
    <t>Muu kaevandamine</t>
  </si>
  <si>
    <t>Kalapüük ja vesiviljelus</t>
  </si>
  <si>
    <t>Metsamajandus ja metsavarumine</t>
  </si>
  <si>
    <t>Taime- ja loomakasvatus, jahindus ja neid teenindavad tegevusalad</t>
  </si>
  <si>
    <t>Mediaani muutus 2024/2025</t>
  </si>
  <si>
    <t>Keskmise muutus 2024/2025</t>
  </si>
  <si>
    <t>90. protsentiil (90%)</t>
  </si>
  <si>
    <t>3. kvartiil (75%)</t>
  </si>
  <si>
    <t>Mediaan (50%)</t>
  </si>
  <si>
    <t>1. kvartiil (25%)</t>
  </si>
  <si>
    <t>10. protsentiil (10%)</t>
  </si>
  <si>
    <t>Keskmine</t>
  </si>
  <si>
    <t>Töötajate arv</t>
  </si>
  <si>
    <t>Org-de arv</t>
  </si>
  <si>
    <t>Tegevusala EMTAK 2-kohalise koodiga</t>
  </si>
  <si>
    <t>Kood</t>
  </si>
  <si>
    <t>IV kvartal 2025</t>
  </si>
  <si>
    <t>Töötasud tegevusala EMTAK 2-kohalise järgi</t>
  </si>
  <si>
    <t>Muud teenindavad tegevused</t>
  </si>
  <si>
    <t>Kunst, meelelahutus ja vaba aeg</t>
  </si>
  <si>
    <t>Tervishoid ja sotsiaalhoolekanne</t>
  </si>
  <si>
    <t>Haldus- ja abitegevused</t>
  </si>
  <si>
    <t>Kutse-, teadus- ja tehnikaalane tegevus</t>
  </si>
  <si>
    <t>Finants- ja kindlustustegevus</t>
  </si>
  <si>
    <t>Info ja side</t>
  </si>
  <si>
    <t>Majutus ja toitlustus</t>
  </si>
  <si>
    <t>Veondus ja laondus</t>
  </si>
  <si>
    <t>Hulgi- ja jaekaubandus; mootorsõidukite ja mootorrataste remont</t>
  </si>
  <si>
    <t>Ehitus</t>
  </si>
  <si>
    <t>Veevarustus; kanalisatsioon; jäätme- ja saastekäitlus</t>
  </si>
  <si>
    <t>Töötlev tööstus</t>
  </si>
  <si>
    <t>Mäetööstus</t>
  </si>
  <si>
    <t>Põllumajandus, metsamajandus ja kalapüük</t>
  </si>
  <si>
    <t>Tegevusala</t>
  </si>
  <si>
    <t>Töötasud tegevusala järgi</t>
  </si>
  <si>
    <t>MTÜ ja SA</t>
  </si>
  <si>
    <t>Erasektor</t>
  </si>
  <si>
    <t>Avalik sektor</t>
  </si>
  <si>
    <t>Sektor</t>
  </si>
  <si>
    <t>Töötasud sektori järgi</t>
  </si>
  <si>
    <t>5 miljonit ja rohkem</t>
  </si>
  <si>
    <t>2–4,9 miljonit</t>
  </si>
  <si>
    <t>1–1,9 miljonit</t>
  </si>
  <si>
    <t>0,1–0,9 miljonit</t>
  </si>
  <si>
    <t>Alla 0,1 miljoni</t>
  </si>
  <si>
    <t>Käibegrupp eurodes</t>
  </si>
  <si>
    <t>Töötasud käibegrupi järgi</t>
  </si>
  <si>
    <t>250 ja enam töötajat</t>
  </si>
  <si>
    <t>50–249 töötajat</t>
  </si>
  <si>
    <t>20–49 töötajat</t>
  </si>
  <si>
    <t>10–19 töötajat</t>
  </si>
  <si>
    <t>Vähem kui 10 töötajat</t>
  </si>
  <si>
    <t>Töötasud töötajate arvu grupi järgi</t>
  </si>
  <si>
    <t>Lõuna-Eesti</t>
  </si>
  <si>
    <t>Lääne-Eesti</t>
  </si>
  <si>
    <t>Kesk-Eesti</t>
  </si>
  <si>
    <t>Kirde-Eesti</t>
  </si>
  <si>
    <t>Põhja-Eesti</t>
  </si>
  <si>
    <t>Piirkond</t>
  </si>
  <si>
    <t>Töötasud piirkondades</t>
  </si>
  <si>
    <t>Võru maakond</t>
  </si>
  <si>
    <t>Viljandi maakond</t>
  </si>
  <si>
    <t>Valga maakond</t>
  </si>
  <si>
    <t>Tartu maakond</t>
  </si>
  <si>
    <t>Saare maakond</t>
  </si>
  <si>
    <t>Rapla maakond</t>
  </si>
  <si>
    <t>Põlva maakond</t>
  </si>
  <si>
    <t>Pärnu maakond</t>
  </si>
  <si>
    <t>Lääne-Viru maakond</t>
  </si>
  <si>
    <t>Lääne maakond</t>
  </si>
  <si>
    <t>Jõgeva maakond</t>
  </si>
  <si>
    <t>Järva maakond</t>
  </si>
  <si>
    <t>Ida-Viru maakond</t>
  </si>
  <si>
    <t>Hiiu maakond</t>
  </si>
  <si>
    <t>Harju maakond</t>
  </si>
  <si>
    <t>Harju maakond, v.a Tallinn</t>
  </si>
  <si>
    <t>Tallinn</t>
  </si>
  <si>
    <t>Maakond</t>
  </si>
  <si>
    <t>Töötasud maakondades</t>
  </si>
  <si>
    <t>Doktor või sellega võrdsustatud haridus</t>
  </si>
  <si>
    <t>Magister või sellega võrdsustatud haridus</t>
  </si>
  <si>
    <t>Bakalaureus või sellega võrdsustatud haridus (rakendus- ja kutsekõrgharidus, diplomiõpe)</t>
  </si>
  <si>
    <t>Kutsekeskharidus või kutseõpe, keskeri- või tehnikumiharidus keskhariduse baasil</t>
  </si>
  <si>
    <t>Kutsekeskharidus põhihariduse baasil</t>
  </si>
  <si>
    <t>Üldkeskharidus</t>
  </si>
  <si>
    <t>Põhihariduse nõudeta kutseharidus, kutseõpe põhihariduse baasil</t>
  </si>
  <si>
    <t>Põhiharidus (7–9 klassi)</t>
  </si>
  <si>
    <t>Haridustase</t>
  </si>
  <si>
    <t>Töötasud haridustasemete järgi</t>
  </si>
  <si>
    <t>65-aastased ja vanemad naised</t>
  </si>
  <si>
    <t>65-aastased ja vanemad mehed</t>
  </si>
  <si>
    <t>Kõik 65-aastased ja vanemad</t>
  </si>
  <si>
    <t>55–64-aastased naised</t>
  </si>
  <si>
    <t>55–64-aastased mehed</t>
  </si>
  <si>
    <t>Kõik 55–64-aastased</t>
  </si>
  <si>
    <t>45–54-aastased naised</t>
  </si>
  <si>
    <t>45–54-aastased mehed</t>
  </si>
  <si>
    <t>Kõik 45–54-aastased</t>
  </si>
  <si>
    <t>35–44-aastased naised</t>
  </si>
  <si>
    <t>35–44-aastased mehed</t>
  </si>
  <si>
    <t>Kõik 35–44-aastased</t>
  </si>
  <si>
    <t>25–34-aastased naised</t>
  </si>
  <si>
    <t>25–34-aastased mehed</t>
  </si>
  <si>
    <t>Kõik 25–34-aastased</t>
  </si>
  <si>
    <t>24-aastased ja nooremad naised</t>
  </si>
  <si>
    <t>24-aastased ja nooremad mehed</t>
  </si>
  <si>
    <t>Kõik 24-aastased ja nooremad</t>
  </si>
  <si>
    <t>Kõik naised</t>
  </si>
  <si>
    <t>Kõik mehed</t>
  </si>
  <si>
    <t>Vanuserühm ja sugu</t>
  </si>
  <si>
    <t>Töötasud vanuserühma ja soo järgi</t>
  </si>
  <si>
    <t>N/A–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</si>
  <si>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</si>
  <si>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Selgitused</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</si>
  <si>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</si>
  <si>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1211</t>
  </si>
  <si>
    <t>Töökirjeldus ameti 4-kohalise koodiga</t>
  </si>
  <si>
    <t>III kvartal 2025</t>
  </si>
  <si>
    <t>II kvartal 2025</t>
  </si>
  <si>
    <t>I kvartal 2025</t>
  </si>
  <si>
    <t>IV kvartal 2024</t>
  </si>
  <si>
    <t>III kvartal 2024</t>
  </si>
  <si>
    <t>II kvartal 2024</t>
  </si>
  <si>
    <t>I kvartal 2024</t>
  </si>
  <si>
    <t>IV kvartal 2023</t>
  </si>
  <si>
    <t>III kvartal 2023</t>
  </si>
  <si>
    <t>II kvartal 2023</t>
  </si>
  <si>
    <t>I kvartal 2023</t>
  </si>
  <si>
    <t>IV kvartal 2022</t>
  </si>
  <si>
    <t>III kvartal 2022</t>
  </si>
  <si>
    <t>II kvartal 2022</t>
  </si>
  <si>
    <t>I kvartal 2022</t>
  </si>
  <si>
    <t>Mediaani muutus</t>
  </si>
  <si>
    <t>Keskmise muutus</t>
  </si>
  <si>
    <t>Kvartal</t>
  </si>
  <si>
    <t>Kõigi töötajate töötasud</t>
  </si>
  <si>
    <t>Finantsdirektor</t>
  </si>
  <si>
    <t>Kood ja ametinimetus</t>
  </si>
  <si>
    <t xml:space="preserve">AMETI PÕHJALIK BRUTOTÖÖTASU ANALÜÜS </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</si>
  <si>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</si>
  <si>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1212</t>
  </si>
  <si>
    <t>Personalijuht</t>
  </si>
  <si>
    <t>Andmed on koostanud Palgainfo Agentuuri püsitellimuslepingu alusel statistikaamet.</t>
  </si>
  <si>
    <t xml:space="preserve">Metoodika on sama, mida kasutab statistikaamet Palgarakenduses, vt: https://palgad.stat.ee/ </t>
  </si>
  <si>
    <t>Andmeallikad</t>
  </si>
  <si>
    <t xml:space="preserve">Töötasude andmed põhinevad tulu- ja sotsiaalmaksu deklaratsioonide (TSD) lisa 1 ja lisa 2 andmetel. </t>
  </si>
  <si>
    <r>
      <rPr>
        <b/>
        <sz val="10"/>
        <color theme="1"/>
        <rFont val="Arial"/>
        <family val="2"/>
      </rPr>
      <t>Töötajate taustaandmed</t>
    </r>
    <r>
      <rPr>
        <sz val="10"/>
        <color theme="1"/>
        <rFont val="Arial"/>
        <family val="2"/>
      </rPr>
      <t xml:space="preserve"> (koormus, ametinimetus ja kood, töötamise asukoht, sugu ja vanuserühm) põhinevad töötamise registri (TÖR) andmetel, haridustase Eesti hariduse infosüsteemi andmetel. </t>
    </r>
  </si>
  <si>
    <r>
      <rPr>
        <b/>
        <sz val="10"/>
        <color theme="1"/>
        <rFont val="Arial"/>
        <family val="2"/>
      </rPr>
      <t>Organisatsioonide taustaandmed</t>
    </r>
    <r>
      <rPr>
        <sz val="10"/>
        <color theme="1"/>
        <rFont val="Arial"/>
        <family val="2"/>
      </rPr>
      <t xml:space="preserve"> põhinevad statistikaameti ettevõtete statistilise registri ja äriregistri andmetel (tegevusala, töötajate arvu grupp, käibegrupp jm).</t>
    </r>
  </si>
  <si>
    <t>Kasutatud klassifikaatorid</t>
  </si>
  <si>
    <t>Ametite klassifikaator</t>
  </si>
  <si>
    <t xml:space="preserve">Ametite klassifikaatorit kasutatakse Eestis töötamise registris töötamise registreerimisel, kus töötajale tuleb määrata ka ameti kood klassifikaatori järgi. Töötamise register on töötamisega seotud infot koondav register, mida peab Maksu- ja Tolliamet (https://www.emta.ee/ariklient/registreerimine-ettevotlus/tootamise-register). Ametile määratud ameti koodi ja nimetust klassifikaatori järgi saab vaadata Maksu- ja Tolliameti iseteenindusest. 
Ametite klassifikaatoris on ametid liigitatud rühmadesse töö sisu, tööga seotud ülesannete ja nõutava kvalifikatsiooni alusel. Palgainfo Agentuur on lisanud Exceli tabelisse ka töö erialase valdkonna, et sobivat ametit oleks lihtsam leida. 
Ametite klassifikaator oh hierarhiline ja selles on viis koodide taset. Esimene kuni neljas koodide tase (1-4 kohalised koodid) järgivad täpselt rahvusvahelist alusklassifikaatorit ISCO, kus iga ametirühma kohta on esitatud lühikirjeldus ja peamiste tööülesannete lühike loetelu. Viies tase (8-kohalised koodid), mis sisaldab ametinimetusi, on loodud Eesti vajadustest lähtudes ja täieneb pidevalt. 
Sama koodi algusega ametid kuuluvad ühte rühma ja 3- võ 4-kohalise koodiga ametite töötasude statistika sisaldab sama algusega 8-kohalise koodiga ametite töötasude andmeid. 
Ametite klassifikaator jagab ametid tasemete järgi ametirühmadesse alates juhtidest, mille ameti kood algab 1-ga, ja lõpetades lihttöölistega, mille ameti kood algab 9-ga. Sobiva ameti leidmiseks tuleks mõelda, millist erialast ettevalmistust see nõuab ja mis taseme ametikohaga on tegemist. </t>
  </si>
  <si>
    <t>Eesti majanduse tegevusalade klassifikaator (EMTAK)</t>
  </si>
  <si>
    <t>Organisatsioonide tegevusalade liigitamiseks kasutatakse Eesti Majanduse Tegevusalade Klassifikaatorit (EMTAK), mis on Euroopa Ühenduse majandustegevusalade klassifikaatori (NACE) Eesti kohandustega versioon. 
Tegevusalade klassifikaator on oma ülesehituselt hierarhiline, jagunedes viieks tasemeks. Neli esimest taset vastavad NACE-le ning viies tase on rahvuslik, mille loomisel on arvestatud Eesti majanduse eripära ning vastavat seadusandlust.
EMTAK on aluseks tegevusala määramisel, mis on omakorda oluliseks allikaks erineva valdkonnastatistika tootmisel. Samuti võimaldab tegevusaladesse liigendamine rahvusvahelist võrreldavust vastava valdkonna sees.
Ametite palgastatistikas on avaldatud töötasude andmed organisatsioonide tegevusalade EMTAK 1- ja 2-kohalise koodi järgi, jae- ja hulgikaubanduses on avaldatud k EMTAK 3-kohalise koodi järgi.
Alates 1. jaanuarist 2025 hakkas Eestis kehtima uus tegevusalade klassifikaator EMTAK 2025, varasemalt kehtis EMTAK 2008. Millised täpsemad tegevusalad 2-kohalise koodiga EMTAKi tegevusalade alla kuuluvad saab vaadata Äriregistri otsingust: https://ariregister.rik.ee/est/emtak_search</t>
  </si>
  <si>
    <t>Palgastatistika tabelites avaldatud andmed</t>
  </si>
  <si>
    <t>Avaldatud on brutokuutöötasude statistika. Brutotöötasu on arvestuslik töötasu, millelt tööandja peab kinni tulumaksu, töötuskindlustusmaksu ja kogumispensioni makse. Netotöötasu on summa, mis makstakse töötajatele välja ehk see on summa, mille töötaja puhtalt kätte saab. Brutotöötasu aitab netotöötasuks ümber arvutada palgakalkulaator, vt https://www.kalkulaator.ee/et/palgakalkulaator</t>
  </si>
  <si>
    <t xml:space="preserve">Töötasude andmed sisaldavad tööga seotud väljamakseid, sh põhitöötasu ehk põhipalka, erinevaid tööga seotud lisatasusid, nt tulemustasu, lisatasu lisaüleannete täitmise vms eest, samuti kõrgemalt tasustatud öötöö või riiklikel pühadel töötamise tasu, aastapreemiaid, projektipreemiaid jms. Andmeid ei sisaldada kuluhüvitisi, lähetuse päevarahasid, isikliku sõiduauto kompensatsiooni jms tasusid. </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</si>
  <si>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Osakoormusega töötajate töötasu on ümberarvutatud täiskoormusele.</t>
    </r>
  </si>
  <si>
    <t>Töötasude statistika</t>
  </si>
  <si>
    <t>Keskmine töötasu – töötasude summa jagatud töötasu teeninud isikute arvuga.</t>
  </si>
  <si>
    <t xml:space="preserve">Töötasu muutus – eelmise aasta sama perioodiga võrreldes. </t>
  </si>
  <si>
    <t>N/A – ei ole piisavalt andmeid avaldamiseks.</t>
  </si>
  <si>
    <t xml:space="preserve">Protsentiilid ja kvartiilid näitavad töötasude erinevusi ametil. 
Protsentiilide ja kvartiilide leidmiseks reastatakse töötasud suuruse järgi. Kvartiilid jagavad arvude jada neljaks võrdseks osaks – 1. kvartiil näitab piiri, millest veerand ehk 25% töötajatest teenib madalamat palka. 2. kvartiil ehk mediaan jagab arvude jada pooleks ja sellest teenivad pooled töötajad vähem ning pooled rohkem. 3. kvartiil näitab piiri, millest 75% töötajatest teenib madalamat töötasu. 10. protsentiil (ehk I detsiil) näitab piiri, millest 10% vastaval ametil registreeritud töötajatest teenib vähem. 90% (ehk IX detsiil) näitab piiri, millest 90% ametil registreeritud töötajatest teenib vähem ja 10% rohkem. Töötasude statistika tabelites avaldatud ametil registreeritud töötajate arvu järgi saab välja arvutada, kui palju töötajaid teenib nendest näitajatest vähem ja kui palju rohkem palka. </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</si>
  <si>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</si>
  <si>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r>
      <rPr>
        <b/>
        <sz val="10"/>
        <color theme="1"/>
        <rFont val="Arial"/>
        <family val="2"/>
      </rPr>
      <t xml:space="preserve">Piirkonnad hõlmavad järgmisi maakondi: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</si>
  <si>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t>Milliste töötajate andmed on avaldatud?</t>
  </si>
  <si>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Andmeid ei sisalda FIE-de töötasude andmeid.</t>
    </r>
  </si>
  <si>
    <t>Töötamise registrist võetud arvesse järgmised töötamise liigid:</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</si>
  <si>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</si>
  <si>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</si>
  <si>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</si>
  <si>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</si>
  <si>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</si>
  <si>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</si>
  <si>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</si>
  <si>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</si>
  <si>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</si>
  <si>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Tulu- ja sotsiaalmaksudeklaratsioonidelt võetud arvesse järgmised väljamakse liigid:</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</si>
  <si>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</si>
  <si>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</si>
  <si>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</si>
  <si>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</si>
  <si>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</si>
  <si>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</si>
  <si>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</si>
  <si>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</si>
  <si>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</si>
  <si>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</si>
  <si>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</si>
  <si>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Eelnevalt välja toodud väljamakse liigid summeeritakse perioodi (aasta, kvartal, kuu) lõikes.</t>
  </si>
  <si>
    <t>Palga arvutamisel võetakse arvesse järgmised inimesed:</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</si>
  <si>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</si>
  <si>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</si>
  <si>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</si>
  <si>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</si>
  <si>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</si>
  <si>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</si>
  <si>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</si>
  <si>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</si>
  <si>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</si>
  <si>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</si>
  <si>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</si>
  <si>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</si>
  <si>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</si>
  <si>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</si>
  <si>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Avaldamise piirangud: vähemalt 20 inimest ja 3 tööandja juures</t>
  </si>
  <si>
    <r>
      <t>Tabelites näidatakse ameteid, millel töötas</t>
    </r>
    <r>
      <rPr>
        <b/>
        <sz val="10"/>
        <color theme="1"/>
        <rFont val="Arial"/>
        <family val="2"/>
      </rPr>
      <t xml:space="preserve"> vähemalt 20 inimest vähemalt 3 tööandja juures</t>
    </r>
    <r>
      <rPr>
        <sz val="10"/>
        <color theme="1"/>
        <rFont val="Arial"/>
        <family val="2"/>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</si>
  <si>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</si>
  <si>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Võimalikud vead</t>
  </si>
  <si>
    <t>Töötasude tasemeid võib mõjutada ka see, kui töötaja koormus on valesti märgitud, nt märgitud on täistööaeg, aga tegelikult töötatakse osalise ajaga või vastupidi. Samuti võib vale kodeerimine andmeid mõjutada.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</si>
</sst>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theme="1"/>
      <name val="Roboto"/>
      <family val="2"/>
      <charset val="186"/>
    </font>
    <font>
      <sz val="11"/>
      <color theme="1"/>
      <name val="Arial"/>
      <family val="2"/>
    </font>
    <font>
      <b/>
      <sz val="11"/>
      <color theme="1"/>
      <name val="Arial"/>
      <family val="2"/>
    </font>
    <font>
      <sz val="10"/>
      <color theme="1"/>
      <name val="Roboto"/>
      <family val="2"/>
      <charset val="186"/>
    </font>
    <font>
      <sz val="10"/>
      <color theme="1"/>
      <name val="Arial"/>
      <family val="2"/>
      <scheme val="minor"/>
    </font>
    <font>
      <b/>
      <sz val="10"/>
      <color theme="1"/>
      <name val="Arial"/>
      <family val="2"/>
      <scheme val="minor"/>
    </font>
    <font>
      <sz val="10"/>
      <color theme="0"/>
      <name val="Roboto"/>
      <family val="2"/>
      <charset val="186"/>
    </font>
    <font>
      <sz val="11"/>
      <color theme="1"/>
      <name val="Arial"/>
      <family val="2"/>
      <scheme val="minor"/>
    </font>
    <font>
      <b/>
      <sz val="10"/>
      <color theme="0"/>
      <name val="Arial"/>
      <family val="2"/>
      <scheme val="minor"/>
    </font>
    <font>
      <b/>
      <sz val="14"/>
      <color theme="4"/>
      <name val="Arial"/>
      <family val="2"/>
      <scheme val="minor"/>
    </font>
    <font>
      <sz val="10"/>
      <color theme="4"/>
      <name val="Roboto"/>
      <family val="2"/>
      <charset val="186"/>
    </font>
    <font>
      <sz val="10"/>
      <color theme="4"/>
      <name val="Arial"/>
      <family val="2"/>
      <scheme val="minor"/>
    </font>
    <font>
      <b/>
      <sz val="10"/>
      <color theme="4"/>
      <name val="Arial"/>
      <family val="2"/>
      <scheme val="minor"/>
    </font>
    <font>
      <b/>
      <sz val="14"/>
      <color theme="1"/>
      <name val="Arial"/>
      <family val="2"/>
      <scheme val="minor"/>
    </font>
    <font>
      <sz val="9"/>
      <color theme="1"/>
      <name val="Arial"/>
      <family val="2"/>
      <scheme val="minor"/>
    </font>
    <font>
      <b/>
      <sz val="14"/>
      <color theme="7" tint="-0.499984740745262"/>
      <name val="Arial"/>
      <family val="2"/>
      <scheme val="minor"/>
    </font>
    <font>
      <b/>
      <sz val="12"/>
      <color theme="4"/>
      <name val="Arial"/>
      <family val="2"/>
      <scheme val="minor"/>
    </font>
    <font>
      <sz val="10"/>
      <color theme="7" tint="-0.499984740745262"/>
      <name val="Arial"/>
      <family val="2"/>
      <scheme val="minor"/>
    </font>
    <font>
      <b/>
      <sz val="10"/>
      <color theme="7" tint="-0.499984740745262"/>
      <name val="Arial"/>
      <family val="2"/>
      <scheme val="minor"/>
    </font>
    <font>
      <b/>
      <sz val="14"/>
      <color theme="3"/>
      <name val="Arial"/>
      <family val="2"/>
      <scheme val="minor"/>
    </font>
    <font>
      <b/>
      <sz val="20"/>
      <color theme="1"/>
      <name val="Arial"/>
      <family val="2"/>
    </font>
    <font>
      <sz val="10"/>
      <color theme="1"/>
      <name val="Arial"/>
      <family val="2"/>
    </font>
    <font>
      <b/>
      <sz val="12"/>
      <color theme="1"/>
      <name val="Arial"/>
      <family val="2"/>
    </font>
    <font>
      <b/>
      <sz val="10"/>
      <color theme="1"/>
      <name val="Arial"/>
      <family val="2"/>
    </font>
    <font>
      <b/>
      <sz val="12"/>
      <color theme="3"/>
      <name val="Arial"/>
      <family val="2"/>
      <scheme val="minor"/>
    </font>
    <font>
      <b/>
      <sz val="12"/>
      <color theme="3"/>
      <name val="Arial"/>
      <family val="2"/>
    </font>
    <font>
      <sz val="10"/>
      <color theme="3"/>
      <name val="Arial"/>
      <family val="2"/>
    </font>
    <font>
      <sz val="10"/>
      <name val="Arial"/>
      <family val="2"/>
    </font>
  </fonts>
  <fills count="13">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rgb="FF997400"/>
        <bgColor indexed="64"/>
      </patternFill>
    </fill>
    <fill>
      <patternFill patternType="solid">
        <fgColor rgb="FF9599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007700"/>
        <bgColor indexed="64"/>
      </patternFill>
    </fill>
    <fill>
      <patternFill patternType="solid">
        <fgColor rgb="FF211C39"/>
        <bgColor indexed="64"/>
      </patternFill>
    </fill>
    <fill>
      <patternFill patternType="solid">
        <fgColor theme="3"/>
        <bgColor indexed="64"/>
      </patternFill>
    </fill>
    <fill>
      <patternFill patternType="solid">
        <fgColor theme="0" tint="-0.14999847407452621"/>
        <bgColor indexed="64"/>
      </patternFill>
    </fill>
  </fills>
  <borders count="12">
    <border>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medium">
        <color theme="5"/>
      </right>
      <top style="thin">
        <color theme="0"/>
      </top>
      <bottom/>
      <diagonal/>
    </border>
    <border>
      <left/>
      <right style="thin">
        <color theme="0"/>
      </right>
      <top style="thin">
        <color theme="0"/>
      </top>
      <bottom/>
      <diagonal/>
    </border>
    <border>
      <left style="thin">
        <color theme="2"/>
      </left>
      <right style="thin">
        <color theme="2"/>
      </right>
      <top style="thin">
        <color theme="2"/>
      </top>
      <bottom/>
      <diagonal/>
    </border>
    <border>
      <left style="thin">
        <color theme="2"/>
      </left>
      <right style="thin">
        <color theme="2"/>
      </right>
      <top style="thin">
        <color theme="2"/>
      </top>
      <bottom style="thin">
        <color theme="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style="thin">
        <color theme="2"/>
      </left>
      <right/>
      <top style="thin">
        <color theme="2"/>
      </top>
      <bottom/>
      <diagonal/>
    </border>
  </borders>
  <cellStyleXfs count="6">
    <xf numFmtId="0" fontId="0" fillId="0" borderId="0"/>
    <xf numFmtId="0" fontId="7" fillId="0" borderId="0"/>
    <xf numFmtId="0" fontId="3" fillId="0" borderId="0"/>
    <xf numFmtId="0" fontId="3" fillId="0" borderId="0"/>
    <xf numFmtId="0" fontId="24" fillId="0" borderId="0" applyNumberFormat="0" applyFill="0" applyBorder="0" applyProtection="0">
      <alignment vertical="center"/>
    </xf>
    <xf numFmtId="0" fontId="7" fillId="0" borderId="0"/>
  </cellStyleXfs>
  <cellXfs count="87">
    <xf numFmtId="0" fontId="0" fillId="0" borderId="0" xfId="0"/>
    <xf numFmtId="164" fontId="0" fillId="0" borderId="0" xfId="0" applyNumberFormat="1"/>
    <xf numFmtId="0" fontId="4" fillId="0" borderId="0" xfId="0" applyFont="1" applyAlignment="1">
      <alignment vertical="center"/>
    </xf>
    <xf numFmtId="0" fontId="5" fillId="0" borderId="0" xfId="0" applyFont="1" applyAlignment="1">
      <alignment vertical="center"/>
    </xf>
    <xf numFmtId="164" fontId="4" fillId="0" borderId="1" xfId="0" applyNumberFormat="1" applyFont="1" applyBorder="1" applyAlignment="1">
      <alignment horizontal="right" vertical="center" indent="1"/>
    </xf>
    <xf numFmtId="1" fontId="4" fillId="2" borderId="1" xfId="0" applyNumberFormat="1" applyFont="1" applyFill="1" applyBorder="1" applyAlignment="1">
      <alignment horizontal="right" vertical="center" indent="1"/>
    </xf>
    <xf numFmtId="1" fontId="4" fillId="0" borderId="1" xfId="0" applyNumberFormat="1" applyFont="1" applyBorder="1" applyAlignment="1">
      <alignment horizontal="right" vertical="center" indent="1"/>
    </xf>
    <xf numFmtId="1" fontId="5" fillId="3" borderId="1" xfId="0" applyNumberFormat="1" applyFont="1" applyFill="1" applyBorder="1" applyAlignment="1">
      <alignment horizontal="right" vertical="center" indent="1"/>
    </xf>
    <xf numFmtId="1" fontId="5" fillId="0" borderId="1" xfId="0" applyNumberFormat="1" applyFont="1" applyBorder="1" applyAlignment="1">
      <alignment horizontal="right" vertical="center" indent="1"/>
    </xf>
    <xf numFmtId="0" fontId="4" fillId="0" borderId="2" xfId="0" applyFont="1" applyBorder="1" applyAlignment="1">
      <alignment horizontal="left" vertical="center" wrapText="1" indent="1"/>
    </xf>
    <xf numFmtId="0" fontId="6" fillId="0" borderId="0" xfId="0" applyFont="1"/>
    <xf numFmtId="164" fontId="8" fillId="4" borderId="3" xfId="1" applyNumberFormat="1" applyFont="1" applyFill="1" applyBorder="1" applyAlignment="1">
      <alignment horizontal="center" vertical="center" wrapText="1"/>
    </xf>
    <xf numFmtId="164" fontId="8" fillId="5" borderId="4" xfId="1" applyNumberFormat="1" applyFont="1" applyFill="1" applyBorder="1" applyAlignment="1">
      <alignment horizontal="center" vertical="center" wrapText="1"/>
    </xf>
    <xf numFmtId="0" fontId="8" fillId="6" borderId="5" xfId="1" applyFont="1" applyFill="1" applyBorder="1" applyAlignment="1">
      <alignment horizontal="center" vertical="center" wrapText="1"/>
    </xf>
    <xf numFmtId="0" fontId="8" fillId="7" borderId="3" xfId="1" applyFont="1" applyFill="1" applyBorder="1" applyAlignment="1">
      <alignment horizontal="center" vertical="center" wrapText="1"/>
    </xf>
    <xf numFmtId="0" fontId="8" fillId="8" borderId="3" xfId="1" applyFont="1" applyFill="1" applyBorder="1" applyAlignment="1">
      <alignment horizontal="center" vertical="center" wrapText="1"/>
    </xf>
    <xf numFmtId="0" fontId="8" fillId="6" borderId="3" xfId="1" applyFont="1" applyFill="1" applyBorder="1" applyAlignment="1">
      <alignment horizontal="center" vertical="center" wrapText="1"/>
    </xf>
    <xf numFmtId="0" fontId="8" fillId="9" borderId="3" xfId="1" applyFont="1" applyFill="1" applyBorder="1" applyAlignment="1">
      <alignment horizontal="center" vertical="center" wrapText="1"/>
    </xf>
    <xf numFmtId="0" fontId="8" fillId="10" borderId="3"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1" borderId="7" xfId="0" applyFont="1" applyFill="1" applyBorder="1" applyAlignment="1">
      <alignment horizontal="center" vertical="center" wrapText="1"/>
    </xf>
    <xf numFmtId="0" fontId="9" fillId="0" borderId="0" xfId="0" applyFont="1" applyAlignment="1">
      <alignment horizontal="right" vertical="center"/>
    </xf>
    <xf numFmtId="0" fontId="9" fillId="0" borderId="0" xfId="0" applyFont="1" applyAlignment="1">
      <alignment vertical="center"/>
    </xf>
    <xf numFmtId="0" fontId="4" fillId="0" borderId="1" xfId="0" applyFont="1" applyBorder="1" applyAlignment="1">
      <alignment horizontal="left" vertical="center" wrapText="1" indent="1"/>
    </xf>
    <xf numFmtId="164" fontId="8" fillId="4" borderId="8" xfId="1" applyNumberFormat="1" applyFont="1" applyFill="1" applyBorder="1" applyAlignment="1">
      <alignment horizontal="center" vertical="center" wrapText="1"/>
    </xf>
    <xf numFmtId="164" fontId="8" fillId="5" borderId="8" xfId="1" applyNumberFormat="1" applyFont="1" applyFill="1" applyBorder="1" applyAlignment="1">
      <alignment horizontal="center" vertical="center" wrapText="1"/>
    </xf>
    <xf numFmtId="0" fontId="8" fillId="6" borderId="8" xfId="1" applyFont="1" applyFill="1" applyBorder="1" applyAlignment="1">
      <alignment horizontal="center" vertical="center" wrapText="1"/>
    </xf>
    <xf numFmtId="0" fontId="8" fillId="7" borderId="8" xfId="1" applyFont="1" applyFill="1" applyBorder="1" applyAlignment="1">
      <alignment horizontal="center" vertical="center" wrapText="1"/>
    </xf>
    <xf numFmtId="0" fontId="8" fillId="8" borderId="8" xfId="1" applyFont="1" applyFill="1" applyBorder="1" applyAlignment="1">
      <alignment horizontal="center" vertical="center" wrapText="1"/>
    </xf>
    <xf numFmtId="0" fontId="8" fillId="9" borderId="8" xfId="1" applyFont="1" applyFill="1" applyBorder="1" applyAlignment="1">
      <alignment horizontal="center" vertical="center" wrapText="1"/>
    </xf>
    <xf numFmtId="0" fontId="8" fillId="10" borderId="8" xfId="1" applyFont="1" applyFill="1" applyBorder="1" applyAlignment="1">
      <alignment horizontal="center" vertical="center" wrapText="1"/>
    </xf>
    <xf numFmtId="0" fontId="8" fillId="11" borderId="7" xfId="0" applyFont="1" applyFill="1" applyBorder="1" applyAlignment="1">
      <alignment horizontal="center" vertical="center"/>
    </xf>
    <xf numFmtId="1" fontId="4" fillId="0" borderId="0" xfId="0" applyNumberFormat="1" applyFont="1" applyAlignment="1">
      <alignment vertical="center"/>
    </xf>
    <xf numFmtId="1" fontId="5" fillId="0" borderId="0" xfId="0" applyNumberFormat="1" applyFont="1" applyAlignment="1">
      <alignment vertical="center"/>
    </xf>
    <xf numFmtId="0" fontId="5" fillId="0" borderId="2" xfId="0" applyFont="1" applyBorder="1" applyAlignment="1">
      <alignment horizontal="right" vertical="center" indent="1"/>
    </xf>
    <xf numFmtId="0" fontId="5" fillId="0" borderId="1" xfId="0" applyFont="1" applyBorder="1" applyAlignment="1">
      <alignment horizontal="right" vertical="center" indent="1"/>
    </xf>
    <xf numFmtId="49" fontId="4" fillId="0" borderId="0" xfId="1" applyNumberFormat="1" applyFont="1" applyAlignment="1">
      <alignment vertical="center"/>
    </xf>
    <xf numFmtId="49" fontId="5" fillId="0" borderId="2" xfId="1" applyNumberFormat="1" applyFont="1" applyBorder="1" applyAlignment="1">
      <alignment horizontal="right" vertical="center" indent="1"/>
    </xf>
    <xf numFmtId="49" fontId="5" fillId="0" borderId="1" xfId="1" applyNumberFormat="1" applyFont="1" applyBorder="1" applyAlignment="1">
      <alignment horizontal="right" vertical="center" indent="1"/>
    </xf>
    <xf numFmtId="2" fontId="0" fillId="0" borderId="0" xfId="0" applyNumberFormat="1"/>
    <xf numFmtId="0" fontId="5" fillId="0" borderId="2" xfId="1" applyFont="1" applyBorder="1" applyAlignment="1">
      <alignment horizontal="right" vertical="center" indent="1"/>
    </xf>
    <xf numFmtId="0" fontId="5" fillId="0" borderId="1" xfId="1" applyFont="1" applyBorder="1" applyAlignment="1">
      <alignment horizontal="right" vertical="center" indent="1"/>
    </xf>
    <xf numFmtId="164" fontId="10" fillId="0" borderId="0" xfId="0" applyNumberFormat="1" applyFont="1"/>
    <xf numFmtId="0" fontId="11" fillId="0" borderId="0" xfId="0" applyFont="1" applyAlignment="1">
      <alignment vertical="center"/>
    </xf>
    <xf numFmtId="0" fontId="12" fillId="0" borderId="0" xfId="0" applyFont="1" applyAlignment="1">
      <alignment vertical="center"/>
    </xf>
    <xf numFmtId="164" fontId="4" fillId="0" borderId="0" xfId="0" applyNumberFormat="1" applyFont="1" applyAlignment="1">
      <alignment horizontal="right" vertical="center" indent="1"/>
    </xf>
    <xf numFmtId="1" fontId="4" fillId="0" borderId="0" xfId="0" applyNumberFormat="1" applyFont="1" applyAlignment="1">
      <alignment horizontal="right" vertical="center" indent="1"/>
    </xf>
    <xf numFmtId="1" fontId="5" fillId="0" borderId="0" xfId="0" applyNumberFormat="1" applyFont="1" applyAlignment="1">
      <alignment horizontal="right" vertical="center" indent="1"/>
    </xf>
    <xf numFmtId="0" fontId="5" fillId="0" borderId="0" xfId="1" applyFont="1" applyAlignment="1">
      <alignment horizontal="right" vertical="center" indent="1"/>
    </xf>
    <xf numFmtId="0" fontId="8" fillId="11" borderId="8" xfId="0" applyFont="1" applyFill="1" applyBorder="1" applyAlignment="1">
      <alignment horizontal="center" vertical="center"/>
    </xf>
    <xf numFmtId="164" fontId="4" fillId="0" borderId="0" xfId="0" applyNumberFormat="1" applyFont="1" applyAlignment="1">
      <alignment vertical="center"/>
    </xf>
    <xf numFmtId="0" fontId="13" fillId="0" borderId="0" xfId="1" applyFont="1" applyAlignment="1">
      <alignment vertical="center"/>
    </xf>
    <xf numFmtId="0" fontId="5" fillId="0" borderId="0" xfId="1" applyFont="1" applyAlignment="1">
      <alignment vertical="center"/>
    </xf>
    <xf numFmtId="0" fontId="4" fillId="0" borderId="1" xfId="1" applyFont="1" applyBorder="1" applyAlignment="1">
      <alignment horizontal="right" vertical="center" wrapText="1" inden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8" fillId="11" borderId="11" xfId="0" applyFont="1" applyFill="1" applyBorder="1" applyAlignment="1">
      <alignment vertical="center"/>
    </xf>
    <xf numFmtId="0" fontId="4" fillId="0" borderId="0" xfId="1" applyFont="1" applyAlignment="1">
      <alignment horizontal="left" vertical="center" wrapText="1"/>
    </xf>
    <xf numFmtId="0" fontId="4" fillId="0" borderId="0" xfId="1" applyFont="1" applyAlignment="1">
      <alignment horizontal="left" vertical="center" wrapText="1"/>
    </xf>
    <xf numFmtId="0" fontId="4" fillId="0" borderId="0" xfId="1" applyFont="1" applyAlignment="1">
      <alignment horizontal="left" vertical="center" wrapText="1" indent="1"/>
    </xf>
    <xf numFmtId="0" fontId="4" fillId="0" borderId="0" xfId="1" applyFont="1" applyAlignment="1">
      <alignment horizontal="left" vertical="center" wrapText="1" indent="1"/>
    </xf>
    <xf numFmtId="0" fontId="9" fillId="0" borderId="0" xfId="2" applyFont="1" applyAlignment="1">
      <alignment vertical="center"/>
    </xf>
    <xf numFmtId="0" fontId="14" fillId="0" borderId="0" xfId="1" applyFont="1" applyAlignment="1">
      <alignment horizontal="left" vertical="center" wrapText="1" indent="1"/>
    </xf>
    <xf numFmtId="0" fontId="5" fillId="0" borderId="0" xfId="0" applyFont="1" applyAlignment="1">
      <alignment horizontal="right" vertical="center"/>
    </xf>
    <xf numFmtId="0" fontId="15" fillId="0" borderId="0" xfId="2" applyFont="1" applyAlignment="1">
      <alignment vertical="center"/>
    </xf>
    <xf numFmtId="0" fontId="13" fillId="0" borderId="0" xfId="0" applyFont="1" applyAlignment="1">
      <alignment vertical="center"/>
    </xf>
    <xf numFmtId="0" fontId="16" fillId="0" borderId="0" xfId="2"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3" applyFont="1" applyAlignment="1">
      <alignment vertical="center" wrapText="1"/>
    </xf>
    <xf numFmtId="0" fontId="21" fillId="0" borderId="0" xfId="3" applyFont="1"/>
    <xf numFmtId="0" fontId="22" fillId="0" borderId="0" xfId="3" applyFont="1" applyAlignment="1">
      <alignment vertical="center" wrapText="1"/>
    </xf>
    <xf numFmtId="0" fontId="23" fillId="0" borderId="0" xfId="3" applyFont="1" applyAlignment="1">
      <alignment vertical="center" wrapText="1"/>
    </xf>
    <xf numFmtId="0" fontId="25" fillId="12" borderId="0" xfId="4" applyFont="1" applyFill="1">
      <alignment vertical="center"/>
    </xf>
    <xf numFmtId="0" fontId="21" fillId="0" borderId="0" xfId="3" applyFont="1" applyAlignment="1">
      <alignment vertical="center" wrapText="1"/>
    </xf>
    <xf numFmtId="0" fontId="25" fillId="0" borderId="0" xfId="4" applyFont="1">
      <alignment vertical="center"/>
    </xf>
    <xf numFmtId="0" fontId="26" fillId="0" borderId="0" xfId="4" applyFont="1" applyAlignment="1">
      <alignment vertical="center" wrapText="1"/>
    </xf>
    <xf numFmtId="0" fontId="27" fillId="0" borderId="0" xfId="3" applyFont="1" applyAlignment="1">
      <alignment vertical="center" wrapText="1"/>
    </xf>
    <xf numFmtId="0" fontId="23" fillId="0" borderId="0" xfId="5" applyFont="1" applyAlignment="1">
      <alignment vertical="center" wrapText="1"/>
    </xf>
    <xf numFmtId="0" fontId="1" fillId="0" borderId="0" xfId="5" applyFont="1"/>
    <xf numFmtId="0" fontId="21" fillId="0" borderId="0" xfId="5" applyFont="1" applyAlignment="1">
      <alignment vertical="center" wrapText="1"/>
    </xf>
    <xf numFmtId="0" fontId="1" fillId="0" borderId="0" xfId="5" applyFont="1" applyAlignment="1">
      <alignment vertical="center" wrapText="1"/>
    </xf>
    <xf numFmtId="0" fontId="21" fillId="0" borderId="0" xfId="5" applyFont="1"/>
    <xf numFmtId="0" fontId="27" fillId="0" borderId="0" xfId="5" applyFont="1" applyAlignment="1">
      <alignment vertical="center" wrapText="1"/>
    </xf>
    <xf numFmtId="0" fontId="2" fillId="0" borderId="0" xfId="5" applyFont="1"/>
  </cellXfs>
  <cellStyles count="6">
    <cellStyle name="Heading 4 2" xfId="4" xr:uid="{CDC878F1-E02F-46AF-A503-BCE3A90A226E}"/>
    <cellStyle name="Normal" xfId="0" builtinId="0"/>
    <cellStyle name="Normal 2" xfId="1" xr:uid="{64614CA2-BFC1-476F-80B2-480815C165BB}"/>
    <cellStyle name="Normal 2 2 3" xfId="2" xr:uid="{DB7D9AE1-6377-4496-978F-FDEE90FBC2AE}"/>
    <cellStyle name="Normal 24 2 2 2 2 2 2" xfId="5" xr:uid="{92EC1E3D-9F8B-4450-9C36-0A3753DF5FB9}"/>
    <cellStyle name="Normal 3 3" xfId="3" xr:uid="{8D6D7540-11B6-4F46-851F-798398384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2.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Finantsdirektor!$J$92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Finantsdirektor!$B$93:$B$97</c:f>
              <c:strCache>
                <c:ptCount val="5"/>
                <c:pt idx="0">
                  <c:v>Põhja-Eesti</c:v>
                </c:pt>
                <c:pt idx="1">
                  <c:v>Kirde-Eesti</c:v>
                </c:pt>
                <c:pt idx="2">
                  <c:v>Kesk-Eesti</c:v>
                </c:pt>
                <c:pt idx="3">
                  <c:v>Lääne-Eesti</c:v>
                </c:pt>
                <c:pt idx="4">
                  <c:v>Lõuna-Eesti</c:v>
                </c:pt>
              </c:strCache>
            </c:strRef>
          </c:cat>
          <c:val>
            <c:numRef>
              <c:f>Finantsdirektor!$J$93:$J$97</c:f>
              <c:numCache>
                <c:formatCode>0</c:formatCode>
                <c:ptCount val="5"/>
                <c:pt idx="0">
                  <c:v>9411</c:v>
                </c:pt>
                <c:pt idx="1">
                  <c:v>6910</c:v>
                </c:pt>
                <c:pt idx="2">
                  <c:v>6256</c:v>
                </c:pt>
                <c:pt idx="3">
                  <c:v>4771</c:v>
                </c:pt>
                <c:pt idx="4">
                  <c:v>6675</c:v>
                </c:pt>
              </c:numCache>
            </c:numRef>
          </c:val>
          <c:extLst>
            <c:ext xmlns:c16="http://schemas.microsoft.com/office/drawing/2014/chart" uri="{C3380CC4-5D6E-409C-BE32-E72D297353CC}">
              <c16:uniqueId val="{00000000-6EC7-44A0-A921-BCFCABC1E99D}"/>
            </c:ext>
          </c:extLst>
        </c:ser>
        <c:ser>
          <c:idx val="7"/>
          <c:order val="1"/>
          <c:tx>
            <c:strRef>
              <c:f>Finantsdirektor!$I$92</c:f>
              <c:strCache>
                <c:ptCount val="1"/>
                <c:pt idx="0">
                  <c:v>3. kvartiil (75%)</c:v>
                </c:pt>
              </c:strCache>
            </c:strRef>
          </c:tx>
          <c:spPr>
            <a:solidFill>
              <a:schemeClr val="accent1"/>
            </a:solidFill>
            <a:ln>
              <a:solidFill>
                <a:schemeClr val="bg1"/>
              </a:solidFill>
            </a:ln>
            <a:effectLst/>
          </c:spPr>
          <c:invertIfNegative val="0"/>
          <c:cat>
            <c:strRef>
              <c:f>Finantsdirektor!$B$93:$B$97</c:f>
              <c:strCache>
                <c:ptCount val="5"/>
                <c:pt idx="0">
                  <c:v>Põhja-Eesti</c:v>
                </c:pt>
                <c:pt idx="1">
                  <c:v>Kirde-Eesti</c:v>
                </c:pt>
                <c:pt idx="2">
                  <c:v>Kesk-Eesti</c:v>
                </c:pt>
                <c:pt idx="3">
                  <c:v>Lääne-Eesti</c:v>
                </c:pt>
                <c:pt idx="4">
                  <c:v>Lõuna-Eesti</c:v>
                </c:pt>
              </c:strCache>
            </c:strRef>
          </c:cat>
          <c:val>
            <c:numRef>
              <c:f>Finantsdirektor!$I$93:$I$97</c:f>
              <c:numCache>
                <c:formatCode>0</c:formatCode>
                <c:ptCount val="5"/>
                <c:pt idx="0">
                  <c:v>6533</c:v>
                </c:pt>
                <c:pt idx="1">
                  <c:v>4423</c:v>
                </c:pt>
                <c:pt idx="2">
                  <c:v>3299</c:v>
                </c:pt>
                <c:pt idx="3">
                  <c:v>3333</c:v>
                </c:pt>
                <c:pt idx="4">
                  <c:v>5025</c:v>
                </c:pt>
              </c:numCache>
            </c:numRef>
          </c:val>
          <c:extLst>
            <c:ext xmlns:c16="http://schemas.microsoft.com/office/drawing/2014/chart" uri="{C3380CC4-5D6E-409C-BE32-E72D297353CC}">
              <c16:uniqueId val="{00000001-6EC7-44A0-A921-BCFCABC1E99D}"/>
            </c:ext>
          </c:extLst>
        </c:ser>
        <c:ser>
          <c:idx val="0"/>
          <c:order val="2"/>
          <c:tx>
            <c:strRef>
              <c:f>Finantsdirektor!$H$92</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Finantsdirektor!$B$93:$B$97</c:f>
              <c:strCache>
                <c:ptCount val="5"/>
                <c:pt idx="0">
                  <c:v>Põhja-Eesti</c:v>
                </c:pt>
                <c:pt idx="1">
                  <c:v>Kirde-Eesti</c:v>
                </c:pt>
                <c:pt idx="2">
                  <c:v>Kesk-Eesti</c:v>
                </c:pt>
                <c:pt idx="3">
                  <c:v>Lääne-Eesti</c:v>
                </c:pt>
                <c:pt idx="4">
                  <c:v>Lõuna-Eesti</c:v>
                </c:pt>
              </c:strCache>
            </c:strRef>
          </c:cat>
          <c:val>
            <c:numRef>
              <c:f>Finantsdirektor!$H$93:$H$97</c:f>
              <c:numCache>
                <c:formatCode>0</c:formatCode>
                <c:ptCount val="5"/>
                <c:pt idx="0">
                  <c:v>4450</c:v>
                </c:pt>
                <c:pt idx="1">
                  <c:v>3325</c:v>
                </c:pt>
                <c:pt idx="2">
                  <c:v>2660</c:v>
                </c:pt>
                <c:pt idx="3">
                  <c:v>2700</c:v>
                </c:pt>
                <c:pt idx="4">
                  <c:v>3156</c:v>
                </c:pt>
              </c:numCache>
            </c:numRef>
          </c:val>
          <c:extLst>
            <c:ext xmlns:c16="http://schemas.microsoft.com/office/drawing/2014/chart" uri="{C3380CC4-5D6E-409C-BE32-E72D297353CC}">
              <c16:uniqueId val="{00000002-6EC7-44A0-A921-BCFCABC1E99D}"/>
            </c:ext>
          </c:extLst>
        </c:ser>
        <c:ser>
          <c:idx val="1"/>
          <c:order val="3"/>
          <c:tx>
            <c:strRef>
              <c:f>Finantsdirektor!$G$92</c:f>
              <c:strCache>
                <c:ptCount val="1"/>
                <c:pt idx="0">
                  <c:v>1. kvartiil (25%)</c:v>
                </c:pt>
              </c:strCache>
            </c:strRef>
          </c:tx>
          <c:spPr>
            <a:solidFill>
              <a:schemeClr val="accent3"/>
            </a:solidFill>
            <a:ln>
              <a:solidFill>
                <a:schemeClr val="bg1"/>
              </a:solidFill>
            </a:ln>
            <a:effectLst/>
          </c:spPr>
          <c:invertIfNegative val="0"/>
          <c:cat>
            <c:strRef>
              <c:f>Finantsdirektor!$B$93:$B$97</c:f>
              <c:strCache>
                <c:ptCount val="5"/>
                <c:pt idx="0">
                  <c:v>Põhja-Eesti</c:v>
                </c:pt>
                <c:pt idx="1">
                  <c:v>Kirde-Eesti</c:v>
                </c:pt>
                <c:pt idx="2">
                  <c:v>Kesk-Eesti</c:v>
                </c:pt>
                <c:pt idx="3">
                  <c:v>Lääne-Eesti</c:v>
                </c:pt>
                <c:pt idx="4">
                  <c:v>Lõuna-Eesti</c:v>
                </c:pt>
              </c:strCache>
            </c:strRef>
          </c:cat>
          <c:val>
            <c:numRef>
              <c:f>Finantsdirektor!$G$93:$G$97</c:f>
              <c:numCache>
                <c:formatCode>0</c:formatCode>
                <c:ptCount val="5"/>
                <c:pt idx="0">
                  <c:v>2051</c:v>
                </c:pt>
                <c:pt idx="1">
                  <c:v>1699</c:v>
                </c:pt>
                <c:pt idx="2">
                  <c:v>1254</c:v>
                </c:pt>
                <c:pt idx="3">
                  <c:v>1290</c:v>
                </c:pt>
                <c:pt idx="4">
                  <c:v>2060</c:v>
                </c:pt>
              </c:numCache>
            </c:numRef>
          </c:val>
          <c:extLst>
            <c:ext xmlns:c16="http://schemas.microsoft.com/office/drawing/2014/chart" uri="{C3380CC4-5D6E-409C-BE32-E72D297353CC}">
              <c16:uniqueId val="{00000003-6EC7-44A0-A921-BCFCABC1E99D}"/>
            </c:ext>
          </c:extLst>
        </c:ser>
        <c:ser>
          <c:idx val="2"/>
          <c:order val="4"/>
          <c:tx>
            <c:strRef>
              <c:f>Finantsdirektor!$F$92</c:f>
              <c:strCache>
                <c:ptCount val="1"/>
                <c:pt idx="0">
                  <c:v>10. protsentiil (10%)</c:v>
                </c:pt>
              </c:strCache>
            </c:strRef>
          </c:tx>
          <c:spPr>
            <a:solidFill>
              <a:schemeClr val="bg1"/>
            </a:solidFill>
            <a:ln>
              <a:solidFill>
                <a:schemeClr val="bg1"/>
              </a:solidFill>
            </a:ln>
            <a:effectLst/>
          </c:spPr>
          <c:invertIfNegative val="0"/>
          <c:cat>
            <c:strRef>
              <c:f>Finantsdirektor!$B$93:$B$97</c:f>
              <c:strCache>
                <c:ptCount val="5"/>
                <c:pt idx="0">
                  <c:v>Põhja-Eesti</c:v>
                </c:pt>
                <c:pt idx="1">
                  <c:v>Kirde-Eesti</c:v>
                </c:pt>
                <c:pt idx="2">
                  <c:v>Kesk-Eesti</c:v>
                </c:pt>
                <c:pt idx="3">
                  <c:v>Lääne-Eesti</c:v>
                </c:pt>
                <c:pt idx="4">
                  <c:v>Lõuna-Eesti</c:v>
                </c:pt>
              </c:strCache>
            </c:strRef>
          </c:cat>
          <c:val>
            <c:numRef>
              <c:f>Finantsdirektor!$F$93:$F$97</c:f>
              <c:numCache>
                <c:formatCode>0</c:formatCode>
                <c:ptCount val="5"/>
                <c:pt idx="0">
                  <c:v>900</c:v>
                </c:pt>
                <c:pt idx="1">
                  <c:v>897</c:v>
                </c:pt>
                <c:pt idx="2">
                  <c:v>850</c:v>
                </c:pt>
                <c:pt idx="3">
                  <c:v>886</c:v>
                </c:pt>
                <c:pt idx="4">
                  <c:v>1068</c:v>
                </c:pt>
              </c:numCache>
            </c:numRef>
          </c:val>
          <c:extLst>
            <c:ext xmlns:c16="http://schemas.microsoft.com/office/drawing/2014/chart" uri="{C3380CC4-5D6E-409C-BE32-E72D297353CC}">
              <c16:uniqueId val="{00000004-6EC7-44A0-A921-BCFCABC1E99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Finantsdirektor!$J$123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Finantsdirektor!$B$124:$B$126</c:f>
              <c:strCache>
                <c:ptCount val="3"/>
                <c:pt idx="0">
                  <c:v>Avalik sektor</c:v>
                </c:pt>
                <c:pt idx="1">
                  <c:v>Erasektor</c:v>
                </c:pt>
                <c:pt idx="2">
                  <c:v>MTÜ ja SA</c:v>
                </c:pt>
              </c:strCache>
            </c:strRef>
          </c:cat>
          <c:val>
            <c:numRef>
              <c:f>Finantsdirektor!$J$124:$J$126</c:f>
              <c:numCache>
                <c:formatCode>0</c:formatCode>
                <c:ptCount val="3"/>
                <c:pt idx="0">
                  <c:v>6508</c:v>
                </c:pt>
                <c:pt idx="1">
                  <c:v>8667</c:v>
                </c:pt>
                <c:pt idx="2">
                  <c:v>6736</c:v>
                </c:pt>
              </c:numCache>
            </c:numRef>
          </c:val>
          <c:extLst>
            <c:ext xmlns:c16="http://schemas.microsoft.com/office/drawing/2014/chart" uri="{C3380CC4-5D6E-409C-BE32-E72D297353CC}">
              <c16:uniqueId val="{00000000-A51C-4D75-9115-2B87B0956E4D}"/>
            </c:ext>
          </c:extLst>
        </c:ser>
        <c:ser>
          <c:idx val="2"/>
          <c:order val="1"/>
          <c:tx>
            <c:strRef>
              <c:f>Finantsdirektor!$I$123</c:f>
              <c:strCache>
                <c:ptCount val="1"/>
                <c:pt idx="0">
                  <c:v>3. kvartiil (75%)</c:v>
                </c:pt>
              </c:strCache>
            </c:strRef>
          </c:tx>
          <c:spPr>
            <a:solidFill>
              <a:schemeClr val="accent1"/>
            </a:solidFill>
            <a:ln>
              <a:solidFill>
                <a:schemeClr val="bg1"/>
              </a:solidFill>
            </a:ln>
            <a:effectLst/>
          </c:spPr>
          <c:invertIfNegative val="0"/>
          <c:cat>
            <c:strRef>
              <c:f>Finantsdirektor!$B$124:$B$126</c:f>
              <c:strCache>
                <c:ptCount val="3"/>
                <c:pt idx="0">
                  <c:v>Avalik sektor</c:v>
                </c:pt>
                <c:pt idx="1">
                  <c:v>Erasektor</c:v>
                </c:pt>
                <c:pt idx="2">
                  <c:v>MTÜ ja SA</c:v>
                </c:pt>
              </c:strCache>
            </c:strRef>
          </c:cat>
          <c:val>
            <c:numRef>
              <c:f>Finantsdirektor!$I$124:$I$126</c:f>
              <c:numCache>
                <c:formatCode>0</c:formatCode>
                <c:ptCount val="3"/>
                <c:pt idx="0">
                  <c:v>5060</c:v>
                </c:pt>
                <c:pt idx="1">
                  <c:v>6108</c:v>
                </c:pt>
                <c:pt idx="2">
                  <c:v>5183</c:v>
                </c:pt>
              </c:numCache>
            </c:numRef>
          </c:val>
          <c:extLst>
            <c:ext xmlns:c16="http://schemas.microsoft.com/office/drawing/2014/chart" uri="{C3380CC4-5D6E-409C-BE32-E72D297353CC}">
              <c16:uniqueId val="{00000001-A51C-4D75-9115-2B87B0956E4D}"/>
            </c:ext>
          </c:extLst>
        </c:ser>
        <c:ser>
          <c:idx val="3"/>
          <c:order val="2"/>
          <c:tx>
            <c:strRef>
              <c:f>Finantsdirektor!$H$123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Finantsdirektor!$B$124:$B$126</c:f>
              <c:strCache>
                <c:ptCount val="3"/>
                <c:pt idx="0">
                  <c:v>Avalik sektor</c:v>
                </c:pt>
                <c:pt idx="1">
                  <c:v>Erasektor</c:v>
                </c:pt>
                <c:pt idx="2">
                  <c:v>MTÜ ja SA</c:v>
                </c:pt>
              </c:strCache>
            </c:strRef>
          </c:cat>
          <c:val>
            <c:numRef>
              <c:f>Finantsdirektor!$H$124:$H$126</c:f>
              <c:numCache>
                <c:formatCode>0</c:formatCode>
                <c:ptCount val="3"/>
                <c:pt idx="0">
                  <c:v>3937</c:v>
                </c:pt>
                <c:pt idx="1">
                  <c:v>3890</c:v>
                </c:pt>
                <c:pt idx="2">
                  <c:v>3312</c:v>
                </c:pt>
              </c:numCache>
            </c:numRef>
          </c:val>
          <c:extLst>
            <c:ext xmlns:c16="http://schemas.microsoft.com/office/drawing/2014/chart" uri="{C3380CC4-5D6E-409C-BE32-E72D297353CC}">
              <c16:uniqueId val="{00000002-A51C-4D75-9115-2B87B0956E4D}"/>
            </c:ext>
          </c:extLst>
        </c:ser>
        <c:ser>
          <c:idx val="4"/>
          <c:order val="3"/>
          <c:tx>
            <c:strRef>
              <c:f>Finantsdirektor!$G$123</c:f>
              <c:strCache>
                <c:ptCount val="1"/>
                <c:pt idx="0">
                  <c:v>1. kvartiil (25%)</c:v>
                </c:pt>
              </c:strCache>
            </c:strRef>
          </c:tx>
          <c:spPr>
            <a:solidFill>
              <a:schemeClr val="accent3"/>
            </a:solidFill>
            <a:ln>
              <a:solidFill>
                <a:schemeClr val="bg1"/>
              </a:solidFill>
            </a:ln>
            <a:effectLst/>
          </c:spPr>
          <c:invertIfNegative val="0"/>
          <c:cat>
            <c:strRef>
              <c:f>Finantsdirektor!$B$124:$B$126</c:f>
              <c:strCache>
                <c:ptCount val="3"/>
                <c:pt idx="0">
                  <c:v>Avalik sektor</c:v>
                </c:pt>
                <c:pt idx="1">
                  <c:v>Erasektor</c:v>
                </c:pt>
                <c:pt idx="2">
                  <c:v>MTÜ ja SA</c:v>
                </c:pt>
              </c:strCache>
            </c:strRef>
          </c:cat>
          <c:val>
            <c:numRef>
              <c:f>Finantsdirektor!$G$124:$G$126</c:f>
              <c:numCache>
                <c:formatCode>0</c:formatCode>
                <c:ptCount val="3"/>
                <c:pt idx="0">
                  <c:v>2988</c:v>
                </c:pt>
                <c:pt idx="1">
                  <c:v>1714</c:v>
                </c:pt>
                <c:pt idx="2">
                  <c:v>2550</c:v>
                </c:pt>
              </c:numCache>
            </c:numRef>
          </c:val>
          <c:extLst>
            <c:ext xmlns:c16="http://schemas.microsoft.com/office/drawing/2014/chart" uri="{C3380CC4-5D6E-409C-BE32-E72D297353CC}">
              <c16:uniqueId val="{00000003-A51C-4D75-9115-2B87B0956E4D}"/>
            </c:ext>
          </c:extLst>
        </c:ser>
        <c:ser>
          <c:idx val="5"/>
          <c:order val="4"/>
          <c:tx>
            <c:strRef>
              <c:f>Finantsdirektor!$F$123</c:f>
              <c:strCache>
                <c:ptCount val="1"/>
                <c:pt idx="0">
                  <c:v>10. protsentiil (10%)</c:v>
                </c:pt>
              </c:strCache>
            </c:strRef>
          </c:tx>
          <c:spPr>
            <a:solidFill>
              <a:schemeClr val="bg1"/>
            </a:solidFill>
            <a:ln>
              <a:solidFill>
                <a:schemeClr val="bg1"/>
              </a:solidFill>
            </a:ln>
            <a:effectLst/>
          </c:spPr>
          <c:invertIfNegative val="0"/>
          <c:cat>
            <c:strRef>
              <c:f>Finantsdirektor!$B$124:$B$126</c:f>
              <c:strCache>
                <c:ptCount val="3"/>
                <c:pt idx="0">
                  <c:v>Avalik sektor</c:v>
                </c:pt>
                <c:pt idx="1">
                  <c:v>Erasektor</c:v>
                </c:pt>
                <c:pt idx="2">
                  <c:v>MTÜ ja SA</c:v>
                </c:pt>
              </c:strCache>
            </c:strRef>
          </c:cat>
          <c:val>
            <c:numRef>
              <c:f>Finantsdirektor!$F$124:$F$126</c:f>
              <c:numCache>
                <c:formatCode>0</c:formatCode>
                <c:ptCount val="3"/>
                <c:pt idx="0">
                  <c:v>2691</c:v>
                </c:pt>
                <c:pt idx="1">
                  <c:v>886</c:v>
                </c:pt>
                <c:pt idx="2">
                  <c:v>1696</c:v>
                </c:pt>
              </c:numCache>
            </c:numRef>
          </c:val>
          <c:extLst>
            <c:ext xmlns:c16="http://schemas.microsoft.com/office/drawing/2014/chart" uri="{C3380CC4-5D6E-409C-BE32-E72D297353CC}">
              <c16:uniqueId val="{00000004-A51C-4D75-9115-2B87B0956E4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Finantsdirektor!$J$103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Finantsdirektor!$B$104:$B$108</c:f>
              <c:strCache>
                <c:ptCount val="5"/>
                <c:pt idx="0">
                  <c:v>Vähem kui 10 töötajat</c:v>
                </c:pt>
                <c:pt idx="1">
                  <c:v>10–19 töötajat</c:v>
                </c:pt>
                <c:pt idx="2">
                  <c:v>20–49 töötajat</c:v>
                </c:pt>
                <c:pt idx="3">
                  <c:v>50–249 töötajat</c:v>
                </c:pt>
                <c:pt idx="4">
                  <c:v>250 ja enam töötajat</c:v>
                </c:pt>
              </c:strCache>
            </c:strRef>
          </c:cat>
          <c:val>
            <c:numRef>
              <c:f>Finantsdirektor!$J$104:$J$108</c:f>
              <c:numCache>
                <c:formatCode>0</c:formatCode>
                <c:ptCount val="5"/>
                <c:pt idx="0">
                  <c:v>7883</c:v>
                </c:pt>
                <c:pt idx="1">
                  <c:v>7933</c:v>
                </c:pt>
                <c:pt idx="2">
                  <c:v>8776</c:v>
                </c:pt>
                <c:pt idx="3">
                  <c:v>8833</c:v>
                </c:pt>
                <c:pt idx="4">
                  <c:v>9662</c:v>
                </c:pt>
              </c:numCache>
            </c:numRef>
          </c:val>
          <c:extLst>
            <c:ext xmlns:c16="http://schemas.microsoft.com/office/drawing/2014/chart" uri="{C3380CC4-5D6E-409C-BE32-E72D297353CC}">
              <c16:uniqueId val="{00000000-9138-47DC-83D0-C5726CB0AC4B}"/>
            </c:ext>
          </c:extLst>
        </c:ser>
        <c:ser>
          <c:idx val="5"/>
          <c:order val="1"/>
          <c:tx>
            <c:strRef>
              <c:f>Finantsdirektor!$I$103</c:f>
              <c:strCache>
                <c:ptCount val="1"/>
                <c:pt idx="0">
                  <c:v>3. kvartiil (75%)</c:v>
                </c:pt>
              </c:strCache>
            </c:strRef>
          </c:tx>
          <c:spPr>
            <a:solidFill>
              <a:schemeClr val="accent1"/>
            </a:solidFill>
            <a:ln>
              <a:solidFill>
                <a:schemeClr val="bg1"/>
              </a:solidFill>
            </a:ln>
            <a:effectLst/>
          </c:spPr>
          <c:invertIfNegative val="0"/>
          <c:cat>
            <c:strRef>
              <c:f>Finantsdirektor!$B$104:$B$108</c:f>
              <c:strCache>
                <c:ptCount val="5"/>
                <c:pt idx="0">
                  <c:v>Vähem kui 10 töötajat</c:v>
                </c:pt>
                <c:pt idx="1">
                  <c:v>10–19 töötajat</c:v>
                </c:pt>
                <c:pt idx="2">
                  <c:v>20–49 töötajat</c:v>
                </c:pt>
                <c:pt idx="3">
                  <c:v>50–249 töötajat</c:v>
                </c:pt>
                <c:pt idx="4">
                  <c:v>250 ja enam töötajat</c:v>
                </c:pt>
              </c:strCache>
            </c:strRef>
          </c:cat>
          <c:val>
            <c:numRef>
              <c:f>Finantsdirektor!$I$104:$I$108</c:f>
              <c:numCache>
                <c:formatCode>0</c:formatCode>
                <c:ptCount val="5"/>
                <c:pt idx="0">
                  <c:v>4286</c:v>
                </c:pt>
                <c:pt idx="1">
                  <c:v>5426</c:v>
                </c:pt>
                <c:pt idx="2">
                  <c:v>6474</c:v>
                </c:pt>
                <c:pt idx="3">
                  <c:v>6800</c:v>
                </c:pt>
                <c:pt idx="4">
                  <c:v>7354</c:v>
                </c:pt>
              </c:numCache>
            </c:numRef>
          </c:val>
          <c:extLst>
            <c:ext xmlns:c16="http://schemas.microsoft.com/office/drawing/2014/chart" uri="{C3380CC4-5D6E-409C-BE32-E72D297353CC}">
              <c16:uniqueId val="{00000001-9138-47DC-83D0-C5726CB0AC4B}"/>
            </c:ext>
          </c:extLst>
        </c:ser>
        <c:ser>
          <c:idx val="0"/>
          <c:order val="2"/>
          <c:tx>
            <c:strRef>
              <c:f>Finantsdirektor!$H$103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Finantsdirektor!$B$104:$B$108</c:f>
              <c:strCache>
                <c:ptCount val="5"/>
                <c:pt idx="0">
                  <c:v>Vähem kui 10 töötajat</c:v>
                </c:pt>
                <c:pt idx="1">
                  <c:v>10–19 töötajat</c:v>
                </c:pt>
                <c:pt idx="2">
                  <c:v>20–49 töötajat</c:v>
                </c:pt>
                <c:pt idx="3">
                  <c:v>50–249 töötajat</c:v>
                </c:pt>
                <c:pt idx="4">
                  <c:v>250 ja enam töötajat</c:v>
                </c:pt>
              </c:strCache>
            </c:strRef>
          </c:cat>
          <c:val>
            <c:numRef>
              <c:f>Finantsdirektor!$H$104:$H$108</c:f>
              <c:numCache>
                <c:formatCode>0</c:formatCode>
                <c:ptCount val="5"/>
                <c:pt idx="0">
                  <c:v>1800</c:v>
                </c:pt>
                <c:pt idx="1">
                  <c:v>3489</c:v>
                </c:pt>
                <c:pt idx="2">
                  <c:v>4400</c:v>
                </c:pt>
                <c:pt idx="3">
                  <c:v>5000</c:v>
                </c:pt>
                <c:pt idx="4">
                  <c:v>5300</c:v>
                </c:pt>
              </c:numCache>
            </c:numRef>
          </c:val>
          <c:extLst>
            <c:ext xmlns:c16="http://schemas.microsoft.com/office/drawing/2014/chart" uri="{C3380CC4-5D6E-409C-BE32-E72D297353CC}">
              <c16:uniqueId val="{00000002-9138-47DC-83D0-C5726CB0AC4B}"/>
            </c:ext>
          </c:extLst>
        </c:ser>
        <c:ser>
          <c:idx val="6"/>
          <c:order val="3"/>
          <c:tx>
            <c:strRef>
              <c:f>Finantsdirektor!$G$103</c:f>
              <c:strCache>
                <c:ptCount val="1"/>
                <c:pt idx="0">
                  <c:v>1. kvartiil (25%)</c:v>
                </c:pt>
              </c:strCache>
            </c:strRef>
          </c:tx>
          <c:spPr>
            <a:solidFill>
              <a:schemeClr val="accent3"/>
            </a:solidFill>
            <a:ln>
              <a:solidFill>
                <a:schemeClr val="bg1"/>
              </a:solidFill>
            </a:ln>
            <a:effectLst/>
          </c:spPr>
          <c:invertIfNegative val="0"/>
          <c:cat>
            <c:strRef>
              <c:f>Finantsdirektor!$B$104:$B$108</c:f>
              <c:strCache>
                <c:ptCount val="5"/>
                <c:pt idx="0">
                  <c:v>Vähem kui 10 töötajat</c:v>
                </c:pt>
                <c:pt idx="1">
                  <c:v>10–19 töötajat</c:v>
                </c:pt>
                <c:pt idx="2">
                  <c:v>20–49 töötajat</c:v>
                </c:pt>
                <c:pt idx="3">
                  <c:v>50–249 töötajat</c:v>
                </c:pt>
                <c:pt idx="4">
                  <c:v>250 ja enam töötajat</c:v>
                </c:pt>
              </c:strCache>
            </c:strRef>
          </c:cat>
          <c:val>
            <c:numRef>
              <c:f>Finantsdirektor!$G$104:$G$108</c:f>
              <c:numCache>
                <c:formatCode>0</c:formatCode>
                <c:ptCount val="5"/>
                <c:pt idx="0">
                  <c:v>931</c:v>
                </c:pt>
                <c:pt idx="1">
                  <c:v>2000</c:v>
                </c:pt>
                <c:pt idx="2">
                  <c:v>2833</c:v>
                </c:pt>
                <c:pt idx="3">
                  <c:v>3500</c:v>
                </c:pt>
                <c:pt idx="4">
                  <c:v>4453</c:v>
                </c:pt>
              </c:numCache>
            </c:numRef>
          </c:val>
          <c:extLst>
            <c:ext xmlns:c16="http://schemas.microsoft.com/office/drawing/2014/chart" uri="{C3380CC4-5D6E-409C-BE32-E72D297353CC}">
              <c16:uniqueId val="{00000003-9138-47DC-83D0-C5726CB0AC4B}"/>
            </c:ext>
          </c:extLst>
        </c:ser>
        <c:ser>
          <c:idx val="7"/>
          <c:order val="4"/>
          <c:tx>
            <c:strRef>
              <c:f>Finantsdirektor!$F$103</c:f>
              <c:strCache>
                <c:ptCount val="1"/>
                <c:pt idx="0">
                  <c:v>10. protsentiil (10%)</c:v>
                </c:pt>
              </c:strCache>
            </c:strRef>
          </c:tx>
          <c:spPr>
            <a:solidFill>
              <a:schemeClr val="bg1"/>
            </a:solidFill>
            <a:ln>
              <a:solidFill>
                <a:schemeClr val="bg1"/>
              </a:solidFill>
            </a:ln>
            <a:effectLst/>
          </c:spPr>
          <c:invertIfNegative val="0"/>
          <c:cat>
            <c:strRef>
              <c:f>Finantsdirektor!$B$104:$B$108</c:f>
              <c:strCache>
                <c:ptCount val="5"/>
                <c:pt idx="0">
                  <c:v>Vähem kui 10 töötajat</c:v>
                </c:pt>
                <c:pt idx="1">
                  <c:v>10–19 töötajat</c:v>
                </c:pt>
                <c:pt idx="2">
                  <c:v>20–49 töötajat</c:v>
                </c:pt>
                <c:pt idx="3">
                  <c:v>50–249 töötajat</c:v>
                </c:pt>
                <c:pt idx="4">
                  <c:v>250 ja enam töötajat</c:v>
                </c:pt>
              </c:strCache>
            </c:strRef>
          </c:cat>
          <c:val>
            <c:numRef>
              <c:f>Finantsdirektor!$F$104:$F$108</c:f>
              <c:numCache>
                <c:formatCode>0</c:formatCode>
                <c:ptCount val="5"/>
                <c:pt idx="0">
                  <c:v>759</c:v>
                </c:pt>
                <c:pt idx="1">
                  <c:v>1000</c:v>
                </c:pt>
                <c:pt idx="2">
                  <c:v>2267</c:v>
                </c:pt>
                <c:pt idx="3">
                  <c:v>2775</c:v>
                </c:pt>
                <c:pt idx="4">
                  <c:v>3434</c:v>
                </c:pt>
              </c:numCache>
            </c:numRef>
          </c:val>
          <c:extLst>
            <c:ext xmlns:c16="http://schemas.microsoft.com/office/drawing/2014/chart" uri="{C3380CC4-5D6E-409C-BE32-E72D297353CC}">
              <c16:uniqueId val="{00000004-9138-47DC-83D0-C5726CB0AC4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Finantsdirektor!$J$130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Finantsdirektor!$J$131:$J$149</c:f>
              <c:numCache>
                <c:formatCode>0</c:formatCode>
                <c:ptCount val="19"/>
                <c:pt idx="0">
                  <c:v>0</c:v>
                </c:pt>
                <c:pt idx="1">
                  <c:v>0</c:v>
                </c:pt>
                <c:pt idx="2">
                  <c:v>7621</c:v>
                </c:pt>
                <c:pt idx="3">
                  <c:v>0</c:v>
                </c:pt>
                <c:pt idx="4">
                  <c:v>0</c:v>
                </c:pt>
                <c:pt idx="5">
                  <c:v>7887</c:v>
                </c:pt>
                <c:pt idx="6">
                  <c:v>8615</c:v>
                </c:pt>
                <c:pt idx="7">
                  <c:v>8865</c:v>
                </c:pt>
                <c:pt idx="8">
                  <c:v>0</c:v>
                </c:pt>
                <c:pt idx="9">
                  <c:v>9473</c:v>
                </c:pt>
                <c:pt idx="10">
                  <c:v>11939</c:v>
                </c:pt>
                <c:pt idx="11">
                  <c:v>7704</c:v>
                </c:pt>
                <c:pt idx="12">
                  <c:v>9588</c:v>
                </c:pt>
                <c:pt idx="13">
                  <c:v>8292</c:v>
                </c:pt>
                <c:pt idx="14">
                  <c:v>6381</c:v>
                </c:pt>
                <c:pt idx="15">
                  <c:v>7773</c:v>
                </c:pt>
                <c:pt idx="16">
                  <c:v>12111</c:v>
                </c:pt>
                <c:pt idx="17">
                  <c:v>6833</c:v>
                </c:pt>
                <c:pt idx="18">
                  <c:v>0</c:v>
                </c:pt>
              </c:numCache>
            </c:numRef>
          </c:val>
          <c:extLst>
            <c:ext xmlns:c16="http://schemas.microsoft.com/office/drawing/2014/chart" uri="{C3380CC4-5D6E-409C-BE32-E72D297353CC}">
              <c16:uniqueId val="{00000000-1583-4304-978B-73E7F8A3957E}"/>
            </c:ext>
          </c:extLst>
        </c:ser>
        <c:ser>
          <c:idx val="7"/>
          <c:order val="1"/>
          <c:tx>
            <c:strRef>
              <c:f>Finantsdirektor!$I$130</c:f>
              <c:strCache>
                <c:ptCount val="1"/>
                <c:pt idx="0">
                  <c:v>3. kvartiil (75%)</c:v>
                </c:pt>
              </c:strCache>
            </c:strRef>
          </c:tx>
          <c:spPr>
            <a:solidFill>
              <a:schemeClr val="accent1"/>
            </a:solidFill>
            <a:ln>
              <a:solidFill>
                <a:schemeClr val="bg1"/>
              </a:solidFill>
            </a:ln>
            <a:effectLst/>
          </c:spPr>
          <c:invertIfNegative val="0"/>
          <c:cat>
            <c:strRef>
              <c:f>Finantsdirektor!$B$131:$B$149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Finantsdirektor!$I$131:$I$149</c:f>
              <c:numCache>
                <c:formatCode>0</c:formatCode>
                <c:ptCount val="19"/>
                <c:pt idx="0">
                  <c:v>0</c:v>
                </c:pt>
                <c:pt idx="1">
                  <c:v>0</c:v>
                </c:pt>
                <c:pt idx="2">
                  <c:v>6312</c:v>
                </c:pt>
                <c:pt idx="3">
                  <c:v>0</c:v>
                </c:pt>
                <c:pt idx="4">
                  <c:v>0</c:v>
                </c:pt>
                <c:pt idx="5">
                  <c:v>5038</c:v>
                </c:pt>
                <c:pt idx="6">
                  <c:v>5623</c:v>
                </c:pt>
                <c:pt idx="7">
                  <c:v>5426</c:v>
                </c:pt>
                <c:pt idx="8">
                  <c:v>0</c:v>
                </c:pt>
                <c:pt idx="9">
                  <c:v>6535</c:v>
                </c:pt>
                <c:pt idx="10">
                  <c:v>8035</c:v>
                </c:pt>
                <c:pt idx="11">
                  <c:v>5500</c:v>
                </c:pt>
                <c:pt idx="12">
                  <c:v>6633</c:v>
                </c:pt>
                <c:pt idx="13">
                  <c:v>5738</c:v>
                </c:pt>
                <c:pt idx="14">
                  <c:v>5242</c:v>
                </c:pt>
                <c:pt idx="15">
                  <c:v>5321</c:v>
                </c:pt>
                <c:pt idx="16">
                  <c:v>5188</c:v>
                </c:pt>
                <c:pt idx="17">
                  <c:v>5352</c:v>
                </c:pt>
                <c:pt idx="18">
                  <c:v>0</c:v>
                </c:pt>
              </c:numCache>
            </c:numRef>
          </c:val>
          <c:extLst>
            <c:ext xmlns:c16="http://schemas.microsoft.com/office/drawing/2014/chart" uri="{C3380CC4-5D6E-409C-BE32-E72D297353CC}">
              <c16:uniqueId val="{00000001-1583-4304-978B-73E7F8A3957E}"/>
            </c:ext>
          </c:extLst>
        </c:ser>
        <c:ser>
          <c:idx val="1"/>
          <c:order val="2"/>
          <c:tx>
            <c:strRef>
              <c:f>Finantsdirektor!$H$130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Finantsdirektor!$H$131:$H$149</c:f>
              <c:numCache>
                <c:formatCode>0</c:formatCode>
                <c:ptCount val="19"/>
                <c:pt idx="0">
                  <c:v>0</c:v>
                </c:pt>
                <c:pt idx="1">
                  <c:v>0</c:v>
                </c:pt>
                <c:pt idx="2">
                  <c:v>4694</c:v>
                </c:pt>
                <c:pt idx="3">
                  <c:v>0</c:v>
                </c:pt>
                <c:pt idx="4">
                  <c:v>0</c:v>
                </c:pt>
                <c:pt idx="5">
                  <c:v>2603</c:v>
                </c:pt>
                <c:pt idx="6">
                  <c:v>3376</c:v>
                </c:pt>
                <c:pt idx="7">
                  <c:v>4100</c:v>
                </c:pt>
                <c:pt idx="8">
                  <c:v>0</c:v>
                </c:pt>
                <c:pt idx="9">
                  <c:v>4565</c:v>
                </c:pt>
                <c:pt idx="10">
                  <c:v>6000</c:v>
                </c:pt>
                <c:pt idx="11">
                  <c:v>2755</c:v>
                </c:pt>
                <c:pt idx="12">
                  <c:v>3620</c:v>
                </c:pt>
                <c:pt idx="13">
                  <c:v>3222</c:v>
                </c:pt>
                <c:pt idx="14">
                  <c:v>3931</c:v>
                </c:pt>
                <c:pt idx="15">
                  <c:v>3383</c:v>
                </c:pt>
                <c:pt idx="16">
                  <c:v>3496</c:v>
                </c:pt>
                <c:pt idx="17">
                  <c:v>4211</c:v>
                </c:pt>
                <c:pt idx="18">
                  <c:v>0</c:v>
                </c:pt>
              </c:numCache>
            </c:numRef>
          </c:val>
          <c:extLst>
            <c:ext xmlns:c16="http://schemas.microsoft.com/office/drawing/2014/chart" uri="{C3380CC4-5D6E-409C-BE32-E72D297353CC}">
              <c16:uniqueId val="{00000002-1583-4304-978B-73E7F8A3957E}"/>
            </c:ext>
          </c:extLst>
        </c:ser>
        <c:ser>
          <c:idx val="2"/>
          <c:order val="3"/>
          <c:tx>
            <c:strRef>
              <c:f>Finantsdirektor!$G$130</c:f>
              <c:strCache>
                <c:ptCount val="1"/>
                <c:pt idx="0">
                  <c:v>1. kvartiil (25%)</c:v>
                </c:pt>
              </c:strCache>
            </c:strRef>
          </c:tx>
          <c:spPr>
            <a:solidFill>
              <a:schemeClr val="accent3"/>
            </a:solidFill>
            <a:ln>
              <a:solidFill>
                <a:schemeClr val="bg1"/>
              </a:solidFill>
            </a:ln>
            <a:effectLst/>
          </c:spPr>
          <c:invertIfNegative val="0"/>
          <c:cat>
            <c:strRef>
              <c:f>Finantsdirektor!$B$131:$B$149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Finantsdirektor!$G$131:$G$149</c:f>
              <c:numCache>
                <c:formatCode>0</c:formatCode>
                <c:ptCount val="19"/>
                <c:pt idx="0">
                  <c:v>0</c:v>
                </c:pt>
                <c:pt idx="1">
                  <c:v>0</c:v>
                </c:pt>
                <c:pt idx="2">
                  <c:v>2855</c:v>
                </c:pt>
                <c:pt idx="3">
                  <c:v>0</c:v>
                </c:pt>
                <c:pt idx="4">
                  <c:v>0</c:v>
                </c:pt>
                <c:pt idx="5">
                  <c:v>1136</c:v>
                </c:pt>
                <c:pt idx="6">
                  <c:v>1835</c:v>
                </c:pt>
                <c:pt idx="7">
                  <c:v>1400</c:v>
                </c:pt>
                <c:pt idx="8">
                  <c:v>0</c:v>
                </c:pt>
                <c:pt idx="9">
                  <c:v>1887</c:v>
                </c:pt>
                <c:pt idx="10">
                  <c:v>3000</c:v>
                </c:pt>
                <c:pt idx="11">
                  <c:v>1300</c:v>
                </c:pt>
                <c:pt idx="12">
                  <c:v>1296</c:v>
                </c:pt>
                <c:pt idx="13">
                  <c:v>1797</c:v>
                </c:pt>
                <c:pt idx="14">
                  <c:v>3000</c:v>
                </c:pt>
                <c:pt idx="15">
                  <c:v>2402</c:v>
                </c:pt>
                <c:pt idx="16">
                  <c:v>2447</c:v>
                </c:pt>
                <c:pt idx="17">
                  <c:v>2662</c:v>
                </c:pt>
                <c:pt idx="18">
                  <c:v>0</c:v>
                </c:pt>
              </c:numCache>
            </c:numRef>
          </c:val>
          <c:extLst>
            <c:ext xmlns:c16="http://schemas.microsoft.com/office/drawing/2014/chart" uri="{C3380CC4-5D6E-409C-BE32-E72D297353CC}">
              <c16:uniqueId val="{00000003-1583-4304-978B-73E7F8A3957E}"/>
            </c:ext>
          </c:extLst>
        </c:ser>
        <c:ser>
          <c:idx val="3"/>
          <c:order val="4"/>
          <c:tx>
            <c:strRef>
              <c:f>Finantsdirektor!$F$130</c:f>
              <c:strCache>
                <c:ptCount val="1"/>
                <c:pt idx="0">
                  <c:v>10. protsentiil (10%)</c:v>
                </c:pt>
              </c:strCache>
            </c:strRef>
          </c:tx>
          <c:spPr>
            <a:solidFill>
              <a:schemeClr val="bg1"/>
            </a:solidFill>
            <a:ln>
              <a:solidFill>
                <a:schemeClr val="bg1"/>
              </a:solidFill>
            </a:ln>
            <a:effectLst/>
          </c:spPr>
          <c:invertIfNegative val="0"/>
          <c:cat>
            <c:strRef>
              <c:f>Finantsdirektor!$B$131:$B$149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Finantsdirektor!$F$131:$F$149</c:f>
              <c:numCache>
                <c:formatCode>0</c:formatCode>
                <c:ptCount val="19"/>
                <c:pt idx="0">
                  <c:v>0</c:v>
                </c:pt>
                <c:pt idx="1">
                  <c:v>0</c:v>
                </c:pt>
                <c:pt idx="2">
                  <c:v>1417</c:v>
                </c:pt>
                <c:pt idx="3">
                  <c:v>0</c:v>
                </c:pt>
                <c:pt idx="4">
                  <c:v>0</c:v>
                </c:pt>
                <c:pt idx="5">
                  <c:v>900</c:v>
                </c:pt>
                <c:pt idx="6">
                  <c:v>886</c:v>
                </c:pt>
                <c:pt idx="7">
                  <c:v>892</c:v>
                </c:pt>
                <c:pt idx="8">
                  <c:v>0</c:v>
                </c:pt>
                <c:pt idx="9">
                  <c:v>992</c:v>
                </c:pt>
                <c:pt idx="10">
                  <c:v>1558</c:v>
                </c:pt>
                <c:pt idx="11">
                  <c:v>787</c:v>
                </c:pt>
                <c:pt idx="12">
                  <c:v>886</c:v>
                </c:pt>
                <c:pt idx="13">
                  <c:v>886</c:v>
                </c:pt>
                <c:pt idx="14">
                  <c:v>2694</c:v>
                </c:pt>
                <c:pt idx="15">
                  <c:v>955</c:v>
                </c:pt>
                <c:pt idx="16">
                  <c:v>2275</c:v>
                </c:pt>
                <c:pt idx="17">
                  <c:v>2367</c:v>
                </c:pt>
                <c:pt idx="18">
                  <c:v>0</c:v>
                </c:pt>
              </c:numCache>
            </c:numRef>
          </c:val>
          <c:extLst>
            <c:ext xmlns:c16="http://schemas.microsoft.com/office/drawing/2014/chart" uri="{C3380CC4-5D6E-409C-BE32-E72D297353CC}">
              <c16:uniqueId val="{00000004-1583-4304-978B-73E7F8A3957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Finantsdirektor!$J$154</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Finantsdirektor!$B$155:$B$232</c:f>
              <c:strCache>
                <c:ptCount val="13"/>
                <c:pt idx="0">
                  <c:v>Eriehitustööd</c:v>
                </c:pt>
                <c:pt idx="1">
                  <c:v>Mootorsõidukite ja mootorrataste hulgi- ja jaemüük ning remont</c:v>
                </c:pt>
                <c:pt idx="2">
                  <c:v>Hulgikaubandus, v.a mootorsõidukid ja mootorrattad</c:v>
                </c:pt>
                <c:pt idx="3">
                  <c:v>Jaekaubandus, v.a mootorsõidukid ja mootorrattad</c:v>
                </c:pt>
                <c:pt idx="4">
                  <c:v>Laondus ja veondust abistavad tegevusalad</c:v>
                </c:pt>
                <c:pt idx="5">
                  <c:v>Programmeerimine, konsultatsioonid jms tegevused</c:v>
                </c:pt>
                <c:pt idx="6">
                  <c:v>Finantsteenuste osutamine, v.a kindlustus ja pensionifondid</c:v>
                </c:pt>
                <c:pt idx="7">
                  <c:v>Kinnisvaraalane tegevus</c:v>
                </c:pt>
                <c:pt idx="8">
                  <c:v>Juriidilised toimingud ja arvepidamine</c:v>
                </c:pt>
                <c:pt idx="9">
                  <c:v>Peakontorite tegevus; juhtimisalane nõustamine</c:v>
                </c:pt>
                <c:pt idx="10">
                  <c:v>Avalik haldus ja riigikaitse; kohustuslik sotsiaalkindlustus</c:v>
                </c:pt>
                <c:pt idx="11">
                  <c:v>Haridus</c:v>
                </c:pt>
                <c:pt idx="12">
                  <c:v>Tervishoid</c:v>
                </c:pt>
              </c:strCache>
            </c:strRef>
          </c:cat>
          <c:val>
            <c:numRef>
              <c:f>Finantsdirektor!$J$155:$J$232</c:f>
              <c:numCache>
                <c:formatCode>0</c:formatCode>
                <c:ptCount val="13"/>
                <c:pt idx="0">
                  <c:v>5019</c:v>
                </c:pt>
                <c:pt idx="1">
                  <c:v>8634</c:v>
                </c:pt>
                <c:pt idx="2">
                  <c:v>8578</c:v>
                </c:pt>
                <c:pt idx="3">
                  <c:v>7805</c:v>
                </c:pt>
                <c:pt idx="4">
                  <c:v>6938</c:v>
                </c:pt>
                <c:pt idx="5">
                  <c:v>9342</c:v>
                </c:pt>
                <c:pt idx="6">
                  <c:v>11939</c:v>
                </c:pt>
                <c:pt idx="7">
                  <c:v>7704</c:v>
                </c:pt>
                <c:pt idx="8">
                  <c:v>6440</c:v>
                </c:pt>
                <c:pt idx="9">
                  <c:v>11707</c:v>
                </c:pt>
                <c:pt idx="10">
                  <c:v>6381</c:v>
                </c:pt>
                <c:pt idx="11">
                  <c:v>7773</c:v>
                </c:pt>
                <c:pt idx="12">
                  <c:v>12996</c:v>
                </c:pt>
              </c:numCache>
            </c:numRef>
          </c:val>
          <c:extLst>
            <c:ext xmlns:c16="http://schemas.microsoft.com/office/drawing/2014/chart" uri="{C3380CC4-5D6E-409C-BE32-E72D297353CC}">
              <c16:uniqueId val="{00000000-4AB3-49F7-A7F0-AF89556F49F9}"/>
            </c:ext>
          </c:extLst>
        </c:ser>
        <c:ser>
          <c:idx val="6"/>
          <c:order val="1"/>
          <c:tx>
            <c:strRef>
              <c:f>Finantsdirektor!$I$154</c:f>
              <c:strCache>
                <c:ptCount val="1"/>
                <c:pt idx="0">
                  <c:v>3. kvartiil (75%)</c:v>
                </c:pt>
              </c:strCache>
            </c:strRef>
          </c:tx>
          <c:spPr>
            <a:solidFill>
              <a:schemeClr val="accent2">
                <a:lumMod val="75000"/>
              </a:schemeClr>
            </a:solidFill>
            <a:ln>
              <a:solidFill>
                <a:schemeClr val="bg1"/>
              </a:solidFill>
            </a:ln>
            <a:effectLst/>
          </c:spPr>
          <c:invertIfNegative val="0"/>
          <c:cat>
            <c:strRef>
              <c:f>Finantsdirektor!$B$155:$B$232</c:f>
              <c:strCache>
                <c:ptCount val="13"/>
                <c:pt idx="0">
                  <c:v>Eriehitustööd</c:v>
                </c:pt>
                <c:pt idx="1">
                  <c:v>Mootorsõidukite ja mootorrataste hulgi- ja jaemüük ning remont</c:v>
                </c:pt>
                <c:pt idx="2">
                  <c:v>Hulgikaubandus, v.a mootorsõidukid ja mootorrattad</c:v>
                </c:pt>
                <c:pt idx="3">
                  <c:v>Jaekaubandus, v.a mootorsõidukid ja mootorrattad</c:v>
                </c:pt>
                <c:pt idx="4">
                  <c:v>Laondus ja veondust abistavad tegevusalad</c:v>
                </c:pt>
                <c:pt idx="5">
                  <c:v>Programmeerimine, konsultatsioonid jms tegevused</c:v>
                </c:pt>
                <c:pt idx="6">
                  <c:v>Finantsteenuste osutamine, v.a kindlustus ja pensionifondid</c:v>
                </c:pt>
                <c:pt idx="7">
                  <c:v>Kinnisvaraalane tegevus</c:v>
                </c:pt>
                <c:pt idx="8">
                  <c:v>Juriidilised toimingud ja arvepidamine</c:v>
                </c:pt>
                <c:pt idx="9">
                  <c:v>Peakontorite tegevus; juhtimisalane nõustamine</c:v>
                </c:pt>
                <c:pt idx="10">
                  <c:v>Avalik haldus ja riigikaitse; kohustuslik sotsiaalkindlustus</c:v>
                </c:pt>
                <c:pt idx="11">
                  <c:v>Haridus</c:v>
                </c:pt>
                <c:pt idx="12">
                  <c:v>Tervishoid</c:v>
                </c:pt>
              </c:strCache>
            </c:strRef>
          </c:cat>
          <c:val>
            <c:numRef>
              <c:f>Finantsdirektor!$I$155:$I$232</c:f>
              <c:numCache>
                <c:formatCode>0</c:formatCode>
                <c:ptCount val="13"/>
                <c:pt idx="0">
                  <c:v>3460</c:v>
                </c:pt>
                <c:pt idx="1">
                  <c:v>4710</c:v>
                </c:pt>
                <c:pt idx="2">
                  <c:v>5813</c:v>
                </c:pt>
                <c:pt idx="3">
                  <c:v>5569</c:v>
                </c:pt>
                <c:pt idx="4">
                  <c:v>5426</c:v>
                </c:pt>
                <c:pt idx="5">
                  <c:v>6331</c:v>
                </c:pt>
                <c:pt idx="6">
                  <c:v>11939</c:v>
                </c:pt>
                <c:pt idx="7">
                  <c:v>5500</c:v>
                </c:pt>
                <c:pt idx="8">
                  <c:v>3669</c:v>
                </c:pt>
                <c:pt idx="9">
                  <c:v>7925</c:v>
                </c:pt>
                <c:pt idx="10">
                  <c:v>5242</c:v>
                </c:pt>
                <c:pt idx="11">
                  <c:v>5321</c:v>
                </c:pt>
                <c:pt idx="12">
                  <c:v>5288</c:v>
                </c:pt>
              </c:numCache>
            </c:numRef>
          </c:val>
          <c:extLst>
            <c:ext xmlns:c16="http://schemas.microsoft.com/office/drawing/2014/chart" uri="{C3380CC4-5D6E-409C-BE32-E72D297353CC}">
              <c16:uniqueId val="{00000001-4AB3-49F7-A7F0-AF89556F49F9}"/>
            </c:ext>
          </c:extLst>
        </c:ser>
        <c:ser>
          <c:idx val="1"/>
          <c:order val="2"/>
          <c:tx>
            <c:strRef>
              <c:f>Finantsdirektor!$H$154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Finantsdirektor!$B$155:$B$232</c:f>
              <c:strCache>
                <c:ptCount val="13"/>
                <c:pt idx="0">
                  <c:v>Eriehitustööd</c:v>
                </c:pt>
                <c:pt idx="1">
                  <c:v>Mootorsõidukite ja mootorrataste hulgi- ja jaemüük ning remont</c:v>
                </c:pt>
                <c:pt idx="2">
                  <c:v>Hulgikaubandus, v.a mootorsõidukid ja mootorrattad</c:v>
                </c:pt>
                <c:pt idx="3">
                  <c:v>Jaekaubandus, v.a mootorsõidukid ja mootorrattad</c:v>
                </c:pt>
                <c:pt idx="4">
                  <c:v>Laondus ja veondust abistavad tegevusalad</c:v>
                </c:pt>
                <c:pt idx="5">
                  <c:v>Programmeerimine, konsultatsioonid jms tegevused</c:v>
                </c:pt>
                <c:pt idx="6">
                  <c:v>Finantsteenuste osutamine, v.a kindlustus ja pensionifondid</c:v>
                </c:pt>
                <c:pt idx="7">
                  <c:v>Kinnisvaraalane tegevus</c:v>
                </c:pt>
                <c:pt idx="8">
                  <c:v>Juriidilised toimingud ja arvepidamine</c:v>
                </c:pt>
                <c:pt idx="9">
                  <c:v>Peakontorite tegevus; juhtimisalane nõustamine</c:v>
                </c:pt>
                <c:pt idx="10">
                  <c:v>Avalik haldus ja riigikaitse; kohustuslik sotsiaalkindlustus</c:v>
                </c:pt>
                <c:pt idx="11">
                  <c:v>Haridus</c:v>
                </c:pt>
                <c:pt idx="12">
                  <c:v>Tervishoid</c:v>
                </c:pt>
              </c:strCache>
            </c:strRef>
          </c:cat>
          <c:val>
            <c:numRef>
              <c:f>Finantsdirektor!$H$155:$H$232</c:f>
              <c:numCache>
                <c:formatCode>0</c:formatCode>
                <c:ptCount val="13"/>
                <c:pt idx="0">
                  <c:v>2460</c:v>
                </c:pt>
                <c:pt idx="1">
                  <c:v>3227</c:v>
                </c:pt>
                <c:pt idx="2">
                  <c:v>3482</c:v>
                </c:pt>
                <c:pt idx="3">
                  <c:v>3376</c:v>
                </c:pt>
                <c:pt idx="4">
                  <c:v>4225</c:v>
                </c:pt>
                <c:pt idx="5">
                  <c:v>3945</c:v>
                </c:pt>
                <c:pt idx="6">
                  <c:v>6600</c:v>
                </c:pt>
                <c:pt idx="7">
                  <c:v>2755</c:v>
                </c:pt>
                <c:pt idx="8">
                  <c:v>1809</c:v>
                </c:pt>
                <c:pt idx="9">
                  <c:v>4490</c:v>
                </c:pt>
                <c:pt idx="10">
                  <c:v>3931</c:v>
                </c:pt>
                <c:pt idx="11">
                  <c:v>3383</c:v>
                </c:pt>
                <c:pt idx="12">
                  <c:v>4491</c:v>
                </c:pt>
              </c:numCache>
            </c:numRef>
          </c:val>
          <c:extLst>
            <c:ext xmlns:c16="http://schemas.microsoft.com/office/drawing/2014/chart" uri="{C3380CC4-5D6E-409C-BE32-E72D297353CC}">
              <c16:uniqueId val="{00000002-4AB3-49F7-A7F0-AF89556F49F9}"/>
            </c:ext>
          </c:extLst>
        </c:ser>
        <c:ser>
          <c:idx val="5"/>
          <c:order val="3"/>
          <c:tx>
            <c:strRef>
              <c:f>Finantsdirektor!$G$154</c:f>
              <c:strCache>
                <c:ptCount val="1"/>
                <c:pt idx="0">
                  <c:v>1. kvartiil (25%)</c:v>
                </c:pt>
              </c:strCache>
            </c:strRef>
          </c:tx>
          <c:spPr>
            <a:solidFill>
              <a:schemeClr val="accent3"/>
            </a:solidFill>
            <a:ln>
              <a:solidFill>
                <a:schemeClr val="bg1"/>
              </a:solidFill>
            </a:ln>
            <a:effectLst/>
          </c:spPr>
          <c:invertIfNegative val="0"/>
          <c:cat>
            <c:strRef>
              <c:f>Finantsdirektor!$B$155:$B$232</c:f>
              <c:strCache>
                <c:ptCount val="13"/>
                <c:pt idx="0">
                  <c:v>Eriehitustööd</c:v>
                </c:pt>
                <c:pt idx="1">
                  <c:v>Mootorsõidukite ja mootorrataste hulgi- ja jaemüük ning remont</c:v>
                </c:pt>
                <c:pt idx="2">
                  <c:v>Hulgikaubandus, v.a mootorsõidukid ja mootorrattad</c:v>
                </c:pt>
                <c:pt idx="3">
                  <c:v>Jaekaubandus, v.a mootorsõidukid ja mootorrattad</c:v>
                </c:pt>
                <c:pt idx="4">
                  <c:v>Laondus ja veondust abistavad tegevusalad</c:v>
                </c:pt>
                <c:pt idx="5">
                  <c:v>Programmeerimine, konsultatsioonid jms tegevused</c:v>
                </c:pt>
                <c:pt idx="6">
                  <c:v>Finantsteenuste osutamine, v.a kindlustus ja pensionifondid</c:v>
                </c:pt>
                <c:pt idx="7">
                  <c:v>Kinnisvaraalane tegevus</c:v>
                </c:pt>
                <c:pt idx="8">
                  <c:v>Juriidilised toimingud ja arvepidamine</c:v>
                </c:pt>
                <c:pt idx="9">
                  <c:v>Peakontorite tegevus; juhtimisalane nõustamine</c:v>
                </c:pt>
                <c:pt idx="10">
                  <c:v>Avalik haldus ja riigikaitse; kohustuslik sotsiaalkindlustus</c:v>
                </c:pt>
                <c:pt idx="11">
                  <c:v>Haridus</c:v>
                </c:pt>
                <c:pt idx="12">
                  <c:v>Tervishoid</c:v>
                </c:pt>
              </c:strCache>
            </c:strRef>
          </c:cat>
          <c:val>
            <c:numRef>
              <c:f>Finantsdirektor!$G$155:$G$232</c:f>
              <c:numCache>
                <c:formatCode>0</c:formatCode>
                <c:ptCount val="13"/>
                <c:pt idx="0">
                  <c:v>1070</c:v>
                </c:pt>
                <c:pt idx="1">
                  <c:v>2014</c:v>
                </c:pt>
                <c:pt idx="2">
                  <c:v>1289</c:v>
                </c:pt>
                <c:pt idx="3">
                  <c:v>2067</c:v>
                </c:pt>
                <c:pt idx="4">
                  <c:v>1729</c:v>
                </c:pt>
                <c:pt idx="5">
                  <c:v>1868</c:v>
                </c:pt>
                <c:pt idx="6">
                  <c:v>3875</c:v>
                </c:pt>
                <c:pt idx="7">
                  <c:v>1300</c:v>
                </c:pt>
                <c:pt idx="8">
                  <c:v>970</c:v>
                </c:pt>
                <c:pt idx="9">
                  <c:v>1619</c:v>
                </c:pt>
                <c:pt idx="10">
                  <c:v>3000</c:v>
                </c:pt>
                <c:pt idx="11">
                  <c:v>2402</c:v>
                </c:pt>
                <c:pt idx="12">
                  <c:v>2400</c:v>
                </c:pt>
              </c:numCache>
            </c:numRef>
          </c:val>
          <c:extLst>
            <c:ext xmlns:c16="http://schemas.microsoft.com/office/drawing/2014/chart" uri="{C3380CC4-5D6E-409C-BE32-E72D297353CC}">
              <c16:uniqueId val="{00000003-4AB3-49F7-A7F0-AF89556F49F9}"/>
            </c:ext>
          </c:extLst>
        </c:ser>
        <c:ser>
          <c:idx val="4"/>
          <c:order val="4"/>
          <c:tx>
            <c:strRef>
              <c:f>Finantsdirektor!$F$154</c:f>
              <c:strCache>
                <c:ptCount val="1"/>
                <c:pt idx="0">
                  <c:v>10. protsentiil (10%)</c:v>
                </c:pt>
              </c:strCache>
            </c:strRef>
          </c:tx>
          <c:spPr>
            <a:solidFill>
              <a:schemeClr val="bg1"/>
            </a:solidFill>
            <a:ln>
              <a:solidFill>
                <a:schemeClr val="bg1"/>
              </a:solidFill>
            </a:ln>
            <a:effectLst/>
          </c:spPr>
          <c:invertIfNegative val="0"/>
          <c:cat>
            <c:strRef>
              <c:f>Finantsdirektor!$B$155:$B$232</c:f>
              <c:strCache>
                <c:ptCount val="13"/>
                <c:pt idx="0">
                  <c:v>Eriehitustööd</c:v>
                </c:pt>
                <c:pt idx="1">
                  <c:v>Mootorsõidukite ja mootorrataste hulgi- ja jaemüük ning remont</c:v>
                </c:pt>
                <c:pt idx="2">
                  <c:v>Hulgikaubandus, v.a mootorsõidukid ja mootorrattad</c:v>
                </c:pt>
                <c:pt idx="3">
                  <c:v>Jaekaubandus, v.a mootorsõidukid ja mootorrattad</c:v>
                </c:pt>
                <c:pt idx="4">
                  <c:v>Laondus ja veondust abistavad tegevusalad</c:v>
                </c:pt>
                <c:pt idx="5">
                  <c:v>Programmeerimine, konsultatsioonid jms tegevused</c:v>
                </c:pt>
                <c:pt idx="6">
                  <c:v>Finantsteenuste osutamine, v.a kindlustus ja pensionifondid</c:v>
                </c:pt>
                <c:pt idx="7">
                  <c:v>Kinnisvaraalane tegevus</c:v>
                </c:pt>
                <c:pt idx="8">
                  <c:v>Juriidilised toimingud ja arvepidamine</c:v>
                </c:pt>
                <c:pt idx="9">
                  <c:v>Peakontorite tegevus; juhtimisalane nõustamine</c:v>
                </c:pt>
                <c:pt idx="10">
                  <c:v>Avalik haldus ja riigikaitse; kohustuslik sotsiaalkindlustus</c:v>
                </c:pt>
                <c:pt idx="11">
                  <c:v>Haridus</c:v>
                </c:pt>
                <c:pt idx="12">
                  <c:v>Tervishoid</c:v>
                </c:pt>
              </c:strCache>
            </c:strRef>
          </c:cat>
          <c:val>
            <c:numRef>
              <c:f>Finantsdirektor!$F$155:$F$232</c:f>
              <c:numCache>
                <c:formatCode>0</c:formatCode>
                <c:ptCount val="13"/>
                <c:pt idx="0">
                  <c:v>832</c:v>
                </c:pt>
                <c:pt idx="1">
                  <c:v>889</c:v>
                </c:pt>
                <c:pt idx="2">
                  <c:v>854</c:v>
                </c:pt>
                <c:pt idx="3">
                  <c:v>1079</c:v>
                </c:pt>
                <c:pt idx="4">
                  <c:v>900</c:v>
                </c:pt>
                <c:pt idx="5">
                  <c:v>962</c:v>
                </c:pt>
                <c:pt idx="6">
                  <c:v>1675</c:v>
                </c:pt>
                <c:pt idx="7">
                  <c:v>787</c:v>
                </c:pt>
                <c:pt idx="8">
                  <c:v>831</c:v>
                </c:pt>
                <c:pt idx="9">
                  <c:v>910</c:v>
                </c:pt>
                <c:pt idx="10">
                  <c:v>2694</c:v>
                </c:pt>
                <c:pt idx="11">
                  <c:v>955</c:v>
                </c:pt>
                <c:pt idx="12">
                  <c:v>1840</c:v>
                </c:pt>
              </c:numCache>
            </c:numRef>
          </c:val>
          <c:extLst>
            <c:ext xmlns:c16="http://schemas.microsoft.com/office/drawing/2014/chart" uri="{C3380CC4-5D6E-409C-BE32-E72D297353CC}">
              <c16:uniqueId val="{00000004-4AB3-49F7-A7F0-AF89556F49F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9.0108776545673341E-2"/>
          <c:w val="0.77367905070737886"/>
          <c:h val="0.77177847379973086"/>
        </c:manualLayout>
      </c:layout>
      <c:barChart>
        <c:barDir val="bar"/>
        <c:grouping val="clustered"/>
        <c:varyColors val="0"/>
        <c:ser>
          <c:idx val="7"/>
          <c:order val="0"/>
          <c:tx>
            <c:strRef>
              <c:f>Finantsdirektor!$J$5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Finantsdirektor!$J$6:$J$21</c:f>
              <c:numCache>
                <c:formatCode>0</c:formatCode>
                <c:ptCount val="16"/>
                <c:pt idx="0">
                  <c:v>6444</c:v>
                </c:pt>
                <c:pt idx="1">
                  <c:v>6703</c:v>
                </c:pt>
                <c:pt idx="2">
                  <c:v>6500</c:v>
                </c:pt>
                <c:pt idx="3">
                  <c:v>6847</c:v>
                </c:pt>
                <c:pt idx="4">
                  <c:v>7651</c:v>
                </c:pt>
                <c:pt idx="5">
                  <c:v>7510</c:v>
                </c:pt>
                <c:pt idx="6">
                  <c:v>7004</c:v>
                </c:pt>
                <c:pt idx="7">
                  <c:v>7189</c:v>
                </c:pt>
                <c:pt idx="8">
                  <c:v>8186</c:v>
                </c:pt>
                <c:pt idx="9">
                  <c:v>8460</c:v>
                </c:pt>
                <c:pt idx="10">
                  <c:v>7557</c:v>
                </c:pt>
                <c:pt idx="11">
                  <c:v>8468</c:v>
                </c:pt>
                <c:pt idx="12">
                  <c:v>8605</c:v>
                </c:pt>
                <c:pt idx="13">
                  <c:v>8455</c:v>
                </c:pt>
                <c:pt idx="14">
                  <c:v>8000</c:v>
                </c:pt>
                <c:pt idx="15">
                  <c:v>8322</c:v>
                </c:pt>
              </c:numCache>
            </c:numRef>
          </c:val>
          <c:extLst>
            <c:ext xmlns:c16="http://schemas.microsoft.com/office/drawing/2014/chart" uri="{C3380CC4-5D6E-409C-BE32-E72D297353CC}">
              <c16:uniqueId val="{00000000-ED8C-4B50-8F5E-4A2306093140}"/>
            </c:ext>
          </c:extLst>
        </c:ser>
        <c:ser>
          <c:idx val="6"/>
          <c:order val="1"/>
          <c:tx>
            <c:strRef>
              <c:f>Finantsdirektor!$I$5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Finantsdirektor!$I$6:$I$21</c:f>
              <c:numCache>
                <c:formatCode>0</c:formatCode>
                <c:ptCount val="16"/>
                <c:pt idx="0">
                  <c:v>4345</c:v>
                </c:pt>
                <c:pt idx="1">
                  <c:v>4506</c:v>
                </c:pt>
                <c:pt idx="2">
                  <c:v>4500</c:v>
                </c:pt>
                <c:pt idx="3">
                  <c:v>4800</c:v>
                </c:pt>
                <c:pt idx="4">
                  <c:v>5000</c:v>
                </c:pt>
                <c:pt idx="5">
                  <c:v>5186</c:v>
                </c:pt>
                <c:pt idx="6">
                  <c:v>5011</c:v>
                </c:pt>
                <c:pt idx="7">
                  <c:v>5223</c:v>
                </c:pt>
                <c:pt idx="8">
                  <c:v>5500</c:v>
                </c:pt>
                <c:pt idx="9">
                  <c:v>5549</c:v>
                </c:pt>
                <c:pt idx="10">
                  <c:v>5333</c:v>
                </c:pt>
                <c:pt idx="11">
                  <c:v>5870</c:v>
                </c:pt>
                <c:pt idx="12">
                  <c:v>5592</c:v>
                </c:pt>
                <c:pt idx="13">
                  <c:v>5652</c:v>
                </c:pt>
                <c:pt idx="14">
                  <c:v>5595</c:v>
                </c:pt>
                <c:pt idx="15">
                  <c:v>6000</c:v>
                </c:pt>
              </c:numCache>
            </c:numRef>
          </c:val>
          <c:extLst>
            <c:ext xmlns:c16="http://schemas.microsoft.com/office/drawing/2014/chart" uri="{C3380CC4-5D6E-409C-BE32-E72D297353CC}">
              <c16:uniqueId val="{00000001-ED8C-4B50-8F5E-4A2306093140}"/>
            </c:ext>
          </c:extLst>
        </c:ser>
        <c:ser>
          <c:idx val="0"/>
          <c:order val="2"/>
          <c:tx>
            <c:strRef>
              <c:f>Finantsdirektor!$H$5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Finantsdirektor!$H$6:$H$21</c:f>
              <c:numCache>
                <c:formatCode>0</c:formatCode>
                <c:ptCount val="16"/>
                <c:pt idx="0">
                  <c:v>2599</c:v>
                </c:pt>
                <c:pt idx="1">
                  <c:v>2816</c:v>
                </c:pt>
                <c:pt idx="2">
                  <c:v>2956</c:v>
                </c:pt>
                <c:pt idx="3">
                  <c:v>3112</c:v>
                </c:pt>
                <c:pt idx="4">
                  <c:v>3101</c:v>
                </c:pt>
                <c:pt idx="5">
                  <c:v>3200</c:v>
                </c:pt>
                <c:pt idx="6">
                  <c:v>3250</c:v>
                </c:pt>
                <c:pt idx="7">
                  <c:v>3469</c:v>
                </c:pt>
                <c:pt idx="8">
                  <c:v>3500</c:v>
                </c:pt>
                <c:pt idx="9">
                  <c:v>3494</c:v>
                </c:pt>
                <c:pt idx="10">
                  <c:v>3385</c:v>
                </c:pt>
                <c:pt idx="11">
                  <c:v>3790</c:v>
                </c:pt>
                <c:pt idx="12">
                  <c:v>3384</c:v>
                </c:pt>
                <c:pt idx="13">
                  <c:v>3546</c:v>
                </c:pt>
                <c:pt idx="14">
                  <c:v>3551</c:v>
                </c:pt>
                <c:pt idx="15">
                  <c:v>3851</c:v>
                </c:pt>
              </c:numCache>
            </c:numRef>
          </c:val>
          <c:extLst>
            <c:ext xmlns:c16="http://schemas.microsoft.com/office/drawing/2014/chart" uri="{C3380CC4-5D6E-409C-BE32-E72D297353CC}">
              <c16:uniqueId val="{00000002-ED8C-4B50-8F5E-4A2306093140}"/>
            </c:ext>
          </c:extLst>
        </c:ser>
        <c:ser>
          <c:idx val="5"/>
          <c:order val="3"/>
          <c:tx>
            <c:strRef>
              <c:f>Finantsdirektor!$G$5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Finantsdirektor!$G$6:$G$21</c:f>
              <c:numCache>
                <c:formatCode>0</c:formatCode>
                <c:ptCount val="16"/>
                <c:pt idx="0">
                  <c:v>1270</c:v>
                </c:pt>
                <c:pt idx="1">
                  <c:v>1358</c:v>
                </c:pt>
                <c:pt idx="2">
                  <c:v>1437</c:v>
                </c:pt>
                <c:pt idx="3">
                  <c:v>1374</c:v>
                </c:pt>
                <c:pt idx="4">
                  <c:v>1379</c:v>
                </c:pt>
                <c:pt idx="5">
                  <c:v>1485</c:v>
                </c:pt>
                <c:pt idx="6">
                  <c:v>1607</c:v>
                </c:pt>
                <c:pt idx="7">
                  <c:v>1636</c:v>
                </c:pt>
                <c:pt idx="8">
                  <c:v>1710</c:v>
                </c:pt>
                <c:pt idx="9">
                  <c:v>1781</c:v>
                </c:pt>
                <c:pt idx="10">
                  <c:v>1750</c:v>
                </c:pt>
                <c:pt idx="11">
                  <c:v>1905</c:v>
                </c:pt>
                <c:pt idx="12">
                  <c:v>1733</c:v>
                </c:pt>
                <c:pt idx="13">
                  <c:v>1722</c:v>
                </c:pt>
                <c:pt idx="14">
                  <c:v>1815</c:v>
                </c:pt>
                <c:pt idx="15">
                  <c:v>1954</c:v>
                </c:pt>
              </c:numCache>
            </c:numRef>
          </c:val>
          <c:extLst>
            <c:ext xmlns:c16="http://schemas.microsoft.com/office/drawing/2014/chart" uri="{C3380CC4-5D6E-409C-BE32-E72D297353CC}">
              <c16:uniqueId val="{00000003-ED8C-4B50-8F5E-4A2306093140}"/>
            </c:ext>
          </c:extLst>
        </c:ser>
        <c:ser>
          <c:idx val="4"/>
          <c:order val="4"/>
          <c:tx>
            <c:strRef>
              <c:f>Finantsdirektor!$F$5</c:f>
              <c:strCache>
                <c:ptCount val="1"/>
                <c:pt idx="0">
                  <c:v>10. protsentiil (10%)</c:v>
                </c:pt>
              </c:strCache>
            </c:strRef>
          </c:tx>
          <c:spPr>
            <a:solidFill>
              <a:schemeClr val="bg1"/>
            </a:solidFill>
            <a:ln>
              <a:solidFill>
                <a:schemeClr val="bg1"/>
              </a:solidFill>
            </a:ln>
            <a:effectLst/>
          </c:spPr>
          <c:invertIfNegative val="0"/>
          <c:cat>
            <c:strRef>
              <c:f>Finantsdirektor!$B$6:$B$21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Finantsdirektor!$F$6:$F$21</c:f>
              <c:numCache>
                <c:formatCode>0</c:formatCode>
                <c:ptCount val="16"/>
                <c:pt idx="0">
                  <c:v>654</c:v>
                </c:pt>
                <c:pt idx="1">
                  <c:v>706</c:v>
                </c:pt>
                <c:pt idx="2">
                  <c:v>709</c:v>
                </c:pt>
                <c:pt idx="3">
                  <c:v>700</c:v>
                </c:pt>
                <c:pt idx="4">
                  <c:v>726</c:v>
                </c:pt>
                <c:pt idx="5">
                  <c:v>774</c:v>
                </c:pt>
                <c:pt idx="6">
                  <c:v>760</c:v>
                </c:pt>
                <c:pt idx="7">
                  <c:v>768</c:v>
                </c:pt>
                <c:pt idx="8">
                  <c:v>820</c:v>
                </c:pt>
                <c:pt idx="9">
                  <c:v>844</c:v>
                </c:pt>
                <c:pt idx="10">
                  <c:v>820</c:v>
                </c:pt>
                <c:pt idx="11">
                  <c:v>893</c:v>
                </c:pt>
                <c:pt idx="12">
                  <c:v>886</c:v>
                </c:pt>
                <c:pt idx="13">
                  <c:v>886</c:v>
                </c:pt>
                <c:pt idx="14">
                  <c:v>900</c:v>
                </c:pt>
                <c:pt idx="15">
                  <c:v>900</c:v>
                </c:pt>
              </c:numCache>
            </c:numRef>
          </c:val>
          <c:extLst>
            <c:ext xmlns:c16="http://schemas.microsoft.com/office/drawing/2014/chart" uri="{C3380CC4-5D6E-409C-BE32-E72D297353CC}">
              <c16:uniqueId val="{00000004-ED8C-4B50-8F5E-4A230609314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Finantsdirektor!$J$113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Finantsdirektor!$B$114:$B$118</c:f>
              <c:strCache>
                <c:ptCount val="5"/>
                <c:pt idx="0">
                  <c:v>Alla 0,1 miljoni</c:v>
                </c:pt>
                <c:pt idx="1">
                  <c:v>0,1–0,9 miljonit</c:v>
                </c:pt>
                <c:pt idx="2">
                  <c:v>1–1,9 miljonit</c:v>
                </c:pt>
                <c:pt idx="3">
                  <c:v>2–4,9 miljonit</c:v>
                </c:pt>
                <c:pt idx="4">
                  <c:v>5 miljonit ja rohkem</c:v>
                </c:pt>
              </c:strCache>
            </c:strRef>
          </c:cat>
          <c:val>
            <c:numRef>
              <c:f>Finantsdirektor!$J$114:$J$118</c:f>
              <c:numCache>
                <c:formatCode>0</c:formatCode>
                <c:ptCount val="5"/>
                <c:pt idx="0">
                  <c:v>7772</c:v>
                </c:pt>
                <c:pt idx="1">
                  <c:v>6738</c:v>
                </c:pt>
                <c:pt idx="2">
                  <c:v>8110</c:v>
                </c:pt>
                <c:pt idx="3">
                  <c:v>8017</c:v>
                </c:pt>
                <c:pt idx="4">
                  <c:v>9627</c:v>
                </c:pt>
              </c:numCache>
            </c:numRef>
          </c:val>
          <c:extLst>
            <c:ext xmlns:c16="http://schemas.microsoft.com/office/drawing/2014/chart" uri="{C3380CC4-5D6E-409C-BE32-E72D297353CC}">
              <c16:uniqueId val="{00000000-2352-456E-8C0B-ED5C295B0E83}"/>
            </c:ext>
          </c:extLst>
        </c:ser>
        <c:ser>
          <c:idx val="6"/>
          <c:order val="1"/>
          <c:tx>
            <c:strRef>
              <c:f>Finantsdirektor!$I$113</c:f>
              <c:strCache>
                <c:ptCount val="1"/>
                <c:pt idx="0">
                  <c:v>3. kvartiil (75%)</c:v>
                </c:pt>
              </c:strCache>
            </c:strRef>
          </c:tx>
          <c:spPr>
            <a:solidFill>
              <a:schemeClr val="accent1"/>
            </a:solidFill>
            <a:ln>
              <a:solidFill>
                <a:schemeClr val="bg1"/>
              </a:solidFill>
            </a:ln>
            <a:effectLst/>
          </c:spPr>
          <c:invertIfNegative val="0"/>
          <c:cat>
            <c:strRef>
              <c:f>Finantsdirektor!$B$114:$B$118</c:f>
              <c:strCache>
                <c:ptCount val="5"/>
                <c:pt idx="0">
                  <c:v>Alla 0,1 miljoni</c:v>
                </c:pt>
                <c:pt idx="1">
                  <c:v>0,1–0,9 miljonit</c:v>
                </c:pt>
                <c:pt idx="2">
                  <c:v>1–1,9 miljonit</c:v>
                </c:pt>
                <c:pt idx="3">
                  <c:v>2–4,9 miljonit</c:v>
                </c:pt>
                <c:pt idx="4">
                  <c:v>5 miljonit ja rohkem</c:v>
                </c:pt>
              </c:strCache>
            </c:strRef>
          </c:cat>
          <c:val>
            <c:numRef>
              <c:f>Finantsdirektor!$I$114:$I$118</c:f>
              <c:numCache>
                <c:formatCode>0</c:formatCode>
                <c:ptCount val="5"/>
                <c:pt idx="0">
                  <c:v>3777</c:v>
                </c:pt>
                <c:pt idx="1">
                  <c:v>4006</c:v>
                </c:pt>
                <c:pt idx="2">
                  <c:v>5912</c:v>
                </c:pt>
                <c:pt idx="3">
                  <c:v>6605</c:v>
                </c:pt>
                <c:pt idx="4">
                  <c:v>7156</c:v>
                </c:pt>
              </c:numCache>
            </c:numRef>
          </c:val>
          <c:extLst>
            <c:ext xmlns:c16="http://schemas.microsoft.com/office/drawing/2014/chart" uri="{C3380CC4-5D6E-409C-BE32-E72D297353CC}">
              <c16:uniqueId val="{00000001-2352-456E-8C0B-ED5C295B0E83}"/>
            </c:ext>
          </c:extLst>
        </c:ser>
        <c:ser>
          <c:idx val="0"/>
          <c:order val="2"/>
          <c:tx>
            <c:strRef>
              <c:f>Finantsdirektor!$H$113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Finantsdirektor!$B$114:$B$118</c:f>
              <c:strCache>
                <c:ptCount val="5"/>
                <c:pt idx="0">
                  <c:v>Alla 0,1 miljoni</c:v>
                </c:pt>
                <c:pt idx="1">
                  <c:v>0,1–0,9 miljonit</c:v>
                </c:pt>
                <c:pt idx="2">
                  <c:v>1–1,9 miljonit</c:v>
                </c:pt>
                <c:pt idx="3">
                  <c:v>2–4,9 miljonit</c:v>
                </c:pt>
                <c:pt idx="4">
                  <c:v>5 miljonit ja rohkem</c:v>
                </c:pt>
              </c:strCache>
            </c:strRef>
          </c:cat>
          <c:val>
            <c:numRef>
              <c:f>Finantsdirektor!$H$114:$H$118</c:f>
              <c:numCache>
                <c:formatCode>0</c:formatCode>
                <c:ptCount val="5"/>
                <c:pt idx="0">
                  <c:v>1500</c:v>
                </c:pt>
                <c:pt idx="1">
                  <c:v>2050</c:v>
                </c:pt>
                <c:pt idx="2">
                  <c:v>3051</c:v>
                </c:pt>
                <c:pt idx="3">
                  <c:v>4615</c:v>
                </c:pt>
                <c:pt idx="4">
                  <c:v>5426</c:v>
                </c:pt>
              </c:numCache>
            </c:numRef>
          </c:val>
          <c:extLst>
            <c:ext xmlns:c16="http://schemas.microsoft.com/office/drawing/2014/chart" uri="{C3380CC4-5D6E-409C-BE32-E72D297353CC}">
              <c16:uniqueId val="{00000002-2352-456E-8C0B-ED5C295B0E83}"/>
            </c:ext>
          </c:extLst>
        </c:ser>
        <c:ser>
          <c:idx val="5"/>
          <c:order val="3"/>
          <c:tx>
            <c:strRef>
              <c:f>Finantsdirektor!$G$113</c:f>
              <c:strCache>
                <c:ptCount val="1"/>
                <c:pt idx="0">
                  <c:v>1. kvartiil (25%)</c:v>
                </c:pt>
              </c:strCache>
            </c:strRef>
          </c:tx>
          <c:spPr>
            <a:solidFill>
              <a:schemeClr val="accent3"/>
            </a:solidFill>
            <a:ln>
              <a:solidFill>
                <a:schemeClr val="bg1"/>
              </a:solidFill>
            </a:ln>
            <a:effectLst/>
          </c:spPr>
          <c:invertIfNegative val="0"/>
          <c:cat>
            <c:strRef>
              <c:f>Finantsdirektor!$B$114:$B$118</c:f>
              <c:strCache>
                <c:ptCount val="5"/>
                <c:pt idx="0">
                  <c:v>Alla 0,1 miljoni</c:v>
                </c:pt>
                <c:pt idx="1">
                  <c:v>0,1–0,9 miljonit</c:v>
                </c:pt>
                <c:pt idx="2">
                  <c:v>1–1,9 miljonit</c:v>
                </c:pt>
                <c:pt idx="3">
                  <c:v>2–4,9 miljonit</c:v>
                </c:pt>
                <c:pt idx="4">
                  <c:v>5 miljonit ja rohkem</c:v>
                </c:pt>
              </c:strCache>
            </c:strRef>
          </c:cat>
          <c:val>
            <c:numRef>
              <c:f>Finantsdirektor!$G$114:$G$118</c:f>
              <c:numCache>
                <c:formatCode>0</c:formatCode>
                <c:ptCount val="5"/>
                <c:pt idx="0">
                  <c:v>886</c:v>
                </c:pt>
                <c:pt idx="1">
                  <c:v>1100</c:v>
                </c:pt>
                <c:pt idx="2">
                  <c:v>1343</c:v>
                </c:pt>
                <c:pt idx="3">
                  <c:v>2743</c:v>
                </c:pt>
                <c:pt idx="4">
                  <c:v>4028</c:v>
                </c:pt>
              </c:numCache>
            </c:numRef>
          </c:val>
          <c:extLst>
            <c:ext xmlns:c16="http://schemas.microsoft.com/office/drawing/2014/chart" uri="{C3380CC4-5D6E-409C-BE32-E72D297353CC}">
              <c16:uniqueId val="{00000003-2352-456E-8C0B-ED5C295B0E83}"/>
            </c:ext>
          </c:extLst>
        </c:ser>
        <c:ser>
          <c:idx val="4"/>
          <c:order val="4"/>
          <c:tx>
            <c:strRef>
              <c:f>Finantsdirektor!$F$113</c:f>
              <c:strCache>
                <c:ptCount val="1"/>
                <c:pt idx="0">
                  <c:v>10. protsentiil (10%)</c:v>
                </c:pt>
              </c:strCache>
            </c:strRef>
          </c:tx>
          <c:spPr>
            <a:solidFill>
              <a:schemeClr val="bg1"/>
            </a:solidFill>
            <a:ln>
              <a:solidFill>
                <a:schemeClr val="bg1"/>
              </a:solidFill>
            </a:ln>
            <a:effectLst/>
          </c:spPr>
          <c:invertIfNegative val="0"/>
          <c:cat>
            <c:strRef>
              <c:f>Finantsdirektor!$B$114:$B$118</c:f>
              <c:strCache>
                <c:ptCount val="5"/>
                <c:pt idx="0">
                  <c:v>Alla 0,1 miljoni</c:v>
                </c:pt>
                <c:pt idx="1">
                  <c:v>0,1–0,9 miljonit</c:v>
                </c:pt>
                <c:pt idx="2">
                  <c:v>1–1,9 miljonit</c:v>
                </c:pt>
                <c:pt idx="3">
                  <c:v>2–4,9 miljonit</c:v>
                </c:pt>
                <c:pt idx="4">
                  <c:v>5 miljonit ja rohkem</c:v>
                </c:pt>
              </c:strCache>
            </c:strRef>
          </c:cat>
          <c:val>
            <c:numRef>
              <c:f>Finantsdirektor!$F$114:$F$118</c:f>
              <c:numCache>
                <c:formatCode>0</c:formatCode>
                <c:ptCount val="5"/>
                <c:pt idx="0">
                  <c:v>541</c:v>
                </c:pt>
                <c:pt idx="1">
                  <c:v>886</c:v>
                </c:pt>
                <c:pt idx="2">
                  <c:v>886</c:v>
                </c:pt>
                <c:pt idx="3">
                  <c:v>1930</c:v>
                </c:pt>
                <c:pt idx="4">
                  <c:v>2758</c:v>
                </c:pt>
              </c:numCache>
            </c:numRef>
          </c:val>
          <c:extLst>
            <c:ext xmlns:c16="http://schemas.microsoft.com/office/drawing/2014/chart" uri="{C3380CC4-5D6E-409C-BE32-E72D297353CC}">
              <c16:uniqueId val="{00000004-2352-456E-8C0B-ED5C295B0E8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vanuse ja soo järgil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3"/>
          <c:order val="0"/>
          <c:tx>
            <c:strRef>
              <c:f>Finantsdirektor!$J$33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Finantsdirektor!$J$34:$J$53</c:f>
              <c:numCache>
                <c:formatCode>0</c:formatCode>
                <c:ptCount val="20"/>
                <c:pt idx="0">
                  <c:v>8414</c:v>
                </c:pt>
                <c:pt idx="1">
                  <c:v>8313</c:v>
                </c:pt>
                <c:pt idx="2">
                  <c:v>0</c:v>
                </c:pt>
                <c:pt idx="3">
                  <c:v>0</c:v>
                </c:pt>
                <c:pt idx="4">
                  <c:v>0</c:v>
                </c:pt>
                <c:pt idx="5">
                  <c:v>0</c:v>
                </c:pt>
                <c:pt idx="6">
                  <c:v>0</c:v>
                </c:pt>
                <c:pt idx="7">
                  <c:v>0</c:v>
                </c:pt>
                <c:pt idx="8">
                  <c:v>10111</c:v>
                </c:pt>
                <c:pt idx="9">
                  <c:v>11939</c:v>
                </c:pt>
                <c:pt idx="10">
                  <c:v>8796</c:v>
                </c:pt>
                <c:pt idx="11">
                  <c:v>8497</c:v>
                </c:pt>
                <c:pt idx="12">
                  <c:v>8149</c:v>
                </c:pt>
                <c:pt idx="13">
                  <c:v>8621</c:v>
                </c:pt>
                <c:pt idx="14">
                  <c:v>7138</c:v>
                </c:pt>
                <c:pt idx="15">
                  <c:v>6661</c:v>
                </c:pt>
                <c:pt idx="16">
                  <c:v>7333</c:v>
                </c:pt>
                <c:pt idx="17">
                  <c:v>6065</c:v>
                </c:pt>
                <c:pt idx="18">
                  <c:v>0</c:v>
                </c:pt>
                <c:pt idx="19">
                  <c:v>0</c:v>
                </c:pt>
              </c:numCache>
            </c:numRef>
          </c:val>
          <c:extLst>
            <c:ext xmlns:c16="http://schemas.microsoft.com/office/drawing/2014/chart" uri="{C3380CC4-5D6E-409C-BE32-E72D297353CC}">
              <c16:uniqueId val="{00000000-4BB3-41B7-9E3B-F84F43645B77}"/>
            </c:ext>
          </c:extLst>
        </c:ser>
        <c:ser>
          <c:idx val="2"/>
          <c:order val="1"/>
          <c:tx>
            <c:strRef>
              <c:f>Finantsdirektor!$I$33</c:f>
              <c:strCache>
                <c:ptCount val="1"/>
                <c:pt idx="0">
                  <c:v>3. kvartiil (75%)</c:v>
                </c:pt>
              </c:strCache>
            </c:strRef>
          </c:tx>
          <c:spPr>
            <a:solidFill>
              <a:schemeClr val="accent1"/>
            </a:solidFill>
            <a:ln>
              <a:solidFill>
                <a:schemeClr val="bg1"/>
              </a:solidFill>
            </a:ln>
            <a:effectLst/>
          </c:spPr>
          <c:invertIfNegative val="0"/>
          <c:cat>
            <c:strRef>
              <c:f>Finantsdirektor!$B$34:$B$53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Finantsdirektor!$I$34:$I$53</c:f>
              <c:numCache>
                <c:formatCode>0</c:formatCode>
                <c:ptCount val="20"/>
                <c:pt idx="0">
                  <c:v>6000</c:v>
                </c:pt>
                <c:pt idx="1">
                  <c:v>5995</c:v>
                </c:pt>
                <c:pt idx="2">
                  <c:v>0</c:v>
                </c:pt>
                <c:pt idx="3">
                  <c:v>0</c:v>
                </c:pt>
                <c:pt idx="4">
                  <c:v>0</c:v>
                </c:pt>
                <c:pt idx="5">
                  <c:v>0</c:v>
                </c:pt>
                <c:pt idx="6">
                  <c:v>0</c:v>
                </c:pt>
                <c:pt idx="7">
                  <c:v>0</c:v>
                </c:pt>
                <c:pt idx="8">
                  <c:v>6720</c:v>
                </c:pt>
                <c:pt idx="9">
                  <c:v>7518</c:v>
                </c:pt>
                <c:pt idx="10">
                  <c:v>6038</c:v>
                </c:pt>
                <c:pt idx="11">
                  <c:v>6528</c:v>
                </c:pt>
                <c:pt idx="12">
                  <c:v>6633</c:v>
                </c:pt>
                <c:pt idx="13">
                  <c:v>6504</c:v>
                </c:pt>
                <c:pt idx="14">
                  <c:v>5211</c:v>
                </c:pt>
                <c:pt idx="15">
                  <c:v>4298</c:v>
                </c:pt>
                <c:pt idx="16">
                  <c:v>5487</c:v>
                </c:pt>
                <c:pt idx="17">
                  <c:v>4481</c:v>
                </c:pt>
                <c:pt idx="18">
                  <c:v>0</c:v>
                </c:pt>
                <c:pt idx="19">
                  <c:v>0</c:v>
                </c:pt>
              </c:numCache>
            </c:numRef>
          </c:val>
          <c:extLst>
            <c:ext xmlns:c16="http://schemas.microsoft.com/office/drawing/2014/chart" uri="{C3380CC4-5D6E-409C-BE32-E72D297353CC}">
              <c16:uniqueId val="{00000001-4BB3-41B7-9E3B-F84F43645B77}"/>
            </c:ext>
          </c:extLst>
        </c:ser>
        <c:ser>
          <c:idx val="1"/>
          <c:order val="2"/>
          <c:tx>
            <c:strRef>
              <c:f>Finantsdirektor!$H$33</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Finantsdirektor!$H$34:$H$53</c:f>
              <c:numCache>
                <c:formatCode>0</c:formatCode>
                <c:ptCount val="20"/>
                <c:pt idx="0">
                  <c:v>3052</c:v>
                </c:pt>
                <c:pt idx="1">
                  <c:v>4300</c:v>
                </c:pt>
                <c:pt idx="2">
                  <c:v>0</c:v>
                </c:pt>
                <c:pt idx="3">
                  <c:v>0</c:v>
                </c:pt>
                <c:pt idx="4">
                  <c:v>0</c:v>
                </c:pt>
                <c:pt idx="5">
                  <c:v>0</c:v>
                </c:pt>
                <c:pt idx="6">
                  <c:v>0</c:v>
                </c:pt>
                <c:pt idx="7">
                  <c:v>0</c:v>
                </c:pt>
                <c:pt idx="8">
                  <c:v>4253</c:v>
                </c:pt>
                <c:pt idx="9">
                  <c:v>3636</c:v>
                </c:pt>
                <c:pt idx="10">
                  <c:v>4463</c:v>
                </c:pt>
                <c:pt idx="11">
                  <c:v>4477</c:v>
                </c:pt>
                <c:pt idx="12">
                  <c:v>4137</c:v>
                </c:pt>
                <c:pt idx="13">
                  <c:v>4661</c:v>
                </c:pt>
                <c:pt idx="14">
                  <c:v>3134</c:v>
                </c:pt>
                <c:pt idx="15">
                  <c:v>2379</c:v>
                </c:pt>
                <c:pt idx="16">
                  <c:v>3517</c:v>
                </c:pt>
                <c:pt idx="17">
                  <c:v>2728</c:v>
                </c:pt>
                <c:pt idx="18">
                  <c:v>0</c:v>
                </c:pt>
                <c:pt idx="19">
                  <c:v>0</c:v>
                </c:pt>
              </c:numCache>
            </c:numRef>
          </c:val>
          <c:extLst>
            <c:ext xmlns:c16="http://schemas.microsoft.com/office/drawing/2014/chart" uri="{C3380CC4-5D6E-409C-BE32-E72D297353CC}">
              <c16:uniqueId val="{00000002-4BB3-41B7-9E3B-F84F43645B77}"/>
            </c:ext>
          </c:extLst>
        </c:ser>
        <c:ser>
          <c:idx val="4"/>
          <c:order val="3"/>
          <c:tx>
            <c:strRef>
              <c:f>Finantsdirektor!$G$33</c:f>
              <c:strCache>
                <c:ptCount val="1"/>
                <c:pt idx="0">
                  <c:v>1. kvartiil (25%)</c:v>
                </c:pt>
              </c:strCache>
            </c:strRef>
          </c:tx>
          <c:spPr>
            <a:solidFill>
              <a:schemeClr val="accent3"/>
            </a:solidFill>
            <a:ln>
              <a:solidFill>
                <a:schemeClr val="bg1"/>
              </a:solidFill>
            </a:ln>
            <a:effectLst/>
          </c:spPr>
          <c:invertIfNegative val="0"/>
          <c:cat>
            <c:strRef>
              <c:f>Finantsdirektor!$B$34:$B$53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Finantsdirektor!$G$34:$G$53</c:f>
              <c:numCache>
                <c:formatCode>0</c:formatCode>
                <c:ptCount val="20"/>
                <c:pt idx="0">
                  <c:v>1290</c:v>
                </c:pt>
                <c:pt idx="1">
                  <c:v>2603</c:v>
                </c:pt>
                <c:pt idx="2">
                  <c:v>0</c:v>
                </c:pt>
                <c:pt idx="3">
                  <c:v>0</c:v>
                </c:pt>
                <c:pt idx="4">
                  <c:v>0</c:v>
                </c:pt>
                <c:pt idx="5">
                  <c:v>0</c:v>
                </c:pt>
                <c:pt idx="6">
                  <c:v>0</c:v>
                </c:pt>
                <c:pt idx="7">
                  <c:v>0</c:v>
                </c:pt>
                <c:pt idx="8">
                  <c:v>1893</c:v>
                </c:pt>
                <c:pt idx="9">
                  <c:v>1489</c:v>
                </c:pt>
                <c:pt idx="10">
                  <c:v>2421</c:v>
                </c:pt>
                <c:pt idx="11">
                  <c:v>2400</c:v>
                </c:pt>
                <c:pt idx="12">
                  <c:v>1490</c:v>
                </c:pt>
                <c:pt idx="13">
                  <c:v>3136</c:v>
                </c:pt>
                <c:pt idx="14">
                  <c:v>2016</c:v>
                </c:pt>
                <c:pt idx="15">
                  <c:v>1284</c:v>
                </c:pt>
                <c:pt idx="16">
                  <c:v>2688</c:v>
                </c:pt>
                <c:pt idx="17">
                  <c:v>1099</c:v>
                </c:pt>
                <c:pt idx="18">
                  <c:v>0</c:v>
                </c:pt>
                <c:pt idx="19">
                  <c:v>0</c:v>
                </c:pt>
              </c:numCache>
            </c:numRef>
          </c:val>
          <c:extLst>
            <c:ext xmlns:c16="http://schemas.microsoft.com/office/drawing/2014/chart" uri="{C3380CC4-5D6E-409C-BE32-E72D297353CC}">
              <c16:uniqueId val="{00000003-4BB3-41B7-9E3B-F84F43645B77}"/>
            </c:ext>
          </c:extLst>
        </c:ser>
        <c:ser>
          <c:idx val="5"/>
          <c:order val="4"/>
          <c:tx>
            <c:strRef>
              <c:f>Finantsdirektor!$F$33</c:f>
              <c:strCache>
                <c:ptCount val="1"/>
                <c:pt idx="0">
                  <c:v>10. protsentiil (10%)</c:v>
                </c:pt>
              </c:strCache>
            </c:strRef>
          </c:tx>
          <c:spPr>
            <a:solidFill>
              <a:schemeClr val="bg1"/>
            </a:solidFill>
            <a:ln>
              <a:solidFill>
                <a:schemeClr val="bg1"/>
              </a:solidFill>
            </a:ln>
            <a:effectLst/>
          </c:spPr>
          <c:invertIfNegative val="0"/>
          <c:cat>
            <c:strRef>
              <c:f>Finantsdirektor!$B$34:$B$53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Finantsdirektor!$F$34:$F$53</c:f>
              <c:numCache>
                <c:formatCode>0</c:formatCode>
                <c:ptCount val="20"/>
                <c:pt idx="0">
                  <c:v>886</c:v>
                </c:pt>
                <c:pt idx="1">
                  <c:v>1197</c:v>
                </c:pt>
                <c:pt idx="2">
                  <c:v>0</c:v>
                </c:pt>
                <c:pt idx="3">
                  <c:v>0</c:v>
                </c:pt>
                <c:pt idx="4">
                  <c:v>0</c:v>
                </c:pt>
                <c:pt idx="5">
                  <c:v>0</c:v>
                </c:pt>
                <c:pt idx="6">
                  <c:v>0</c:v>
                </c:pt>
                <c:pt idx="7">
                  <c:v>0</c:v>
                </c:pt>
                <c:pt idx="8">
                  <c:v>900</c:v>
                </c:pt>
                <c:pt idx="9">
                  <c:v>900</c:v>
                </c:pt>
                <c:pt idx="10">
                  <c:v>900</c:v>
                </c:pt>
                <c:pt idx="11">
                  <c:v>1000</c:v>
                </c:pt>
                <c:pt idx="12">
                  <c:v>882</c:v>
                </c:pt>
                <c:pt idx="13">
                  <c:v>1493</c:v>
                </c:pt>
                <c:pt idx="14">
                  <c:v>1015</c:v>
                </c:pt>
                <c:pt idx="15">
                  <c:v>886</c:v>
                </c:pt>
                <c:pt idx="16">
                  <c:v>1538</c:v>
                </c:pt>
                <c:pt idx="17">
                  <c:v>800</c:v>
                </c:pt>
                <c:pt idx="18">
                  <c:v>0</c:v>
                </c:pt>
                <c:pt idx="19">
                  <c:v>0</c:v>
                </c:pt>
              </c:numCache>
            </c:numRef>
          </c:val>
          <c:extLst>
            <c:ext xmlns:c16="http://schemas.microsoft.com/office/drawing/2014/chart" uri="{C3380CC4-5D6E-409C-BE32-E72D297353CC}">
              <c16:uniqueId val="{00000004-4BB3-41B7-9E3B-F84F43645B7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haridustasemete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7"/>
          <c:order val="0"/>
          <c:tx>
            <c:strRef>
              <c:f>Finantsdirektor!$J$58</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Finantsdirektor!$J$59:$J$66</c:f>
              <c:numCache>
                <c:formatCode>0</c:formatCode>
                <c:ptCount val="8"/>
                <c:pt idx="0">
                  <c:v>0</c:v>
                </c:pt>
                <c:pt idx="1">
                  <c:v>0</c:v>
                </c:pt>
                <c:pt idx="2">
                  <c:v>5718</c:v>
                </c:pt>
                <c:pt idx="3">
                  <c:v>3711</c:v>
                </c:pt>
                <c:pt idx="4">
                  <c:v>7020</c:v>
                </c:pt>
                <c:pt idx="5">
                  <c:v>9411</c:v>
                </c:pt>
                <c:pt idx="6">
                  <c:v>8500</c:v>
                </c:pt>
                <c:pt idx="7">
                  <c:v>0</c:v>
                </c:pt>
              </c:numCache>
            </c:numRef>
          </c:val>
          <c:extLst>
            <c:ext xmlns:c16="http://schemas.microsoft.com/office/drawing/2014/chart" uri="{C3380CC4-5D6E-409C-BE32-E72D297353CC}">
              <c16:uniqueId val="{00000000-C8E7-4B4A-9021-19DD894928FA}"/>
            </c:ext>
          </c:extLst>
        </c:ser>
        <c:ser>
          <c:idx val="6"/>
          <c:order val="1"/>
          <c:tx>
            <c:strRef>
              <c:f>Finantsdirektor!$I$58</c:f>
              <c:strCache>
                <c:ptCount val="1"/>
                <c:pt idx="0">
                  <c:v>3. kvartiil (75%)</c:v>
                </c:pt>
              </c:strCache>
            </c:strRef>
          </c:tx>
          <c:spPr>
            <a:solidFill>
              <a:schemeClr val="accent1"/>
            </a:solidFill>
            <a:ln>
              <a:solidFill>
                <a:schemeClr val="bg1"/>
              </a:solidFill>
            </a:ln>
            <a:effectLst/>
          </c:spPr>
          <c:invertIfNegative val="0"/>
          <c:cat>
            <c:strRef>
              <c:f>Finantsdirektor!$B$59:$B$66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Finantsdirektor!$I$59:$I$66</c:f>
              <c:numCache>
                <c:formatCode>0</c:formatCode>
                <c:ptCount val="8"/>
                <c:pt idx="0">
                  <c:v>0</c:v>
                </c:pt>
                <c:pt idx="1">
                  <c:v>0</c:v>
                </c:pt>
                <c:pt idx="2">
                  <c:v>4091</c:v>
                </c:pt>
                <c:pt idx="3">
                  <c:v>2586</c:v>
                </c:pt>
                <c:pt idx="4">
                  <c:v>4041</c:v>
                </c:pt>
                <c:pt idx="5">
                  <c:v>6073</c:v>
                </c:pt>
                <c:pt idx="6">
                  <c:v>6349</c:v>
                </c:pt>
                <c:pt idx="7">
                  <c:v>0</c:v>
                </c:pt>
              </c:numCache>
            </c:numRef>
          </c:val>
          <c:extLst>
            <c:ext xmlns:c16="http://schemas.microsoft.com/office/drawing/2014/chart" uri="{C3380CC4-5D6E-409C-BE32-E72D297353CC}">
              <c16:uniqueId val="{00000001-C8E7-4B4A-9021-19DD894928FA}"/>
            </c:ext>
          </c:extLst>
        </c:ser>
        <c:ser>
          <c:idx val="0"/>
          <c:order val="2"/>
          <c:tx>
            <c:strRef>
              <c:f>Finantsdirektor!$H$58</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Finantsdirektor!$B$59:$B$66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Finantsdirektor!$H$59:$H$66</c:f>
              <c:numCache>
                <c:formatCode>0</c:formatCode>
                <c:ptCount val="8"/>
                <c:pt idx="0">
                  <c:v>0</c:v>
                </c:pt>
                <c:pt idx="1">
                  <c:v>0</c:v>
                </c:pt>
                <c:pt idx="2">
                  <c:v>1800</c:v>
                </c:pt>
                <c:pt idx="3">
                  <c:v>1863</c:v>
                </c:pt>
                <c:pt idx="4">
                  <c:v>2055</c:v>
                </c:pt>
                <c:pt idx="5">
                  <c:v>3450</c:v>
                </c:pt>
                <c:pt idx="6">
                  <c:v>4454</c:v>
                </c:pt>
                <c:pt idx="7">
                  <c:v>0</c:v>
                </c:pt>
              </c:numCache>
            </c:numRef>
          </c:val>
          <c:extLst>
            <c:ext xmlns:c16="http://schemas.microsoft.com/office/drawing/2014/chart" uri="{C3380CC4-5D6E-409C-BE32-E72D297353CC}">
              <c16:uniqueId val="{00000002-C8E7-4B4A-9021-19DD894928FA}"/>
            </c:ext>
          </c:extLst>
        </c:ser>
        <c:ser>
          <c:idx val="5"/>
          <c:order val="3"/>
          <c:tx>
            <c:strRef>
              <c:f>Finantsdirektor!$G$58</c:f>
              <c:strCache>
                <c:ptCount val="1"/>
                <c:pt idx="0">
                  <c:v>1. kvartiil (25%)</c:v>
                </c:pt>
              </c:strCache>
            </c:strRef>
          </c:tx>
          <c:spPr>
            <a:solidFill>
              <a:schemeClr val="accent3"/>
            </a:solidFill>
            <a:ln>
              <a:solidFill>
                <a:schemeClr val="bg1"/>
              </a:solidFill>
            </a:ln>
            <a:effectLst/>
          </c:spPr>
          <c:invertIfNegative val="0"/>
          <c:cat>
            <c:strRef>
              <c:f>Finantsdirektor!$B$59:$B$66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Finantsdirektor!$G$59:$G$66</c:f>
              <c:numCache>
                <c:formatCode>0</c:formatCode>
                <c:ptCount val="8"/>
                <c:pt idx="0">
                  <c:v>0</c:v>
                </c:pt>
                <c:pt idx="1">
                  <c:v>0</c:v>
                </c:pt>
                <c:pt idx="2">
                  <c:v>1135</c:v>
                </c:pt>
                <c:pt idx="3">
                  <c:v>1035</c:v>
                </c:pt>
                <c:pt idx="4">
                  <c:v>886</c:v>
                </c:pt>
                <c:pt idx="5">
                  <c:v>1662</c:v>
                </c:pt>
                <c:pt idx="6">
                  <c:v>2600</c:v>
                </c:pt>
                <c:pt idx="7">
                  <c:v>0</c:v>
                </c:pt>
              </c:numCache>
            </c:numRef>
          </c:val>
          <c:extLst>
            <c:ext xmlns:c16="http://schemas.microsoft.com/office/drawing/2014/chart" uri="{C3380CC4-5D6E-409C-BE32-E72D297353CC}">
              <c16:uniqueId val="{00000003-C8E7-4B4A-9021-19DD894928FA}"/>
            </c:ext>
          </c:extLst>
        </c:ser>
        <c:ser>
          <c:idx val="4"/>
          <c:order val="4"/>
          <c:tx>
            <c:strRef>
              <c:f>Finantsdirektor!$F$58</c:f>
              <c:strCache>
                <c:ptCount val="1"/>
                <c:pt idx="0">
                  <c:v>10. protsentiil (10%)</c:v>
                </c:pt>
              </c:strCache>
            </c:strRef>
          </c:tx>
          <c:spPr>
            <a:solidFill>
              <a:schemeClr val="bg1"/>
            </a:solidFill>
            <a:ln>
              <a:solidFill>
                <a:schemeClr val="bg1"/>
              </a:solidFill>
            </a:ln>
            <a:effectLst/>
          </c:spPr>
          <c:invertIfNegative val="0"/>
          <c:cat>
            <c:strRef>
              <c:f>Finantsdirektor!$B$59:$B$66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Finantsdirektor!$F$59:$F$66</c:f>
              <c:numCache>
                <c:formatCode>0</c:formatCode>
                <c:ptCount val="8"/>
                <c:pt idx="0">
                  <c:v>0</c:v>
                </c:pt>
                <c:pt idx="1">
                  <c:v>0</c:v>
                </c:pt>
                <c:pt idx="2">
                  <c:v>693</c:v>
                </c:pt>
                <c:pt idx="3">
                  <c:v>798</c:v>
                </c:pt>
                <c:pt idx="4">
                  <c:v>618</c:v>
                </c:pt>
                <c:pt idx="5">
                  <c:v>896</c:v>
                </c:pt>
                <c:pt idx="6">
                  <c:v>1139</c:v>
                </c:pt>
                <c:pt idx="7">
                  <c:v>0</c:v>
                </c:pt>
              </c:numCache>
            </c:numRef>
          </c:val>
          <c:extLst>
            <c:ext xmlns:c16="http://schemas.microsoft.com/office/drawing/2014/chart" uri="{C3380CC4-5D6E-409C-BE32-E72D297353CC}">
              <c16:uniqueId val="{00000004-C8E7-4B4A-9021-19DD894928F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1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Personalijuht!$J$92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Personalijuht!$B$93:$B$97</c:f>
              <c:strCache>
                <c:ptCount val="5"/>
                <c:pt idx="0">
                  <c:v>Põhja-Eesti</c:v>
                </c:pt>
                <c:pt idx="1">
                  <c:v>Kirde-Eesti</c:v>
                </c:pt>
                <c:pt idx="2">
                  <c:v>Kesk-Eesti</c:v>
                </c:pt>
                <c:pt idx="3">
                  <c:v>Lääne-Eesti</c:v>
                </c:pt>
                <c:pt idx="4">
                  <c:v>Lõuna-Eesti</c:v>
                </c:pt>
              </c:strCache>
            </c:strRef>
          </c:cat>
          <c:val>
            <c:numRef>
              <c:f>Personalijuht!$J$93:$J$97</c:f>
              <c:numCache>
                <c:formatCode>0</c:formatCode>
                <c:ptCount val="5"/>
                <c:pt idx="0">
                  <c:v>6704</c:v>
                </c:pt>
                <c:pt idx="1">
                  <c:v>3987</c:v>
                </c:pt>
                <c:pt idx="2">
                  <c:v>4787</c:v>
                </c:pt>
                <c:pt idx="3">
                  <c:v>3922</c:v>
                </c:pt>
                <c:pt idx="4">
                  <c:v>5902</c:v>
                </c:pt>
              </c:numCache>
            </c:numRef>
          </c:val>
          <c:extLst>
            <c:ext xmlns:c16="http://schemas.microsoft.com/office/drawing/2014/chart" uri="{C3380CC4-5D6E-409C-BE32-E72D297353CC}">
              <c16:uniqueId val="{00000000-067D-4E7F-90B8-CF9A79C7DA50}"/>
            </c:ext>
          </c:extLst>
        </c:ser>
        <c:ser>
          <c:idx val="7"/>
          <c:order val="1"/>
          <c:tx>
            <c:strRef>
              <c:f>Personalijuht!$I$92</c:f>
              <c:strCache>
                <c:ptCount val="1"/>
                <c:pt idx="0">
                  <c:v>3. kvartiil (75%)</c:v>
                </c:pt>
              </c:strCache>
            </c:strRef>
          </c:tx>
          <c:spPr>
            <a:solidFill>
              <a:schemeClr val="accent1"/>
            </a:solidFill>
            <a:ln>
              <a:solidFill>
                <a:schemeClr val="bg1"/>
              </a:solidFill>
            </a:ln>
            <a:effectLst/>
          </c:spPr>
          <c:invertIfNegative val="0"/>
          <c:cat>
            <c:strRef>
              <c:f>Personalijuht!$B$93:$B$97</c:f>
              <c:strCache>
                <c:ptCount val="5"/>
                <c:pt idx="0">
                  <c:v>Põhja-Eesti</c:v>
                </c:pt>
                <c:pt idx="1">
                  <c:v>Kirde-Eesti</c:v>
                </c:pt>
                <c:pt idx="2">
                  <c:v>Kesk-Eesti</c:v>
                </c:pt>
                <c:pt idx="3">
                  <c:v>Lääne-Eesti</c:v>
                </c:pt>
                <c:pt idx="4">
                  <c:v>Lõuna-Eesti</c:v>
                </c:pt>
              </c:strCache>
            </c:strRef>
          </c:cat>
          <c:val>
            <c:numRef>
              <c:f>Personalijuht!$I$93:$I$97</c:f>
              <c:numCache>
                <c:formatCode>0</c:formatCode>
                <c:ptCount val="5"/>
                <c:pt idx="0">
                  <c:v>5068</c:v>
                </c:pt>
                <c:pt idx="1">
                  <c:v>3485</c:v>
                </c:pt>
                <c:pt idx="2">
                  <c:v>4131</c:v>
                </c:pt>
                <c:pt idx="3">
                  <c:v>3511</c:v>
                </c:pt>
                <c:pt idx="4">
                  <c:v>4433</c:v>
                </c:pt>
              </c:numCache>
            </c:numRef>
          </c:val>
          <c:extLst>
            <c:ext xmlns:c16="http://schemas.microsoft.com/office/drawing/2014/chart" uri="{C3380CC4-5D6E-409C-BE32-E72D297353CC}">
              <c16:uniqueId val="{00000001-067D-4E7F-90B8-CF9A79C7DA50}"/>
            </c:ext>
          </c:extLst>
        </c:ser>
        <c:ser>
          <c:idx val="0"/>
          <c:order val="2"/>
          <c:tx>
            <c:strRef>
              <c:f>Personalijuht!$H$92</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Personalijuht!$B$93:$B$97</c:f>
              <c:strCache>
                <c:ptCount val="5"/>
                <c:pt idx="0">
                  <c:v>Põhja-Eesti</c:v>
                </c:pt>
                <c:pt idx="1">
                  <c:v>Kirde-Eesti</c:v>
                </c:pt>
                <c:pt idx="2">
                  <c:v>Kesk-Eesti</c:v>
                </c:pt>
                <c:pt idx="3">
                  <c:v>Lääne-Eesti</c:v>
                </c:pt>
                <c:pt idx="4">
                  <c:v>Lõuna-Eesti</c:v>
                </c:pt>
              </c:strCache>
            </c:strRef>
          </c:cat>
          <c:val>
            <c:numRef>
              <c:f>Personalijuht!$H$93:$H$97</c:f>
              <c:numCache>
                <c:formatCode>0</c:formatCode>
                <c:ptCount val="5"/>
                <c:pt idx="0">
                  <c:v>3968</c:v>
                </c:pt>
                <c:pt idx="1">
                  <c:v>2393</c:v>
                </c:pt>
                <c:pt idx="2">
                  <c:v>2794</c:v>
                </c:pt>
                <c:pt idx="3">
                  <c:v>2599</c:v>
                </c:pt>
                <c:pt idx="4">
                  <c:v>3060</c:v>
                </c:pt>
              </c:numCache>
            </c:numRef>
          </c:val>
          <c:extLst>
            <c:ext xmlns:c16="http://schemas.microsoft.com/office/drawing/2014/chart" uri="{C3380CC4-5D6E-409C-BE32-E72D297353CC}">
              <c16:uniqueId val="{00000002-067D-4E7F-90B8-CF9A79C7DA50}"/>
            </c:ext>
          </c:extLst>
        </c:ser>
        <c:ser>
          <c:idx val="1"/>
          <c:order val="3"/>
          <c:tx>
            <c:strRef>
              <c:f>Personalijuht!$G$92</c:f>
              <c:strCache>
                <c:ptCount val="1"/>
                <c:pt idx="0">
                  <c:v>1. kvartiil (25%)</c:v>
                </c:pt>
              </c:strCache>
            </c:strRef>
          </c:tx>
          <c:spPr>
            <a:solidFill>
              <a:schemeClr val="accent3"/>
            </a:solidFill>
            <a:ln>
              <a:solidFill>
                <a:schemeClr val="bg1"/>
              </a:solidFill>
            </a:ln>
            <a:effectLst/>
          </c:spPr>
          <c:invertIfNegative val="0"/>
          <c:cat>
            <c:strRef>
              <c:f>Personalijuht!$B$93:$B$97</c:f>
              <c:strCache>
                <c:ptCount val="5"/>
                <c:pt idx="0">
                  <c:v>Põhja-Eesti</c:v>
                </c:pt>
                <c:pt idx="1">
                  <c:v>Kirde-Eesti</c:v>
                </c:pt>
                <c:pt idx="2">
                  <c:v>Kesk-Eesti</c:v>
                </c:pt>
                <c:pt idx="3">
                  <c:v>Lääne-Eesti</c:v>
                </c:pt>
                <c:pt idx="4">
                  <c:v>Lõuna-Eesti</c:v>
                </c:pt>
              </c:strCache>
            </c:strRef>
          </c:cat>
          <c:val>
            <c:numRef>
              <c:f>Personalijuht!$G$93:$G$97</c:f>
              <c:numCache>
                <c:formatCode>0</c:formatCode>
                <c:ptCount val="5"/>
                <c:pt idx="0">
                  <c:v>2830</c:v>
                </c:pt>
                <c:pt idx="1">
                  <c:v>1632</c:v>
                </c:pt>
                <c:pt idx="2">
                  <c:v>1988</c:v>
                </c:pt>
                <c:pt idx="3">
                  <c:v>2022</c:v>
                </c:pt>
                <c:pt idx="4">
                  <c:v>2154</c:v>
                </c:pt>
              </c:numCache>
            </c:numRef>
          </c:val>
          <c:extLst>
            <c:ext xmlns:c16="http://schemas.microsoft.com/office/drawing/2014/chart" uri="{C3380CC4-5D6E-409C-BE32-E72D297353CC}">
              <c16:uniqueId val="{00000003-067D-4E7F-90B8-CF9A79C7DA50}"/>
            </c:ext>
          </c:extLst>
        </c:ser>
        <c:ser>
          <c:idx val="2"/>
          <c:order val="4"/>
          <c:tx>
            <c:strRef>
              <c:f>Personalijuht!$F$92</c:f>
              <c:strCache>
                <c:ptCount val="1"/>
                <c:pt idx="0">
                  <c:v>10. protsentiil (10%)</c:v>
                </c:pt>
              </c:strCache>
            </c:strRef>
          </c:tx>
          <c:spPr>
            <a:solidFill>
              <a:schemeClr val="bg1"/>
            </a:solidFill>
            <a:ln>
              <a:solidFill>
                <a:schemeClr val="bg1"/>
              </a:solidFill>
            </a:ln>
            <a:effectLst/>
          </c:spPr>
          <c:invertIfNegative val="0"/>
          <c:cat>
            <c:strRef>
              <c:f>Personalijuht!$B$93:$B$97</c:f>
              <c:strCache>
                <c:ptCount val="5"/>
                <c:pt idx="0">
                  <c:v>Põhja-Eesti</c:v>
                </c:pt>
                <c:pt idx="1">
                  <c:v>Kirde-Eesti</c:v>
                </c:pt>
                <c:pt idx="2">
                  <c:v>Kesk-Eesti</c:v>
                </c:pt>
                <c:pt idx="3">
                  <c:v>Lääne-Eesti</c:v>
                </c:pt>
                <c:pt idx="4">
                  <c:v>Lõuna-Eesti</c:v>
                </c:pt>
              </c:strCache>
            </c:strRef>
          </c:cat>
          <c:val>
            <c:numRef>
              <c:f>Personalijuht!$F$93:$F$97</c:f>
              <c:numCache>
                <c:formatCode>0</c:formatCode>
                <c:ptCount val="5"/>
                <c:pt idx="0">
                  <c:v>1499</c:v>
                </c:pt>
                <c:pt idx="1">
                  <c:v>1520</c:v>
                </c:pt>
                <c:pt idx="2">
                  <c:v>1197</c:v>
                </c:pt>
                <c:pt idx="3">
                  <c:v>1308</c:v>
                </c:pt>
                <c:pt idx="4">
                  <c:v>1070</c:v>
                </c:pt>
              </c:numCache>
            </c:numRef>
          </c:val>
          <c:extLst>
            <c:ext xmlns:c16="http://schemas.microsoft.com/office/drawing/2014/chart" uri="{C3380CC4-5D6E-409C-BE32-E72D297353CC}">
              <c16:uniqueId val="{00000004-067D-4E7F-90B8-CF9A79C7DA5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Personalijuht!$J$123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Personalijuht!$B$124:$B$126</c:f>
              <c:strCache>
                <c:ptCount val="3"/>
                <c:pt idx="0">
                  <c:v>Avalik sektor</c:v>
                </c:pt>
                <c:pt idx="1">
                  <c:v>Erasektor</c:v>
                </c:pt>
                <c:pt idx="2">
                  <c:v>MTÜ ja SA</c:v>
                </c:pt>
              </c:strCache>
            </c:strRef>
          </c:cat>
          <c:val>
            <c:numRef>
              <c:f>Personalijuht!$J$124:$J$126</c:f>
              <c:numCache>
                <c:formatCode>0</c:formatCode>
                <c:ptCount val="3"/>
                <c:pt idx="0">
                  <c:v>6264</c:v>
                </c:pt>
                <c:pt idx="1">
                  <c:v>6453</c:v>
                </c:pt>
                <c:pt idx="2">
                  <c:v>5849</c:v>
                </c:pt>
              </c:numCache>
            </c:numRef>
          </c:val>
          <c:extLst>
            <c:ext xmlns:c16="http://schemas.microsoft.com/office/drawing/2014/chart" uri="{C3380CC4-5D6E-409C-BE32-E72D297353CC}">
              <c16:uniqueId val="{00000000-41B9-4340-AB2A-E7C583704E37}"/>
            </c:ext>
          </c:extLst>
        </c:ser>
        <c:ser>
          <c:idx val="2"/>
          <c:order val="1"/>
          <c:tx>
            <c:strRef>
              <c:f>Personalijuht!$I$123</c:f>
              <c:strCache>
                <c:ptCount val="1"/>
                <c:pt idx="0">
                  <c:v>3. kvartiil (75%)</c:v>
                </c:pt>
              </c:strCache>
            </c:strRef>
          </c:tx>
          <c:spPr>
            <a:solidFill>
              <a:schemeClr val="accent1"/>
            </a:solidFill>
            <a:ln>
              <a:solidFill>
                <a:schemeClr val="bg1"/>
              </a:solidFill>
            </a:ln>
            <a:effectLst/>
          </c:spPr>
          <c:invertIfNegative val="0"/>
          <c:cat>
            <c:strRef>
              <c:f>Personalijuht!$B$124:$B$126</c:f>
              <c:strCache>
                <c:ptCount val="3"/>
                <c:pt idx="0">
                  <c:v>Avalik sektor</c:v>
                </c:pt>
                <c:pt idx="1">
                  <c:v>Erasektor</c:v>
                </c:pt>
                <c:pt idx="2">
                  <c:v>MTÜ ja SA</c:v>
                </c:pt>
              </c:strCache>
            </c:strRef>
          </c:cat>
          <c:val>
            <c:numRef>
              <c:f>Personalijuht!$I$124:$I$126</c:f>
              <c:numCache>
                <c:formatCode>0</c:formatCode>
                <c:ptCount val="3"/>
                <c:pt idx="0">
                  <c:v>5061</c:v>
                </c:pt>
                <c:pt idx="1">
                  <c:v>4785</c:v>
                </c:pt>
                <c:pt idx="2">
                  <c:v>3909</c:v>
                </c:pt>
              </c:numCache>
            </c:numRef>
          </c:val>
          <c:extLst>
            <c:ext xmlns:c16="http://schemas.microsoft.com/office/drawing/2014/chart" uri="{C3380CC4-5D6E-409C-BE32-E72D297353CC}">
              <c16:uniqueId val="{00000001-41B9-4340-AB2A-E7C583704E37}"/>
            </c:ext>
          </c:extLst>
        </c:ser>
        <c:ser>
          <c:idx val="3"/>
          <c:order val="2"/>
          <c:tx>
            <c:strRef>
              <c:f>Personalijuht!$H$123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Personalijuht!$B$124:$B$126</c:f>
              <c:strCache>
                <c:ptCount val="3"/>
                <c:pt idx="0">
                  <c:v>Avalik sektor</c:v>
                </c:pt>
                <c:pt idx="1">
                  <c:v>Erasektor</c:v>
                </c:pt>
                <c:pt idx="2">
                  <c:v>MTÜ ja SA</c:v>
                </c:pt>
              </c:strCache>
            </c:strRef>
          </c:cat>
          <c:val>
            <c:numRef>
              <c:f>Personalijuht!$H$124:$H$126</c:f>
              <c:numCache>
                <c:formatCode>0</c:formatCode>
                <c:ptCount val="3"/>
                <c:pt idx="0">
                  <c:v>4118</c:v>
                </c:pt>
                <c:pt idx="1">
                  <c:v>3617</c:v>
                </c:pt>
                <c:pt idx="2">
                  <c:v>3190</c:v>
                </c:pt>
              </c:numCache>
            </c:numRef>
          </c:val>
          <c:extLst>
            <c:ext xmlns:c16="http://schemas.microsoft.com/office/drawing/2014/chart" uri="{C3380CC4-5D6E-409C-BE32-E72D297353CC}">
              <c16:uniqueId val="{00000002-41B9-4340-AB2A-E7C583704E37}"/>
            </c:ext>
          </c:extLst>
        </c:ser>
        <c:ser>
          <c:idx val="4"/>
          <c:order val="3"/>
          <c:tx>
            <c:strRef>
              <c:f>Personalijuht!$G$123</c:f>
              <c:strCache>
                <c:ptCount val="1"/>
                <c:pt idx="0">
                  <c:v>1. kvartiil (25%)</c:v>
                </c:pt>
              </c:strCache>
            </c:strRef>
          </c:tx>
          <c:spPr>
            <a:solidFill>
              <a:schemeClr val="accent3"/>
            </a:solidFill>
            <a:ln>
              <a:solidFill>
                <a:schemeClr val="bg1"/>
              </a:solidFill>
            </a:ln>
            <a:effectLst/>
          </c:spPr>
          <c:invertIfNegative val="0"/>
          <c:cat>
            <c:strRef>
              <c:f>Personalijuht!$B$124:$B$126</c:f>
              <c:strCache>
                <c:ptCount val="3"/>
                <c:pt idx="0">
                  <c:v>Avalik sektor</c:v>
                </c:pt>
                <c:pt idx="1">
                  <c:v>Erasektor</c:v>
                </c:pt>
                <c:pt idx="2">
                  <c:v>MTÜ ja SA</c:v>
                </c:pt>
              </c:strCache>
            </c:strRef>
          </c:cat>
          <c:val>
            <c:numRef>
              <c:f>Personalijuht!$G$124:$G$126</c:f>
              <c:numCache>
                <c:formatCode>0</c:formatCode>
                <c:ptCount val="3"/>
                <c:pt idx="0">
                  <c:v>2984</c:v>
                </c:pt>
                <c:pt idx="1">
                  <c:v>2452</c:v>
                </c:pt>
                <c:pt idx="2">
                  <c:v>2508</c:v>
                </c:pt>
              </c:numCache>
            </c:numRef>
          </c:val>
          <c:extLst>
            <c:ext xmlns:c16="http://schemas.microsoft.com/office/drawing/2014/chart" uri="{C3380CC4-5D6E-409C-BE32-E72D297353CC}">
              <c16:uniqueId val="{00000003-41B9-4340-AB2A-E7C583704E37}"/>
            </c:ext>
          </c:extLst>
        </c:ser>
        <c:ser>
          <c:idx val="5"/>
          <c:order val="4"/>
          <c:tx>
            <c:strRef>
              <c:f>Personalijuht!$F$123</c:f>
              <c:strCache>
                <c:ptCount val="1"/>
                <c:pt idx="0">
                  <c:v>10. protsentiil (10%)</c:v>
                </c:pt>
              </c:strCache>
            </c:strRef>
          </c:tx>
          <c:spPr>
            <a:solidFill>
              <a:schemeClr val="bg1"/>
            </a:solidFill>
            <a:ln>
              <a:solidFill>
                <a:schemeClr val="bg1"/>
              </a:solidFill>
            </a:ln>
            <a:effectLst/>
          </c:spPr>
          <c:invertIfNegative val="0"/>
          <c:cat>
            <c:strRef>
              <c:f>Personalijuht!$B$124:$B$126</c:f>
              <c:strCache>
                <c:ptCount val="3"/>
                <c:pt idx="0">
                  <c:v>Avalik sektor</c:v>
                </c:pt>
                <c:pt idx="1">
                  <c:v>Erasektor</c:v>
                </c:pt>
                <c:pt idx="2">
                  <c:v>MTÜ ja SA</c:v>
                </c:pt>
              </c:strCache>
            </c:strRef>
          </c:cat>
          <c:val>
            <c:numRef>
              <c:f>Personalijuht!$F$124:$F$126</c:f>
              <c:numCache>
                <c:formatCode>0</c:formatCode>
                <c:ptCount val="3"/>
                <c:pt idx="0">
                  <c:v>2260</c:v>
                </c:pt>
                <c:pt idx="1">
                  <c:v>1307</c:v>
                </c:pt>
                <c:pt idx="2">
                  <c:v>1820</c:v>
                </c:pt>
              </c:numCache>
            </c:numRef>
          </c:val>
          <c:extLst>
            <c:ext xmlns:c16="http://schemas.microsoft.com/office/drawing/2014/chart" uri="{C3380CC4-5D6E-409C-BE32-E72D297353CC}">
              <c16:uniqueId val="{00000004-41B9-4340-AB2A-E7C583704E3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Personalijuht!$J$103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Personalijuht!$B$104:$B$108</c:f>
              <c:strCache>
                <c:ptCount val="5"/>
                <c:pt idx="0">
                  <c:v>Vähem kui 10 töötajat</c:v>
                </c:pt>
                <c:pt idx="1">
                  <c:v>10–19 töötajat</c:v>
                </c:pt>
                <c:pt idx="2">
                  <c:v>20–49 töötajat</c:v>
                </c:pt>
                <c:pt idx="3">
                  <c:v>50–249 töötajat</c:v>
                </c:pt>
                <c:pt idx="4">
                  <c:v>250 ja enam töötajat</c:v>
                </c:pt>
              </c:strCache>
            </c:strRef>
          </c:cat>
          <c:val>
            <c:numRef>
              <c:f>Personalijuht!$J$104:$J$108</c:f>
              <c:numCache>
                <c:formatCode>0</c:formatCode>
                <c:ptCount val="5"/>
                <c:pt idx="0">
                  <c:v>4244</c:v>
                </c:pt>
                <c:pt idx="1">
                  <c:v>5388</c:v>
                </c:pt>
                <c:pt idx="2">
                  <c:v>5725</c:v>
                </c:pt>
                <c:pt idx="3">
                  <c:v>6420</c:v>
                </c:pt>
                <c:pt idx="4">
                  <c:v>7853</c:v>
                </c:pt>
              </c:numCache>
            </c:numRef>
          </c:val>
          <c:extLst>
            <c:ext xmlns:c16="http://schemas.microsoft.com/office/drawing/2014/chart" uri="{C3380CC4-5D6E-409C-BE32-E72D297353CC}">
              <c16:uniqueId val="{00000000-0422-4E90-8686-A3AB0409CA01}"/>
            </c:ext>
          </c:extLst>
        </c:ser>
        <c:ser>
          <c:idx val="5"/>
          <c:order val="1"/>
          <c:tx>
            <c:strRef>
              <c:f>Personalijuht!$I$103</c:f>
              <c:strCache>
                <c:ptCount val="1"/>
                <c:pt idx="0">
                  <c:v>3. kvartiil (75%)</c:v>
                </c:pt>
              </c:strCache>
            </c:strRef>
          </c:tx>
          <c:spPr>
            <a:solidFill>
              <a:schemeClr val="accent1"/>
            </a:solidFill>
            <a:ln>
              <a:solidFill>
                <a:schemeClr val="bg1"/>
              </a:solidFill>
            </a:ln>
            <a:effectLst/>
          </c:spPr>
          <c:invertIfNegative val="0"/>
          <c:cat>
            <c:strRef>
              <c:f>Personalijuht!$B$104:$B$108</c:f>
              <c:strCache>
                <c:ptCount val="5"/>
                <c:pt idx="0">
                  <c:v>Vähem kui 10 töötajat</c:v>
                </c:pt>
                <c:pt idx="1">
                  <c:v>10–19 töötajat</c:v>
                </c:pt>
                <c:pt idx="2">
                  <c:v>20–49 töötajat</c:v>
                </c:pt>
                <c:pt idx="3">
                  <c:v>50–249 töötajat</c:v>
                </c:pt>
                <c:pt idx="4">
                  <c:v>250 ja enam töötajat</c:v>
                </c:pt>
              </c:strCache>
            </c:strRef>
          </c:cat>
          <c:val>
            <c:numRef>
              <c:f>Personalijuht!$I$104:$I$108</c:f>
              <c:numCache>
                <c:formatCode>0</c:formatCode>
                <c:ptCount val="5"/>
                <c:pt idx="0">
                  <c:v>2801</c:v>
                </c:pt>
                <c:pt idx="1">
                  <c:v>3991</c:v>
                </c:pt>
                <c:pt idx="2">
                  <c:v>4317</c:v>
                </c:pt>
                <c:pt idx="3">
                  <c:v>4928</c:v>
                </c:pt>
                <c:pt idx="4">
                  <c:v>5571</c:v>
                </c:pt>
              </c:numCache>
            </c:numRef>
          </c:val>
          <c:extLst>
            <c:ext xmlns:c16="http://schemas.microsoft.com/office/drawing/2014/chart" uri="{C3380CC4-5D6E-409C-BE32-E72D297353CC}">
              <c16:uniqueId val="{00000001-0422-4E90-8686-A3AB0409CA01}"/>
            </c:ext>
          </c:extLst>
        </c:ser>
        <c:ser>
          <c:idx val="0"/>
          <c:order val="2"/>
          <c:tx>
            <c:strRef>
              <c:f>Personalijuht!$H$103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Personalijuht!$B$104:$B$108</c:f>
              <c:strCache>
                <c:ptCount val="5"/>
                <c:pt idx="0">
                  <c:v>Vähem kui 10 töötajat</c:v>
                </c:pt>
                <c:pt idx="1">
                  <c:v>10–19 töötajat</c:v>
                </c:pt>
                <c:pt idx="2">
                  <c:v>20–49 töötajat</c:v>
                </c:pt>
                <c:pt idx="3">
                  <c:v>50–249 töötajat</c:v>
                </c:pt>
                <c:pt idx="4">
                  <c:v>250 ja enam töötajat</c:v>
                </c:pt>
              </c:strCache>
            </c:strRef>
          </c:cat>
          <c:val>
            <c:numRef>
              <c:f>Personalijuht!$H$104:$H$108</c:f>
              <c:numCache>
                <c:formatCode>0</c:formatCode>
                <c:ptCount val="5"/>
                <c:pt idx="0">
                  <c:v>1496</c:v>
                </c:pt>
                <c:pt idx="1">
                  <c:v>2882</c:v>
                </c:pt>
                <c:pt idx="2">
                  <c:v>3414</c:v>
                </c:pt>
                <c:pt idx="3">
                  <c:v>3835</c:v>
                </c:pt>
                <c:pt idx="4">
                  <c:v>4405</c:v>
                </c:pt>
              </c:numCache>
            </c:numRef>
          </c:val>
          <c:extLst>
            <c:ext xmlns:c16="http://schemas.microsoft.com/office/drawing/2014/chart" uri="{C3380CC4-5D6E-409C-BE32-E72D297353CC}">
              <c16:uniqueId val="{00000002-0422-4E90-8686-A3AB0409CA01}"/>
            </c:ext>
          </c:extLst>
        </c:ser>
        <c:ser>
          <c:idx val="6"/>
          <c:order val="3"/>
          <c:tx>
            <c:strRef>
              <c:f>Personalijuht!$G$103</c:f>
              <c:strCache>
                <c:ptCount val="1"/>
                <c:pt idx="0">
                  <c:v>1. kvartiil (25%)</c:v>
                </c:pt>
              </c:strCache>
            </c:strRef>
          </c:tx>
          <c:spPr>
            <a:solidFill>
              <a:schemeClr val="accent3"/>
            </a:solidFill>
            <a:ln>
              <a:solidFill>
                <a:schemeClr val="bg1"/>
              </a:solidFill>
            </a:ln>
            <a:effectLst/>
          </c:spPr>
          <c:invertIfNegative val="0"/>
          <c:cat>
            <c:strRef>
              <c:f>Personalijuht!$B$104:$B$108</c:f>
              <c:strCache>
                <c:ptCount val="5"/>
                <c:pt idx="0">
                  <c:v>Vähem kui 10 töötajat</c:v>
                </c:pt>
                <c:pt idx="1">
                  <c:v>10–19 töötajat</c:v>
                </c:pt>
                <c:pt idx="2">
                  <c:v>20–49 töötajat</c:v>
                </c:pt>
                <c:pt idx="3">
                  <c:v>50–249 töötajat</c:v>
                </c:pt>
                <c:pt idx="4">
                  <c:v>250 ja enam töötajat</c:v>
                </c:pt>
              </c:strCache>
            </c:strRef>
          </c:cat>
          <c:val>
            <c:numRef>
              <c:f>Personalijuht!$G$104:$G$108</c:f>
              <c:numCache>
                <c:formatCode>0</c:formatCode>
                <c:ptCount val="5"/>
                <c:pt idx="0">
                  <c:v>902</c:v>
                </c:pt>
                <c:pt idx="1">
                  <c:v>1695</c:v>
                </c:pt>
                <c:pt idx="2">
                  <c:v>2416</c:v>
                </c:pt>
                <c:pt idx="3">
                  <c:v>2903</c:v>
                </c:pt>
                <c:pt idx="4">
                  <c:v>3693</c:v>
                </c:pt>
              </c:numCache>
            </c:numRef>
          </c:val>
          <c:extLst>
            <c:ext xmlns:c16="http://schemas.microsoft.com/office/drawing/2014/chart" uri="{C3380CC4-5D6E-409C-BE32-E72D297353CC}">
              <c16:uniqueId val="{00000003-0422-4E90-8686-A3AB0409CA01}"/>
            </c:ext>
          </c:extLst>
        </c:ser>
        <c:ser>
          <c:idx val="7"/>
          <c:order val="4"/>
          <c:tx>
            <c:strRef>
              <c:f>Personalijuht!$F$103</c:f>
              <c:strCache>
                <c:ptCount val="1"/>
                <c:pt idx="0">
                  <c:v>10. protsentiil (10%)</c:v>
                </c:pt>
              </c:strCache>
            </c:strRef>
          </c:tx>
          <c:spPr>
            <a:solidFill>
              <a:schemeClr val="bg1"/>
            </a:solidFill>
            <a:ln>
              <a:solidFill>
                <a:schemeClr val="bg1"/>
              </a:solidFill>
            </a:ln>
            <a:effectLst/>
          </c:spPr>
          <c:invertIfNegative val="0"/>
          <c:cat>
            <c:strRef>
              <c:f>Personalijuht!$B$104:$B$108</c:f>
              <c:strCache>
                <c:ptCount val="5"/>
                <c:pt idx="0">
                  <c:v>Vähem kui 10 töötajat</c:v>
                </c:pt>
                <c:pt idx="1">
                  <c:v>10–19 töötajat</c:v>
                </c:pt>
                <c:pt idx="2">
                  <c:v>20–49 töötajat</c:v>
                </c:pt>
                <c:pt idx="3">
                  <c:v>50–249 töötajat</c:v>
                </c:pt>
                <c:pt idx="4">
                  <c:v>250 ja enam töötajat</c:v>
                </c:pt>
              </c:strCache>
            </c:strRef>
          </c:cat>
          <c:val>
            <c:numRef>
              <c:f>Personalijuht!$F$104:$F$108</c:f>
              <c:numCache>
                <c:formatCode>0</c:formatCode>
                <c:ptCount val="5"/>
                <c:pt idx="0">
                  <c:v>752</c:v>
                </c:pt>
                <c:pt idx="1">
                  <c:v>1162</c:v>
                </c:pt>
                <c:pt idx="2">
                  <c:v>1416</c:v>
                </c:pt>
                <c:pt idx="3">
                  <c:v>2040</c:v>
                </c:pt>
                <c:pt idx="4">
                  <c:v>2857</c:v>
                </c:pt>
              </c:numCache>
            </c:numRef>
          </c:val>
          <c:extLst>
            <c:ext xmlns:c16="http://schemas.microsoft.com/office/drawing/2014/chart" uri="{C3380CC4-5D6E-409C-BE32-E72D297353CC}">
              <c16:uniqueId val="{00000004-0422-4E90-8686-A3AB0409CA0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Personalijuht!$J$130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Personalijuht!$J$131:$J$149</c:f>
              <c:numCache>
                <c:formatCode>0</c:formatCode>
                <c:ptCount val="19"/>
                <c:pt idx="0">
                  <c:v>0</c:v>
                </c:pt>
                <c:pt idx="1">
                  <c:v>0</c:v>
                </c:pt>
                <c:pt idx="2">
                  <c:v>5990</c:v>
                </c:pt>
                <c:pt idx="3">
                  <c:v>7393</c:v>
                </c:pt>
                <c:pt idx="4">
                  <c:v>0</c:v>
                </c:pt>
                <c:pt idx="5">
                  <c:v>4987</c:v>
                </c:pt>
                <c:pt idx="6">
                  <c:v>6069</c:v>
                </c:pt>
                <c:pt idx="7">
                  <c:v>6195</c:v>
                </c:pt>
                <c:pt idx="8">
                  <c:v>4014</c:v>
                </c:pt>
                <c:pt idx="9">
                  <c:v>8287</c:v>
                </c:pt>
                <c:pt idx="10">
                  <c:v>8611</c:v>
                </c:pt>
                <c:pt idx="11">
                  <c:v>0</c:v>
                </c:pt>
                <c:pt idx="12">
                  <c:v>6343</c:v>
                </c:pt>
                <c:pt idx="13">
                  <c:v>5400</c:v>
                </c:pt>
                <c:pt idx="14">
                  <c:v>6382</c:v>
                </c:pt>
                <c:pt idx="15">
                  <c:v>5610</c:v>
                </c:pt>
                <c:pt idx="16">
                  <c:v>4736</c:v>
                </c:pt>
                <c:pt idx="17">
                  <c:v>4636</c:v>
                </c:pt>
                <c:pt idx="18">
                  <c:v>0</c:v>
                </c:pt>
              </c:numCache>
            </c:numRef>
          </c:val>
          <c:extLst>
            <c:ext xmlns:c16="http://schemas.microsoft.com/office/drawing/2014/chart" uri="{C3380CC4-5D6E-409C-BE32-E72D297353CC}">
              <c16:uniqueId val="{00000000-2745-427E-9B05-6D8D1499E3AC}"/>
            </c:ext>
          </c:extLst>
        </c:ser>
        <c:ser>
          <c:idx val="7"/>
          <c:order val="1"/>
          <c:tx>
            <c:strRef>
              <c:f>Personalijuht!$I$130</c:f>
              <c:strCache>
                <c:ptCount val="1"/>
                <c:pt idx="0">
                  <c:v>3. kvartiil (75%)</c:v>
                </c:pt>
              </c:strCache>
            </c:strRef>
          </c:tx>
          <c:spPr>
            <a:solidFill>
              <a:schemeClr val="accent1"/>
            </a:solidFill>
            <a:ln>
              <a:solidFill>
                <a:schemeClr val="bg1"/>
              </a:solidFill>
            </a:ln>
            <a:effectLst/>
          </c:spPr>
          <c:invertIfNegative val="0"/>
          <c:cat>
            <c:strRef>
              <c:f>Personalijuht!$B$131:$B$149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Personalijuht!$I$131:$I$149</c:f>
              <c:numCache>
                <c:formatCode>0</c:formatCode>
                <c:ptCount val="19"/>
                <c:pt idx="0">
                  <c:v>0</c:v>
                </c:pt>
                <c:pt idx="1">
                  <c:v>0</c:v>
                </c:pt>
                <c:pt idx="2">
                  <c:v>4574</c:v>
                </c:pt>
                <c:pt idx="3">
                  <c:v>4718</c:v>
                </c:pt>
                <c:pt idx="4">
                  <c:v>0</c:v>
                </c:pt>
                <c:pt idx="5">
                  <c:v>3902</c:v>
                </c:pt>
                <c:pt idx="6">
                  <c:v>4757</c:v>
                </c:pt>
                <c:pt idx="7">
                  <c:v>5067</c:v>
                </c:pt>
                <c:pt idx="8">
                  <c:v>3269</c:v>
                </c:pt>
                <c:pt idx="9">
                  <c:v>5658</c:v>
                </c:pt>
                <c:pt idx="10">
                  <c:v>6881</c:v>
                </c:pt>
                <c:pt idx="11">
                  <c:v>0</c:v>
                </c:pt>
                <c:pt idx="12">
                  <c:v>5146</c:v>
                </c:pt>
                <c:pt idx="13">
                  <c:v>4100</c:v>
                </c:pt>
                <c:pt idx="14">
                  <c:v>5358</c:v>
                </c:pt>
                <c:pt idx="15">
                  <c:v>4770</c:v>
                </c:pt>
                <c:pt idx="16">
                  <c:v>4245</c:v>
                </c:pt>
                <c:pt idx="17">
                  <c:v>3447</c:v>
                </c:pt>
                <c:pt idx="18">
                  <c:v>0</c:v>
                </c:pt>
              </c:numCache>
            </c:numRef>
          </c:val>
          <c:extLst>
            <c:ext xmlns:c16="http://schemas.microsoft.com/office/drawing/2014/chart" uri="{C3380CC4-5D6E-409C-BE32-E72D297353CC}">
              <c16:uniqueId val="{00000001-2745-427E-9B05-6D8D1499E3AC}"/>
            </c:ext>
          </c:extLst>
        </c:ser>
        <c:ser>
          <c:idx val="1"/>
          <c:order val="2"/>
          <c:tx>
            <c:strRef>
              <c:f>Personalijuht!$H$130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Personalijuht!$H$131:$H$149</c:f>
              <c:numCache>
                <c:formatCode>0</c:formatCode>
                <c:ptCount val="19"/>
                <c:pt idx="0">
                  <c:v>0</c:v>
                </c:pt>
                <c:pt idx="1">
                  <c:v>0</c:v>
                </c:pt>
                <c:pt idx="2">
                  <c:v>3505</c:v>
                </c:pt>
                <c:pt idx="3">
                  <c:v>4289</c:v>
                </c:pt>
                <c:pt idx="4">
                  <c:v>0</c:v>
                </c:pt>
                <c:pt idx="5">
                  <c:v>2663</c:v>
                </c:pt>
                <c:pt idx="6">
                  <c:v>3700</c:v>
                </c:pt>
                <c:pt idx="7">
                  <c:v>3321</c:v>
                </c:pt>
                <c:pt idx="8">
                  <c:v>2301</c:v>
                </c:pt>
                <c:pt idx="9">
                  <c:v>4487</c:v>
                </c:pt>
                <c:pt idx="10">
                  <c:v>5357</c:v>
                </c:pt>
                <c:pt idx="11">
                  <c:v>0</c:v>
                </c:pt>
                <c:pt idx="12">
                  <c:v>3993</c:v>
                </c:pt>
                <c:pt idx="13">
                  <c:v>2521</c:v>
                </c:pt>
                <c:pt idx="14">
                  <c:v>4525</c:v>
                </c:pt>
                <c:pt idx="15">
                  <c:v>3203</c:v>
                </c:pt>
                <c:pt idx="16">
                  <c:v>3475</c:v>
                </c:pt>
                <c:pt idx="17">
                  <c:v>2800</c:v>
                </c:pt>
                <c:pt idx="18">
                  <c:v>0</c:v>
                </c:pt>
              </c:numCache>
            </c:numRef>
          </c:val>
          <c:extLst>
            <c:ext xmlns:c16="http://schemas.microsoft.com/office/drawing/2014/chart" uri="{C3380CC4-5D6E-409C-BE32-E72D297353CC}">
              <c16:uniqueId val="{00000002-2745-427E-9B05-6D8D1499E3AC}"/>
            </c:ext>
          </c:extLst>
        </c:ser>
        <c:ser>
          <c:idx val="2"/>
          <c:order val="3"/>
          <c:tx>
            <c:strRef>
              <c:f>Personalijuht!$G$130</c:f>
              <c:strCache>
                <c:ptCount val="1"/>
                <c:pt idx="0">
                  <c:v>1. kvartiil (25%)</c:v>
                </c:pt>
              </c:strCache>
            </c:strRef>
          </c:tx>
          <c:spPr>
            <a:solidFill>
              <a:schemeClr val="accent3"/>
            </a:solidFill>
            <a:ln>
              <a:solidFill>
                <a:schemeClr val="bg1"/>
              </a:solidFill>
            </a:ln>
            <a:effectLst/>
          </c:spPr>
          <c:invertIfNegative val="0"/>
          <c:cat>
            <c:strRef>
              <c:f>Personalijuht!$B$131:$B$149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Personalijuht!$G$131:$G$149</c:f>
              <c:numCache>
                <c:formatCode>0</c:formatCode>
                <c:ptCount val="19"/>
                <c:pt idx="0">
                  <c:v>0</c:v>
                </c:pt>
                <c:pt idx="1">
                  <c:v>0</c:v>
                </c:pt>
                <c:pt idx="2">
                  <c:v>2607</c:v>
                </c:pt>
                <c:pt idx="3">
                  <c:v>3721</c:v>
                </c:pt>
                <c:pt idx="4">
                  <c:v>0</c:v>
                </c:pt>
                <c:pt idx="5">
                  <c:v>1497</c:v>
                </c:pt>
                <c:pt idx="6">
                  <c:v>2679</c:v>
                </c:pt>
                <c:pt idx="7">
                  <c:v>1682</c:v>
                </c:pt>
                <c:pt idx="8">
                  <c:v>1445</c:v>
                </c:pt>
                <c:pt idx="9">
                  <c:v>3734</c:v>
                </c:pt>
                <c:pt idx="10">
                  <c:v>3811</c:v>
                </c:pt>
                <c:pt idx="11">
                  <c:v>0</c:v>
                </c:pt>
                <c:pt idx="12">
                  <c:v>2400</c:v>
                </c:pt>
                <c:pt idx="13">
                  <c:v>1500</c:v>
                </c:pt>
                <c:pt idx="14">
                  <c:v>4100</c:v>
                </c:pt>
                <c:pt idx="15">
                  <c:v>2425</c:v>
                </c:pt>
                <c:pt idx="16">
                  <c:v>2638</c:v>
                </c:pt>
                <c:pt idx="17">
                  <c:v>2367</c:v>
                </c:pt>
                <c:pt idx="18">
                  <c:v>0</c:v>
                </c:pt>
              </c:numCache>
            </c:numRef>
          </c:val>
          <c:extLst>
            <c:ext xmlns:c16="http://schemas.microsoft.com/office/drawing/2014/chart" uri="{C3380CC4-5D6E-409C-BE32-E72D297353CC}">
              <c16:uniqueId val="{00000003-2745-427E-9B05-6D8D1499E3AC}"/>
            </c:ext>
          </c:extLst>
        </c:ser>
        <c:ser>
          <c:idx val="3"/>
          <c:order val="4"/>
          <c:tx>
            <c:strRef>
              <c:f>Personalijuht!$F$130</c:f>
              <c:strCache>
                <c:ptCount val="1"/>
                <c:pt idx="0">
                  <c:v>10. protsentiil (10%)</c:v>
                </c:pt>
              </c:strCache>
            </c:strRef>
          </c:tx>
          <c:spPr>
            <a:solidFill>
              <a:schemeClr val="bg1"/>
            </a:solidFill>
            <a:ln>
              <a:solidFill>
                <a:schemeClr val="bg1"/>
              </a:solidFill>
            </a:ln>
            <a:effectLst/>
          </c:spPr>
          <c:invertIfNegative val="0"/>
          <c:cat>
            <c:strRef>
              <c:f>Personalijuht!$B$131:$B$149</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Personalijuht!$F$131:$F$149</c:f>
              <c:numCache>
                <c:formatCode>0</c:formatCode>
                <c:ptCount val="19"/>
                <c:pt idx="0">
                  <c:v>0</c:v>
                </c:pt>
                <c:pt idx="1">
                  <c:v>0</c:v>
                </c:pt>
                <c:pt idx="2">
                  <c:v>1675</c:v>
                </c:pt>
                <c:pt idx="3">
                  <c:v>3165</c:v>
                </c:pt>
                <c:pt idx="4">
                  <c:v>0</c:v>
                </c:pt>
                <c:pt idx="5">
                  <c:v>835</c:v>
                </c:pt>
                <c:pt idx="6">
                  <c:v>1731</c:v>
                </c:pt>
                <c:pt idx="7">
                  <c:v>916</c:v>
                </c:pt>
                <c:pt idx="8">
                  <c:v>802</c:v>
                </c:pt>
                <c:pt idx="9">
                  <c:v>2934</c:v>
                </c:pt>
                <c:pt idx="10">
                  <c:v>2858</c:v>
                </c:pt>
                <c:pt idx="11">
                  <c:v>0</c:v>
                </c:pt>
                <c:pt idx="12">
                  <c:v>999</c:v>
                </c:pt>
                <c:pt idx="13">
                  <c:v>1148</c:v>
                </c:pt>
                <c:pt idx="14">
                  <c:v>3142</c:v>
                </c:pt>
                <c:pt idx="15">
                  <c:v>1665</c:v>
                </c:pt>
                <c:pt idx="16">
                  <c:v>1186</c:v>
                </c:pt>
                <c:pt idx="17">
                  <c:v>1793</c:v>
                </c:pt>
                <c:pt idx="18">
                  <c:v>0</c:v>
                </c:pt>
              </c:numCache>
            </c:numRef>
          </c:val>
          <c:extLst>
            <c:ext xmlns:c16="http://schemas.microsoft.com/office/drawing/2014/chart" uri="{C3380CC4-5D6E-409C-BE32-E72D297353CC}">
              <c16:uniqueId val="{00000004-2745-427E-9B05-6D8D1499E3A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Personalijuht!$J$154</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Personalijuht!$B$155:$B$232</c:f>
              <c:strCache>
                <c:ptCount val="14"/>
                <c:pt idx="0">
                  <c:v>Toiduainete tootmine</c:v>
                </c:pt>
                <c:pt idx="1">
                  <c:v>Puidutöötlemine ning puit- ja korktoodete tootmine, v.a mööbel; õlest ja punumismaterjalist toodete tootmine</c:v>
                </c:pt>
                <c:pt idx="2">
                  <c:v>Elektriseadmete tootmine</c:v>
                </c:pt>
                <c:pt idx="3">
                  <c:v>Elektrienergia, gaasi, auru ja konditsioneeritud õhuga varustamine</c:v>
                </c:pt>
                <c:pt idx="4">
                  <c:v>Hoonete ehitus</c:v>
                </c:pt>
                <c:pt idx="5">
                  <c:v>Jaekaubandus, v.a mootorsõidukid ja mootorrattad</c:v>
                </c:pt>
                <c:pt idx="6">
                  <c:v>Maismaaveondus ja torutransport</c:v>
                </c:pt>
                <c:pt idx="7">
                  <c:v>Programmeerimine, konsultatsioonid jms tegevused</c:v>
                </c:pt>
                <c:pt idx="8">
                  <c:v>Finantsteenuste osutamine, v.a kindlustus ja pensionifondid</c:v>
                </c:pt>
                <c:pt idx="9">
                  <c:v>Peakontorite tegevus; juhtimisalane nõustamine</c:v>
                </c:pt>
                <c:pt idx="10">
                  <c:v>Tööhõive</c:v>
                </c:pt>
                <c:pt idx="11">
                  <c:v>Avalik haldus ja riigikaitse; kohustuslik sotsiaalkindlustus</c:v>
                </c:pt>
                <c:pt idx="12">
                  <c:v>Haridus</c:v>
                </c:pt>
                <c:pt idx="13">
                  <c:v>Tervishoid</c:v>
                </c:pt>
              </c:strCache>
            </c:strRef>
          </c:cat>
          <c:val>
            <c:numRef>
              <c:f>Personalijuht!$J$155:$J$232</c:f>
              <c:numCache>
                <c:formatCode>0</c:formatCode>
                <c:ptCount val="14"/>
                <c:pt idx="0">
                  <c:v>5010</c:v>
                </c:pt>
                <c:pt idx="1">
                  <c:v>5051</c:v>
                </c:pt>
                <c:pt idx="2">
                  <c:v>6360</c:v>
                </c:pt>
                <c:pt idx="3">
                  <c:v>7393</c:v>
                </c:pt>
                <c:pt idx="4">
                  <c:v>4450</c:v>
                </c:pt>
                <c:pt idx="5">
                  <c:v>5966</c:v>
                </c:pt>
                <c:pt idx="6">
                  <c:v>4120</c:v>
                </c:pt>
                <c:pt idx="7">
                  <c:v>8870</c:v>
                </c:pt>
                <c:pt idx="8">
                  <c:v>8365</c:v>
                </c:pt>
                <c:pt idx="9">
                  <c:v>6450</c:v>
                </c:pt>
                <c:pt idx="10">
                  <c:v>4370</c:v>
                </c:pt>
                <c:pt idx="11">
                  <c:v>6382</c:v>
                </c:pt>
                <c:pt idx="12">
                  <c:v>5610</c:v>
                </c:pt>
                <c:pt idx="13">
                  <c:v>5215</c:v>
                </c:pt>
              </c:numCache>
            </c:numRef>
          </c:val>
          <c:extLst>
            <c:ext xmlns:c16="http://schemas.microsoft.com/office/drawing/2014/chart" uri="{C3380CC4-5D6E-409C-BE32-E72D297353CC}">
              <c16:uniqueId val="{00000000-45EF-4C00-9E59-22758102EEE2}"/>
            </c:ext>
          </c:extLst>
        </c:ser>
        <c:ser>
          <c:idx val="6"/>
          <c:order val="1"/>
          <c:tx>
            <c:strRef>
              <c:f>Personalijuht!$I$154</c:f>
              <c:strCache>
                <c:ptCount val="1"/>
                <c:pt idx="0">
                  <c:v>3. kvartiil (75%)</c:v>
                </c:pt>
              </c:strCache>
            </c:strRef>
          </c:tx>
          <c:spPr>
            <a:solidFill>
              <a:schemeClr val="accent2">
                <a:lumMod val="75000"/>
              </a:schemeClr>
            </a:solidFill>
            <a:ln>
              <a:solidFill>
                <a:schemeClr val="bg1"/>
              </a:solidFill>
            </a:ln>
            <a:effectLst/>
          </c:spPr>
          <c:invertIfNegative val="0"/>
          <c:cat>
            <c:strRef>
              <c:f>Personalijuht!$B$155:$B$232</c:f>
              <c:strCache>
                <c:ptCount val="14"/>
                <c:pt idx="0">
                  <c:v>Toiduainete tootmine</c:v>
                </c:pt>
                <c:pt idx="1">
                  <c:v>Puidutöötlemine ning puit- ja korktoodete tootmine, v.a mööbel; õlest ja punumismaterjalist toodete tootmine</c:v>
                </c:pt>
                <c:pt idx="2">
                  <c:v>Elektriseadmete tootmine</c:v>
                </c:pt>
                <c:pt idx="3">
                  <c:v>Elektrienergia, gaasi, auru ja konditsioneeritud õhuga varustamine</c:v>
                </c:pt>
                <c:pt idx="4">
                  <c:v>Hoonete ehitus</c:v>
                </c:pt>
                <c:pt idx="5">
                  <c:v>Jaekaubandus, v.a mootorsõidukid ja mootorrattad</c:v>
                </c:pt>
                <c:pt idx="6">
                  <c:v>Maismaaveondus ja torutransport</c:v>
                </c:pt>
                <c:pt idx="7">
                  <c:v>Programmeerimine, konsultatsioonid jms tegevused</c:v>
                </c:pt>
                <c:pt idx="8">
                  <c:v>Finantsteenuste osutamine, v.a kindlustus ja pensionifondid</c:v>
                </c:pt>
                <c:pt idx="9">
                  <c:v>Peakontorite tegevus; juhtimisalane nõustamine</c:v>
                </c:pt>
                <c:pt idx="10">
                  <c:v>Tööhõive</c:v>
                </c:pt>
                <c:pt idx="11">
                  <c:v>Avalik haldus ja riigikaitse; kohustuslik sotsiaalkindlustus</c:v>
                </c:pt>
                <c:pt idx="12">
                  <c:v>Haridus</c:v>
                </c:pt>
                <c:pt idx="13">
                  <c:v>Tervishoid</c:v>
                </c:pt>
              </c:strCache>
            </c:strRef>
          </c:cat>
          <c:val>
            <c:numRef>
              <c:f>Personalijuht!$I$155:$I$232</c:f>
              <c:numCache>
                <c:formatCode>0</c:formatCode>
                <c:ptCount val="14"/>
                <c:pt idx="0">
                  <c:v>4139</c:v>
                </c:pt>
                <c:pt idx="1">
                  <c:v>4129</c:v>
                </c:pt>
                <c:pt idx="2">
                  <c:v>4842</c:v>
                </c:pt>
                <c:pt idx="3">
                  <c:v>4718</c:v>
                </c:pt>
                <c:pt idx="4">
                  <c:v>3802</c:v>
                </c:pt>
                <c:pt idx="5">
                  <c:v>4712</c:v>
                </c:pt>
                <c:pt idx="6">
                  <c:v>3150</c:v>
                </c:pt>
                <c:pt idx="7">
                  <c:v>5993</c:v>
                </c:pt>
                <c:pt idx="8">
                  <c:v>6682</c:v>
                </c:pt>
                <c:pt idx="9">
                  <c:v>5137</c:v>
                </c:pt>
                <c:pt idx="10">
                  <c:v>3481</c:v>
                </c:pt>
                <c:pt idx="11">
                  <c:v>5358</c:v>
                </c:pt>
                <c:pt idx="12">
                  <c:v>4770</c:v>
                </c:pt>
                <c:pt idx="13">
                  <c:v>4380</c:v>
                </c:pt>
              </c:numCache>
            </c:numRef>
          </c:val>
          <c:extLst>
            <c:ext xmlns:c16="http://schemas.microsoft.com/office/drawing/2014/chart" uri="{C3380CC4-5D6E-409C-BE32-E72D297353CC}">
              <c16:uniqueId val="{00000001-45EF-4C00-9E59-22758102EEE2}"/>
            </c:ext>
          </c:extLst>
        </c:ser>
        <c:ser>
          <c:idx val="1"/>
          <c:order val="2"/>
          <c:tx>
            <c:strRef>
              <c:f>Personalijuht!$H$154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Personalijuht!$B$155:$B$232</c:f>
              <c:strCache>
                <c:ptCount val="14"/>
                <c:pt idx="0">
                  <c:v>Toiduainete tootmine</c:v>
                </c:pt>
                <c:pt idx="1">
                  <c:v>Puidutöötlemine ning puit- ja korktoodete tootmine, v.a mööbel; õlest ja punumismaterjalist toodete tootmine</c:v>
                </c:pt>
                <c:pt idx="2">
                  <c:v>Elektriseadmete tootmine</c:v>
                </c:pt>
                <c:pt idx="3">
                  <c:v>Elektrienergia, gaasi, auru ja konditsioneeritud õhuga varustamine</c:v>
                </c:pt>
                <c:pt idx="4">
                  <c:v>Hoonete ehitus</c:v>
                </c:pt>
                <c:pt idx="5">
                  <c:v>Jaekaubandus, v.a mootorsõidukid ja mootorrattad</c:v>
                </c:pt>
                <c:pt idx="6">
                  <c:v>Maismaaveondus ja torutransport</c:v>
                </c:pt>
                <c:pt idx="7">
                  <c:v>Programmeerimine, konsultatsioonid jms tegevused</c:v>
                </c:pt>
                <c:pt idx="8">
                  <c:v>Finantsteenuste osutamine, v.a kindlustus ja pensionifondid</c:v>
                </c:pt>
                <c:pt idx="9">
                  <c:v>Peakontorite tegevus; juhtimisalane nõustamine</c:v>
                </c:pt>
                <c:pt idx="10">
                  <c:v>Tööhõive</c:v>
                </c:pt>
                <c:pt idx="11">
                  <c:v>Avalik haldus ja riigikaitse; kohustuslik sotsiaalkindlustus</c:v>
                </c:pt>
                <c:pt idx="12">
                  <c:v>Haridus</c:v>
                </c:pt>
                <c:pt idx="13">
                  <c:v>Tervishoid</c:v>
                </c:pt>
              </c:strCache>
            </c:strRef>
          </c:cat>
          <c:val>
            <c:numRef>
              <c:f>Personalijuht!$H$155:$H$232</c:f>
              <c:numCache>
                <c:formatCode>0</c:formatCode>
                <c:ptCount val="14"/>
                <c:pt idx="0">
                  <c:v>3512</c:v>
                </c:pt>
                <c:pt idx="1">
                  <c:v>2840</c:v>
                </c:pt>
                <c:pt idx="2">
                  <c:v>3870</c:v>
                </c:pt>
                <c:pt idx="3">
                  <c:v>4289</c:v>
                </c:pt>
                <c:pt idx="4">
                  <c:v>2736</c:v>
                </c:pt>
                <c:pt idx="5">
                  <c:v>3775</c:v>
                </c:pt>
                <c:pt idx="6">
                  <c:v>1649</c:v>
                </c:pt>
                <c:pt idx="7">
                  <c:v>4888</c:v>
                </c:pt>
                <c:pt idx="8">
                  <c:v>5230</c:v>
                </c:pt>
                <c:pt idx="9">
                  <c:v>3931</c:v>
                </c:pt>
                <c:pt idx="10">
                  <c:v>1757</c:v>
                </c:pt>
                <c:pt idx="11">
                  <c:v>4525</c:v>
                </c:pt>
                <c:pt idx="12">
                  <c:v>3203</c:v>
                </c:pt>
                <c:pt idx="13">
                  <c:v>3688</c:v>
                </c:pt>
              </c:numCache>
            </c:numRef>
          </c:val>
          <c:extLst>
            <c:ext xmlns:c16="http://schemas.microsoft.com/office/drawing/2014/chart" uri="{C3380CC4-5D6E-409C-BE32-E72D297353CC}">
              <c16:uniqueId val="{00000002-45EF-4C00-9E59-22758102EEE2}"/>
            </c:ext>
          </c:extLst>
        </c:ser>
        <c:ser>
          <c:idx val="5"/>
          <c:order val="3"/>
          <c:tx>
            <c:strRef>
              <c:f>Personalijuht!$G$154</c:f>
              <c:strCache>
                <c:ptCount val="1"/>
                <c:pt idx="0">
                  <c:v>1. kvartiil (25%)</c:v>
                </c:pt>
              </c:strCache>
            </c:strRef>
          </c:tx>
          <c:spPr>
            <a:solidFill>
              <a:schemeClr val="accent3"/>
            </a:solidFill>
            <a:ln>
              <a:solidFill>
                <a:schemeClr val="bg1"/>
              </a:solidFill>
            </a:ln>
            <a:effectLst/>
          </c:spPr>
          <c:invertIfNegative val="0"/>
          <c:cat>
            <c:strRef>
              <c:f>Personalijuht!$B$155:$B$232</c:f>
              <c:strCache>
                <c:ptCount val="14"/>
                <c:pt idx="0">
                  <c:v>Toiduainete tootmine</c:v>
                </c:pt>
                <c:pt idx="1">
                  <c:v>Puidutöötlemine ning puit- ja korktoodete tootmine, v.a mööbel; õlest ja punumismaterjalist toodete tootmine</c:v>
                </c:pt>
                <c:pt idx="2">
                  <c:v>Elektriseadmete tootmine</c:v>
                </c:pt>
                <c:pt idx="3">
                  <c:v>Elektrienergia, gaasi, auru ja konditsioneeritud õhuga varustamine</c:v>
                </c:pt>
                <c:pt idx="4">
                  <c:v>Hoonete ehitus</c:v>
                </c:pt>
                <c:pt idx="5">
                  <c:v>Jaekaubandus, v.a mootorsõidukid ja mootorrattad</c:v>
                </c:pt>
                <c:pt idx="6">
                  <c:v>Maismaaveondus ja torutransport</c:v>
                </c:pt>
                <c:pt idx="7">
                  <c:v>Programmeerimine, konsultatsioonid jms tegevused</c:v>
                </c:pt>
                <c:pt idx="8">
                  <c:v>Finantsteenuste osutamine, v.a kindlustus ja pensionifondid</c:v>
                </c:pt>
                <c:pt idx="9">
                  <c:v>Peakontorite tegevus; juhtimisalane nõustamine</c:v>
                </c:pt>
                <c:pt idx="10">
                  <c:v>Tööhõive</c:v>
                </c:pt>
                <c:pt idx="11">
                  <c:v>Avalik haldus ja riigikaitse; kohustuslik sotsiaalkindlustus</c:v>
                </c:pt>
                <c:pt idx="12">
                  <c:v>Haridus</c:v>
                </c:pt>
                <c:pt idx="13">
                  <c:v>Tervishoid</c:v>
                </c:pt>
              </c:strCache>
            </c:strRef>
          </c:cat>
          <c:val>
            <c:numRef>
              <c:f>Personalijuht!$G$155:$G$232</c:f>
              <c:numCache>
                <c:formatCode>0</c:formatCode>
                <c:ptCount val="14"/>
                <c:pt idx="0">
                  <c:v>2696</c:v>
                </c:pt>
                <c:pt idx="1">
                  <c:v>2537</c:v>
                </c:pt>
                <c:pt idx="2">
                  <c:v>2670</c:v>
                </c:pt>
                <c:pt idx="3">
                  <c:v>3721</c:v>
                </c:pt>
                <c:pt idx="4">
                  <c:v>1391</c:v>
                </c:pt>
                <c:pt idx="5">
                  <c:v>2618</c:v>
                </c:pt>
                <c:pt idx="6">
                  <c:v>975</c:v>
                </c:pt>
                <c:pt idx="7">
                  <c:v>3754</c:v>
                </c:pt>
                <c:pt idx="8">
                  <c:v>3640</c:v>
                </c:pt>
                <c:pt idx="9">
                  <c:v>1996</c:v>
                </c:pt>
                <c:pt idx="10">
                  <c:v>1310</c:v>
                </c:pt>
                <c:pt idx="11">
                  <c:v>4100</c:v>
                </c:pt>
                <c:pt idx="12">
                  <c:v>2425</c:v>
                </c:pt>
                <c:pt idx="13">
                  <c:v>2922</c:v>
                </c:pt>
              </c:numCache>
            </c:numRef>
          </c:val>
          <c:extLst>
            <c:ext xmlns:c16="http://schemas.microsoft.com/office/drawing/2014/chart" uri="{C3380CC4-5D6E-409C-BE32-E72D297353CC}">
              <c16:uniqueId val="{00000003-45EF-4C00-9E59-22758102EEE2}"/>
            </c:ext>
          </c:extLst>
        </c:ser>
        <c:ser>
          <c:idx val="4"/>
          <c:order val="4"/>
          <c:tx>
            <c:strRef>
              <c:f>Personalijuht!$F$154</c:f>
              <c:strCache>
                <c:ptCount val="1"/>
                <c:pt idx="0">
                  <c:v>10. protsentiil (10%)</c:v>
                </c:pt>
              </c:strCache>
            </c:strRef>
          </c:tx>
          <c:spPr>
            <a:solidFill>
              <a:schemeClr val="bg1"/>
            </a:solidFill>
            <a:ln>
              <a:solidFill>
                <a:schemeClr val="bg1"/>
              </a:solidFill>
            </a:ln>
            <a:effectLst/>
          </c:spPr>
          <c:invertIfNegative val="0"/>
          <c:cat>
            <c:strRef>
              <c:f>Personalijuht!$B$155:$B$232</c:f>
              <c:strCache>
                <c:ptCount val="14"/>
                <c:pt idx="0">
                  <c:v>Toiduainete tootmine</c:v>
                </c:pt>
                <c:pt idx="1">
                  <c:v>Puidutöötlemine ning puit- ja korktoodete tootmine, v.a mööbel; õlest ja punumismaterjalist toodete tootmine</c:v>
                </c:pt>
                <c:pt idx="2">
                  <c:v>Elektriseadmete tootmine</c:v>
                </c:pt>
                <c:pt idx="3">
                  <c:v>Elektrienergia, gaasi, auru ja konditsioneeritud õhuga varustamine</c:v>
                </c:pt>
                <c:pt idx="4">
                  <c:v>Hoonete ehitus</c:v>
                </c:pt>
                <c:pt idx="5">
                  <c:v>Jaekaubandus, v.a mootorsõidukid ja mootorrattad</c:v>
                </c:pt>
                <c:pt idx="6">
                  <c:v>Maismaaveondus ja torutransport</c:v>
                </c:pt>
                <c:pt idx="7">
                  <c:v>Programmeerimine, konsultatsioonid jms tegevused</c:v>
                </c:pt>
                <c:pt idx="8">
                  <c:v>Finantsteenuste osutamine, v.a kindlustus ja pensionifondid</c:v>
                </c:pt>
                <c:pt idx="9">
                  <c:v>Peakontorite tegevus; juhtimisalane nõustamine</c:v>
                </c:pt>
                <c:pt idx="10">
                  <c:v>Tööhõive</c:v>
                </c:pt>
                <c:pt idx="11">
                  <c:v>Avalik haldus ja riigikaitse; kohustuslik sotsiaalkindlustus</c:v>
                </c:pt>
                <c:pt idx="12">
                  <c:v>Haridus</c:v>
                </c:pt>
                <c:pt idx="13">
                  <c:v>Tervishoid</c:v>
                </c:pt>
              </c:strCache>
            </c:strRef>
          </c:cat>
          <c:val>
            <c:numRef>
              <c:f>Personalijuht!$F$155:$F$232</c:f>
              <c:numCache>
                <c:formatCode>0</c:formatCode>
                <c:ptCount val="14"/>
                <c:pt idx="0">
                  <c:v>1360</c:v>
                </c:pt>
                <c:pt idx="1">
                  <c:v>1615</c:v>
                </c:pt>
                <c:pt idx="2">
                  <c:v>2252</c:v>
                </c:pt>
                <c:pt idx="3">
                  <c:v>3165</c:v>
                </c:pt>
                <c:pt idx="4">
                  <c:v>886</c:v>
                </c:pt>
                <c:pt idx="5">
                  <c:v>1786</c:v>
                </c:pt>
                <c:pt idx="6">
                  <c:v>810</c:v>
                </c:pt>
                <c:pt idx="7">
                  <c:v>2958</c:v>
                </c:pt>
                <c:pt idx="8">
                  <c:v>2826</c:v>
                </c:pt>
                <c:pt idx="9">
                  <c:v>896</c:v>
                </c:pt>
                <c:pt idx="10">
                  <c:v>1024</c:v>
                </c:pt>
                <c:pt idx="11">
                  <c:v>3142</c:v>
                </c:pt>
                <c:pt idx="12">
                  <c:v>1665</c:v>
                </c:pt>
                <c:pt idx="13">
                  <c:v>1381</c:v>
                </c:pt>
              </c:numCache>
            </c:numRef>
          </c:val>
          <c:extLst>
            <c:ext xmlns:c16="http://schemas.microsoft.com/office/drawing/2014/chart" uri="{C3380CC4-5D6E-409C-BE32-E72D297353CC}">
              <c16:uniqueId val="{00000004-45EF-4C00-9E59-22758102EEE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9.0108776545673341E-2"/>
          <c:w val="0.77367905070737886"/>
          <c:h val="0.77177847379973086"/>
        </c:manualLayout>
      </c:layout>
      <c:barChart>
        <c:barDir val="bar"/>
        <c:grouping val="clustered"/>
        <c:varyColors val="0"/>
        <c:ser>
          <c:idx val="7"/>
          <c:order val="0"/>
          <c:tx>
            <c:strRef>
              <c:f>Personalijuht!$J$5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Personalijuht!$J$6:$J$21</c:f>
              <c:numCache>
                <c:formatCode>0</c:formatCode>
                <c:ptCount val="16"/>
                <c:pt idx="0">
                  <c:v>5415</c:v>
                </c:pt>
                <c:pt idx="1">
                  <c:v>5477</c:v>
                </c:pt>
                <c:pt idx="2">
                  <c:v>5121</c:v>
                </c:pt>
                <c:pt idx="3">
                  <c:v>5422</c:v>
                </c:pt>
                <c:pt idx="4">
                  <c:v>5701</c:v>
                </c:pt>
                <c:pt idx="5">
                  <c:v>6147</c:v>
                </c:pt>
                <c:pt idx="6">
                  <c:v>5515</c:v>
                </c:pt>
                <c:pt idx="7">
                  <c:v>5600</c:v>
                </c:pt>
                <c:pt idx="8">
                  <c:v>6755</c:v>
                </c:pt>
                <c:pt idx="9">
                  <c:v>6372</c:v>
                </c:pt>
                <c:pt idx="10">
                  <c:v>5995</c:v>
                </c:pt>
                <c:pt idx="11">
                  <c:v>6063</c:v>
                </c:pt>
                <c:pt idx="12">
                  <c:v>6858</c:v>
                </c:pt>
                <c:pt idx="13">
                  <c:v>6875</c:v>
                </c:pt>
                <c:pt idx="14">
                  <c:v>6241</c:v>
                </c:pt>
                <c:pt idx="15">
                  <c:v>6398</c:v>
                </c:pt>
              </c:numCache>
            </c:numRef>
          </c:val>
          <c:extLst>
            <c:ext xmlns:c16="http://schemas.microsoft.com/office/drawing/2014/chart" uri="{C3380CC4-5D6E-409C-BE32-E72D297353CC}">
              <c16:uniqueId val="{00000000-048D-4D99-86E0-B87938ADA9FF}"/>
            </c:ext>
          </c:extLst>
        </c:ser>
        <c:ser>
          <c:idx val="6"/>
          <c:order val="1"/>
          <c:tx>
            <c:strRef>
              <c:f>Personalijuht!$I$5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Personalijuht!$I$6:$I$21</c:f>
              <c:numCache>
                <c:formatCode>0</c:formatCode>
                <c:ptCount val="16"/>
                <c:pt idx="0">
                  <c:v>3626</c:v>
                </c:pt>
                <c:pt idx="1">
                  <c:v>3846</c:v>
                </c:pt>
                <c:pt idx="2">
                  <c:v>3684</c:v>
                </c:pt>
                <c:pt idx="3">
                  <c:v>3902</c:v>
                </c:pt>
                <c:pt idx="4">
                  <c:v>3992</c:v>
                </c:pt>
                <c:pt idx="5">
                  <c:v>4270</c:v>
                </c:pt>
                <c:pt idx="6">
                  <c:v>4053</c:v>
                </c:pt>
                <c:pt idx="7">
                  <c:v>4268</c:v>
                </c:pt>
                <c:pt idx="8">
                  <c:v>4458</c:v>
                </c:pt>
                <c:pt idx="9">
                  <c:v>4600</c:v>
                </c:pt>
                <c:pt idx="10">
                  <c:v>4440</c:v>
                </c:pt>
                <c:pt idx="11">
                  <c:v>4547</c:v>
                </c:pt>
                <c:pt idx="12">
                  <c:v>4500</c:v>
                </c:pt>
                <c:pt idx="13">
                  <c:v>4959</c:v>
                </c:pt>
                <c:pt idx="14">
                  <c:v>4636</c:v>
                </c:pt>
                <c:pt idx="15">
                  <c:v>4800</c:v>
                </c:pt>
              </c:numCache>
            </c:numRef>
          </c:val>
          <c:extLst>
            <c:ext xmlns:c16="http://schemas.microsoft.com/office/drawing/2014/chart" uri="{C3380CC4-5D6E-409C-BE32-E72D297353CC}">
              <c16:uniqueId val="{00000001-048D-4D99-86E0-B87938ADA9FF}"/>
            </c:ext>
          </c:extLst>
        </c:ser>
        <c:ser>
          <c:idx val="0"/>
          <c:order val="2"/>
          <c:tx>
            <c:strRef>
              <c:f>Personalijuht!$H$5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Personalijuht!$H$6:$H$21</c:f>
              <c:numCache>
                <c:formatCode>0</c:formatCode>
                <c:ptCount val="16"/>
                <c:pt idx="0">
                  <c:v>2600</c:v>
                </c:pt>
                <c:pt idx="1">
                  <c:v>2710</c:v>
                </c:pt>
                <c:pt idx="2">
                  <c:v>2750</c:v>
                </c:pt>
                <c:pt idx="3">
                  <c:v>2815</c:v>
                </c:pt>
                <c:pt idx="4">
                  <c:v>2942</c:v>
                </c:pt>
                <c:pt idx="5">
                  <c:v>3004</c:v>
                </c:pt>
                <c:pt idx="6">
                  <c:v>3111</c:v>
                </c:pt>
                <c:pt idx="7">
                  <c:v>3176</c:v>
                </c:pt>
                <c:pt idx="8">
                  <c:v>3224</c:v>
                </c:pt>
                <c:pt idx="9">
                  <c:v>3281</c:v>
                </c:pt>
                <c:pt idx="10">
                  <c:v>3331</c:v>
                </c:pt>
                <c:pt idx="11">
                  <c:v>3493</c:v>
                </c:pt>
                <c:pt idx="12">
                  <c:v>3379</c:v>
                </c:pt>
                <c:pt idx="13">
                  <c:v>3524</c:v>
                </c:pt>
                <c:pt idx="14">
                  <c:v>3552</c:v>
                </c:pt>
                <c:pt idx="15">
                  <c:v>3647</c:v>
                </c:pt>
              </c:numCache>
            </c:numRef>
          </c:val>
          <c:extLst>
            <c:ext xmlns:c16="http://schemas.microsoft.com/office/drawing/2014/chart" uri="{C3380CC4-5D6E-409C-BE32-E72D297353CC}">
              <c16:uniqueId val="{00000002-048D-4D99-86E0-B87938ADA9FF}"/>
            </c:ext>
          </c:extLst>
        </c:ser>
        <c:ser>
          <c:idx val="5"/>
          <c:order val="3"/>
          <c:tx>
            <c:strRef>
              <c:f>Personalijuht!$G$5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Personalijuht!$G$6:$G$21</c:f>
              <c:numCache>
                <c:formatCode>0</c:formatCode>
                <c:ptCount val="16"/>
                <c:pt idx="0">
                  <c:v>1703</c:v>
                </c:pt>
                <c:pt idx="1">
                  <c:v>1734</c:v>
                </c:pt>
                <c:pt idx="2">
                  <c:v>1812</c:v>
                </c:pt>
                <c:pt idx="3">
                  <c:v>1900</c:v>
                </c:pt>
                <c:pt idx="4">
                  <c:v>1905</c:v>
                </c:pt>
                <c:pt idx="5">
                  <c:v>1992</c:v>
                </c:pt>
                <c:pt idx="6">
                  <c:v>2087</c:v>
                </c:pt>
                <c:pt idx="7">
                  <c:v>2163</c:v>
                </c:pt>
                <c:pt idx="8">
                  <c:v>2180</c:v>
                </c:pt>
                <c:pt idx="9">
                  <c:v>2196</c:v>
                </c:pt>
                <c:pt idx="10">
                  <c:v>2238</c:v>
                </c:pt>
                <c:pt idx="11">
                  <c:v>2303</c:v>
                </c:pt>
                <c:pt idx="12">
                  <c:v>2229</c:v>
                </c:pt>
                <c:pt idx="13">
                  <c:v>2400</c:v>
                </c:pt>
                <c:pt idx="14">
                  <c:v>2391</c:v>
                </c:pt>
                <c:pt idx="15">
                  <c:v>2505</c:v>
                </c:pt>
              </c:numCache>
            </c:numRef>
          </c:val>
          <c:extLst>
            <c:ext xmlns:c16="http://schemas.microsoft.com/office/drawing/2014/chart" uri="{C3380CC4-5D6E-409C-BE32-E72D297353CC}">
              <c16:uniqueId val="{00000003-048D-4D99-86E0-B87938ADA9FF}"/>
            </c:ext>
          </c:extLst>
        </c:ser>
        <c:ser>
          <c:idx val="4"/>
          <c:order val="4"/>
          <c:tx>
            <c:strRef>
              <c:f>Personalijuht!$F$5</c:f>
              <c:strCache>
                <c:ptCount val="1"/>
                <c:pt idx="0">
                  <c:v>10. protsentiil (10%)</c:v>
                </c:pt>
              </c:strCache>
            </c:strRef>
          </c:tx>
          <c:spPr>
            <a:solidFill>
              <a:schemeClr val="bg1"/>
            </a:solidFill>
            <a:ln>
              <a:solidFill>
                <a:schemeClr val="bg1"/>
              </a:solidFill>
            </a:ln>
            <a:effectLst/>
          </c:spPr>
          <c:invertIfNegative val="0"/>
          <c:cat>
            <c:strRef>
              <c:f>Personalijuht!$B$6:$B$21</c:f>
              <c:strCache>
                <c:ptCount val="16"/>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strCache>
            </c:strRef>
          </c:cat>
          <c:val>
            <c:numRef>
              <c:f>Personalijuht!$F$6:$F$21</c:f>
              <c:numCache>
                <c:formatCode>0</c:formatCode>
                <c:ptCount val="16"/>
                <c:pt idx="0">
                  <c:v>1041</c:v>
                </c:pt>
                <c:pt idx="1">
                  <c:v>994</c:v>
                </c:pt>
                <c:pt idx="2">
                  <c:v>1050</c:v>
                </c:pt>
                <c:pt idx="3">
                  <c:v>1153</c:v>
                </c:pt>
                <c:pt idx="4">
                  <c:v>1046</c:v>
                </c:pt>
                <c:pt idx="5">
                  <c:v>1208</c:v>
                </c:pt>
                <c:pt idx="6">
                  <c:v>1243</c:v>
                </c:pt>
                <c:pt idx="7">
                  <c:v>1270</c:v>
                </c:pt>
                <c:pt idx="8">
                  <c:v>1270</c:v>
                </c:pt>
                <c:pt idx="9">
                  <c:v>1277</c:v>
                </c:pt>
                <c:pt idx="10">
                  <c:v>1262</c:v>
                </c:pt>
                <c:pt idx="11">
                  <c:v>1257</c:v>
                </c:pt>
                <c:pt idx="12">
                  <c:v>1329</c:v>
                </c:pt>
                <c:pt idx="13">
                  <c:v>1252</c:v>
                </c:pt>
                <c:pt idx="14">
                  <c:v>1342</c:v>
                </c:pt>
                <c:pt idx="15">
                  <c:v>1389</c:v>
                </c:pt>
              </c:numCache>
            </c:numRef>
          </c:val>
          <c:extLst>
            <c:ext xmlns:c16="http://schemas.microsoft.com/office/drawing/2014/chart" uri="{C3380CC4-5D6E-409C-BE32-E72D297353CC}">
              <c16:uniqueId val="{00000004-048D-4D99-86E0-B87938ADA9F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Personalijuht!$J$113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Personalijuht!$B$114:$B$118</c:f>
              <c:strCache>
                <c:ptCount val="5"/>
                <c:pt idx="0">
                  <c:v>Alla 0,1 miljoni</c:v>
                </c:pt>
                <c:pt idx="1">
                  <c:v>0,1–0,9 miljonit</c:v>
                </c:pt>
                <c:pt idx="2">
                  <c:v>1–1,9 miljonit</c:v>
                </c:pt>
                <c:pt idx="3">
                  <c:v>2–4,9 miljonit</c:v>
                </c:pt>
                <c:pt idx="4">
                  <c:v>5 miljonit ja rohkem</c:v>
                </c:pt>
              </c:strCache>
            </c:strRef>
          </c:cat>
          <c:val>
            <c:numRef>
              <c:f>Personalijuht!$J$114:$J$118</c:f>
              <c:numCache>
                <c:formatCode>0</c:formatCode>
                <c:ptCount val="5"/>
                <c:pt idx="0">
                  <c:v>5283</c:v>
                </c:pt>
                <c:pt idx="1">
                  <c:v>4256</c:v>
                </c:pt>
                <c:pt idx="2">
                  <c:v>4853</c:v>
                </c:pt>
                <c:pt idx="3">
                  <c:v>5547</c:v>
                </c:pt>
                <c:pt idx="4">
                  <c:v>6992</c:v>
                </c:pt>
              </c:numCache>
            </c:numRef>
          </c:val>
          <c:extLst>
            <c:ext xmlns:c16="http://schemas.microsoft.com/office/drawing/2014/chart" uri="{C3380CC4-5D6E-409C-BE32-E72D297353CC}">
              <c16:uniqueId val="{00000000-7146-4A50-B92D-FC6D708EB6A7}"/>
            </c:ext>
          </c:extLst>
        </c:ser>
        <c:ser>
          <c:idx val="6"/>
          <c:order val="1"/>
          <c:tx>
            <c:strRef>
              <c:f>Personalijuht!$I$113</c:f>
              <c:strCache>
                <c:ptCount val="1"/>
                <c:pt idx="0">
                  <c:v>3. kvartiil (75%)</c:v>
                </c:pt>
              </c:strCache>
            </c:strRef>
          </c:tx>
          <c:spPr>
            <a:solidFill>
              <a:schemeClr val="accent1"/>
            </a:solidFill>
            <a:ln>
              <a:solidFill>
                <a:schemeClr val="bg1"/>
              </a:solidFill>
            </a:ln>
            <a:effectLst/>
          </c:spPr>
          <c:invertIfNegative val="0"/>
          <c:cat>
            <c:strRef>
              <c:f>Personalijuht!$B$114:$B$118</c:f>
              <c:strCache>
                <c:ptCount val="5"/>
                <c:pt idx="0">
                  <c:v>Alla 0,1 miljoni</c:v>
                </c:pt>
                <c:pt idx="1">
                  <c:v>0,1–0,9 miljonit</c:v>
                </c:pt>
                <c:pt idx="2">
                  <c:v>1–1,9 miljonit</c:v>
                </c:pt>
                <c:pt idx="3">
                  <c:v>2–4,9 miljonit</c:v>
                </c:pt>
                <c:pt idx="4">
                  <c:v>5 miljonit ja rohkem</c:v>
                </c:pt>
              </c:strCache>
            </c:strRef>
          </c:cat>
          <c:val>
            <c:numRef>
              <c:f>Personalijuht!$I$114:$I$118</c:f>
              <c:numCache>
                <c:formatCode>0</c:formatCode>
                <c:ptCount val="5"/>
                <c:pt idx="0">
                  <c:v>3990</c:v>
                </c:pt>
                <c:pt idx="1">
                  <c:v>3294</c:v>
                </c:pt>
                <c:pt idx="2">
                  <c:v>3547</c:v>
                </c:pt>
                <c:pt idx="3">
                  <c:v>4500</c:v>
                </c:pt>
                <c:pt idx="4">
                  <c:v>5165</c:v>
                </c:pt>
              </c:numCache>
            </c:numRef>
          </c:val>
          <c:extLst>
            <c:ext xmlns:c16="http://schemas.microsoft.com/office/drawing/2014/chart" uri="{C3380CC4-5D6E-409C-BE32-E72D297353CC}">
              <c16:uniqueId val="{00000001-7146-4A50-B92D-FC6D708EB6A7}"/>
            </c:ext>
          </c:extLst>
        </c:ser>
        <c:ser>
          <c:idx val="0"/>
          <c:order val="2"/>
          <c:tx>
            <c:strRef>
              <c:f>Personalijuht!$H$113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Personalijuht!$B$114:$B$118</c:f>
              <c:strCache>
                <c:ptCount val="5"/>
                <c:pt idx="0">
                  <c:v>Alla 0,1 miljoni</c:v>
                </c:pt>
                <c:pt idx="1">
                  <c:v>0,1–0,9 miljonit</c:v>
                </c:pt>
                <c:pt idx="2">
                  <c:v>1–1,9 miljonit</c:v>
                </c:pt>
                <c:pt idx="3">
                  <c:v>2–4,9 miljonit</c:v>
                </c:pt>
                <c:pt idx="4">
                  <c:v>5 miljonit ja rohkem</c:v>
                </c:pt>
              </c:strCache>
            </c:strRef>
          </c:cat>
          <c:val>
            <c:numRef>
              <c:f>Personalijuht!$H$114:$H$118</c:f>
              <c:numCache>
                <c:formatCode>0</c:formatCode>
                <c:ptCount val="5"/>
                <c:pt idx="0">
                  <c:v>2606</c:v>
                </c:pt>
                <c:pt idx="1">
                  <c:v>1629</c:v>
                </c:pt>
                <c:pt idx="2">
                  <c:v>2035</c:v>
                </c:pt>
                <c:pt idx="3">
                  <c:v>3100</c:v>
                </c:pt>
                <c:pt idx="4">
                  <c:v>4130</c:v>
                </c:pt>
              </c:numCache>
            </c:numRef>
          </c:val>
          <c:extLst>
            <c:ext xmlns:c16="http://schemas.microsoft.com/office/drawing/2014/chart" uri="{C3380CC4-5D6E-409C-BE32-E72D297353CC}">
              <c16:uniqueId val="{00000002-7146-4A50-B92D-FC6D708EB6A7}"/>
            </c:ext>
          </c:extLst>
        </c:ser>
        <c:ser>
          <c:idx val="5"/>
          <c:order val="3"/>
          <c:tx>
            <c:strRef>
              <c:f>Personalijuht!$G$113</c:f>
              <c:strCache>
                <c:ptCount val="1"/>
                <c:pt idx="0">
                  <c:v>1. kvartiil (25%)</c:v>
                </c:pt>
              </c:strCache>
            </c:strRef>
          </c:tx>
          <c:spPr>
            <a:solidFill>
              <a:schemeClr val="accent3"/>
            </a:solidFill>
            <a:ln>
              <a:solidFill>
                <a:schemeClr val="bg1"/>
              </a:solidFill>
            </a:ln>
            <a:effectLst/>
          </c:spPr>
          <c:invertIfNegative val="0"/>
          <c:cat>
            <c:strRef>
              <c:f>Personalijuht!$B$114:$B$118</c:f>
              <c:strCache>
                <c:ptCount val="5"/>
                <c:pt idx="0">
                  <c:v>Alla 0,1 miljoni</c:v>
                </c:pt>
                <c:pt idx="1">
                  <c:v>0,1–0,9 miljonit</c:v>
                </c:pt>
                <c:pt idx="2">
                  <c:v>1–1,9 miljonit</c:v>
                </c:pt>
                <c:pt idx="3">
                  <c:v>2–4,9 miljonit</c:v>
                </c:pt>
                <c:pt idx="4">
                  <c:v>5 miljonit ja rohkem</c:v>
                </c:pt>
              </c:strCache>
            </c:strRef>
          </c:cat>
          <c:val>
            <c:numRef>
              <c:f>Personalijuht!$G$114:$G$118</c:f>
              <c:numCache>
                <c:formatCode>0</c:formatCode>
                <c:ptCount val="5"/>
                <c:pt idx="0">
                  <c:v>1000</c:v>
                </c:pt>
                <c:pt idx="1">
                  <c:v>1048</c:v>
                </c:pt>
                <c:pt idx="2">
                  <c:v>1404</c:v>
                </c:pt>
                <c:pt idx="3">
                  <c:v>2166</c:v>
                </c:pt>
                <c:pt idx="4">
                  <c:v>3233</c:v>
                </c:pt>
              </c:numCache>
            </c:numRef>
          </c:val>
          <c:extLst>
            <c:ext xmlns:c16="http://schemas.microsoft.com/office/drawing/2014/chart" uri="{C3380CC4-5D6E-409C-BE32-E72D297353CC}">
              <c16:uniqueId val="{00000003-7146-4A50-B92D-FC6D708EB6A7}"/>
            </c:ext>
          </c:extLst>
        </c:ser>
        <c:ser>
          <c:idx val="4"/>
          <c:order val="4"/>
          <c:tx>
            <c:strRef>
              <c:f>Personalijuht!$F$113</c:f>
              <c:strCache>
                <c:ptCount val="1"/>
                <c:pt idx="0">
                  <c:v>10. protsentiil (10%)</c:v>
                </c:pt>
              </c:strCache>
            </c:strRef>
          </c:tx>
          <c:spPr>
            <a:solidFill>
              <a:schemeClr val="bg1"/>
            </a:solidFill>
            <a:ln>
              <a:solidFill>
                <a:schemeClr val="bg1"/>
              </a:solidFill>
            </a:ln>
            <a:effectLst/>
          </c:spPr>
          <c:invertIfNegative val="0"/>
          <c:cat>
            <c:strRef>
              <c:f>Personalijuht!$B$114:$B$118</c:f>
              <c:strCache>
                <c:ptCount val="5"/>
                <c:pt idx="0">
                  <c:v>Alla 0,1 miljoni</c:v>
                </c:pt>
                <c:pt idx="1">
                  <c:v>0,1–0,9 miljonit</c:v>
                </c:pt>
                <c:pt idx="2">
                  <c:v>1–1,9 miljonit</c:v>
                </c:pt>
                <c:pt idx="3">
                  <c:v>2–4,9 miljonit</c:v>
                </c:pt>
                <c:pt idx="4">
                  <c:v>5 miljonit ja rohkem</c:v>
                </c:pt>
              </c:strCache>
            </c:strRef>
          </c:cat>
          <c:val>
            <c:numRef>
              <c:f>Personalijuht!$F$114:$F$118</c:f>
              <c:numCache>
                <c:formatCode>0</c:formatCode>
                <c:ptCount val="5"/>
                <c:pt idx="0">
                  <c:v>800</c:v>
                </c:pt>
                <c:pt idx="1">
                  <c:v>788</c:v>
                </c:pt>
                <c:pt idx="2">
                  <c:v>947</c:v>
                </c:pt>
                <c:pt idx="3">
                  <c:v>1658</c:v>
                </c:pt>
                <c:pt idx="4">
                  <c:v>2456</c:v>
                </c:pt>
              </c:numCache>
            </c:numRef>
          </c:val>
          <c:extLst>
            <c:ext xmlns:c16="http://schemas.microsoft.com/office/drawing/2014/chart" uri="{C3380CC4-5D6E-409C-BE32-E72D297353CC}">
              <c16:uniqueId val="{00000004-7146-4A50-B92D-FC6D708EB6A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vanuse ja soo järgil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3"/>
          <c:order val="0"/>
          <c:tx>
            <c:strRef>
              <c:f>Personalijuht!$J$33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Personalijuht!$J$34:$J$53</c:f>
              <c:numCache>
                <c:formatCode>0</c:formatCode>
                <c:ptCount val="20"/>
                <c:pt idx="0">
                  <c:v>4691</c:v>
                </c:pt>
                <c:pt idx="1">
                  <c:v>6407</c:v>
                </c:pt>
                <c:pt idx="2">
                  <c:v>0</c:v>
                </c:pt>
                <c:pt idx="3">
                  <c:v>0</c:v>
                </c:pt>
                <c:pt idx="4">
                  <c:v>0</c:v>
                </c:pt>
                <c:pt idx="5">
                  <c:v>5060</c:v>
                </c:pt>
                <c:pt idx="6">
                  <c:v>0</c:v>
                </c:pt>
                <c:pt idx="7">
                  <c:v>0</c:v>
                </c:pt>
                <c:pt idx="8">
                  <c:v>6428</c:v>
                </c:pt>
                <c:pt idx="9">
                  <c:v>5448</c:v>
                </c:pt>
                <c:pt idx="10">
                  <c:v>6428</c:v>
                </c:pt>
                <c:pt idx="11">
                  <c:v>6930</c:v>
                </c:pt>
                <c:pt idx="12">
                  <c:v>0</c:v>
                </c:pt>
                <c:pt idx="13">
                  <c:v>0</c:v>
                </c:pt>
                <c:pt idx="14">
                  <c:v>6170</c:v>
                </c:pt>
                <c:pt idx="15">
                  <c:v>0</c:v>
                </c:pt>
                <c:pt idx="16">
                  <c:v>0</c:v>
                </c:pt>
                <c:pt idx="17">
                  <c:v>0</c:v>
                </c:pt>
                <c:pt idx="18">
                  <c:v>0</c:v>
                </c:pt>
                <c:pt idx="19">
                  <c:v>0</c:v>
                </c:pt>
              </c:numCache>
            </c:numRef>
          </c:val>
          <c:extLst>
            <c:ext xmlns:c16="http://schemas.microsoft.com/office/drawing/2014/chart" uri="{C3380CC4-5D6E-409C-BE32-E72D297353CC}">
              <c16:uniqueId val="{00000000-5761-4AF8-A06D-D95FDF4A1D86}"/>
            </c:ext>
          </c:extLst>
        </c:ser>
        <c:ser>
          <c:idx val="2"/>
          <c:order val="1"/>
          <c:tx>
            <c:strRef>
              <c:f>Personalijuht!$I$33</c:f>
              <c:strCache>
                <c:ptCount val="1"/>
                <c:pt idx="0">
                  <c:v>3. kvartiil (75%)</c:v>
                </c:pt>
              </c:strCache>
            </c:strRef>
          </c:tx>
          <c:spPr>
            <a:solidFill>
              <a:schemeClr val="accent1"/>
            </a:solidFill>
            <a:ln>
              <a:solidFill>
                <a:schemeClr val="bg1"/>
              </a:solidFill>
            </a:ln>
            <a:effectLst/>
          </c:spPr>
          <c:invertIfNegative val="0"/>
          <c:cat>
            <c:strRef>
              <c:f>Personalijuht!$B$34:$B$53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Personalijuht!$I$34:$I$53</c:f>
              <c:numCache>
                <c:formatCode>0</c:formatCode>
                <c:ptCount val="20"/>
                <c:pt idx="0">
                  <c:v>3360</c:v>
                </c:pt>
                <c:pt idx="1">
                  <c:v>4871</c:v>
                </c:pt>
                <c:pt idx="2">
                  <c:v>0</c:v>
                </c:pt>
                <c:pt idx="3">
                  <c:v>0</c:v>
                </c:pt>
                <c:pt idx="4">
                  <c:v>0</c:v>
                </c:pt>
                <c:pt idx="5">
                  <c:v>3998</c:v>
                </c:pt>
                <c:pt idx="6">
                  <c:v>0</c:v>
                </c:pt>
                <c:pt idx="7">
                  <c:v>0</c:v>
                </c:pt>
                <c:pt idx="8">
                  <c:v>4792</c:v>
                </c:pt>
                <c:pt idx="9">
                  <c:v>3297</c:v>
                </c:pt>
                <c:pt idx="10">
                  <c:v>4846</c:v>
                </c:pt>
                <c:pt idx="11">
                  <c:v>5097</c:v>
                </c:pt>
                <c:pt idx="12">
                  <c:v>0</c:v>
                </c:pt>
                <c:pt idx="13">
                  <c:v>0</c:v>
                </c:pt>
                <c:pt idx="14">
                  <c:v>4969</c:v>
                </c:pt>
                <c:pt idx="15">
                  <c:v>0</c:v>
                </c:pt>
                <c:pt idx="16">
                  <c:v>0</c:v>
                </c:pt>
                <c:pt idx="17">
                  <c:v>0</c:v>
                </c:pt>
                <c:pt idx="18">
                  <c:v>0</c:v>
                </c:pt>
                <c:pt idx="19">
                  <c:v>0</c:v>
                </c:pt>
              </c:numCache>
            </c:numRef>
          </c:val>
          <c:extLst>
            <c:ext xmlns:c16="http://schemas.microsoft.com/office/drawing/2014/chart" uri="{C3380CC4-5D6E-409C-BE32-E72D297353CC}">
              <c16:uniqueId val="{00000001-5761-4AF8-A06D-D95FDF4A1D86}"/>
            </c:ext>
          </c:extLst>
        </c:ser>
        <c:ser>
          <c:idx val="1"/>
          <c:order val="2"/>
          <c:tx>
            <c:strRef>
              <c:f>Personalijuht!$H$33</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Personalijuht!$H$34:$H$53</c:f>
              <c:numCache>
                <c:formatCode>0</c:formatCode>
                <c:ptCount val="20"/>
                <c:pt idx="0">
                  <c:v>1562</c:v>
                </c:pt>
                <c:pt idx="1">
                  <c:v>3764</c:v>
                </c:pt>
                <c:pt idx="2">
                  <c:v>0</c:v>
                </c:pt>
                <c:pt idx="3">
                  <c:v>0</c:v>
                </c:pt>
                <c:pt idx="4">
                  <c:v>0</c:v>
                </c:pt>
                <c:pt idx="5">
                  <c:v>2937</c:v>
                </c:pt>
                <c:pt idx="6">
                  <c:v>0</c:v>
                </c:pt>
                <c:pt idx="7">
                  <c:v>0</c:v>
                </c:pt>
                <c:pt idx="8">
                  <c:v>3700</c:v>
                </c:pt>
                <c:pt idx="9">
                  <c:v>1696</c:v>
                </c:pt>
                <c:pt idx="10">
                  <c:v>3872</c:v>
                </c:pt>
                <c:pt idx="11">
                  <c:v>3980</c:v>
                </c:pt>
                <c:pt idx="12">
                  <c:v>0</c:v>
                </c:pt>
                <c:pt idx="13">
                  <c:v>0</c:v>
                </c:pt>
                <c:pt idx="14">
                  <c:v>3715</c:v>
                </c:pt>
                <c:pt idx="15">
                  <c:v>0</c:v>
                </c:pt>
                <c:pt idx="16">
                  <c:v>0</c:v>
                </c:pt>
                <c:pt idx="17">
                  <c:v>0</c:v>
                </c:pt>
                <c:pt idx="18">
                  <c:v>0</c:v>
                </c:pt>
                <c:pt idx="19">
                  <c:v>0</c:v>
                </c:pt>
              </c:numCache>
            </c:numRef>
          </c:val>
          <c:extLst>
            <c:ext xmlns:c16="http://schemas.microsoft.com/office/drawing/2014/chart" uri="{C3380CC4-5D6E-409C-BE32-E72D297353CC}">
              <c16:uniqueId val="{00000002-5761-4AF8-A06D-D95FDF4A1D86}"/>
            </c:ext>
          </c:extLst>
        </c:ser>
        <c:ser>
          <c:idx val="4"/>
          <c:order val="3"/>
          <c:tx>
            <c:strRef>
              <c:f>Personalijuht!$G$33</c:f>
              <c:strCache>
                <c:ptCount val="1"/>
                <c:pt idx="0">
                  <c:v>1. kvartiil (25%)</c:v>
                </c:pt>
              </c:strCache>
            </c:strRef>
          </c:tx>
          <c:spPr>
            <a:solidFill>
              <a:schemeClr val="accent3"/>
            </a:solidFill>
            <a:ln>
              <a:solidFill>
                <a:schemeClr val="bg1"/>
              </a:solidFill>
            </a:ln>
            <a:effectLst/>
          </c:spPr>
          <c:invertIfNegative val="0"/>
          <c:cat>
            <c:strRef>
              <c:f>Personalijuht!$B$34:$B$53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Personalijuht!$G$34:$G$53</c:f>
              <c:numCache>
                <c:formatCode>0</c:formatCode>
                <c:ptCount val="20"/>
                <c:pt idx="0">
                  <c:v>887</c:v>
                </c:pt>
                <c:pt idx="1">
                  <c:v>2642</c:v>
                </c:pt>
                <c:pt idx="2">
                  <c:v>0</c:v>
                </c:pt>
                <c:pt idx="3">
                  <c:v>0</c:v>
                </c:pt>
                <c:pt idx="4">
                  <c:v>0</c:v>
                </c:pt>
                <c:pt idx="5">
                  <c:v>1622</c:v>
                </c:pt>
                <c:pt idx="6">
                  <c:v>0</c:v>
                </c:pt>
                <c:pt idx="7">
                  <c:v>0</c:v>
                </c:pt>
                <c:pt idx="8">
                  <c:v>2687</c:v>
                </c:pt>
                <c:pt idx="9">
                  <c:v>1182</c:v>
                </c:pt>
                <c:pt idx="10">
                  <c:v>2841</c:v>
                </c:pt>
                <c:pt idx="11">
                  <c:v>2849</c:v>
                </c:pt>
                <c:pt idx="12">
                  <c:v>0</c:v>
                </c:pt>
                <c:pt idx="13">
                  <c:v>0</c:v>
                </c:pt>
                <c:pt idx="14">
                  <c:v>2400</c:v>
                </c:pt>
                <c:pt idx="15">
                  <c:v>0</c:v>
                </c:pt>
                <c:pt idx="16">
                  <c:v>0</c:v>
                </c:pt>
                <c:pt idx="17">
                  <c:v>0</c:v>
                </c:pt>
                <c:pt idx="18">
                  <c:v>0</c:v>
                </c:pt>
                <c:pt idx="19">
                  <c:v>0</c:v>
                </c:pt>
              </c:numCache>
            </c:numRef>
          </c:val>
          <c:extLst>
            <c:ext xmlns:c16="http://schemas.microsoft.com/office/drawing/2014/chart" uri="{C3380CC4-5D6E-409C-BE32-E72D297353CC}">
              <c16:uniqueId val="{00000003-5761-4AF8-A06D-D95FDF4A1D86}"/>
            </c:ext>
          </c:extLst>
        </c:ser>
        <c:ser>
          <c:idx val="5"/>
          <c:order val="4"/>
          <c:tx>
            <c:strRef>
              <c:f>Personalijuht!$F$33</c:f>
              <c:strCache>
                <c:ptCount val="1"/>
                <c:pt idx="0">
                  <c:v>10. protsentiil (10%)</c:v>
                </c:pt>
              </c:strCache>
            </c:strRef>
          </c:tx>
          <c:spPr>
            <a:solidFill>
              <a:schemeClr val="bg1"/>
            </a:solidFill>
            <a:ln>
              <a:solidFill>
                <a:schemeClr val="bg1"/>
              </a:solidFill>
            </a:ln>
            <a:effectLst/>
          </c:spPr>
          <c:invertIfNegative val="0"/>
          <c:cat>
            <c:strRef>
              <c:f>Personalijuht!$B$34:$B$53</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Personalijuht!$F$34:$F$53</c:f>
              <c:numCache>
                <c:formatCode>0</c:formatCode>
                <c:ptCount val="20"/>
                <c:pt idx="0">
                  <c:v>687</c:v>
                </c:pt>
                <c:pt idx="1">
                  <c:v>1637</c:v>
                </c:pt>
                <c:pt idx="2">
                  <c:v>0</c:v>
                </c:pt>
                <c:pt idx="3">
                  <c:v>0</c:v>
                </c:pt>
                <c:pt idx="4">
                  <c:v>0</c:v>
                </c:pt>
                <c:pt idx="5">
                  <c:v>1041</c:v>
                </c:pt>
                <c:pt idx="6">
                  <c:v>0</c:v>
                </c:pt>
                <c:pt idx="7">
                  <c:v>0</c:v>
                </c:pt>
                <c:pt idx="8">
                  <c:v>1591</c:v>
                </c:pt>
                <c:pt idx="9">
                  <c:v>857</c:v>
                </c:pt>
                <c:pt idx="10">
                  <c:v>1826</c:v>
                </c:pt>
                <c:pt idx="11">
                  <c:v>1709</c:v>
                </c:pt>
                <c:pt idx="12">
                  <c:v>0</c:v>
                </c:pt>
                <c:pt idx="13">
                  <c:v>0</c:v>
                </c:pt>
                <c:pt idx="14">
                  <c:v>1200</c:v>
                </c:pt>
                <c:pt idx="15">
                  <c:v>0</c:v>
                </c:pt>
                <c:pt idx="16">
                  <c:v>0</c:v>
                </c:pt>
                <c:pt idx="17">
                  <c:v>0</c:v>
                </c:pt>
                <c:pt idx="18">
                  <c:v>0</c:v>
                </c:pt>
                <c:pt idx="19">
                  <c:v>0</c:v>
                </c:pt>
              </c:numCache>
            </c:numRef>
          </c:val>
          <c:extLst>
            <c:ext xmlns:c16="http://schemas.microsoft.com/office/drawing/2014/chart" uri="{C3380CC4-5D6E-409C-BE32-E72D297353CC}">
              <c16:uniqueId val="{00000004-5761-4AF8-A06D-D95FDF4A1D8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haridustasemete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7"/>
          <c:order val="0"/>
          <c:tx>
            <c:strRef>
              <c:f>Personalijuht!$J$58</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Personalijuht!$J$59:$J$66</c:f>
              <c:numCache>
                <c:formatCode>0</c:formatCode>
                <c:ptCount val="8"/>
                <c:pt idx="0">
                  <c:v>0</c:v>
                </c:pt>
                <c:pt idx="1">
                  <c:v>0</c:v>
                </c:pt>
                <c:pt idx="2">
                  <c:v>3885</c:v>
                </c:pt>
                <c:pt idx="3">
                  <c:v>3623</c:v>
                </c:pt>
                <c:pt idx="4">
                  <c:v>4394</c:v>
                </c:pt>
                <c:pt idx="5">
                  <c:v>5911</c:v>
                </c:pt>
                <c:pt idx="6">
                  <c:v>6900</c:v>
                </c:pt>
                <c:pt idx="7">
                  <c:v>0</c:v>
                </c:pt>
              </c:numCache>
            </c:numRef>
          </c:val>
          <c:extLst>
            <c:ext xmlns:c16="http://schemas.microsoft.com/office/drawing/2014/chart" uri="{C3380CC4-5D6E-409C-BE32-E72D297353CC}">
              <c16:uniqueId val="{00000000-E30B-40B1-9F89-04C71E685749}"/>
            </c:ext>
          </c:extLst>
        </c:ser>
        <c:ser>
          <c:idx val="6"/>
          <c:order val="1"/>
          <c:tx>
            <c:strRef>
              <c:f>Personalijuht!$I$58</c:f>
              <c:strCache>
                <c:ptCount val="1"/>
                <c:pt idx="0">
                  <c:v>3. kvartiil (75%)</c:v>
                </c:pt>
              </c:strCache>
            </c:strRef>
          </c:tx>
          <c:spPr>
            <a:solidFill>
              <a:schemeClr val="accent1"/>
            </a:solidFill>
            <a:ln>
              <a:solidFill>
                <a:schemeClr val="bg1"/>
              </a:solidFill>
            </a:ln>
            <a:effectLst/>
          </c:spPr>
          <c:invertIfNegative val="0"/>
          <c:cat>
            <c:strRef>
              <c:f>Personalijuht!$B$59:$B$66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Personalijuht!$I$59:$I$66</c:f>
              <c:numCache>
                <c:formatCode>0</c:formatCode>
                <c:ptCount val="8"/>
                <c:pt idx="0">
                  <c:v>0</c:v>
                </c:pt>
                <c:pt idx="1">
                  <c:v>0</c:v>
                </c:pt>
                <c:pt idx="2">
                  <c:v>3230</c:v>
                </c:pt>
                <c:pt idx="3">
                  <c:v>2530</c:v>
                </c:pt>
                <c:pt idx="4">
                  <c:v>3354</c:v>
                </c:pt>
                <c:pt idx="5">
                  <c:v>4464</c:v>
                </c:pt>
                <c:pt idx="6">
                  <c:v>5254</c:v>
                </c:pt>
                <c:pt idx="7">
                  <c:v>0</c:v>
                </c:pt>
              </c:numCache>
            </c:numRef>
          </c:val>
          <c:extLst>
            <c:ext xmlns:c16="http://schemas.microsoft.com/office/drawing/2014/chart" uri="{C3380CC4-5D6E-409C-BE32-E72D297353CC}">
              <c16:uniqueId val="{00000001-E30B-40B1-9F89-04C71E685749}"/>
            </c:ext>
          </c:extLst>
        </c:ser>
        <c:ser>
          <c:idx val="0"/>
          <c:order val="2"/>
          <c:tx>
            <c:strRef>
              <c:f>Personalijuht!$H$58</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Personalijuht!$B$59:$B$66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Personalijuht!$H$59:$H$66</c:f>
              <c:numCache>
                <c:formatCode>0</c:formatCode>
                <c:ptCount val="8"/>
                <c:pt idx="0">
                  <c:v>0</c:v>
                </c:pt>
                <c:pt idx="1">
                  <c:v>0</c:v>
                </c:pt>
                <c:pt idx="2">
                  <c:v>2397</c:v>
                </c:pt>
                <c:pt idx="3">
                  <c:v>1737</c:v>
                </c:pt>
                <c:pt idx="4">
                  <c:v>2512</c:v>
                </c:pt>
                <c:pt idx="5">
                  <c:v>3504</c:v>
                </c:pt>
                <c:pt idx="6">
                  <c:v>4150</c:v>
                </c:pt>
                <c:pt idx="7">
                  <c:v>0</c:v>
                </c:pt>
              </c:numCache>
            </c:numRef>
          </c:val>
          <c:extLst>
            <c:ext xmlns:c16="http://schemas.microsoft.com/office/drawing/2014/chart" uri="{C3380CC4-5D6E-409C-BE32-E72D297353CC}">
              <c16:uniqueId val="{00000002-E30B-40B1-9F89-04C71E685749}"/>
            </c:ext>
          </c:extLst>
        </c:ser>
        <c:ser>
          <c:idx val="5"/>
          <c:order val="3"/>
          <c:tx>
            <c:strRef>
              <c:f>Personalijuht!$G$58</c:f>
              <c:strCache>
                <c:ptCount val="1"/>
                <c:pt idx="0">
                  <c:v>1. kvartiil (25%)</c:v>
                </c:pt>
              </c:strCache>
            </c:strRef>
          </c:tx>
          <c:spPr>
            <a:solidFill>
              <a:schemeClr val="accent3"/>
            </a:solidFill>
            <a:ln>
              <a:solidFill>
                <a:schemeClr val="bg1"/>
              </a:solidFill>
            </a:ln>
            <a:effectLst/>
          </c:spPr>
          <c:invertIfNegative val="0"/>
          <c:cat>
            <c:strRef>
              <c:f>Personalijuht!$B$59:$B$66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Personalijuht!$G$59:$G$66</c:f>
              <c:numCache>
                <c:formatCode>0</c:formatCode>
                <c:ptCount val="8"/>
                <c:pt idx="0">
                  <c:v>0</c:v>
                </c:pt>
                <c:pt idx="1">
                  <c:v>0</c:v>
                </c:pt>
                <c:pt idx="2">
                  <c:v>1239</c:v>
                </c:pt>
                <c:pt idx="3">
                  <c:v>1309</c:v>
                </c:pt>
                <c:pt idx="4">
                  <c:v>1538</c:v>
                </c:pt>
                <c:pt idx="5">
                  <c:v>2727</c:v>
                </c:pt>
                <c:pt idx="6">
                  <c:v>3135</c:v>
                </c:pt>
                <c:pt idx="7">
                  <c:v>0</c:v>
                </c:pt>
              </c:numCache>
            </c:numRef>
          </c:val>
          <c:extLst>
            <c:ext xmlns:c16="http://schemas.microsoft.com/office/drawing/2014/chart" uri="{C3380CC4-5D6E-409C-BE32-E72D297353CC}">
              <c16:uniqueId val="{00000003-E30B-40B1-9F89-04C71E685749}"/>
            </c:ext>
          </c:extLst>
        </c:ser>
        <c:ser>
          <c:idx val="4"/>
          <c:order val="4"/>
          <c:tx>
            <c:strRef>
              <c:f>Personalijuht!$F$58</c:f>
              <c:strCache>
                <c:ptCount val="1"/>
                <c:pt idx="0">
                  <c:v>10. protsentiil (10%)</c:v>
                </c:pt>
              </c:strCache>
            </c:strRef>
          </c:tx>
          <c:spPr>
            <a:solidFill>
              <a:schemeClr val="bg1"/>
            </a:solidFill>
            <a:ln>
              <a:solidFill>
                <a:schemeClr val="bg1"/>
              </a:solidFill>
            </a:ln>
            <a:effectLst/>
          </c:spPr>
          <c:invertIfNegative val="0"/>
          <c:cat>
            <c:strRef>
              <c:f>Personalijuht!$B$59:$B$66</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Personalijuht!$F$59:$F$66</c:f>
              <c:numCache>
                <c:formatCode>0</c:formatCode>
                <c:ptCount val="8"/>
                <c:pt idx="0">
                  <c:v>0</c:v>
                </c:pt>
                <c:pt idx="1">
                  <c:v>0</c:v>
                </c:pt>
                <c:pt idx="2">
                  <c:v>887</c:v>
                </c:pt>
                <c:pt idx="3">
                  <c:v>944</c:v>
                </c:pt>
                <c:pt idx="4">
                  <c:v>886</c:v>
                </c:pt>
                <c:pt idx="5">
                  <c:v>1832</c:v>
                </c:pt>
                <c:pt idx="6">
                  <c:v>1950</c:v>
                </c:pt>
                <c:pt idx="7">
                  <c:v>0</c:v>
                </c:pt>
              </c:numCache>
            </c:numRef>
          </c:val>
          <c:extLst>
            <c:ext xmlns:c16="http://schemas.microsoft.com/office/drawing/2014/chart" uri="{C3380CC4-5D6E-409C-BE32-E72D297353CC}">
              <c16:uniqueId val="{00000004-E30B-40B1-9F89-04C71E68574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9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nf>_xlchart.v5.1</cx:nf>
      </cx:strDim>
      <cx:numDim type="colorVal">
        <cx:f>_xlchart.v5.4</cx:f>
        <cx:nf>_xlchart.v5.0</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_xlchart.v5.3</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1HvZct42tvWrpHx9qAAgiKGrcy7A4Rv0SZZlyUNuWLItg+BMgvPz9Cv0E+TF/k0qTiQl7fSfKlcd
X3gQSZAA9rTW2tA/P07/+Jjf37U/TEVe2n98nH56kXRd/Y8ff7Qfk/vizp4V5mNb2epzd/axKn6s
Pn82H+9//NTejabUPxKE6Y8fk7u2u59e/O8/4W36vjpVH+86U5Wv+vt2vr63fd7Zr9z701s/3H0q
TBkY27XmY4d/erG/a9P+h+LuLqvKTy9+uC870803c33/04snj7744cfnL/zDx3/IYX5d/wnGevLM
RR5nLqGUESERe/FDXpX619uEnkkXex7lkroYe8T98unLuwKGb7OCSX25+mcT2qZz9+lTe28tLGv7
9/HIJ9N/fONj1ZfduoMaNvOnF6HtqtLAp4yt/IdbfrWuIQy3Rf/4dPf/95/PLsA2PLvyyEDP9+yv
bv3BPle//Kstv4WBxJnLXVdyQTimgrriuYEY9zzEPIm5ZIJ7X0zxYKCHaX259t+b58u4Z8b5cvm7
Ms3h053zxrTfwjjyjLicSc4QdrFwPfnUOPyMIg8z4bmuSzwsnxnny8T+VgA9GfzMTE/ufVe22hvz
LewkzoSA2IEYEZQxLvlTO5EzBlmOM88VSHhyjbGHBPtrloNJ/S0bravZBj6zz2/XvyvbHH/5t74f
7r5BERJn3KMCoy9hAlXmcRFiZ5RKKTEhDMu1Sj01z7Fap/Xl2n+f476Me2acL5e/M9v8q/1GppFg
F4QJElQyJOlT03hnDAvEqBDI5Xi7/Thyjncwq79hmYdhzw3zcPW7ssvpl3/98q/y/hvWH0Y8ITyE
oAh5jDy1DjsD5OBR4gohMdQoAHePrXO6u/t1al+u//fB83jsMzs9vvU9GuubJDiIDyKxC2GEEBf4
qZ3cMwEIjwHOFhwx5D3DCduG/k0TvXiKVH968evLvivDXP3y7/wbZTfkIYExBxANViGw8Y8LDz/D
HEuEOSKQ4AAZfDHCF3C9TutvIYOHFf0ZNnh057uy0fVdnX8bbCCJ5C5HUIcYpd4zbEDPGAN66kqX
SyHIGlmPU9w2q79lod9HPktvv9/4ruzz+u6uvf8mqc2VVED5IUQiBBD7aQiRM0hqlLmCYIoxdp8J
CNus/pZ9fh/5zD6/3/iu7HMDItK3oT4uyDoSU0AAUhL8jKKyM0huTDAXSYEfwutx/Gyz+lv2+X3k
M/v8fuO7ss+bu1x/i/zGz1bbeB6G0AGI5j0T4BiUII9RD1IboRwBcX1snm1Sf8s8v498Zp7fb3xf
5jF5eld+Mt8mw7kgkILEBhT0geM8BgneGRhPeuw3EPHMRL9O7O9Z6fHg54Z6fO/7stUv//4mahw/
AyGOAkqQFMM/z9EcO5NEgGAPeimhEj3Xst9Ubf/FdP89D3oY9dw026v+T9vkP03uIbs8rP/JM/+/
jQVxxoTLGAFTgD79B8rjAeXhIMRhsNZWmL5s/QO0/k3s/8/z+fO+wm8Dn0z+m3cP/nNn4bfuS3DX
3YVb2+ZRc+Hrd790JZ4N/bUE/KmRHvbr8OmnFxw9Mtn6hieV47d9ejrg/s52P70g4owAHgDJFOrO
mtwAtY332x18JpAnuPQglqBqIZBKy6rtkq2VxBhop2BqDnAP2NSLH2zVb7f4GcjgGAbw7W1w68vS
rqp81lX52z78+vMPZV9cVabs7DqbFz/UD489rAtxUN0pfMdbszHhUBTrj3fX0JCDp/H/LMmSOhnT
OKjpPF0VQyt39dC/SxGa1MKzJZqo3M12EipvxL1l0y1txdtkKVwlbe+qcvBezo7LfMNlFeaFl6uE
9aly2NiFuFCkEF1EGzpdUZYdTG+GQ7nkp5haHJDeadUQV0v0aPf/ZFHche15tiroxFEKjNP1BGwW
AOnHqxp514xT36AgndAbUg+zT2Q7K5rgwY9rNPieY4eTjOWR9iIw7iJeIvx+8Xi6G7Rwgqb8zCq8
2x5tHMRUhc3rvC2WaMh44Q+j54WkHlOV6nSJREEuZj4tfi1xKKak8ou6cSJd1ZNK26VSdMA64qS3
ykmSzhe5d8yo7cJS88HfXus1pauarluiZiKDz0ZU76shV13TpYpXkw28suZhjmI1ef2oWM9aPy9i
f0CF3BF3cEJYMtojUt/ExuCo1FMWuHH+wRidB8wm2s+QtDsvNUyRpn2du4mdlRnixbclv5a1pIdm
8u4Nzk2YkLl++DZCNCgnWfqw3TDXeRl82etdS9n6QL1EjLWpmkh5nw3Z+8TL5K4trD/nTh/mZW0U
JtPgp+lJlIkOm7p4S+Ju73jWBmnd18rTWrlJC47kDTZobV0Hc51fVou0R5sVn4c05LNzs7Rvhrty
ZLGqrDivWtJEGndvxNjlfrYwqbZtm+1JztwJzOqB2jO9Im3BgrptUpVU3eBjJ6f+lM6jko07qiIe
XqPF+TmZCzdsSn6/mSHtYXRtS7lLYq0mUQ/nIpOvWohTJRM+7FBn6ocPpnGmwzirQjsv7SGnznVZ
Dh/iQeigMM0SbeZLdasPS2EDR7rxkSVtfZ632d4bcTCjnKlSDh9ztnQhL+GqJW8r7fYK2QKdew1s
nnDTg16Wj651wkpaV01VnPjzuHTKa3rmp6Osj3Tdww614FRTcWsa0gYkJ+0hRYUXUOx+3OwnSPqB
wZ/Zg0CQ/VHgLAm353ABYUhaWvvNWAU50XKnG1IfFne4LXjuKmeo5M5WmQ95Qh6zPjvipflomL4x
QoZyjPFp6Mga8/AiLlEXoj7Ks7yK8tqZI2STN2QSiepH1oXJUIJbu509b6tS4bS6YWl33Hy5yaMx
LS/lMEulR/hmMo02yF0w4Ra+Jq1tsAVmx/Yak34n4hEWUzcuBJvTK7cR4LIlfF1qzzdufOKp+LS5
RFeJw4j7X8enZBG7D1VRu4oWjQ1QB5tSY7jbmzyQPXwnieFm1d9ZKnnYsnnwN1+11oSL6K9+f2bz
3tStbKCz1qpMQ8BvxhcmrkKHoEyxQ7ber518iWo3fVXkruv3XU8DE+dXpoSM2lnpBWNf9qrVA7gK
hkxlkmVWSxmfb6bfFr79L6/dwe/aulfMyIstGcXrHswGZrl9elvZ9lg7zqWfDbE/uqZQ05gsESLY
vDJNqfiM4mPVeNdLn1m/SEnAUOuEqas71ddVF26Pb6/mmUxVnssevitvFm9XZVxNrJvVlMaOynXx
ydHtTe82cNlkr5mZ2wN0OmDXambhSWH87UcEqVlJl4xBPI3DjtPdNuvEQZfao0uotQ7rBlxQ5r3r
Z1Z8iHH6dobaGY7Vre7mONximmEnnPVY7vrEnTLlVBUPdf6hzJ2odHoWzqWbKNOyFjKejKDWeRDl
Zjcz1B+qojqMVA/+bFrHL5ib+HLQNILCpJjLQmTqardZu0Jdq8bcEQq8MfdKdpHpc+uUNpi4CIaJ
9btsTRmA0E59Kq6aNXW4crjLuuw6F6WS8VsWg2XpGs15n926y3xjSvDaoqvt26JB7UHrOQbfmXeV
8cpoAbB3KupTXgdxMtcvswoySmrPyzUSyRphAlt82qaHW3votP5smBskLsGnvisSiJXxDTO3aVPH
kBFSGaayi7ZdbuYyA0dYWqV104RTvvhJxvwB0smA7eQ3zoJVJ1A09Fb4UwyRsRXzeOgWlS7N29IR
YserLvV5zsIsh/D0CtwFs2OI2hbv1Lva4aPajFTnY7pf8KK2EJ1N5apeptLHSQV5CLJWOsQ303qZ
NVXhs+powbu0hcJaGigTdC2Nlnq1KpvpqkaJDgylF+1aJyfOxc6S5aqwTqxEzy7LFjyt7iGbsnIm
1+VoLihdruxaqlpX54oQZ79Fxla4xmGZVO+FSQyFbf3utNSpGteiKpoEKRvMMiYRZ5AMCERtFDN8
sSw9vF6PfaDzwoc+uRqaZrqsGyMUmq2aS/ANyNpLdOchtw1sAqUtzooPC5mN70k7XWK5OCqGAuf3
Q8YObdPvWF+8Lrgw+7Q1Y8BZk6jZAbN3eab9imVG1ciSq8S7gPhtIDQ6GwwFGw6WJYe+5iWEjAPe
DOFfsyI9OGXBVdVU8TGVbhfmlN1syKyaB7QnGKJjfZRbyVXaFNdYUHwcMx2ghr9FdbMcN+/Km/ll
lY4hat7Objzu594xoSOmfeHhsJnmvZt6TLWDjFWLP2/pyQGWospRUzUqjiElDSl4rURtplo7tqFb
D4OaJPL8ApklcrLuVTvUlaoJ2Gi1gXMzZmUTIvdg6SKCVleLn6/ldHB5A7Dz5wRDRcGpNx4mw60P
cQZlAqWTP1TFTb8WQUtpohph03MLOb9KJD5hPp3jIoeKntXYN6K4RjS9zib2dtuIinljVM34dqt9
Dk88VVRRJoarsu4greawwTHtk9djM0MBWxFGGZOwZG0SFTHkdylQ53caeZFOpnc1GSLcN/sMeVOw
Lgpc3e5wPTVqbBcK5sN+k4NdTMGMoqLtw7IAH+QWvIEA6FvHQIrvwg2Frz/pFJBWr2ffS7S7oTDG
+Y1ZEWjW2CVIEl77G5Ao3L4NWuylak3UQ/1zNmkRbhBhC8Ltf0mCashZJHlYzDhChSVjvq/kAqmW
tYeuB/8QqZsHVdOWyhndPiqJGII6RVe8aofzWbmluNmqIOeQHA13b7V9bdhFTiEH8hUaVpXJ/NI0
l0nWGFW2HBC4mG8L1w4QEyRR22e2+jmuuUau8Lyqjihf3g8ed/1CGxJ0VbOzUzxHm4d52QCAMR6s
6shrO86XjWg/NKL3wUPb0HPGUDdj5mf0GrnDsjeWdVE64/2UTADtx/ZAcUPCwpjPxmb+NOXjFvsk
FYXvpuZCL5CbN6/o1z0Ye/Z5zOQcbJe2VOKV/dvGba/tAtV8So0DTj5dNfTTnEzuwxqaxL3rXBNZ
Bqlty1Zx1nThlnvwCs0qAHjJmtTrj5rmNmBreXA3JAKVuKfIqK1IbEm/Rfl5PUjIwD3kxC13OR6E
RFw5ixJdcZ6tCGnky3thkhFKIe3CugIC1DQ65D09zou4sSuqKA247tcJF3nOt4BtEU4Y9I4wHNHi
HDjuY741NJA1WduKBwy1OXIziddaxH0wOfRtMue1PxMU75YiLkKB0wAxAAepSQ6y0kWAaPLeoRZy
FfI+Lw15yyZIb4Wlhep0udeofdly0f7FvF04cfGEJ7qgbEFZdjGhcKgMTiw9nXdSStplI9ah7el5
XZRFWGKVJawMVsNHjlyOWYZyX7vnG56vk/5V1kD02a4vVZ3YZSeyXO5GDEDDQ+nOOs4F4YD1Y28s
9sCElBW9SlJPqNEZmqAnkDzcLt9lZKF+ZvBrCN0hkPLTAPVmNyf9+w0WL4kN/8JGIH4/X6uL4GSQ
Kzw4/EMo9Gcf20gCV/HapIwDNEOYJQUgdEcDpytXAOzUo9xNiQMcdp0vcIQHauuxNlaaOlcb3slQ
R5WtU6JKW7thIQDV6rY9OIAj22Gq9pvlEe4OgB79oRN5oEt2zoqp+4vVuOtsH+sWYDlwOjhoBseZ
GGWrQPJ4NawE1LssJg6yMuiM97mn3exjEu8XbbWvR32F237wkeUFpKDBHLbEUSNx6JnlQTXnLw0a
bwtn+DXKttjOHTnumWyiLifv5zwJBCpmgHu6idyE+6ntPOWNVbbHcoLaCgi1m90q4CnUfdjUHs1U
NXQ3JB+/bry1tfd8uR4ncOaBYQaHG+gq4zySaUYxZungNSYcaRIrzIfAKV6681omiv68siAmtKYO
qzS+LOZ0AngM+ILgIYE5QTncANxaQzZTFGKMOOe575luBSypinvI1M0MP67AYGlirOgeTNweRC6N
SqV01ZZgQEiafTbY18RUwSjI56+vE/9hnRhWiD04mguNagSHcZ6ts0MLMOCMBVuJEnPTBckABXKG
qqxclIOgNAClTIZowsdZZq9HR89qmMsqxLnz5uuzgVNXz7cdpkM4glPdGEtwtTV/PN52g7jUOKOB
ZPhTL3WyM4sDTKNeMXQ82nw3LiB04GnuVdYkzKf1PEdNqVnoxewKjkPkRzfGl4uOQdfokN5bMXdQ
96ZDTGl7SCgMHOzFRj3jzPxsU4DAJZInoKmAntYCCsxTtNP0AI+GBgm/WaBW7NIZ4rauxRz2/aI2
brGhPScGJYfH/SsqW6gPGy8e7Q55mgQEVT5acpAa1jdv4S9AXRHFOWpjHehV1tOp1/jwOuQvnrjL
KPBAI4eITTrxm5UCr3g9TTNHVfqzLadriJzzB67buSEAsg9bHa/WMoMJYPc2Fns7ZUDnGZSqYQF2
rN9u8dIawOnNBJKGxGKOxrmDzLqMu7g18XHTGNEytjsqTtsGbSIDGcx1XAEemcpCZbl2w7RxKtUN
c+OPhKralTe5g8LJBdwBms9K9odULTHMxJkg6a2QSI/peOG0TbTM3XGkQGwaa99sRGwTksqBXi4p
MImxAF1niiFEqtHc64ydOuq9d73EBBkHrdSm+pAnkkR1EedR6g3dLqvY4mtSRbpLbjXbjRQsuUHg
qcJh3tMPJejEpwLN+NQW5qrVk6dKERE2Z9cjvEy12TxdLjNIfdVCVb9KS4SlnynuA5QNwdh6xySn
SUAE4Il4XZOu52PqjiAttolzUwDUH/ByowkgwNVaALiHfQaWDtgAtYnn3XRlNSC02Tk4Zk5Ole79
fHDGaLCToyjwAT9GFiD4lTdD7oamA6Act/LH1Pi4Hvx2rQF5t+SqSmrrk6JFCrnszVZL2GQ0+Gj6
aUu5GZ9BU3KaB/CEY3jdfdGCDGfddFS9gcJpeQpYEDWvtGNuuBlq5RZZo6bFLIrz+VrPMz9ir/eb
MmXKjRHkYK89jNJA/nWArw02UxYTqbYqNVbA2BbQ3LbFdnbggZnSiM9yOnpiECf6aQOZxvGdwTaA
pIHcbXB7brPAQm51QWNMy+T6Qbde+WeOluYAiYa2DLxorgBkpnC1WHa4ayrVC37YCghLupc1wHLf
W/GLt9JGyCqD79i0VOOYwNcqQXZlx/1NV8kmc+iaeDj0VfNaJhmNYhc0CQ2/wBIuqx7VUecytVT4
Wwp3hIMOddOpuSjj45i0x9TjYDWc3RfN4kSxHvEpXkg0imw+r9MGTANigVNAaeZUX7C28KuZz9HG
HnGbuQpNTbwxbgQIL+A4BdUTEouu5jrqZdAnPTBbcw4Slg712PTAUEqqipUTbTFcxk3gVA1Qgd9V
XA3lKEm7t7jpErXMQF3p7HqlQrVdoo2hpACYAOLWUY3lLXDXQ77KCFUqX9WVtwS8jLPI1vL9Vgb6
HDJEYUCC7aSIvLrPle3S4tAxs3OK1u5ZO8HuSgde512RqstCDFhxUyxpOzZBy4seVG55LNdC6QA3
8R0ngeCHmp2JHrSoxM1VDeemj2LFKmYCvWzS7IQW/lKm3RX1ys+bzIhW/+2hxGvRIsCwUxK6w2Fb
+rhmCdPE5V6k3g4jXR2qeHrwrtFt8bntr+yHIb4SafvBrPBLjObtlHX7zWs3ZLhFjJ4h8ThAkBQj
E41GB+8FtMxPGxGktXnn0nTZkcb70C9Dvvt6zcNr1+kp1MDQb3IlYEQhmASp62nNc0sqc1ImPJg5
wqeS7nAhTFCt5LSr2K/9E7qWHJLHpyTI9UhAblol/AR4eMUzUGrzBJ3iEFJZBTJ7RRHUc3BmMVt4
AJL00psLZuybgXQZONRlA8T7tGbu1qFZOCf1aZOORNbFx0VAfpQYkJ01EAXV7RZoZfI6yzrprwQU
tLNOQdCDYYA493xoD7js/DgVbbhZhTtWqGKqFW4wOPsq3fHVzo7Id3iaYrXRvNIFyip1WGVNHeKM
H8hYJj4lb1E24dMmQ02TB6VzmQKMq4sJj6+Lwt5KI243QuaWoAs1kGsfVOKNg00g9wTemPojnIpU
DnV91ifmgpNkz+vi0LtDDwqPsyPAKIKWqrkGeXotUetu0NF5p40YH5oov906x6C5RpuiLfNGxYZj
/0ET7rWruHEOmzlMQ0GGakvAbzu0gmGgt2NQeW53/Rc+8wcwDi4DR5+AAXoAhOT6SwWPYRKWs5vb
XPPARdCp2hguyc1r3qlNt998JxfDzwOaPzo9lYA30/MR1gPMCDKkiUFsaYf88BfT+iN6c9dTdHBQ
mGLB4czc02mVqZjGiQ8saKCd5MvECYeB3lBvAgVy85SV3AMc9fOR9ZFtkjGYCOmjv5gGW3uoT7gK
dhEc6MOUQY8Xziw/Q5EyEUubLyAAtziVuyK7IGnnBGhM3lWmVcUqlWyoQxcAVGIrtSp7b+3PQJ0D
cjnoLPFHDyuUQBtrhWjb08uEDy4RbxzByj1NPjlOk0Wzl/1coCVROfgHvo0zHtrRb8j4Pl4FGmcG
YaPVMfTM6mvWk1sgriApXWgGokLHKxPOzqRciS47AU0CnOrzocD1pR72Ju3mSw1SqjFted5Ba9PM
aD/0IOJPzuipxTPeEcfzbY8RZNxS8iDlDowAZWOL2E35TRsgwSPoHA2G1oJxoaMqxw8z71iEvfnN
VLi3Qr8vPUc/xNBQ1aWqyvR6ckq9H1sByjRMDKTNN13vAiWo3PcTKC8PPJWXu9xCYRrXnjJ2Jr+c
KHQptp4Z7hAwe5Kr3MzXzQiqHFCgmzSDXdmybj9PyVp8KUQqh3YxlO/ZzbzAbVCEEboHxHEyWRqV
0PMYARvt4AJgPJzG0dZaS2PAS4DVHvrLcJ7D2/ETmUDH33JDbfSNl9j3eUlfbSz5IUTr4cNc4btV
nAGp+t7R+62WbAhwa/vK5Cj1BFl2Aq3QibnnO/xBNt+iSid7XZ8qBDG1hd1KcG3TQn5bAf5G2dCa
88bqvI5nHQ4AVPoeBKntayk7pbQt/bTdd6BMdaO53AJy64Bu07ZsDNPWi4OxguaNbejlNr+e6w/e
TEHdgEy1tmmtkOVfiDN/FJXg9wDl+suacDTCYxA/T8NXJFIvQ1GRQK9dDY+l75bsZ+y0b9PVbdzV
Qptpt1KxtZlrCT2Bzdm2WeoluSeTd6o6K94I13+KVwY5ahBt07dfD/c/nKhwscvhPAchHhzTdRl5
pinFJTfIGQc3gG4UsI010RDrAT9n9bls9X7iPRDIrbvl9ddztwoUa3ElK1ciHb0mfb2ECY9vtoip
l+FcenEbPUiqIA/zooS++Zol1pZ5J8eXNS1v46ILt0Yt9Gf/Sm3Bf0zwdM3sjLjrb/1R75na0kmn
7JlX8IcWdpYDRE8wu3JMuUTeaDhIra0TbLK8Lb3dOAHY6zC9yuIW2jZrv8iZya0FwBV8fbfddTef
5lYKv0kFR3ERNChAxXt2foXD6cIhyUYW6Li6pdBXW2aIfSm2DnkdgUY0XXbQ+U8HEHo2vpmm0IjJ
1vMSYJllhERbVgX2wRkPBfSTd/nnlT9tBWKTX7cuZs3tqzFJ3XBez8RsUHBrAWAPARTMKqAfAp++
vjaQGv4gh4DkA2IIqPCr0AVH9p+GgM713Gs4bwHnC3J2EacttPiq8VAvMRxFwPNnMgKx49CSQjIg
CU13neGvmKV1kGVH3ZbF63G6Zby6FZ2U51U/ddctafdoqPpD7yF6vv2lx4HDeYIAyJmNqjT5uahw
/BI3Aa7b+dTQCKH6NOWld0THTvf8kjOnVA2TH518iPokZtf5AM1rPO0ky+aQXszQk4pgq1K/nCHK
cMH2Rtsqigv3eoBqC3OOOwXnSjx/GJzWp45eDhYkggUPfajdDLj0CI0d6IvcVN4F9OOhezpBnZti
HuQzxjcou5C4g3132mXf8fGlpKtCjjp5YtBxj5M4PlU9TEA6KYhcjfMJe8Mrykq9ixtz3iKIxIqn
PIiHoCWzpxzRpIfZyS7M0OgA59UEs/JmHxg5Cpo+gj5dQLPAyZwA5LAj0O5dhpxj6+T7lnA1jG8K
Me86UE+NvDa0PZo092ceQx1aXmY2u+hASMNBDMdvMmAjRpefXD1FgvafF0i+dOqDQoLUnCT1qIge
/RR9Fo5zk2rxMulDPoJrugONoKDolDqBy6FxWSWHtAMPNH4O546UzbtXpcMdOMUwqWTSClpVKomd
Uzm7L63J96aROxYsLQHtplFLmu7nfD4WzseuODRFCS1Qm/8sGoZUDTXHCO8dNN+jhJdv4eCETIL5
1s1qxUAwU8gUr21B/BRjYMdvp67TyogkxJqEde3tkopftOfkc++5l2iCEzq2vkqmKWwEhkDcw1QV
whfZGDQA60v2qUmHCxfBwabFj3ABzcyMqos5vZD1uxHUSd/07mXsoMDVfcCnaN3HXL8ZuiIYWXUo
Ae8volAjHj7zsYZ+84lz6pOF+6wpFCg0e5rFcDbNmMNCNVASDLs5fIAvtpUE9y1vs3ZXnDuVDNGo
AwDtor3soKMvZvdy7mAb+yGCDp+SmbOHLU5CDueqYmGht2UOmM2XSwf9NJwXoZwMQDQuL3RTnLDp
z6FxBX10dm7dMcjg5VVDP3hNHjg9v8v7JIyrT4Od/Zxmh7ka1JDJqwXVQEAJtFi98fVEWxDNagqH
J4ZDTZLAsviCt0XUJdNLRrp9Lr03MfR5kMnPYVrv56y/9mC1eZz7VXaVp7NfNt6b2UveOZaCGCX2
1SiYWgjZ6Wo4L6cWcGitY1XY2s9iGqa4jDJL9xMDAk+6ywZ6G5NYjkkxRnD0nkCvnexQNQejV+5R
Eb/L4wZUrHg8Qk84JAmotV4G2LIZkn0VY79vTSBJcz1XERwCOnn5FNlcvtIEHQpx5Tjzy3GM/dq+
g1NiPvWq66xy/Ylk7xF1Tmmtz0sQ0WI498YlELnkkjj2ql7ql7FT/j/KzqtLUhzbwr+IWUICBC/3
AROES28qs160ygoQVnh+/d0oe0xVz+1e92F6urrSRIA40tn72yfeXeaFUpfRtMAxc6r6vHhNKur6
jpbwX5v+ZrAmICUPuRC3tYTP7Ntp1x2anFwzn93lpXrYmuzT4on7oB6TnJDYC6xwN/Ed/4JCEmOT
x8FYHFTeAWzMTlmAzcTSTiKH+5UeLfUQ6Pyzau2vQe5WoUOGx7kNLktwtTKIaNSLafPU2IeSFYk9
fWLZDzt7udR1E+Zjn1Ab0EXpxOQp972HWsZ3dPqCl74IeWwZxO6X0XkR9RqW/GfjzHENubGUx21o
o3ZsABpwHBtY0l4h7sdbOYb+zZD3UUCfCIt4cyvWR6q/kfae6AUo0q208MgP6wmOzaHNwEq5NBRr
+aB4ERXNXj9lNEPrDSDP4agixiYJtiKmg34aob/Vo7rrFh5KEgCETIehvojgQvW5t5tQlDnQnxZt
bA5hQIV+KyN7aO+W/qzxQLdWBSRAhw5gSTV9HaT7yLfh0jvyEGdLEI7i4uMO+Zwl88CPWQvMz3nY
2LfFGo/LpB9dbzn2nEYrXtzstBfLKc9yN9fA5ln2dPWtJq3lzy5YoURfty6I7ckOKz3EQa4PPn93
dHvwJRAfOiaBS0GQqWT0b3uWx5Pbhzba5I3ytKzBR/Aq0X0dEXGfiRtoUMfO7lRI1bVYU2LjpO+3
96NTnZhNDr2roXl+nVp6XWp9YhA8mefgxIFroNV5WdLOZUmTWW0089KPA2gH0LaxiztpIZbmgFbu
pJsy7eBTW/YWF34fjtmA7qHnIXg5J3StE6/JI3U/FTBfLFij83QiuYyF+Nl0l2CvJAJbKBsi7n9f
6BDRs03R/Tl1KBT4K5aHwwBX0vW+jcw79X5zQfMcEv1qZz4auD4s1Z09QxEHa+ltabZ+GvJkslTC
hBXlOTnx5acL8SujW+JuUFhs/1Me4DDqigSDf55HvERbNjIcKgK4A8JK0z86MN0tkB0LJDbQpslq
1y+SrE+agK4MLBiKrj6703aerSUBQ4hnDJJhGTlEH62uyMA/tmtIyF2jxgNTXWrrPCJVDWiiTyvr
ONrT+7AJGlLelVHdzhdByjtEiL95kOsJa496dbA5l/EWYHthMqqCi2jwHDFenEfnvs3Ut6VXCrzH
AJyn5q+KiywMFpuEC+Tb5rtDsimUdR07FO9n5J/moHnhajzbixdZVD1tOeToATiubRf39LUqqtiz
Hrdhialgt5MInbjN9ZNjy3tNZgWt0vne2AXaebHiGI/FvPXqOhF+ZE3xOM43o82ijL1M3vd2qi/U
6gD72hHlKpqsXRTGucYDONme+/rTWEusBOi2NcXOeeghtK2q+cIm+yBW7137XlxUimG5Wkeq1IOc
7qatuPgwNGmljrCr7zPHgcNbHhpgJBUL7m18q//OuZso1LOAjFF2AVF3kzOVerj0SnT3ksBBggXS
bc2L8odrQ3ECARn9tRv8r50Yz97W5Bevn86TXGGwZP6Fljjp4NS0QaR1k1VL+xEGfGSLkrxvIOiB
hOLYNtXj+FA4Rxt70BwoF+fHfI00Jagthf11KBf4nlJGhVNrnAMyBmgwrrRHvoAMBKA1ivMSlOIs
Of6tWCce1kOtr/PgT6gdc31pPXTVWVatJ1XbOaAf2R2pJawn7S9baG3jcm47LZ89rxpTVvptbP7W
K635zh/W81Stso+sgUKQLmvsRfhW4QYi3uoFEO3+x6xpyKVlaxV+fHGx/vDyZoonID+HrtrUs8cV
NmB/Kc9BJykIA5slOBk31174Xai8i15l/brWQXnGwwtJca6qVzKPw9HX7RLPomxPwh2saJlc76Db
wU3Ml2i7H5Ns6OvU/IAFWi4KxMaP87JVr7xAQestYp/N37Ld8m1mtNfmb4MC5LZVRehbqafAy4lP
QUMTNXfwgx3RgC7qI2iU87FgOFGI91WsX3uCV1/TcEft2yY/sf6p9KrHIt8oHgcrrlegeyNfj/CN
Zgk5Z51w4J/yxJ7Lb8XVtruHrAAyXnht6k1liS1rOsy9e27s4VD7OnYm9uTzjYXIIsAKhqv1VoA6
g7OVf5r775COz2SpnzJfdKBjUEmXeSdpf67FzGMAD3MIriF1rO2Hj512/5+tu0i18CZmfzp0RCHc
0HI3XJPcXo8avBcYLY0XWx6zmc6HUtPErSsZ+2MV+qt913trXM7LIW8I7LhMvgSsP4y0T2rtH3Mu
HrueNuFabOepuRPjMqcWUInaKiSoCpkO23heafU5Iwcxbt5hp9Oyvo9KMraR30RiIzjqUVgtLSjN
bMtAvdoPgT9HuqhveAgMNztP1AK+5cl3nnFQxxrMv9PncT0PE8C37XZVxTtqzjmY6wdWeS0a3CDb
wV3gW6hRNUyFTR8GcFC5g2rbNNm9C16ezBNCAT1U8Na7gYsJZA9W9zj7UEmtsTiT7JOnfez88KRA
0i3fRgLTlqnguvh31Gsu3Orum2DAsmi2dCAsdnoQkJqClm25TsttOXSwmGMc4QfahUPT1Ae9+j9q
HA+CrkDPeeqz8rGo/BviVJGl3FeFtEU3A+1t5sNMvat2WbzObmS7WcjJ8OR09xn/3uKHytb5AXc5
XIQI85wf0fC+1HV1oIUrDpWy0kVCkJjLLuFWfqSURcMAXUut1YJXsr26GURa0v2gesDF5oUIa5zt
Zj2F2Yr9ljl4oKULXrjIYFlhQ3NGdYvpdvADRVUlDWvfGmyECVjce2uNwbkmwi8TyMtTWHk42Ygp
UOGi0Zj0j9sqr8wCkrp02Qt3m2ht+7NTjDKqi8JO21dWWs5ZTmFN6+Y2H6kK8yypFA1uLA81ogNH
eANa5H7sHpi3FSd3dddwQPrjiibD+Hoe9TboAGXctdS72FabR1tl+elgD3lq197BaqvsxCn4HVqX
6xHuCkUnGYNdfWwGq1lPwcAHlKI59WnWnVWz3hh+ddttCsvbPom8qi6lb02hkMxJdO3PN3IW55UV
6D8mLWKuKLkFEutF2daL9w6c4amyLXkhJYtcnKjytNxV3oq53c08VjrUfol/Im4xR5XVWmcG9irO
0LuG/SqeNsDsqbTb7thV+rKunbh0E7/YcFDQs8H+htzE0qEj7EJHH/v22BUHiGvTMbPXKYR70xwn
33HDueGfKrcp7oMJoq8kwz0mi/xQmX0ZmbOA6cb5fMpzdrUqbIu5ch5mG+egcWLT0YDLUzmxVNfy
Yq7pSA9F3YVtxXQyOg6Fpr+twKMdIBdQmcN22GiCOvbQ+MnSBk30Aa0bHdPvx6M1+VuEtqFBZsH6
Uvf+Q72K7zbyDnAmQT5ukvzYZP2Es4kbm0vZAs5OVigtDVwAD3krtjYUNW1+MXEUI4QagIEHMckt
cBwDDpcOh2u6f7WvvNuyFFYiPDSIDFrCx3c0eBg6b2EJotQ45jtlFRcqeJ8nB8eUrT9NO8M2jW6f
fKtMokExO96aavpw1kgOHUFmK1j5aRPnvKzwGKrpMgXsWDJwpaRBDIJ0QdL0+E0+6HyT6eg1YFdA
AcMVlGOw23NOFhx13r1W3DrJwOqTztIzzGz/xUBNRqCush6VlvpFbDDdAApTiNNOGtRg79yMHlGr
Yb/v75cP4getVX1ZbOcDbjb+vGctP3gxoy/sy1BhYOLHLzeQhsEV/i0UmnfeVDzyMwAPxtsyP5lu
xIITOSXmdRW0tp6JXG7cwcXC25l/P4DtgvbKXGCQahWkdARvYBelOdUP2J/giX0AF+ZLMhvhjs0H
5ervmLe141kIlnQocEvE96hCDgAGWFzsBPCMyqKt49YrPw2CIApV9Q/TrvEbp79h5DhnmT7k88kd
ZZ4uy7dhdwhseA4f6RASrnsJU7Z7Msrm7qm2NuAvioSbcpSTAMR/sJwZ5+fdVpBUvtOqTw2AwZFU
g0FKINblkQ5qPISLOnMgwzF8+zYsOLkXlW9QWEuvZQyfc0GZsgp1UvuhluOAMvdvhkjoR/t167dL
EXTVB6OgdoMmR8wqpF7/ycRctu3R84rtZrdozVs0Wi3VbYCvIampT8YJkEv3BCXCMwzMXIGxLFD9
zRWTLNDpnHeJAXgNAWLUdonsA5vWEkIOCF1DEBi3Zg10vOoeTUxAEhOzMgiJBXgfsQTIgxwwTGTZ
aNPawIr92X21LEj0hiQ2l9tkCgTfjrLaTp7leGGFYWBgKIODMaStETVwAWwae24GT6qka9hPFnq/
sbouI11Ce7eXjdlhPLCPXI61/fREXkPwsp6noP9IQ9S6sNAuQvaucbwD6li0Do2tLsBz2zmnfYuK
WwIvX0o4+wL404QygkbMC5es5CHf4ZW52W0iHyul8ev5ULE5MniJiX2KnZmp6+w0EeyfrV/hBLH/
1MFlL26uUQF3dR1K9BTtbIyBDNETR4w16x3kfG3IdONoL2iWOhctbNbCJBlbJ7QhT0dmPWRtwrEA
gbZPNiQcK/1w9jzaRpns4ulTn/dtbLxEY395pEEhqNLZQlKlSrUv1THXFcWCwbrV6DFScx+WEUSN
zp9NcfCC/Vg3QqfWFlYdqY9rpr/3A3piJ4emR/s7k+/RE5z93WBrl+qybc1wKDt5yeYVeTkkeiLK
gqO5PSU0OoR+wPV+bMKM9iE2s+Dj8XdbnNkX3h+YhHwagFyRSlrwU+Qcun37oFvUItpL+rjpFVUG
ZfqDtDGellqQqcyOxgwKlv77uFVutLtwTRA8k9F99nN+kH2Fo/DOpyk+raGlFoR9VsDXe3BFzE0P
kAs/E0YJXHeQnTt7U6/g50mlpoODgrLD5B9Fc0/yWdiJ/aHRSVGOOBvbeY84JWzDAcXWFHlH6y4s
e96nZsHrDvv+lt2Zny5yREjdSU2hVXgwmCcoyLSYvsvGeZ+lZ0WlCm6MmVIU66N25gqXoflqs+22
rdp3G6JVFui3JgMdnlOAAq5dXIRiT2yqsiNxOhn2so0t0ranDuDaR4CgqzI0vP3BPN/mASM4QZ0o
jpxmDRGJln4/zkxlMR40zn6jpDe8ZnAbqPN5lJ6C5FzBHGjnFhTUni8bEBaKkGAITZU0SL8pE2aZ
FxRnLoHYLGZk3RryLANvEY+8JdFQ8g3bLe+ivLsRFRChgWU4xO2bkrfcOd6UmJDkVHqIOgFtDhl3
/YPftW1kSp6qKwdkmodYG5Yw+Nvt2OkMFrmTHWAYqHiduquJduwcQgoX8b3dD/LKRyp1D1Etk/1z
5i/dpCExaPebYw0cK2H8rP38UGP0wMHBEx06oDyhKsNWzHylQ3v16sgJaBO7mQcKkMkDwraQHZsS
kpta3NS3S1gn+xsxj795CImF0KCidwavstYUZvYxkE3zEXCpJmcLW+kSuBdbPOxwY5FjiWsHy3LZ
I36CfanGLdWDyj+CDszOVSyrg9pDsmQKILvjccP1/GoMOmMCm3JhSp65LxQpj4Tp7mzuf6XkdwsT
yz4Ov4a9Yh44W/pee7N1MqfGYQDoRpEGA5nFb80bMbbsvhl6Lj21QE1AYOQ/PM8FFZXlIdnEy7hT
lB2k72WUzU3fd6EB/wqRIWJUQ8JDwMmUf7MhEeUdWxmczUOSURecBHJUuNpIqvu2CIMank2zm9jG
o1ce8nnWAxyVx7zJP40WEQcHSKc5IijlYvfKrNTKYTXvDP9HkWLARuaVdOFk4WHnTYsFX+FQI8FH
h+YqmcVpKCaM8ZYhgSpzHvXRHCkNtTvX8i13x59mmzFVpxiCBwJy42P3AaA1wMFSG9ijEqjljtH5
9reikJC5nLDeAu9QbOhzd74mZ/lbjSpqdjVzBw3K4JXZ11pCcjR7L1lcFHnvFqf0x39vxoPw47XP
p7TQUFu5no8mvMN2lMxTn5FRjHiNoP02BpDi96z2nmx1c+e6omVClw+8sa+34uA0zs1eI3kvEbDX
CzisAt9rGGhwDWEti7OC/CC88n1C6C6t8Bx39lofzbUq2mk9qEWczIM+QUND3QTki9ReHZaZA1u8
VkDnd9jD0I16Qd++yFH8EVRupjGa1/HFgCaGQSwbqG+edu/szBVntcfq53wMUlIgPyjX/GC3Mz9i
QEHsM+syF/RxRbLflDZ351FNutDsLqU7QOi9U3ti26BvfosbDRb4Oy+KLCG8AmmHqE1W2eGcldGC
q34wu/OmRyjFZIlypLoHjlrjVDRASBT7PrD2Hud/62SeMLCcbUK/jS3wJSnyV2YVJ3sqoK6VfhPW
zKkjszIMI8dtRP4yFqBO7RfYK3FVCJ/viz5LTMp55262CaedvC8ee5W9OE28bAoSzQ4RsqVAQr8S
qYUQR5Sv4q7bKfEdiTPHBR8ExAYwfemDJJ/KF7xTcXYd7+S6y3O/FQOOA3iZnug/rei66bjHjMBA
V9QCvypTh3Y0nTQwZ6v5xgY2PPBZ7Ak1VEnpg6uvfXmLwQkJBiCXIMrzAYvgu0EtTErCXBA+iSvE
GuhM6m2bx/lIJ2AB7d5qgOa95k6B5bfjuyazZxaaGfNgCJSAIvtXcbmFcinFu9yQRtFbikEb8Lb0
+MNwnmO252cFyHZG6iztGLn3ONTTws1gFWjvuip+0wms1YbQtG+bq1pJnhSFF/c7IbW/ZTa0SOpM
w0cocBgQVZMdf3YxMiPlYojM9XaC8XXqvaPZ0/aHxGCL5pRUy2dna1DDbG1huMFnszLM0cBcBHPQ
HvauzTxpa+M++sLzDBNktgSoelCm/yCTqJv99NrmzfyNWKHCr6WCsdHZR+xQIjFFTe9K5+bvOwFB
26KXmATeuePDE7GztLB91xBMuibgS/T402pwDF3dHQEVYzrPZYuZDkV/gBGARxjQ8M7WfVSwPaHt
j86hGcvtYhF67ca1Phhac9Kwxel+sSpcrI+D/bz4UA6GEr3pem/6gEA5bjR39RSaJ9DU8IJXedIN
H8e+Ph9vrF70iC8gkom5Jlc0eFevqG7FnrMyqIlDi1fhwpLyvD1fP5IcACICj7PtPQChemvUcIUO
8MGswW5864SbCtdFC0ma2FSHYdRfzZ2j1fxYLvaR2R3Hc4qzmEFC9/hVsDUOwg/shzlXmbJjzhHF
4AWxVw+3TQ/jYYVBvlNUhs3d1h7jNGbk5fdAqQmXuEgDgzWqP2AyQ2EP0x7AJd3F9LVmwZsNrG7k
vS/bRLjkNQ/mNtpezaqftz0mLxcaLaXzURBm4LZiqJOXbrFoqPf1o1q0u1BgU8WqVEwMuFkBnCbv
yadZ+D/NroFImhVWNnwM36oS07kbUF2Q6l4E9eetRhAgH4bgHjaIBEZoQG5SyVC0203uDY9Y8m1Y
Wj/1ngUnaB7NfVyVh/wEMonTesFJxYpMky8mjhM1sHNz7fL5MDbjA99x5HG0EFesIWHZdWIWhqF1
bS3OVAEqyNa3Ta6oJciYHkeWPdR7X0TLnoRFqS7mrc6W/8zK4tXL+iwiLdwz87uaoiTn0fVIpPfM
6NLjx5g7PQ3kp7YCtM7QrE3pN/+5CyROrgUPvebo7mXQsqwitibnzSou1ky6s6mY7lIi/JynxUbo
QTgQHMcGuITJMTsonHupMDdr/5di7wWWPVnRVlE+w/PSjnyqlm37KBeEIj0Br+Mjtmt2u3EtG+gQ
6icEyRvQPPWJePbZXDhzlFxHTLAQpIX5QZ1od6vMu5WWBU0cIQeg/ai9YmF1BPTkSirHvipaIIHi
4vpLbNkumAkf9VI0y3qwpqcJ7RNU3LpIBneyDs7UPsup7S7Ctx/9jYx/hIrRUaJvGfuwyY0Rg6Om
qeNm0ZvXV7itxDERDYqvHGhRWf8m2qQKVojhtTOiw3F+yE29d6WwH/M5lUswfXRRrtc8LFtxLn0P
aPk+GWgGpYQ2D8FHpZ0eG2tZhi4ODh7AKdjygkXdSPOEb9VwyLZwy4b3bShBNXhbC5d7iEkGuHOR
MDb89tHMIUCrMF/cEuKquVmeBVzG7lt06qjThjodC/SkU+DfKYffmP0WyUW0/SaUgTj47JSR3thz
5+QvWU9/ZsS9mDJuema+5oDmc6AFpnw0nFYJz7ZLWeBAr3y8C0RyJdxE61670Hks1T64Dm5IWRP4
AS32Sc/BORdQ8dLBY8fO60QCyHXYFNhjWDLUiLry9jWrbTep7DzNJvxkOULyqeBrmvMY96ezH0Da
d8FwLDiXHy1WIaAx9Y/FwJ8gU+HSoF8txSjuhh356lR7DNiElDMMqqqr+1MBaWzDXtzXoopZCTyJ
KsQha7Z58aiCSLBZQ2vOxtTGhKsDx5Cn2MMUJhdcQTiWY3nQFYrwDMuU+VOLrAhEPsq9KqG8vy/b
ThxgHH+xFocfegqlv+bH2sc5rJqLr0KIOUYY+527+ujWtDpPYGDGDqOBlKXqw6gvCKRd0HKh3PmF
iOGU3skG8LWVqTRTBezZKiK66MJMDjItGB4vy3PH2HbGMe7WaCvGGUAA16FApGftxu7SARXzanWm
GhpwOU7wrBGCGi0lIe4CuWa+vPhrgUkfGNnx6EuPn4pN/5jnVQAAwPySuc8vmfRDtfaYYDRaCYY6
J1u+wMRijXWiWImRqJFkGzDag2KuSQRBKt9Ue52afYaVau/7KmijkbZ+UshknMlwI1gTNq5wwX24
D8iYVGj8oS4t9UCjAQ1GbK8ok9ly62dLdrRPne6qeN2ss9dgVU8Ze8LzIPufQ15/yzSekslenAub
nfth6d42QUgyzRjhYP7RQoFp+hZVmFrNoc7meyhMEKxH9nNbwRiqdouZtXQnwcmh6m1wdiBVvZGP
MKNxa/sKUVpcmRoZ4hlTOyQdTwuA1iprC+y37r3n+E+923Jkh1cZbvDHh2n+1PXVtXYhDlEOir+n
1lvLJaZ1ue2SaOQSM+6Pn/2g+xLIvj1oXgNvKnHW20BI01FhLEUxlsc+oCMcQlfAdYPkwMCdzE32
EqwYceWDDIHETO9VXWwhYxkAX7HiZIm5N9zyIn9pMQdg7+dgP32RXD7AEgcNuCIPU/fVE6Jr35E6
jcsAww+00hftZ3kSgEpGgmcuQ78vX7tlnNAvFEsohktWTdALxwB2syujckiLm2HBoJwCfXbCCkcd
M71/X5ez3SNJi2IaDvjmCtirhfxGgGzeMpfvaDbcdBv1qwWddZsxpEU3bw4snQM4vQOwOwhdwROT
3zlgimtbMOCD/nLhcx+8jvRL0LHv7hKwQybzrzlZ6E2OgB3dRHb7CtJ4uwiEI3tEhzCOC9IW4008
+Oi9wccDMkDjomC3gzY6ZQv6t43TIK159jTCBcBAHeQO+ISrj49niEGXBRiesr6OtubJAN6xxnCm
k9MWGBWDhPOs7SlcO3u6sTEaYkYmSRV26BcZQPzAqa+8dd4WaDiXetp1oR4WCQb2rVEvim9BaeUn
pxr8M2fz3bjN/JDjFAUgBC3H3HypWioj2kHGIwrGctb8VHwpEWkYT9DGisvSTXgb+apAbyJgae21
Dd0m5nf4NUa3gdXau4KmqkEzSh/hR0WuDfMZcE43gYpBk94dX8XSuWnvYbQSQuUJpjmJqw+NyMl4
d5p5+wIpLmUO0FvPRUitEtRDwDiT6ejP/U0Bjd7q2Xr2eDWACYNzT6B2nLVfI0KDVYjiBsZCXfqc
lCFCXfRQBRMoHhcXog1kCyy3QjZ074x453wEA/4Y+3j/QXd/DDH81rSrzmX2x4d+/euP//OMQS5N
ZT6E6t//cf/MsH//6eafHzb2l1+V/mj2KZn971+0v5p//Sy8mD9e3T778Zc//GkK5T+HMf42Z/Lj
s8v+j7/8ZQjlL/NP/znJcx/WaBObeKg5/0GR/2kU5e8fIvbr9/0xkdL9R+AgUBF4aGE5hUv0r4mU
7B+ILvhBQAglZrzkLxMpkV1CjupjNPw+EPafEyn9fwQYooExGh4gNcho/5+BlM6fkPd9JIfvcPwe
BCgwvPFX5L3YtrIaYI0nNiCdjuSoi8r14vlcgbjCcTmDvtX1IJ4B4cALqzMBOjvG2BQoDRuL5p5M
CdCzAoYm0KYZoZW2AkjnFVHrAAcfMXUNkXp4ybyVhybA6dCFnRy4ZcwUhPecFFncZPYNt9q3n3Zz
zRvkQ1HAWeQwu4hc1QAKyMiJdk/doDHWMRcOHH2kOEafqb+JN7g74P9LvGEfc4FcA+ZY4baYW/Wf
ybrBcuxpkHiPegByj1jmY5HBC9NQ3Bwlz8uwxW7pfe0gpuP9T+d5cX44M+xcP7+FA1HgbIjpKraA
oeRlNkYpFZhpBXMW2XH54tAM3jLmkeVbvoZNOUFwcjRmCkxf667/HNib/NB1RCecdJSPfX/eyBer
QOYLgIwK+ZBjVlp9ALteUv+rjS9xx90lpGQNuQSeUWZVgkFNEHsBTUhfCjSUHQ4Ek/cs7WHChomJ
Tg3YgJ7YCeTs4W9CRCb/8acLuIf/8IEggY9P5vt1ObmFoBh/2oi4t/shRArrndIcEML4CI0GPrM9
qqhfoE+23E7qpnvJZRNhRmZ3wBghnLxqCnpxQocezLGU2McRd8ECYJYN5gbzKjkUn6n/WkqQE0F9
F2iC3F4JPQzZIIwFE18xkqkGKYeuBsRGl53YjhUg6LyEiFN+61vvZpvVHP3HQ/9HhfxlrOse0v3t
bbs2Voxnu0iP/GndjB0DKIMRYonYkFOf2AhTnTwvmOYSYUreGha0eglcdfXb/OqN6hEsRlp5Jdrd
4tis7hJi3g8olel5zL+xjZwwqRSp3sCFu1vdyWl9W1h/VWy+UTY/YkA0+5v79t9eP3Ns28EkEDPw
5Nfb1ll24LQtiFa+Amejde7HbAkeIG+9utWXv75Y+0eS/elicTSTLpIyzPG83xJbbjlSVsl97OlY
JlRvMwiC5YurEA3yvfeyyTGEiDEOVxdHD9390BrPYhMQEDjiBvlhQFLUCqJtdJ+cBg8YqmgZVujD
Qjl4TWgD060We00pVZ+Duv88FA30EAmGjhL1tW1lEVUzJnxg1cCs1zP7jpiCCpspuwK2Rt+GZFNT
J74jjn/9zv/bVUYMgnB8IggqPv2t1o7eMjV+BxSPL4BEs2xZTq5u97kTcE9A3Im/uav2n5Kw2MCo
Dxcew9994vw+3sVDT5kNM1zApYNcFTjWm5gBA7SsD9DPY+7XBE1fMquN/StYmqFB5dBz8aJUfcUB
H/fD8m4dyHxRW47ibx6a//biGEZZeAQT6B3b+232DANqIbXieeLXmwg3RdbDMmBmWT5t6DiKS9aD
Wv/rG7AHo397TLFn4kH3fWx4+L9fl/nAFDR1x8+TXPHnEZktjZN0JQLMMRj3PEvUyu6qS3H717/2
T/fdJgybKz5M0fMQ3f7919IWZ/chgHyyWDy1eXeF3Ykxrtm5WeD7/vXv+nN0cP9dvouHi/i4tr8V
YIQK0XfnVZFgH76WGYXquY+3o6qv/maztP+cBSQYmU1tVHpcS4f8dgO53YN3s7ICrWx54Mi/gBLZ
97WBRBgl9RpYbpC6yLxEfNreHLCef/NW/8tlRcmiHuaJ4bJiGvuvdxO8cTPV6EKShqiXbsXWsFdK
13NTqB5/d133Dxv5de3YxAFG5qKOo/DChf31txX+Wns+cMKkpdWXee1B7WMQmbth2qF8hAR1tlfy
He5IgRl+xZcNXa+HoZohH4uf6yoeJs9PtXWc/eeFjE8ahM3hr2+8mWz+2yvEBz1RB0lYBPBRWn97
hXO/YAqk32ATynrY1wXTuBm9FVekRGBRBBjThfRQtjVvg8XlbdMsdcQGbFrBBDaltGGrLKD2N44e
zFvhXrpAQeoS9ZYNW3etkYk/5S4yWUDy964ZzhBmqMMP9OsbOnVH4vlZPIjJfoaZVRW5fYGsTZ+m
CvKH5z1XAUy7Wen/Ze88mhxH0i37X2aPHocGFvMWJKjJYGiRG1iIDGgNh/r1c8Aqm86Kys6ctreZ
Z/PaOsMqRQRJwOH+iXvPN26jvn7OUn7ElDt3/oh9MrCsTaFSeEN/2q4VM8D0nZu8vR6ik1EGIFyM
od05WWWtoHCoD6RqGxsxdOmO5zbKPoPWjg5OSwcyojoUJc1sDDc2Gi3qBkuNdo7GuNyOatgdS0s5
ZpmqbbtknUKpRF+tB1vRTvVVjTxX9QNzVY/jVR2Mr9Yw9MtgzKyNryVPiUZfNkiddabp41bEvYQr
DkvWCGdjIrQwW0cYp6XGW1hIROLkb4ekTYuDIwD5sHpiaMOZux3KdMMtcjZykMwLLtEgyyztwVUG
dPxnvX4nxXQ9a/kry5yO+M+Q+ogi38QNdkYTSmnVO8q13kHQm12FciDqKGCvrQK7RejanspOBpAG
2o1hUZqpC2dYpj7Z/Vgbr6Mmq5URB9PSoqB8lakDwCh6X8uGdtVCDdAvufh5hUiD9WShNBkKwjij
7rYBp8c6GDUIfYc+CnBoNkm+hcZ5myXNdU+XhwIRRWSnfjWN4QHbVuqR8T9bFdXkpurjta4gkWqD
4Z5zy9MIMaZ8+nR6XVmgsv+mWaW+VGL7JuK9ZxBKOKfKlB6jg8XPCMW4iv30qVcUDbbJs1WEAurI
tzljmPoelm3pf+taDAwm0nu/yHZJV3hsfA9ST/yl79OWnwCpIThUN4pWj6zwTAKUQUxbE1rHJGSr
LtiSnZeo4guKPnZyUxLEr+EVI04dbqpZLEB7+hWFioeB1gEWjwOBz9RZWH7KQN7mvfNCIX+jKbPA
hx6Lu6uZDr1klZo7t8eflqxLHVCj3eMoow5eLOttVNSxV9TmkoMLZgj3c5kJnXp9Xz2hA/lUIN1L
MG3mWPrLPGw+DUJMieuAmhY6wCHlEtR6uJl6/Zne0LmrVrUStXjX/O9ugjHMMNOl3wiDKlp/GNpB
gX5uHKv4Subi063bCr1i+TAaJGp6WL3FyTkqmhf6Fpwfc31uxBAWBojR5z3NZNmiy+ZyVsrcu/I/
wLtCmemoavTOhxpUOr4eGEWTLgoKyRfE+rm3tP3EcOylMiHPBRQP9T3PzlFwzJym9wSJTSNxkPlF
o6+wsL5lbZAszQLFgdIFu8SkCdF0/ovm9hHLGj8dWiqyORMpZHrXpLR9HDF+w2PAcogiqFahGtKr
ma5LUoKVGSHrMJqCCskhzqx+X7gxvSvszE3ZvF1CXgUPQAFve9/ZtkR4DIJ2MM6USxag3QgQyi5d
RVry3A2qpNYMwbkuitui/laZAKZMIjltGo9wrHuMjqtGjOmqqm7onSlr7BlIKlJca0OKfNcAo1gq
LklylA60PYhGg1Tz1KFECDdgy+3z1JN13c5MicVoO69YHoCkp5nGiZLtnS46jbNkSHNZmFOPcUCJ
s3YRP/ggjT2cnPjQ+ux+1LEJWyOl0NxGYh+bFK1DB+snYikHMEi5GmrWYxzGZ1GjDg7VGuWZIzwq
gZDA7e5cpOLg8i6Ba2nxQreGz0B5RCS4po6F6G1GqLh5Cfi0t3baDEgr7fgI84albY8JuATU4hWS
uZEeQ6PXD93UHgOSjWWWwi/dKEYEDExF5DQhW09EThnVlu+6HGgFdCuLdpVL60fRUGq1ITZttdO+
GdibUW1xu61PtOIsEoN6XIOq3pxoWLpq9Cxzcm3V4QHJBstL+HyDpp1zu/7MzRN0W9ebeguvoOOc
OlNJvMwmfxR4q7uckjEDBYSXxUB/XETY1hzDDLSLFsPg3qE3va0iE7VA1D4gF/cXdmcXi1Axk0Uw
9yqr7iFz0e1ZdVp7pg38eb5yZcjtdZt7RqIiDJ94dpoJVJDtKx4sMqqjwLoWOBN5VGEW8jBbJwyY
3/yG7rOVPZhNZKwyv2CHoGtjJK/1ALNdl+FaG/rE27TzxlTN6TFGzjU740dnQ8xS0v7QCu0PZaDB
MgPsfK4tFx8BEplA0hPBf1TZh87UeJjs8i0twx0UT1RMQX9T98QCaq59Xp61y3oEf6PjNR63TVNu
QsmTnOT5bZcDlFaHnuEepuuFjU1LcH5HUBpCYk9z3VTm1eREL0UA054uwVq/TkJAU4HVVOuY30f4
mZaTPxissZKJHqFHaKU6rb+ObFywcL44lLVv3Vs2lekqKZIreyIKcTM2xCyghFs68HjcauzZDhal
EbxKP77pU40NauIoqpLrZDTvZBmU2Ok61ctbyysmGladHrH6yDnNKgSMSxM4w4xCH34VIZJbdnl0
20gk/XrMRqB3CTDA6sHQQZlJVmuDfRx67a72+3BVBBZhn/8eh8qwMfC2ZwkyHz1MHYSsD0pN878s
KUW08XOQUrXIjPQhzuNzbgHeRDDylIQHs1Bm2rT1WegsIlMaWzq3yHOzCsrhYhRs5Fbrg+ZKie9a
TT37DSk7x/2OwOO2Rs/vqyGqA7UN2V20W3dCl+yiv8ZhWa8l3WMK1iXSSGmsVIPCVjblsNHrHmsD
7lVnEEf+ylmQQ30b8OdpHNCXS1TVmGnDuMKFI+rNlNCgiLAG20ODUkJ18FapbN4u9OhA63Ya73hh
u8p1INN43VVlvYzSBt6yjzRfFdfgjQAAhDaGVtyVzbxyS9HsTCB7dA4LDjki6bZ1HifDfw/nStal
gBRM+YNoiS/Rgd2TPt4K2qCBy46acR8qX6dLrGhY85zHdq7fl5k/QUdql4Nj4CGfi3JTGL+kWUQX
OX3BzIcLMsTC1Al3pfDE5EGAozspKq6yg0sglsdAqT8HKZYzBBKLHYJIEYt36kEfl3oUPyNe1lDY
qvzkjNG9DF1/WWmU3Xxpvxei58a0jEExBcMyovKRUNANTtVYll7tIz8zFfMNT9kZ7sie1i5Km7le
kUjtmEYtQxAiwuY6Q1Y/9otx4jG9LCHFtz6Vpp2JmHLVuu0TEi9/YQ0amm0cZKZSPdtTf0wwaCwv
hxuBJ2S0XOdctJtDi18N1obbLCozXQ9FRxiMvMujCfPo2+nKnsP+0dURm4vwRm31ByXh0WqN2otr
uGlRdI0+fOT8MRzPT2OkirSmBz/BUxLjUEyQnNcFJ9JkG29TESP6VN+TKSiX2PLeI/2qcfEr4v0i
uYjxg1uBWIQtLM110wgXxW/OCq1V42JcWE52/L1A54sBaF1LAgc4lnRS9MFLDF2cmigOoGxKax/Z
ydwivY26MT+2ZkQbuyMciNUpZYaKZJep9HPHSec1IGI3QareZapZ3fJY+FdKyHkbOjyx9GKCjVqo
w8lyqVrm2ATWwm7DteHMAZE7TgdZczAy2MJZTsKOFo2rXKlqIG4vX0TGZoYMHFFJQMbSMGhiV6qZ
vxKCGCaFmeCGeYA7kO3eKpQjZMAE1xf1DnvSpgUpCFYGSqEnI8gh5OsDwwiisjyRDKzJqAMvDcuX
Uev3foxmCMmZWNvNZB4tyoY8YkmxDOUhn1R3H1anhsPmXDnumx519WJqz/nUvMF5qtZpW+1sKslU
2lgWWm9/0yk+PgyTr3uDk7VbO0JzxyFKVoJGyPHFNUa9dyRZAztTGkHrNqjyNpG2j3KJ/dRSSRsq
PbihYG7w27Yj1O2ana8mcOJFgqW61F7CoFgInPaBO2yGNh48l6TxePky1OM34qZ8A5ag/+OPLn9u
DLq6UEMbbfrcWmt8zT2K3j4KDP4n3WEYimK0yyrWzIOemyadOoF8UV8B+hEn60RNq1hNVlcdBram
KqyQ6yJOwnWM6KZp5bqsBEj5CqyO0iL/061kOI5DeT9pdXCqgURlk1psoUhRY7CE2IOXQzoUuYdM
M5oruEwb14D0gbvPgh/XvNd+OF25wq2PpCGeduu3jADTq2UTq3IjsAwCtLHCw+VLNUsDylbNPdPN
aHMHEhsmSk5Ul/ZaU6OKBT20ANFzr7Kd+pTFEFzScO4cI+xAlTB8m4FN6OdEmF+jzSV5clD9RHUZ
bF1j6k+ONg+RaM8R0PM7V6CuoDcMeQ5r8iDNIyZyZlLo+jNCkkhLlSV1LO/BqQ2auljKNjJuQ4AT
85muZvXSzTJ0wmH0GLsd45X8O/po1HKt8rvpSm2huKSnk11ZnpvX0yof2b58hJcQbF6kr+A+G0ea
J3EQnVQnn6cyQFbRqljsrELiHc+s7k5OrbO6lEf+u4vJOv7+v/7Hb7qYJrW5//ljN/QvA/X2RfC9
o4r/z3l6f/Q+5+/6s4fJOHFgky4+TfYiTZ9rfX9O1TP/YdNwAByn0z0wQfv/s4dJoxJxK20ghxEk
8/jRH3uYBoQt17EZG08l1rX/nSambs+lrb8UdulcmsAzdGqs8NovhfAfwOFF244M+smjFQVJsWJa
cfIwSInI9royT0aSpMdxcrdFYQ5bwmvQ2GN+JiQKz2LA/zKgMTgMseju+CxgwHGFMleOfIaE7Xz5
ogehmHUv7HFTHa7wO7dLHS/rwnQKfNnayGwBwJfgs9V1UQjGbtG1WyGAfMTcwbEf6vhx3L6b6UlI
ofsWTbuCGWOdUnM5BNjrt25lfkuokx2rdlNo+bUWP/e9dA86A8QPpdkjONDmQUwMlQPXbS5lLCLm
peABKMbSotmnyU0ha2fjOgql2ErNlklx7AxiiVYjcTUaiwlF2skqLP5Uv7bV4clIiGMi8Rmk5Xs5
qfdOAXCE3yeuemsAH7Prd6sw2Gjy+mZIwb10MLeMcjMZUJvdXIXDPQnzyq8NvCyDBhmx7fejEsFo
dFWQkjQNeKBjTie6NuuIT7EMop0MR2Xr84GiorwqXMLY0YwsxiEwQ8ZHnzUrI5TrKGiV66LU6dPI
+sotu+JUqTBRNIZvgDhK743UTe5V3zz6WVcfTOYEECcAjYoG/RjlJC4I6qYlZDpcMxoJVqMzvq9E
U8x2d4zY62LasLS4WqSWyfAIb8f0ZAaZu7D7Aa8SgSiZ34giwTjmU7U3nOK6raviNBUpwG0nCXeN
rh+TVr4qjeW2i8AW3VHRK4bJRT6Thqj0mdlAXFjLRTFI+zBkDudjS9gkbAU7dZgxygEJsAUhYtnn
yToJBrGKbIAKWreKKiUnpfMRw9j1i69r6zDTb7EXIuztZ/dcGkQHZNGPgxUgG4pwtsU1Yx7RcWIr
VENQywVwpLzp1w1kVm9CEBOFBJH9NHL3GFuyFHm514IGDrXBuK0KTDk+EiS5BamUkSnWVjfaPbz+
d8tR6qPiqPyU3qY/l4lA39oQ6vKR2n/F8CjPHUpUSLlobjTTH88GJ66RBcVe66AR6yNJr5NE66rq
XvF4PxSaW22dnoIh7suFtCT1Fg2WUuD63UqRpo+lwYw8XS9Tr0wd8EoyKtdTWhs3PqMUTgWs5Mvv
4kfHrPVjGxNv5+1AJz4kWFOD2jkOAgWgjp3TCiA8TnZN0aFXk21BJOAlCr5xgxKbPSGnVUXuAmC2
heePRHPCRB8ZauoBNISxtwOLQWqB5azI3XGIAfVYTPAtFjrTZ7yZcbf0k15DARF8Dzt5Q+LAqEHG
rXHG1sFGiyGt9DKA6R+VDlQtM/T0sByZVMCqx91CHCrjZ60yUbDPX8T8ZejVcxG5iKQEETxtXzwq
ZkiFprNCxqc1AZg4knRD167sfOwYkaBwSPfWSuu79GDMX3oJDLUIyM4krdXReRS4CzxJrskFRzve
Ib4r0+/+MCLlnb+wme3EQMintfm1WbUm6JV8a8b6DBHXtyRy1zUVjyUdCNSmVdvfcAF3tRvbt8P4
7pOnlWN3wIeLfCK8LguX/Ms2viua5qwH23GXZtyXi/oqt3D84ur1tIghTTj/ANb4SKVT8n6CbMA2
BeCX6sVQE+rHgqYSWs4UbCqjKPDa6st6tOxjrOTfs2wcqLbJ4MhAgycnHfhXzTjeBDp7uzmOLxOl
g6LDE5FO2yzLgBuMCV4a29oDr7T2l/8SdCH/+C8+8io3xuAg0yq8qhsRXnEPWJTmHg+WeeiVqFiL
LjIXTY/0EBmokTvOTTjWV4PWD3s7l4PnlG2A8UOjMe0T2ggetrJNjaXZIvFzncK+G6teOzTEw/BQ
+a1aD9EfzaB/K9r5vxNk/WeUXf/virZoBf7rcGcb4SR9/Um8M6tV/ox39H8QUSCvot5ObYS45v/E
O9o/6K7pwtVp5jp//M0/pwgLV4N9bdnCMo05qPlBs2XR9+XU0wVfsZP+O/HOVwEFQ4Q1OpAO4jRa
kq7+RUeQViA3B0GPrzCtbW+PnusHx3iY7uu8eEkG9xCG6u0PV+j6j1DqR4XL1+7n5SVdQjiyaqQb
xhfua9PlrOVg4iXVbj8FyWFKOfGm2qeWzu5cxySewgGR5X/++oXV+cP8GNrNr2zxv3lwM9PRLwK2
H0K7roqLodE6A9NfSNnyOlMoRyHgbEqy2XzSHtG+UzIa8SrZVrRXDP/+1+/g69UmpDUcYltY4qot
6HX/tfGruIaLoc82MQS3a9funphcS0/Mda57YHKTUuxlm7z8+jXVv/e2ucOIBnWGVc9RNfH2j0I0
p8wo29Y5pWun2ccD9B5DB/3avMy3OpyL/nFFE0uU59AcV/MbwWZ0MhobR/iw7qJZGy1+o55Q54b6
j7eCK2EijTOJry2+ajwUP76pQMHmiUjf8qLOfXfy5kRhkz0s7b61/Ql+gUlpRLl2uicJ3HKhTzh0
aWPmmgqklUkUv75Ef5OPzG/GYdQ3ihqGbLlfHgI9xapUawVFXBiZA/Jru5oOo5acUwJWRpsefv1y
f1uH84dnAdqsR6rWjIz564ef3CTspjGyZiPDwWakk4ZnQfruIk7aExnOlvIV4Fvd01xtiUXm9JvX
/7vagtentqCaqu5a+pyb/XjxG72x6cXw+gyYPjEfezaygWcqPkdRrkTWARjwF3Ev1kmd73/z2vON
/XrjbRREiFj1WcHy5cZPUeJ2lS0tKuP4y3uxcmOLBvC41tv+0M/V06TYWT1NjTbcU3r0yqF4Glot
Wvz6jRg/uwg00ecszwbV+FWEIbIIymWB6dKoGUE5FeeJG14qzpVdV6e2dBcDzoFKHU+ZzO4mFeIB
jwy2/PeCWtNU5nujY3BpWyUfI4xRf9SeXAJ0Jj0/B5l+wIRqYIZHDjVh9E5s59OSwPtC56q1AJVK
cXLy8EGx053MxqU93kumzkbsu/O3lQgO1R7g/a8/8k9UNhowao382TY19vwvajkjEEXQJzx0emFu
s8K6req3BK4L4sKlNMFb6RT5Cawo9Vm/2fn+xWuja9QJ8kmwv6y5WrHprTPO0UsNHxyqsRyz2gsT
eYp5nLsEK6kulqmpHvo0u/nN5/6678/P21xqQNNCvk+S+9f1TlBLppdKvFyVesod3WMHfDVkddV0
dzZw16ySG67XZbl3U/eb3eWnjzu6bHa6+dSxnS8HHkx2u8S7YF62l6KasFra12YWfM6/2rwjOd5E
XbYPnPQUi/Dj159+vrBfHzguujuffejGLuP4fjj08okxS2HVQEcjDQcuZC8N5tsM+JN+s6drP9tG
0a1iWHDQ4hG//PUyc9Y7RWHxOWnhUzMsKwioixzPxdTLl7xSd2Nc84sTD43BiXboCQ0EhCRtrUny
9QJMtlWop2EKbsfsRMPpxZmYhUekPOBFDm+mjkHRARlZZ+wtv1wbg7H59bX6yQQAFI42A+NMgi9d
db6o+twyLKFHMe+jitJTMJZ7+px7A80JHYV+yYt7jpZvifkhbAR4Em2ablH2ZOrbQNanPmpWdkfb
pdHTy7PtcqMVnOtJ9uy2zHAb+kfp+tB8/YNV5rv5Iw5Ce//Nh/jJcmf0CdqymRjCZ/lyH7BjG1bh
I/FgVzsm6kD9Iz1hLrwLm5xmQ3uDb/YUhMW6E/StK94E2+Cjo0wPogk9oLUbyJ2MXoUxU66L0t1P
XfzQJPrtr9/nT2RwrEhTxbFg6eg2zS/vs0eFk9IfNEF2A45Hc9WH3wqnO9WBiWK/AAmDhHNsaCqP
5TPq21M4CuYHykVqTq9t9JlJcMSOAgHY+WSEy2/ipp/EajwvlBYJU+ea4xzB/PDcVEU2Uv6xTMIm
fQto6UQJ7jhfqAjJxtKorVcrn353Kqk/OR4tlh0WCn0Ojb5GiKXliCytiBC1Rp4pXu114wE/8v28
dGqV0WPFRmrm9UDxYK4HWW19tgggfnNn5iv/Zc+w2C5MyPvcGlT2f/3s4JIm4Hw8Bi7dzqq94x8e
0eiABMiGe71jI4uvlADuVKT3t/NKTmp67795Ez/ZuCzNEMizcSXrmvbltLLL2jTFEFqeYzZ7bgKW
QkIUR9yUhv2cRPra0tL92Da3Mn4rrPDF96sHo3tCg3aK+dtfvxvcNT+7JqwGl7vC/8WXtwM8yG7Q
PzNQ0l8XSTQhHqQR3puw7H3s6ypiMH8aaakma7XoXrSYCkvkpp+yxPoVoM/QKLBhGQZ1TxmHeQqk
OK2AEsaIyHMn6re4BUPIL6TF58hRDrpfH1O/f8oK+YaGI8Lj3HlBWD5Q46WwaeU7g3qcK/EEwCL9
mEMY39UZRFveGJP/YRf1g9DGjaL3H1FofkQp6qyCGTJBe9am5ZCEd5YxE47HRR+VoGoAjVjq03xE
JmZxw068NaXczz/aDouDGpnodJA4ugbVp5D2lgQdBe1KnidUbxg9KQWVLBFKNRgpJkrVwGOFaK/q
ZJXqzYMOSGqBduO9rbK7goJcMDDfXnEhr0ZeCCEH7U6vIF2oy7MVzjttOd7n4AGq0kgXVbJrOghQ
wJUnvUDZPTGiKgOeh5yjebtsdKg9K8nmWwoskbihIGCHRJGq1w3xMwrWaqnklBWZzvZQpfaLrSRv
MMiutWGfBcmq6/0z3bO3XgVfmxD/jkpx5VxukpoapEh3ScuU8DxL5KIWEJyVML+J5JG25VXW0sbO
qpTncaAfqGkh8qNx2xfaudWsJx69uzm0k033Ucz/1G5fcolKoZlwX2gZ/OwOcVuYN0TeqvIpR8cz
enULGZt+c53fp2a4Q42JJqsTiAlmK2McPzIwr007XtguUegwTUyhnpZROV4UYudq8wxq9n3DtHcO
9hAlLW5QW34f+v6G4+tqcI6WNjwiP3pt5YydGbRtkvTrto2e2vkT14X/ibJyo8fKe2SIVZiIYFkz
S32p2tjp0/IoguDY4D72FZAZwWrE6Yxy9Rpvc+RdwkncpZ9GsDV8GC5JfGczWqC02sME3Ka19QU9
3pXsrCu3a87kpZYH6dTAYKNQ/1YQIRoVHfrovqbV0dIkhIY+F/pBompuc768gEvvbxk6Yl8FmVwY
BSs0wNGcw17r7FsXrxCDDZRbc5xeJjfyYn7SHNEzvWSBr3PHNAEtddOlhLHcocKJQw2014SS2VoF
anlGBU17ceTkL+PhKoitjQyTGyePDll2VVEgKSf66uU8BLY+JTH3JxSz6tViyiPJRB7ZJ9dy9m6a
Ip/mdQcjPlMbuM0z9XW+YYke7WK2iIwJE9JhyhWTyF/cGPVX7qKzSzLWb2cy41NBh45s2pkUptaj
c7CY6hoi3OlbRpDgkmfulwd3IcPyTSmlHYrr6q5NTkIQuESkKz4QAYAANrPqcgzqobpgynCwnMIk
wXM/eenItACQAsMmfDPL9OFycZWQrLR6blCpIXCBPhKBPTBLc6XJgVo1MlqcbUdZDjvb7igmOJ9d
62/debRWhObFaAtYd8ylyNzXHN5uKNCdhC58VOzRdWQwkL64C/xaeq4xQI8Fd+j4t0zye2zL+jje
tBMiQr/WN/PVmnCyK2q/V/SgWNEAQavXbBNdeYGIzDhn7p2eqig4eC4pm6EXfO1y9t8qUW5S39kI
iSirxH3uoLlc2PND6saMpSjo4HenifkxC8P+45DNOOHFjHUZzZOpR0djDJdR3G3UhDm+QX9q9XgX
+Ol3HMW0+JIHs/4YFXUtarK5oT0HkfrStzBGKnsmvi0cY9hHGbNKIqQI7PebdD7Imrx9TQnMupL2
9zCdDdWcFkCahxUyj2Wha9/90D5YbHEBpjvkZN03Jsgxd6Fb6XJrAGtaVP34jv0eZ2ED8X5SAq/U
63lEgz/b1sqXFmVOhgIHOfz11HD8pJZ57Uctlzz9bmv69fwuHdd/V4dxP9e+pibDkUghQKTzvM98
gjoQwqL2NxYZ+lSbt3M5kNrda59FW0Q125L7JUcGc4yQkAZEItqjww/Wuu7YTuWuVoz1VNHtC+1r
pLtepJDoztHxaMDqaqxnrOBXfmpdxfXwSRWy50WNkxkgV5PJzmW/clhTKICfrRpBRhoxOchCRWsf
5pNBZYpPbSqfc/GsMwTfzDuM66escm4iLdoP3XB2KHANJiIskhYaHEXz6Cv+pnP6PR3ej0v+jrfy
c8O4lPWhwNGFHaF8ycPw5nLX2VdKuguahfTeqnCiuGc5CrB6xTSTK/27tmYMhOnGiTfRwVOlfGQw
pL0w44qmnxpuM+x5860eJVC3VK1e7WwHEiRclKR5VDwLkHVmtyJ4+bSn+nMuu/alfUefh2jPEulL
HhvvidK9D6PLsLjgo26tW8IDXK0UT2JF31p69HpZzmZm3TaE9PAkqkUh8X9dVk5UoaEHUvjOEShU
yQAZHlHae8DPGNRUDuGNnGhc+Ur2ElvjberSGzFjCxudNtyCMFgKiZh1rno085nXBFQuOaX8klPw
j6QNzVzhnBFlPNd98mnlytam7buQcpo1qnsrgpRux2scDZcnMmcrm9eSXvZo6GT4WlvBtnUSz5ki
hk/MbyaZ24/MTVgJi+hpvrVJRRvaUNKrcj4b5oypIw4V7G12fGeC4E95aLOW4CMs7RdTKhsoVVSS
qud6DgFEUD9NlvM8zo8BuF8rHamqfZfmdH95wTgzbt1UfW8T82pOLy6RitHCCaSPfFu1r9387EpW
bD0W9MOZtchQNVg8TAdazHlRMp04397mcAkYO/tYeAJuk0MtDT+t0Nlo4/QBW/6qnWssl8jFD8/h
qL8mzK1Uyo8o6FfzI0lW91n08d5wA7SQe5KTo56E2GwAro/7ULa7xLaOvg5BPBVgaF0m2MDu/Ziv
o5OzmmwQYwNDMZaawWmSdeKjs0zGhcUGKqn8m5slIE0YeQbockVNYDXOQxMvF44uuEO8MNzJCjxM
2rwMYB+XopnOVCtRvBfTMYzat3kHKtVxZRIYdL08t252fM1wc0uGGqc1G0FjnV0A0QN53MrPegaU
F1zxWH2qgJP2hHFDgUI7ogtALu9feUyGP1uUAvTKXs5LHLdM7BQPTcSeacr4WAaQHGqFBqgbrfpQ
uzHx+C0vF1EPm32ADnFYgtd5s8keByIu2+22+H22I2beRdIhckRJVMWAHUR8DueljwziJpER1AVK
EfO3Fpy//agudaV/kfRikEfKl5qBrzrKgxHAiK/6m/nNPAV2+DlK6DFGmX/mWAVkf++PIluyhJ9q
NUSpyPM+56rqpF5jP3yJfSfkCaS+O9pHhTY71M4+ME+dqn/MSaQ+f7aBYR5VDykHCHM9j0nejWlJ
jJQ9RL2PWtNlU2cgm8JkpdgYl6bT/2ln/Le6fP+Z/t2PzIX/+C9HZpjN+/+6ybf7eFUeo/rnjb75
W/9s9Dn/0OghMOzEdKjpX0x1fwqbrH/Qxpsr3rZKOntpMPyz0TdbAHWbfFvYgkrlj40+x6SWNn8f
UaEm9H+n0Yda6m8JLBIqgw6kDenLdo0v5RbcDqxcZt2v9MKeu87Zs59W95aTvBZm3eCFV5B2mt+V
tMk95iytR9wSy1THwjaoznep7bO4fi4nBhTE1NPXoal/C43J85X+GlpXtzLEnAKnYbwWoeXTPF+h
VukOhOQgkw5B4X/g+tM8aKnoTNHbtzkQ9IIBmajazd2YMEXFbZ1jYc3jDCVzkQscVUzYRFa6DSLl
W9Z1+vHyxSzFPrYysUsHW98NjMporZEBcbW6B/QQHrNYMcHy4tioRIS1xE7ZjJHIwBsykMFylDC8
lxBA86Rqg45Huk/mlfc6shehG8up6gm4UdlgHy4Z2ewEGz1A8tQCWGlC5tSI6jRN4owttVkyIJRp
W93orv57hMp/sREqmmQ4R6Af0fNvfXekjoKnYBlag2fFXbHpOvfe6uD/j8ZoQZ8qTpYWtHD9gYk0
hYGlxL1ieDYAvNy6nQBbLsNKuotOEjqPxi0zPzd5VT/2bsuAqhEkFtqug8loC0y+QbCf7RF5H6LJ
Heh4S9N4BYL1IKxChywk9uaoUrNZ+BlVDyZJ8S781f+Po1UgRCKUCnrwTWXvmTrBqW0koJKgWO/A
f7yOCTIjgcSMilITgKBj27IMOqjschVh3LI1n/0i6peWLoXXQoYkACAfRThFgRu9VSK9ZDK0hawI
FsCajfC4xk8nxjTU1Aypa/ZdxZSPCfV50A+kmWXVk6o/d7O5oogoUDs43C4mqTYO0WWiHnRJdlUD
PpPLbIk0jZ7tzB32FzKBqQ63VZ6GjE1KCQuSBHNoqLde2NWbqMyATczMDJFMkp8g/zBfNX23HswM
zHxQylVtMXcJZ2NQQ2C4+KkCmKVrZg91sMc8pXWYCRc4Vxd/06jVL0NCTW5IqmWYt4E3YoAC8OSu
5aRcqxrcvYrTbFmF77HM3bWr9TcJRHyMdpC2raKN1k7RftMyHGOTmuMcHmLg1trwcnHcMZdnRWpu
LhLQb69R2SUrIy+ezcphZkosG4xFVEVN3ABeE047MQoF0SvmDjUNlUU1DHfFGDprs1rnZbQyYXh4
XVG8KVpF3DVFvif+N3tntt02dm7dJ0INABvABm4J9qQaSpYl+QZDlm30fY+nP3MrOYktO/Zf5zb/
jUdVUlUgQTRfs9Zcc7XLUsyVUC66zejV2mastW+VuLEVp8MMb6aJivjtwzjZi6hspCWEYWaOjpdW
r1+QqgJYTuizOh7pcX2bNgwwmDRYmwVDrtZ11ymkTcLsEeV6YcTwCnOIsJPJbwCAlJAY8APsOhtD
IIq7U7YMoHK7ITmki3ndEm+zCwy7wQt151ici4AxmUUAFbme9FElFpSyHXdtEMwbB6nkqu2FOLVl
ExOwR79fzd5ZLERQ1RXOgcKY5zMayWm1oO61sFWiD0zu2hzuIfAkpRYhGK6Xj2bqPnu4lrNEfmbK
BLGUn/Rktd8GLf8cjuN04GC8fqMlPsChEH6Jm3m00+BBBz2WRrbny9FqmJXXzUrTBhXTDTEsZlIQ
PhXFUrDTZrYS5eEHWIjNo1foFy+Ul84sMyK4JIO/ZBDXb3+kdsplEZFh4S0goZX6gNFdK9fDUn1q
e1hiNobX63a2s2smw42v0W9shqnBplfII9vbb1NTvoCVdXyBKZdbKPcDb9C3U5p9GOIuOpvkT7p2
aO+TBC56kslrAJbEZ6ZJsXc7hqlmPlo7JSGtRGxfBm3EoZZAOkqysqzWBY18ZrXAdFpgs5U9XJUF
sbCBGc00i+PJ7TtxQBxak4NxSjPHvLbUt3OUZbUd3dvU5T8sK4UPhD+F2LRQqtPa1h9iq30BuR9v
hVKmGkhUIdKUR4Fo1VDqVWwal8hCMbqKGRzAcYpzqATOMVO61/lNAgv8lCeb0sUi2nildyM3CcUs
Zs70H2uM/1/m/79ZF9jZ/Ocy//jS/NK5wL/0zwLf+cuQyPU8NnOuqaRk/1Ly2X9BNZJgvkyBuEJK
1nr/LvDBtNAXIDAyTYu/+r7AZ7GFqYF/3vCEsL2/U+CDZvmpwIfPI5HVWeBovJ+kNUETD61n5OFm
ZLKmNgDublK7qda976cyPhqitrFZ6S8QjTXfNr8mCdJxnmG1T9YUFjIzOhG6Qw5PzqtziLLzSLwT
k0Zhk6syfbK9DHG8rF/7oLB2ujNJMrwgWDbFLRFw2AHM4agPRn8dM+XfIOPrwVDxtwLCZW6StWIR
/VcT0tIOQ74JWD1cmJ7gI1scjMi5mFeWiUbbddvnvsBolqNlDcIaB5rS9BKgaSiNb4vYN1eq3+LW
qxec2WYU+HJGvlEjEM6SSK6GJgEsHRK5hIaYESej0lopi5GWHBaGDZeef2o3WDn64yS7zZUi2UGa
PCJRRtJsH8lSholNXe/VMEh1iahZ/eHpqIR7ciJlvemU9pkoGZDLqKE9qsQYbsC6zASBjFZ26tUf
hDduSqWmdpSuelIK65iZQ6E0194IGINh+7TiDZJsSV2CU5cTDTlGRO/hY6bgsaxLkjeXqveum8xh
OeaQMWaRnLtD528ejIn8E7P/aBC7dxS69lrbvbN18kC/GU4BaZg7Ap/lxii18bFiV6VP6R7bf/ER
DRIVDLyRKSnohxwS9tig3CEWbykR7HlXyRqWv9HUO3vOjF0usMJoYXEN2RUKXc4AzTHghJCgxvu9
y/NVmsbZdeYdiDvi7d51JzFW7AAG4neBd39qDGM+Qv7BOieaD5mEdtrMw37wvMeICi2O4wQPdBxv
+NluXFIb/dCLxDa36+oaRSKc5mWwwZcHWE4L+zENII6g7W7WS9hiEid+LYlJM4K7Y/slFsQDIAbh
62PwMjEzXMHIMbbpxKM7z1qXzhJXRi3SJ1gg93VlsFGyZ8LbFEdlBqgyKb8FcONk7SnaSqa4K60i
sEAUdLb9ZHzWhEhQUQEeKx0rOLpVfWi7gm0pLHJSs50t2FbvYjbxY6SIL3hWUI90w8sgxmvbokoQ
hbExFCcGzEa4zxU7Jgm4Jzpz78XEECRWf2YPXe6Rx9yIN/SMBoQmUTQaxoXrVISCfgJSTQuyhgCt
+caZP0+gbDrFtJGKbrNMVXfgajF2S9BSx4YGwT+Y7lfJPHdc7C6wZxpdRrXVWq+lvA/oXjAWPI1N
MpNMjtuucZwPGFlOsaLvZG8cnoKI0sT40LqCQgmcM1Ldq0qxezxF8bEVzwdqIPcGgHu2W6iAcmUA
dhUByHV6DeOxIgFQb6VggqIIa79kyrmBjVFAX5jCa+zeT5HiCxmKNNS7yRXJQtpat4nm6GfidBJ0
/Gi4WpsSRDEHMhyiehHWW9I45pvBmRiQs55ChviMmyJYe7npHLmUJhyvxXrQyvxaiHo8WI6oAByE
14FxDjNr3g4NnsppsG7aUH9spyy7yWp9i+933iYlM5JUWFdR60W7oqNSkLlAJLww6yBbCdJrrbWr
ohw2IGbLfd6SQaVCMId+zwL6FWvmSibXLGkCUEMpIZcSfnLPqiWGaPYxL8Rt0le3HS+QM1F4PHap
nw4tkcqSUIKTGejJCbUHucxRN23nQk93xJOSV9aSNE1eZYf3FlTvASPuvO8T7+sovQf0VQoV1Tc8
gFjTk0RmqlzwBIL62Z0X/Zy0N3llzZeYHZ8lqvkUS1gG9cgEn0TKs8Mzau043e3be/VvVSH/zZYC
6ob/XIbcv7w0X3/tKeDf+5enAIMk4hjQf/LHUaPxl7RRWHjUJ9Y/jZL/W4m4f6F8x0GpND1vev9/
VyLyL/4P9G6GgRSbaeTf8hTwsX5QDyFr5gPYuB0MVSu9KW+/U04tPY/oMTXwatn1Jywsl9hJpD/r
zUfauU/fnZvbf2iS/mAmYCuizKQ68CL53q3ZhGznWCjT1yfNQ9YlOKzlzRx0H+cIOQKjF1rM4asA
Xrj6/YF/ktXzLbFMYGT1BOw6V9k6vteHzWg6cxFYOuQFeJLlZDBAyJEKeCnb/insTm3eopynycw7
QEfjINdmX6/ivEYqkO7miZafgNN8LZny/P6z/eIHgL5rCWCtCMwZSP/40crQdkkWw4GmOU3hgwj7
HGrwaDSXjlInp8///eHeC7V0imJd6eQUipLNzztpL8NgfbBTmEMDuW47io1iG3ZITJosKf/wzdDr
/nRxYRqxMa0Y6NNcLtUfvxuv4nq2glwnVqI1NrONfoR5B1kROqlvMUe2E2+TVgYvmxJEIl5fX+tp
yip9uiJwI9vVengcRs/dDNIjK9kUhwWbeyBFtalLlqgNDj0wBCasfx6+tkdDHCYxMbjjUTj6Q6SE
nG3cACeuU6A4rOfR0jJDtqTi+Y2pTw5aJUfGGU3xmNHrk9weLOopTrpzJyAOj0QthEN9E47NvTdK
dtttY/iaZjzOUpwrxHbMx3N0APk9YdSbPu9tH3BIuDYXgi2sFL44Vj8WYdoLjT8RUtmYbV2Z+yLg
MW4QKo6WCDUUt0W2JWw+2RIcuMsR69nTMfSyXVOHMB1Evm7BIZNrwskaRErgsebs5szzjllepTsD
G1+nLz0yUetbleSsDRNUKWFoHbrGAVPAfB5Ew7Qmc6QEcWR6/lixVotCr1yNSfUsBgYgsLvabaBl
NNV8jZICjpaoocum1iBs6cio/XVwzFdfjzNrHQlNrBuSNOMqWtbQwj44gh17mWb6yiNGF8zovBs1
W3lYd0go97axUCIsVeRrUQRIz2zHVQ4MK0ZEyo4j+Fx7SCMof1aWXnkguZobEWjUga1JX1SQXT7X
1tqp9KuxYvEZCEy6rult8AB/iL3k2Em0KSEYkXyZm1WN8qnChAw/YomIM3TyYy3MI0ftD1XyGWdl
dJGSLW2NUINCuQ9w2mRAsQJCK3kIys2w3Jm1uEe/Cc53qKxzWMqHGcgbqp2YjIDQu3bjXuxsh31K
oh3GtHquCvfGSedq2zKWAaQB+ihdGr8LbBBROXlMiU369uJ9rqylYj3boiyaGPjAjj45Xlod+j7Y
RsQP8kfRPOoLiK8shhstCJTJHKibkKGAgtg4ynMoFqbBfMixL4YczHWSpKdEJ5Ixpp0btLZdpaok
diI4Xep/DvWpXeWj9mC0RDkQjInRuMGIPAOtO/TJZUbfsolz85NNxeKG7WmQAdWat0Tr3Iw/24tO
aloek0BsVdsqh7W71OAjlu6pLcY98fXNxgXLJQPyI8vKbMmjRysXFtKP8URuZzWxd9L+A5GshB3P
HtEiFsujanIAR/d3USQ/G3UiNgx6IH3FLXvd6BV1zrSz7Z01wQFMie7YRBVPbWSAntPt+xSMK8/W
blUkuu1HVl5vx4IQ0hmBRYEsE0Vh60MECuZoXbsWplN6ytGhcgLIaaM3qBufjDXBQBrrfg9hFcBf
SfFa4+8tyIrAfVozObbM7eAVt0tXxqd46thG5fFBBMunyZn9OkytVRiNnzs349YE/gh3A7aAAul0
Rn0NgQOzXFlo6sqP1pyRR7QDMzPj5bSkeXdFICGq6s7Ph6jCh02I9+Q9up3d7cMhNNlWQZ4jAK7B
e+zku6gu9z06hz2DqzWD8GkXljF5sgtNC5GIhCINZ36M61HbL3zj2nDXlX0VGXEPhcZEDt/MG8tt
tm0ZXDD5XFeADDrH3c7SeK7d6TM913EQBHKF9kETr6W01lmG42mx4Abi2wUc+hRnxbqIQ4ZxOsSj
LIxWOfSxiJTEaXY/BIv72DM9ZJ/vHAMZ5qs6c19dXPZumbz0tLurpUTQli76hgh7B3apcxDAn1Za
kd+OUUKQhiB3dEnT3aCz5Y+zuSI9r7stgiXdLdCeWNMYOKAiqOaBhtXXQwm41pJxm8GX3tducwnl
+OxmKMmiyiRUNV/orj3mkdVXJ1OGXhFBFIpKtARMetfD+FrhFFqIXD2Y9/gv+12Ya/tZqy9MRuf1
EI6QykZ4t3IOYyy8ebw2otRFoIGOL6rsFw81+Npxm2OE3n+3uAERq3l6AGgw+5XNgyLSnK9GwEMw
DCtaEgP5T6MhgQtMyzsK6Axc2lW/YrJa75YW6l2+k7Ihz8LL4zMiIOAwenfkhVavGX/q67cZQB4W
iLyDb5lFfRIE2VY4Hs/WHHa2w5utacgfa71mU4sId2B2P0Bn3IfG7eg20ufl/DDrbXoqSyx9ZU9O
j1FGkAMiJhb9OO0I/IEeOUFj36fkzCzgOvcFTS+popgU0VX6SwitKoWNBFcITKFJ0pePCOdUGykr
Y5ff1iOKPSi7dBtB9EbyuSXxSPHMxjoeNtRmBL+2uOYVhUJXs9/RzY95zojFjbp1qpf3WoDuxOww
/ZjpvA6/wL3HRC7rGtTFs4yAejUjKdB6whG1nJV10Bm6P4fc1RqvSjCZLkhNwQ8dGKY/903GSMiE
roHYEHJ+nenthiQW9oqDal2thSigVKlK3TX0K8NnYUBW6DYmATHV4pO6pmdJWlZdodJqIDtQvC4U
k3q+xXUOyHOAWjrwBkPCBiEkAd7aL99C0bO57wk2yGrrUtioqLMy1SFtNZ/s0npsUtiGInJWgxcl
+2qqjylQy/VcaTjX+uVaW9KjYQEsZcHE88mNIBxMw6rg2bIF7uP6RczcvUv6lJQ/SCGc3YH5j4VT
viBHxkHPY2fJoXXHCQQk8hfNppjqBCk3YYIi3GsG9S9Fn3svxxEDXA1r4+xjL3gOrf6aoh4Xyswr
3baSjYxnDA6OBiu8U9HzoKhKy1iZtaud284+l7n1oC1k/1q4D2IbxqHJPsdzX2p1uhIvNdWGYCvR
+gVl+cVRUqZxYdWnYihJMmqIO8hVcYc9z+P9b4ykHlucoBLd7c6oHpKp04/wjGmTtQRM7jDyO6Yh
l15U7NpHkTKOG4f0vjPc16AcXofeuLOm8YttYhSKdQn5t/XQIw/n2RZcara3W2J5nooare1SeWsj
c15S4sJvXRTXTY02Pb0UWJmACw9IvtImB5Js7nPmiRRu9QfPq9bAvnQikjKoZeTdsqNExGojaYyB
rhOhVPph0M7kPRGE0ER4+1xhXqbYgK+XUQsR3IZkfygrfhlFxhT6TRqP2Y6ekRjMUhzr5u7t9Tt7
pPyakDU7Dxd4Ss70WFZI0FhEaXZ/mrEImlRYOwuMk5/NCiq7kGJLgCP5QngTJkGxmM6rwdD+scDE
I0DygtGfEzq/rUKSxv1aH5xyV8qhILKeKJ3ctrYkPF8hQF8PvflcS3B8ZdEcTJ35kFVFN079XBll
utdbdPPM+MyNtBcGPQklBjHYLsF68G9cfs0hJHk1eJWsDYUO4COUE8gOy3jC59Vt04hi1a307rCI
9lJGKdiOeo4YobXVtsjmk3D8vppv9V5bTyUug9b0oDuG6SsqTc8fWhigelXfthJItNnqvjXjtXAD
mJ3m0k5bUonIgOd9D20wtGBJFu5mxt1A2TTLdeqk9nqyzdcOtyNthuDjet7abOYHG3y0P0rJEyHI
HR9DTY0Uh7WeGzbbuCH9jiR0w8dPvs8y8Pv0exdX7+67HND9YtUnQt0OuL7RNyfhMRxGcDgQryYR
fR4qZKdchGyuTG1vTTLfu7V2nJLwFTZXupv4gcOK+5tt4V5GJlsyi4fPYsuQHbLBI76DeOg4leUj
r3Mk2UAmcz7qSKccIYD0iCKq8UAmTbkvGoZfnT0aq7ZqjoCVIp5dseFzvhDHERrHlcfStO4vdkX9
OAWENOmTwNsDq3ex+8yH3MrVb2OI4Bz4k7Rfk8kU8GR5BOADJCYced1+IJkPINmSLM52tHp94+Yz
0fTFl7yULmFxbGGJf8EpRCRbZTHarqNmkzU4CLulQJU7eMfZDW6qOb3kU/g1C2rB/s/giZqVqymu
7pbQQ/eJ3jMdo4K6Ywg3TR2v01TmW6PX7JUtkxdWu/fLzE3a5u5D6hK1PUfGdWznH+KY6jswUM7W
y/BoLMT7OZ+KopPrMQtm5LlFyy2SDkc5UQH/vg9/3/YjHsPQjFvK4fzCTXlnXkzqNCBhsrbXomvO
nQbnDeuhjFue7vOX3x9KZQb9MON5f6x3ltrQrKrZiTiWPuY3Rctes4xMzCoRoVLDgBQ0uglPkesb
ffUCaSGK2D5oCPWLh4G9SORsebkkB2Vfo6ckeDA/aZF7QXF+CobqWDTiVBn98Ifpwa/cdcwpHMx1
mNps/c3++d1kakpEaiw5cCaBMSCIkt3CwKbQ+4+TMd5nbXLw8CO1HSrOES7lBKuog8wgPv7+5P3K
C40fF+IH+R24/d77sMHsLUJjA0/GtKOvOhonvydtboUUg8LTDm8Kw6DHkSXFIbTYMcr/kCLxi0/A
yEbncmGJ6ej48H+cogjwbIASsdy4VfBkWfNV22ufIAXeCX04eH3wlJrW1UCIXjTl97//9j9fORza
FMJy1bwIWeOPhwYtMPdGPGJCX3JvVXvLrVXXV3UWnX9/nLcIlB9NjBzI0hlIIbnke76jLHj2pKVL
BkqtS8yXUQMsnZvHpDqS032vd+LVZlgyB5Lg3/EqcKAUmaijvZcpCh9nV9vKZHm13eEW398rZrzB
+grG/On3n1HdJe8/okHEguKRsJt6P8xy+zhEyc5L2+bnQJqOIGasSrpzc6GyTcenaJbXohAUJ6H4
w9QOAM0vjm6CkSFuVPnC3ztc2zJnW5oGuDyZX/hpcJso5lCG0iYhXQTRz0PXw8EwykNv2KfEjB+9
8K7UiF6UjGJpWczbKK724/ypS8c7rygugd5/qBb7vqvlVWRGO0uDMKfmaZF728f2jc7jCRI+hNCk
ISCvQbNVgUaIGutstUxH9CDO/LKvbvDrHxZk2271lJKNh+p2y9380ntssfXkFqXOvgJ0RybWuY5h
Q5EGuxuzGRxzveqN7NTW8500tMcsBdfmaF/NuD22WkSzxpM5qtp7YQRXRRtfBXXFFpCJgnL2juJa
q/lwozPf51p5PwvGxh6FT9B+YOb9FJJVjZRc/ybtI7noYGrQq7QGe7Slja/j1DhmIQ2V2YM1K3tE
YrI1vO1Yg8ZlCJCvnRkIVaoFtAG1QI+u+Tqo4QP0NoGT1z6TtwUUF1DQHStpMJnNi4S3t8rx5K2W
ObsOFjT/Y/KVCvJRtnIVWPk6TM0Sy0Zw0VvzUZp7m0QDlpiDwD7W4CTAMpoSXNrr5YdwcnzNi88L
DWsea4fFSI7OVNz0ETQKtryOtfW09JA40RZczEOXdxd9tE3KmtqfKGxnnc4tv0tSRQqqTro01r1l
bVKRPsuOGi2VeD5FhFrXrK4tM9zqj4Ae2MfN951wD4VnIMhnHCW9m7rIPwyB+FpBUh+t+DDrNzTY
C82M4S4XTQ63maWD8zLuLbOmDqur18KJbpAHbL1Y2zmzYAPa5qvgsavbV1OqzKWoIZGkbni5kADp
GD046qLZL435MbDkQQJCA0F2QsBDxUIzMqR7XLXKpHJnxhrtLgMKLcuOcFdvpvXQXGYj2YksvDPA
wTU0LZKNbphHH0tDP+kGL/RZe5IR+fbYRpjCHQuALYOGjlAK2Iq64etoSHOjOou+vjXr5AWW7gjq
GuY3IEJXPqi3oRFaN1hwzpMw91wy+zhbrly1R2V/qbp65mN7kj/3YcqbyJPbgZOVsY4euBOg5u76
Tp4NR9tPBcZE6yQnqD1ti/2sB6rQPXSkDVtdeiy78BX94BGW9HEYDlW3PCV1cou54oJS8pMeMexy
4u5YLfmebojNqP6ZWcihsK0rN6Es1fKdOmNwi46VF9+UDW5aKz7Rvo0i88HpUiUxiAvyp7wIDuoH
JLiAutw5fCws+xCM7gZV1VFjwBEJfTvwbGaQ0R6sacbe2PuzvWzCMTwVBYX/7x+yby+z909ZwZJI
yesNwTvvxzfOHIyMdT089ZqgaffKqymIgac3L13zKDwMW1UVMbU05ovB5LmdokOuIRr4v3wKNsrq
pUT18VabfFd7zDltlNDgcPSJqTH7QpyOlA75Joj4YQHrzldipkyTnUeMdI9yCJ9c1/z2h4+hdj/v
TgZwDvCmBvs5CQvrx5ORVJFhVDnrDX0qP7ZZvAfbYeAw8S5256zyqsEA1sv9XOTZXjYJswBZ3ukw
IvMow++vxvK//0RvqKf3n8ijSaAkgAFhvY8yox2Z2kgWJqQcImxGHWmOLry94eaXoaPdLdRCJMIS
5zN5RufZOf5o1PdVxfjQJBn5YE/wgqcaHPBCe6CYjliwuuQ6pFamR9KIHOhepE2LJc30DyylX7zB
TcoZy4HL4+nUdD+eTqvKi2HOwF5yMYNwlU67biqY2g12WS96CWz3U9jo3C/N8+9Pm/Ez5UNgN1FL
YFXFEQb645ERpTCG4PysxyZ9MBJ9owsbfKb9KWHb9Ha6nI6dDRGtH78sRfLwfzg8h+WXIOOSZdy7
wydtC68QEPUa2AG+WioA2Iapr8E2oX0KFn/kAYwi8ty7IfIEFLDrqP7DPWX+3PHA8/EonLiahdoz
/ngOatvriirqxZoYDnHQB1rFduS9aJNtpHcGd7ZNXoZ7iDP4UXUQVHsReUe0eOlB6wt7RU5Qjspy
jTiMCsAzb/GHVOso77yNkCB5owYNzBhHa6O7mSEB+rMKlAGNcXg7m39LEPFf7L5idf6f9RDnl5fi
65v/CvVD0cXd/O9kXLV0/5c200M3RSEodRDR6A++02aivFQSAUgzzHt44P2vIMJDEMG1C8zDoXEm
APffggj3L9CLqkmzDdJo/pYc4ucyW0eUyULBxHZFQ8Jn/l4ooGvpmNtjUmxgsr+MSKpn1IVG3H5D
mwQRI3Y/pawHvjtFv5BF/PKYErwaqgjWS/q7LTm8q3iSBscMnRJoRq1vCI47D8qqZGRLuqrKAbTl
n45qKfPbu7cLQHdTRROj5+KsvpMChHodFVaQpRuRgCdAT2Ydu1qc0n6AVKJwuJMC49pF56G/r0vs
HCm+d6Y2o0sJlsdeuifLF39oMiwbnKpno2aKx6FcgNFOts07sLytAvRKheodngqeTpeQvwxEll+9
/V2kldXWQIHhSxbzxNvytpedB/fABQgM/bVfdQoSnE2MQMNiq9S+t7FjnMrFJkxCTxG1x+cqmut1
SzTeQUMerimdeCn1YetNExIwnvW5UpMvSb4SWca6gXQPhFWTaLZZ3duXmP9wTv+wk0qbbiiVOuha
ycrVuy6A5fD50bL3OJ2bwYz4msWHALHPtgzxlysFfKO08DOieIE4HtOLPCZ1iwwA3byuFPSd0tI7
SlXf9ejrxzehPYr7Xg/lNlAq/FTp8VsKnB2DWXH99ge5C9qmQlTvVxr4YyT9mdL2x4j8NaX2XyKb
67R7SlE9OMoPEIbjeWiYiBRD3F6l8N18HTuTJabgYayIN5KxpSwI8YHd93CKlO9gxIBg40NQfgR4
NzUcGRVjR4yebj+3WBdwFj6T1lyvdCtzyZxo0ruQYTJpY75UzgdYGfO5UW6IZXLJZ4ldHBL0SI3y
THQ97gkOho+CUN+NOyzjjh4INYHyW7TKeRGaARXrps3u80Vjf4xhZxcNFhF02VURDZmvERciza2M
qpssSxkDAErIHKs8eJjzRT5dOxJdhxNnmD3SS1w05TnczdQB23ImwInRbZ/0hyBvGUiSihV4jdy1
QIFWDpX1qgvxBfEVtiVTh5VIi3LdqlwmzdL2Xcx0uADymzW1tdJkxe7YJp9YlT40j/RQFsgGXmat
tMkvkubHZMnunASCjD33W0MpY6tGOyRdu1KRB4MgLmwS8mPaUaNNBN9uhgBEu3ddG0/eUsXrJcFL
kaPgBRetbZaiDTbGzAJwrj+FA8FBsvI68nrGeRW2mIgYwdt7I4FbPPUWFiUpz5Y7Oir257ZsBmc7
N+le0+wvCCs1SN3Mmpu+n3eDyYwVMsz13OfxLo9h5QgWePCl7ceOd+0+GoJxNy3lddjGyW5O0zvm
qtOu0J46LcUvYVbbebQIOWTSkSxkwFlWJjadCF6JYCRYkof1qrOQwLKlQuFtXEXB6AflVawX2dkK
PsWI0o/EHL+wPMIJX9yKzpr3ygm7nqAasVohIJafPqQPqMJvxLgQA1YyW0jj15BItU2gU7lIJFpT
RXXMiAMBDsr1uV2oH0Cau6mLZ6lg69tjdIWl7W5iLfIZ5LbA0kgmifuPpKUy3x+0j0laIwRovWHF
eKo5ltbSbpuWwXXT4GQrwdb0kvATTVf2VLflPYCMHtEzmJZoIj5xSQs2CfqTnn/oy7jwGxKsV4nW
z36kzzusrh6i7G4zYc4KQ6DwdhB4m4EdjkeColBRioMKVRwPYzszUnHqeZuz9IBJFD6zy6nZ+hLJ
CII1wheW3DRhLYlNDDSyO4lwJJh8uRYq1nFCs7aZSHok3nDZFXbItF3FQHbkQZYqGBIp8VVpNXf4
53MWnojCZ1IkTRUnWfFQv01sMjzgPq5YyRcMgwJyq8ieASc2HHsVTZnohFTqKq5yUMGVlYqwjMsx
Qxcn7itE2pZop1XfFK6fKAV3rbTco1J188p9IfdT+IVSfNN22SjAUIGHyMFnpQtHg8sznAw0Yovs
R1epxwO7wdqgFOWZjbZcc1GZ685gMnaNb/hhSR9RWvQQUXqPOD1XKvVUydWn6gMBbOzIvBZeSt98
ouL0riTreWQOaXfyGmNj6wcXLfN1qxTxaD3aVcw0hsQl9PKG8Hhp5WqIY+sbS6nqR6Wvx+pMONUQ
LrtKqe8zpcN3MjJglFFZ5t2hVVr9VKn2F+T7pZLxKz2/rpT9ntL49ydbKf5RAzhbExMAEL+MRr//
qGMPsJVPQCjHALkCJVJpXAQGQ8Uhqy6Q3ayLFjLsUI4DrxM3Ourvs/mvP0KZPZkws3ZJUzs7KwI0
7ynkvK3g81yVw7Z3NYvmkYijusCYaXfg6kO49Sb8+nzkYSUU0t5UcPtZYe4NBbwn+ajyHQXB//tV
9H+zrJgi7w9l9M8VtEL7/bOCtvAwgYn2HM9QBZyal/8TXwDBnC0FGlcXeoHF8P77Eho5JqMEmJgY
oJiyf19C2ybyWAnGC5UlsuK/4276eeHEIF+a0nFNXnyKGvljFR2ZS12hM3LXzcJGsZbhB7LJHsKk
2S559EDK+LM3s3O3YmvZZAtu2oTHcufq97KztHXIDU0zmN8nRgBAqhbfxMR8tkHdr3FzgDkANkXL
t82X5DQhwZcdeVrfne9f1OS/WLpQjyPXBntuwoFw382hXAbQYeRVEvtSg1hVF4dhcF7e4EWRZj7H
WGv73jo4E/tWm7Li94enAXpXmtPgYDJzIL45NgP6H0/giJY5W0aXlc9k4uoVH/qZ6adk3mwQku46
EXZbzbzRpfzDgX/uCdSBJfsmGhEk6+96AiMtFkevAhY+TnhjeNirK098/v2XM355EEsKmj/wrcb7
y4MsxrIKOrVPyJPbAUISgreN1JYPrSaYLCqKVt4NAcy5+j5yGANqIeiGLnvJXSiGWQVH7w+f6Bdz
Lb43JFwuWYNV2/vRUDGnwHfGRKLIuM5CljxhGdZkZnh3LQTERU/2uRuzYopjdASNtUbFekyjAsSF
mTOlzIxVGSD1zQ0mlHmzPDPxH/zEiz/aZnmOzfrb4IibfiIGGMXYF4N4HLdZ1lJfqO15N3DwBrhY
RJERobhJLxaFEuDAwvabYEDthb9seBy6djuF4QOatqOlNRPUvaj0zXi5TzXMs3ZR9uSljMjGsvmc
t2i50GsQWYwEUCM8B1CgLyZUZUOVITLEju5MTrsPp+KDueQPJdh1sme7l6Q9EXLIagRhxylNw2Rt
5YSUTWW3lWVn+9OAYKh28AnSNABuip4Aaz+bi/Fsh+7DRNQX0SqX2oHQrfcvRYKiK577fl27SelP
iVEj/XSe+yp+InmQ7NZQXAfcCZgYXeFPnXGzBI5Ai+zyQrR5DfbFURtF4+fJRCPYRvNqghbStW3n
KyqiY+T5vlV0xh4i+Dob6EhzKjV3spVxkvTCydA+Gw7vVxPvkQgIXi6JSsw9LD+QTi5vsUrayDTT
AOFYl0jA5IXdKvmK3QwI2Ou/WJoot12///1lp26mH4epJtZUpswkuumGrYyo3w8bpJhrjz2ihGAR
P40FEcluzXvdWiz/9wf6efTGgVgd88oghsJ8b39IEDsESTbKdcOP4g5luJ4q+2S40Mu5QH5/rF9M
8KmSbcY3+FqY05jmj98KK5MeFF0p11YWRKc4vAlyskM1C+mxyb2+oBR1py+xV9+VQAURzc//Q96Z
LDmKdHv+XXpPm8QgYHE3zqQxNMSkiI0sY0jEIAkQiOF5+k36xfpHfPd+pSBkgd3uZVuYVVpWVqWD
4378+Dn/AUmFNLN/f4yfRRWZN/2a17Y2pHUiqM+OThv4c7Yhje4Q/LrHjPeZBqKlxiMuBObwuSpA
3Pw+6K15hu+gAxgzWinizgfdK+cLYArzS8x52Yq0fsWy8piRp3El+H2wryZEd/lwQFBVHtEzp6r9
faIPwYi7AfIGwEBBtB8G1USWzi/nyyH0ziq3MD1XqJrWxfP+HLgDkK9e6yA5CGmroHn1+8O009l9
lra+rKDcjkuI0jnxOSzZoegg2uTn430ISKIVr4vq9KXS+ehwN//+PmBbCvx1xLbkft2iSQM1Y1jd
DlN6CMNyQIMRChEIEQLJ3j6elYsFasy3h6W2lKT0dVBQM5Hs4BRZxgCP9kQbVNwhudiNWrNq7ui/
P+GtxYBnBOLenCgc4p2j9IJiWi6XTEm8Hzydc38jBTWSGCyGXauE+vtgt0IJ3CZ9ONCo5A26DavT
AFROGiM7cT4lf1p5T+6YdzjF9eA0bgyDmDIceVJIEjy1M+mnMAr97GwQSNCLBPq1ibXazVulvP/2
6zDOSBlQ3mcGuxnCMbnIeGKaREYC/DE/vMFSxuUWV4bfx7nVmKHqSmttOGjBWIPOC41QE/ebPckV
jagEW/DB6oDPXPBWKLOq+TCyy+Qoh/MgRTFzgMzx76P/nE1e8Gpw+fsSVoCnDs8HBs8Ox+cW1TJM
dHFGw/H3Yb5MY75vzu/jdMJSeahh3eKdBbfWGIOv85R9MIEdPhnsNma2Gx+V4brU33TcZc7nnZek
5+lOARGAwo7RqD2H3g8unjIkpQZEDeZtwKmndt663qX6ISnAFEFwmRsjnOh07LbSlh6ClGXOXgRm
ZPCk0hnVX4D2tM3i6uCqSuoOkK6hfeD9PkHIM/4IJjwVdEoKRbg+gEP6/iXQHbu0zHiCSZHfq7AE
ljHXdBGgXwIyQC+dYXAn8ZxzKdfG6Afs5mkouaPicJmPkqaYl2mKfkK518Z4EBBV0L15NuNSBukd
DBayVkI7RwlRVdTzB7ZFtrRLJgO4G1ILUkHtOkdRsDHX5gFUAUU4CJhy7EPzKGq7yrV0DG8oMWpp
eTnniLidSBtrbVfYiOF+SKk+BASDXyIkwgo2HcJoJzMM8PA7Tor0PMvx7QBhaXBXicO5USIWIBWQ
zarRiWQ7UQ68YQiEUqkD6xQdD4tdFOLubtb7cRaqGA5pgxOaOfJ4b5yNjeLRwjxMjUw13Uji3nXY
1x+DAULPyzCWnWxfwkZXyNHC0kR+8hBF46al4jTgt0UYFr6bapkBdDYrXT+tdvZB1yZIGQUzs5Im
Qbo/25J8mtbafjdVlWFGJQN4dBGjBHUaNSuYRd6RWuNCkjLwuhcztkeH810zquj7xQpwdso92NQ0
f80yAKrc6HNqvWNS4BBVbfWMyAJKDsjPbA0s50RMG2EjhRfTA1MHi1p7bZS9gdJQhktMcwqQGSjZ
G/E0KC97R2pdlxvsl/dl9oKcnQ9aaeAOpTpZJHjh0shuho8qEruLRAt9IQEMAs2JuzP2LtFMx/C5
aJ2fd18e0K0b9BA+FYadOwcFhHpSk1Q7flwhtt36SMutrfTXP3JMpgcDGjL6AN/pS+tAfWm9qAGi
4cJcHoEAyTl2jBnqVPtTVi3OGv6DQeto7Qd4W19al+vjUEs3e4yv89YBu8zwwg5D0s0Ye2wk9uJp
omdIwbbe2WHron2RN2Hrqm20/tp567Qdt57b5D7UoLDhPrd+3LD/dUs602yVKTtLJ/MtU6nzV8PB
PC7DoUBvpyZltxTcFoVhavNMktFszRP4gkYDbz3YVD6+I4MA76AkQyUh0e/0KiZfjALQzfGgsQuK
8Opwjxd1gQ7XYIkjM1yjYbFzzOpo04Opnb35gL4DvCY8WeQCPejB/uKV5qekhej5zgbm6T4JQCRs
VLSBBQpUuLUi9kZR9j5Ud62oCUD0kxLKdqXeIe0M/dYfzgzcZ7C7phN+4LoAQr9iW4JjgiS4jHUK
j8cd99LjAS6ikmCNFlQ4JdMHQhnOuVxoNh1PIKehf1iUY1Nw1tXqdFDu40TbeTE6zHoKZyUCEoHn
yzhMuMurl1rDHRW7a7g2eFKGsuqEx/QhRUbr64p0uhyf9wMoSGjJx8hiz0bBMcHhgflUsL+SDzGW
8sqd36pHXSJN+DtKplq6W6rImFjD1tSAvjvFbkV7RngYla8T//9+fZJrStinuTGU0dPbn0ENGsFZ
DGJlB+9JRa8xjnboP6kXW83mR+kAdbEAcq0sZaksxoGkU5q+PCTc1naU35usfs4vMdi5hrqoliVj
LjeZfVLcRBotSxm3pFTN05kcS68qWmMxKQBgeeWPHA0v9PpKO0+015iHI9oHkq0kBsxVXE2DFChS
TVHMTtGNONTlgZaho8kkb5mOLqR0RgJmaGaLWNqoiTQfRObOOpd0kw6EHeGrQ1vej1ggCLWjqf03
OxKt9zIdFhPyhPfV/pGH1azxR39QJwanYh/z8O2QyhVXydDWuZQ2ioYsebhPYDLxtNpwmmmY2A9O
O1T11b0HzIEwpOp78HWTqMyL6ZeYMq0SOl5Hec8Jn37ugwtivhcKsG0fJ5/G0O9ETlPMzrQEnimG
ll8PY+yilkVUO2YruRxrfiOIk57Z3m1HLWVLVUB8yWnmDCQfA095fxBNAMcaNOw0N/0tBsRg1Sga
BWlTQHQDo7NPShTbjm+1UaVW2howqOrGyJS90CN/i90PBG36mXJBjrePFU8eRaGVnoKhnR0DCIzx
SGQZV7oIbtswhor0ZfqjoZZh7cM7OVZpCpZJaVGE3Fv49+7hamJH0Ga+hxqpae6OlQMyFW/WNH2L
8mhsHBLwmac/vq9H3hGobxxEieObCcusWUR4aFgnM0Bz2PeX5yHXY7WaX2DVk+BDrAmj+vmYjZ7C
M3DJjNbkOZ4dufa0sXYkhQdXJxfmqtCIU0r1Q06a5SAZm1j+useBvDjF1NWStnqjtpe0LEAjECm5
eeafH8sa1qhcQcu57HI2BqqkoarBT0ihr0ktBW60uGgx3sFBlNnhObbBODUOQNGA+rqau0GYou6t
YjOSwxLVE98aSsgyj14v8R6wq09L1SiJmOTVszrd7yZQeFfNSZ0edXsHTQfYAaqHJVEnkJWnQ6Fi
w2HKMHeSaF5B6BpQNhD7c+gcfJIlKGXOKbiEoo7UN8QA0b8u2Njy6Xx3Pg04uziy1BSoPhr/27Mc
VQB/qEWNdOglbKxDkP/FRoF705HakSSd55gGsKDb0pJZT84tuzgAFNiciUARjWKR5i/56PK3Bv9m
f911R6B1QDEckAyKaFKNhig4tz1VhKmdM6AP62xI94WUoyO7MS/0PsPL8GxVxxEgAGa50DPfCtTx
sVJRN8FuOWy5VgP5z9e0ApT1rbzMaMsw2zIiLaEUrnEpp/naDhId6OhHp/MJtvNu7zam/nK5HDAZ
aN5Qdga6W6HUkh2efLnJ2uLVDv7mlCdG7Q3EQ4NmulIVzigPV3qcj3Nt9zTShmsN4+xcVuZKeneE
C6Hskj9qRYKT7lpNpbqi78qu3dUexEO4e5Vyj6RVDR319CeCpETLEr53gzEirD6vODbLUZXhAYwb
SqAp9qEx7yqcIVSygGHxoIQ6H7hZgQEdt4lvdQlmfL55ArSYavk4v2SwuJMQ+rEcwnaGuwd+a3P0
G1AZxSqQ/ftjmE4PZaVh5sChm0DO9Af7hXIyFqNw71HdnbcZdJFd4B3Vr3r0LofBOjcN+J209SJp
VfiHu0tiLto6URRTgRxdZn7VTAegfmv8x6W7hETlHL9nu8PTocwhAQ3mja/OYXcJs0DDLImXtMRB
dR0mycXYVPuj2GuRdTRRmLyM/upFuSx02VEOl4dLsceE4/CsmzGHROBdtGKFZOHlfJ/uh/OBGtyF
Z/hS0olizVf1H97F4+FiILEfT0NV8gyicXAZzmV0waUhAU/ZL0b5zkvj1K2N4WoHYwDDb0cHs+GV
aXafg76l3QVViwLfiS7+MXs/lM2kKA3NisvSUWXpiTl+piI9PYBwxpB6BDt7hLBx5eoN7g/GMFxy
Uxpn5mi+V6XHmFBIlmWjXWjWI4eUr7JwvH6omeS6lhdpHXw0Ffu+kBvOvuOFNuK+QiGhSgELb2Pq
tTNNPh4XdG2Mf923/ltwtf8vG22Uo4Y0xkCR0cYBc0k/7OpaaP/J//wnRO3uz+HzP/7H6n//r+xY
XDfdbv4F/9l/0/4nFDiwaDKibCO6MfzV/+6/QYOj8ojvFBfJ1rb2vxBsBmo/lGYIRzJSHzp3zPOp
yPf/8T80HQAb+CzqywP64NSK/jvdtxuVMWVEHY6ak0b7Te4654aQOi5GzgUbxX3I1NZ+Io0vdm4n
k7OgsbOQHqVHR3817tO3qwlb/auicK3v87Pi1Q7cviPeia2s0PdbdJzKehyaEJUQrBX+6W+ecUyQ
xpM6/j6Q/LM/9m2kLiXqUkvGxdxR0VDujVeELbItMlu8aGbH88YGWzP2JuVKngRW+DS0hOr6k8wZ
euETJ5496KmvfFW0O/WV6/fuFt/yYz08hwrvfdnCqiB9m0GTFAdnKHDYspBkd/Zj1U0M62w/S1Ow
t27VU8dS2jrVb4/Qfpqraijk+AOSsjzCYN3OxNCtbHNpjnMXoqStbRc4oU+XspXMmilurf6DA77a
U6xp7Nwr0/Ap6Kls3bAL/PaBujhxFHr2B4iVOMcKMiS3cs3787RZLhaS2N/v5srCuIeRuzSnh56R
1d8nott9gCIbHHFZo+6PGoQG7zyJtD5b3J7V91VNuprsQsmVy0FjDE0Yi1S8YjXlXPAEe3jNZ+gs
yKJ2C/viPJ8nfUJWfW/X/vnVyBRLD0ZU85kl2ERx8FyM3n/fWT/r+Ko8oLpLG5SoNuwW55RkEObS
0TftgVw7knKgfnEhTa3dNEfMSOopJ9+w8KQMSI+dSg64BDAD39+naFCfCZVAt2neWaW1PYnFayXe
6Crar643Yv8mAhyQuGss68W6P/bFkbYt8X3bfB+faH09nyGqyRGqC7pde7mbzEdTbm5T1T5YJPxC
st53ouRnILiiWmVP2LjRKPs+eOdjyrlfZI3M4E9PACKJFI0l3v889lq9ti/x4yWhGIPDgACA7tr3
lzw1ZZlXRoSk2SKxuT57F1f1Dh7Ebiuw5rlYrVQ7F8+rO2dt9EzwjbOId4RCQ88ArDGW6d/Hzjkm
j3oU0wQJxKyxT3fVHIDjApsr7qnrwi7nhoswksCjq+mZ35/V9W9Da52WFMDAQKZUqVNsncrHPxLw
XWa87wV/Bt5vo3SJq4VayVpe84KYs24WF4GWpvWiOAjf9LzOjbr595E6e0XKEWDIMUO0aeAT1l8v
YtN+t6NwrPs92+f3QPCzvfZ9tHZRXUWa06kZ7IY6i0algFin9AgCMTRfpOTuEjw30er30XpfrrsX
tEgzGm7iTOMMlyqxjF3qlqzQ+eN0jWVH32T2LI5ucw7pUMxJ2nVZOygvOZGXzdgPQp4gDPiMo/As
HX/8/ookcTe24T9boUVfXc9oXWXlEdSkbp8ENUg3t98m1Igt1KCcvY1uMiCPhjBwFo0oHHgx3vDO
WyGmZVHnt+6cx52Y3oefhjUuLEeyP9Z7MX68pzInMs+yrL99C+B2eLp63k4H/YLL9b+miMPNxq2A
iLiaV86j0xckbpw59IJ0+CD8oiLR+H1idn59CesGwAC1Q/skPY0UJyom2ekz0ia/f4O+kbqfIIL1
AQkMqXsytXxVa77VVp6iwfsAf97fx2pX7I+o24ZbIHejIcyn72+VnPQ9LGvCD6aQYJczgeFPzxBf
MLBfxuh23QeVH50CSvD2frIFXsQJ2v6cROMOrMIxl1ga2P5CvwOky1YaCd0R6fbOQs3OJgu1nNqO
/0Cx9sKe4HEjPyd6/PPyX+nqVfSo81FTDtrYa45ROpIF/TRXv5uQHo0/4fiLyIos7zhWxbwWf9ne
43gR2bJN956f37/D7XV89SxtKLh6loGx0+l+su/ogS1MujcaZUl1H3xGg8CiP+UhgI7ek/lSxuj+
D+g2QHLuCzi3M52rp+jspnx0TpSknZGt4QFCcommQjTjk0XJ3BuKyWY3Pk0A0zv3aNdZ1tFb7+6K
2fr3ufiZuH77LN3sLhkmuL1LTAUVfACEpThW7/uTJ+t/JFwyUH6SzKffR7yB9fs+ZGdzYx5iGJXJ
kFgtimAsW3hn2pIlzrbs3qkzs2eHf1EZf9kSaucgKXaDLIe5DxDF07j7hvNZOFeWSFrbw025wm9V
4BohCrd2h5Zp209QnXt25Q2i4/dX7iw4fL2G1aFtJhdW5oaT3K6tpWFfRNaufohdPAv1+GR2mCMV
eMeRNxDKZOT0BfBb5w1BFaIuNQWy7E4AksMcD7PDgFspBkVnafcQmofJDrPkXZDOer7yrWzhaqzu
rWsHUcI3joyVuQdRrzN3t8jmrmy1KYpuDb0zbs/WfV8Z4Oti3f3Y18N2FlcSRcawDhh2ltjhZLuf
HOew8Z1menyy739/xa9M9cdYIFJgTZnQWM1OOpmDd4ujCyIE2+3SmEw+AwfPZvEQiAktsq9znGA7
mbx7Xu6kkz/WTmTCCcV4vBd/1749nkGJsCJRLe2nevP7s93MnoAu/PvZ5O8hLsMVKT4lPFs43xaO
+0qK8cZpbdyX9p9pTx5zczCwstwSNZ1KVkvEvI6nQ07B0U4BvUtbQAAZKZ0GG5qHym61Rhb1SSAr
O/yLkttj35Gq3FrS10N33jMuSg35DzBfqQMFmOFrazB9hb9lv41egH4+U3w2qbI4uZhOp39hx9vV
yiAZlx5KsbMqx3GiSW3/Pvtf9bTuyuDmjcY38CsTHe/vE3KI/DyqAl23Z/abu128bVOxsA0PBSVB
3QU9kbOd2qXr3TkvTm6Rz36Y9pj/+ONDEXZPhL8BaFLpqw11ypIK/Hy5c85gq+djUJjqdmJfXH15
dJcRqVvhGtu+Gs8N0Ew7lDY0W1Ui2AOd3VdiFI9vRsblfRnOK1NIY0W8ls4ILpQIXvd2e4fGB2me
rS00ilb6+jTXe8L9rTT++hE6CZ1aGUWkgoCxh83eGn3KDS1vv+f73kwg4O4PWnIuCMduJrc3Thn1
iwYw2uvF3Wbz8F5eNZ7syi62S07PYmrPpx+L6Z/BuvoXUpUikjtgsMJ6Gi63i21uL1zVcd3lZDP5
jCx1hSSn8N5Xc+F4L3fO1HL+jMf3a8MX456o/nVW/vYs7bNeZU4yVLKzdgQ2PJstkKgRi4Og5LVQ
rYel2Phi420ocH5SQ3gW88oS99b63rZjx5qNx+Oej3CjwMliu5qXzrqOWtDAOedZKBU9LbZPB7E1
xcLdWw+V2MgPwpvPnZFQrNxi5ft2TxrTN3y3pl7EMdAMvYIOQv3kyU2FvXV5efEghLd6thzhzD1H
WNa4t0p0K2e7evFuQsPqC4ra4MUze9Z+gO1sOZmsuBvPC3vaEz1+EneIYteDdVKXPDcHaYrPFaWi
g5jZi5Nwl2+bnauKFSttNrYsXtP6fcnfPFCuB+1s4oN80eqoZFBgFYK7/9tq9X4UL9Oxve5Z0V/V
mF9WdEuoul7R4LNgpqM6YZ+4YYPkcRQxG1iLV3u7t5YT91044v04Zq95n2y31d2cdZXwbVfzlcME
jG1rbT+NrfXjh/1RUBn8fSZu7/2WeMNRouMY8/3pdqoCLqWVH8zwdTL01EX4qWcf3RwCLX40QGjR
oDjwfQgd7Y/0sidg4o94MhflqKc2/lXF+DHDVwN0jugkAyiEkUwbv2ZtsGjP6S2/Lt4ePoX3+elO
Pg9M9eRkfa5288/Vp6DGIT69yac3Pzq29Xc8q8X9+O9sZ9kfsrAy6q6J/TTbe31bun2Sn09qon6A
ERgo7U5+XKilXp30Nk2XKqTva//+lFwc0gsUlJqjGyUwcuTznRwFDkgLtDUrxJshuZRn+UUapjg7
A9baK4nmcq2ju1/nnpTXSBFCaMtLtKFrbYt+wbzVXhSGDAc+1EbLSAcZCOvSQ1tnLsMBPiMmfDmo
3v/FUoLih+kCHEGOre/feVju0Wg78BkwO/zMUUEfImrRs1y/+Ck/ZhBRRNyOdWQzBp31eghOpyBT
0DHI3KfZQTxtudVOJl5kTTz3ZFHQPliTRkwEv1lW/MkDBQl3Q8F58+AcydCsv3uH0hVZGVtrPSZZ
LsmXrYFYP/0lGBREoJ6PfrMebeLiNlJbkUEEOL/PSwrlDpnlQVtE3dptu2G7nKi25aS2kwgKI79/
hdvHxtVw7b3p6gTVwsNOCYBu2jOYS5PlK4fXjNLt0lXsySawPGcOttF2OLVCYT0+9txZeofvrILk
qJyU/WXI8Lpw3afFLJnQHH3gjVckEZuN52ROJj4osO6c8fip7zS51V25muzulSnYBc1J4xZq25zJ
kaAEMPKWO/vduXfeVSFG4vFfWAf8yv3P0+pfS++6Aa22R8WPFfnPfJud8JZHCBniE9D2kzLbZk0u
Fu2h2f7wrUnOXc5sApBkeZOYxkdbPLesR87vl1jcZVZfOq7euhhT0URHDBPWVsf0+wIwa/QuGzi5
9hPWIfZWmkW0DLcXcrqzcFOLVu32LCa64x3I0r3EWW3efe89ccRct+ZzQ3BnebHisUOftK/sensv
/PNsXxaFV4uzkA2/jHKFZ3tYussNxZGV59nAfwXHYx8JQbuZql+N1rktaKHRqpvKrMVIbNuPQuP0
1VYtd7G1vz4R5/Di9WFJz29uWdO7F4eP4j0LooOzmr/QsGaPrHsWzJeA6Y8Fc/VU7Xl5NQdmdBgp
ZcEcZO7sdbFwH8gkn3euoAxZi55ocOtsxBMU4xmIpqgWdJth52F9DtoFYc+2yGPY5sx9NTzASXQ7
TTFoB3/IRTBR2RlzcUdcTLk4zqm6k3S1MTJ0/rZPNTPHMz4Tt8npH2svputp4I4/fo9cX53XzsRc
P2t3cZzyjNo1VqgsBVJtIuVrII72a5tzU00zhW1vIyI+J7sklhzqm5PlidWLdRRD75lG5osniG+x
EPRvnUfr2SncWFjpmK9v2wR7Wdz/Xcc9p96t22+7hmhgowalqN3bb6k2ma5jBm8vl7Gdjy+z+YqK
wET1e46+L6uqH9PDvm3b1txKujpRw+SYVbszjXiuZ6/+jH5ccHd+Onmq7a9ols/rbWSbSc+oN4LJ
CF72UG2TQ9ZRJ5wD9ZH9qmRQbEcQG8YApXaRojQP6Rh10cleff59EdxIFq/H0zslr1A6Xy5Dg/EA
YYpCKS1YOX333Z8B+9sQnYB9VC/6YaC3gIbmaJ1GbyezJyFtD/SfH6pVQ6BYhaBHZ85Qb9fO55TS
2PEMqQVFT3OmXQqkxu0BYMSe+br9gf492NfxdBVNpFK7nHax3KJecm7CE0KcJNwH7GOsyaYS1ENI
gzbLs7UMpuI9YLOU9p0h7gbjAQfRi1PaU2d6tMbmw6wYn3pi3e2v+c/DdVIfNQdtnR55OK0aLtR4
uPDLfc9k97z/qBNN0wzvasrRI6DLi7DtsoDzLQ6LC24yI0i3h74E48aZwur59yt1u7iJrOByKfNx
F64+i20O99CNl2D9hfESfWIADtRqHD8m3tGLllCSXv1lX3Xo1gny7Rk6t9coOtUQvJnWrT3TuFEi
Tkt4TMUkF97g/TB5/Ojr4qg38qpvQ3a+JLB/Hyg0QyKkywW9Gfsitd6WGG6J7fIVc1YSS4QFxN1d
wUk2/zOtRWytx9Lk7/pj1nOlvpVFfHuYdk1crXlsu5Fwa785GC8eB5YJ6Dssd5bvKC070gRtTTty
IUj0bLZbye23gTs7e1Qlg0wv+Pi7xWhSjbMxJanhDiKneICOJKK2EoXItG0NxveIhljHRS0+RneF
hQATd4u+tdhGql8CTTdYSkDeBmbIRzk5swUB4JWC3YYivAp86Y817rnI3Gr9Xr99F9Szg9M0TDgj
KAtto7vF3pbuosfdgxjOVkB5MicgnzwvKIpZU47a8b092DwVQlcEfcXEC+zfI9+NvPvb08jfF4Ff
j7RT3UbZMga/MERvwj+J4xl9Nil3fx/qVtmZ5QR/lA4zNNIWR3u94MpseDrXexZcSULdiPCeAqA+
23gXS+DyY41mACNqodtru6+tfatSxdCGYSIUokLx77xmAocHYiyvGT3lcyARD5NmhqP9EncPB39W
Zx16v7+scjOiXo3Yiag45/lhrX19Zmp/i8LZznJXWbbXmSXwUoc1P3oACbTyPhsP+VN7YFtcrJmA
ZFGKj9+f5gaqs43e/7x/Z+rlnZxW0E1H9tPw/rIdbt2hq7vKXSu++vQci4uD8pobe9qkZ+Bbdclv
A3ci3hlD3lO9Z3PN2rbuq0vtl9vTp+9wm4NLZjsDN7MC+6/d17e/nehdvXInykBSrNC85AM024zz
vHjc+I/xTLUvFlezcBpxoISPfUf1zXPtn0G7eh2HYq/49HFgpdeRFWdv+3ysnHpz2Hbt/IhYV6N0
1layM3OE+phU1Us5sJT3o41iuxU/lfORu2cr9U3m7aB1NWJn/RzOe2k/SBkRiRqxrbnwPV0Yk8zI
My1BCdDLuPRxcnlzOivr9ZiTq+8ievOtsfHQgZ1S7em2L8FpnyO/hY4bSfOMKCQ0Qh0Jyt93inEz
INInhtHd1lq/ltXVqVhx5x/VKRj8sJFwIEWau94nnjFgxQSIZh6ZCiTx8K/UOb303B1ecqdJlHVz
kITsn6zWR8LPLwnaFIiNQ4bLBukkC3BTkJLxSJfgDY3Gxg4V8NIP4ECmE+RJUc2qmnGaV6rYl3Bl
MS6BhAiJVUeh76AmloZhiOzLs6zRNzWyUyLzT4j7HadlpToB2q9BhZR9rZ1dRXoL0Ds4jS7r/Ojb
SmxiEYSTWwRNzIyH6wDW3rnJNkjuCSONJwOlgJOKIyn6fUpzWiQlqB7Fv99V2MEbknUMw7dkr/Nw
6CDuo89dsxvL+WmuRAbGSY1b1vDqQwxfR5QsRxVN5AiaJs45GyiBsLcOmaXtzt7BgL8XN09ISOO9
upslxrHvYL2ZXJlIbtFXRIvX7MT4RilgtMncSJ5KKwG6AfeIPr/vVAJZ9cXp00D5cbIauKlr3Y/X
aIauUSxbxtbHuifoaTczin8/CWIJ3w+66liMjlLZkhwEhn6W+6A575/IIiIvKoIZ+nx0nyaTifAC
6oh303u6M3eOc+fsLNpvoUMZnbzDauOTafdBDm7noFcP1z781QJH4eWk7Rsejrovjl2U2yB8ciqB
PFheZpuNoE0593zh0ZibP0N8OApL1ASVo/VB6/v37fbVt/kRyq6epvPRkuiCRumRp6FrWsIGQeh3
KYPKLxxaOZMV7ZtndfmsW8p6+UCa+iA2n4Ly31xaPz5ObRpbs7Vm//5Mt5OFq2fqFLyKVhJGaXXb
cjAxHFohsPJPEXmm57wUtuGMnN8HvAUxA+rzXyvXGLSR7+qTyJq+a/SKAREodaAjUvRcLFkefAOa
lJ8rT/3qZtGm7YM8tcfvb9PfietmoftYFTPyqPJtdu5YC2Ur1MM5iFehBsce2sCtjvy3N22j79Wb
csm+4FTMeM37Q+QcPLVwznYJwuYjXOh9VZebF40hbC+qB1SWjG4Z+5QHuqEetXZeObUWxweknYUy
y8dn988UaO6jxYnFXfOvdW+BOekJSDd32vXwnbVNSK5KBYAXFywEPWpRT8PJA591s3HfJtwy49lF
vNN8xlKQnxey/zmoSoqlSJeIvqDUOxmdRaZo/qiJMVMGv4IxdIvUBlzKrncngNtUu1ljg2I567Z8
Wop0zFKzZ+uerXUzj/hnSlAK+v79T/s43iVIzLO1GtceWYvZloqoN6OEmwIwfBjaS20Wgep+9ymQ
JhaSdMb7n72w6C/2PcxXJbS7+K8fphMJz2fTGDRnZiR1Bt7AoypaiPETkSiznyp3SVV3crDenwNr
tRJgJmBbCL2Fv/JvHzYee3M1DybJ40cx6+1330JwoGz0X0sXuuL3iZKNo19C4+cwg9fsRVPMtsmb
j5PjpC05o9Rlf3rcHsREole3aaw/oTgtp4/O5dG6nw7EfTkeYycJsqSvanArP7p+sE5wNIyiMEDr
IAFJ5V32ZG+4rGiK0TPcuXokSIasrMdH7esG/uNDDQcUhJCnUwEsfZ+MQDJ0f4cUlA24TyTnoxeg
bpNAZd8ryvRyXtdYosrVazqc+Bog4BR5mOLonYZLX6O8u9OWWJNaaVxPkJS3y0GzUJLtpZSdBrMS
HyuYM6gdwyDtGixHu+lpeBeCiNOyp53hxc1jVHj1sEBe/fU4TGxFdnMUWJJ8flafhuWYPS4iTK9r
RZzNxzC4D/amE6LI0xjo86gO1tZ+9VwNK3jDokk+4BIjv4FOCibihTmBgR4VUx1EL5LQ1tl8iw1c
L3GSOi/yS885gxbsz2jfodVeR99UNy81GKURLQDa+6+pcGkBtDfShyWKzDaAIG8VP4HtfrnzrT9T
9AucDxjtPY9x82Z2/RidSHSSfdWQQx4Du0wve6jmu8nnBYh7MK/dIBHo1Vjrdd+oNw/Z61E7R91R
DQ9GXDPq7ImulS4G1tYlDru+g6zkGOwpZVzFUqx7314X4qMP1Ns7+Z2jr4E3X2GP15J7ZU+nvwnE
8HW53DxsNm1bcwWt611/FZo3te4DUP7aZMxj9JxJN3fvFbG6s5PkSEtPocr5WwwqqygfwnR24AuX
7u8Zze1PjEQsNiGk44bRiRLFYBgXtUQuroaYQZgx7snorbxDyBeumj+lTejkGQF+tG1VJcPQSQBv
+MFGLmZ4i/3+MO2H7UaP1olJQ8ffUPDx6USPdHTRqxBwzigH1Jh8RqmBekYfBOhWved6lM6izpUm
j9OaUc4IdGooFCiFdn8BpJLJhXXwR+8o9PbM8q0huUiZbYsE5Gh3kuNqrw4CCcqnpKFAFDwY1bop
SiuOtj6GHyc5Hv8+kbfCx/V4nR0kc02kh8d4QwU4Y4NC41lVz/b/2yDtCr7KEFU51gw8Y007H9C2
OuvI3B4Ofk+742YydP0qnbJUIfujw3DYvsry8FRB6OJMb4QL39AyrRX9nbFpyS8rUgObvihAgyk1
lcFb/Bnl4vf3vZkSXT9K+5WvXrg8S6PqjGEJl0VtXKriYX9fwbNZwPNMRU6RIxUnb7/cu9W4mu1I
1pDmWJsrH/GnZHH09qWDkIf2oj+gtejE3h7IOjbqPTHbvLWJrp7S7CxvI5ArFIN4Su5pgIWi6QSx
vLEBxKuxLzPzICY4TsPDo6yJnt3j6EXFu4Xf56ln5HY1ljZY4ayRqLPzZ0RJnBPW9DPelESmfbed
vVFfdg/52LBH9uY487yXgzvebfSX2NMnyst6vf80V+aEW7uBPNdn4Naz+3LmuxKaa/B8Q6uSxJne
W3VyqbIgjCPMF7O93j/qpVgXY512Rt+Wv3V5up6Tzn7wscHAYgI1oFi+S3Un2rkXKXASPNZ2+x6Z
gFtxW28dyOAKtOq8nfWqNhXqRTumvylnjZx5saathrm2UY2g50vf3OTACxFOV/8PZ9e1GzmyJb+I
AJn0r0zaYlmVVDIvhCzJpEt68/Ub1AL3amoE1WLR043pB3Um0xyXJyJQbPu27D+OY1WVcmSsHyWa
0WaUtIyCBpr9fwYxZQjrSWhzU65JuzOOttimAmu1vOw7jaOqdvf3rfr1uP53gOvMrx3JMkylbNiE
BVIZiNN5vkkmcGuMq/SBKUPVJzXGkM/F5Q28eAdty/04eFd3oD/alTv9/u+PIr+eAlOXwXcO8QBD
vT4F1ahBixXLBnUmunuqgDwSrO4+tjokKdXTgrRRw3O07NgnhFAFWk3aG4bz19qIAVkWkITIqJJ+
d8r8OB7L0g9tPBgG+m6DNYraoT8NNw8P5INVbYnLrVu8EL/WDH4OefXV0jKXojliSGAlm+3oTOGw
ae3c0je5d6v8q/92/Ffua7hTAzHDNa9B049IDLTZsCfbfVtrh3ig7PzMyzwjuBMcI1j/EjuDH9kM
bsNFl2Rkg5cV4CFL9h72dN84SpBR1eO0Ah4Zj4qZRXade8nQh99bhoOC49qA/BHR3Ot9wUbGf4JO
F0p/eOf2UHP2b4W+v36TDCYdHBlwNihXAdDUDHMqM8mwzZTTpcosYbhhnr7BDdcxlvFjiHUKP47F
MOnVqHAMMbgyCv8qaophKFt4n3Aa+/BiaVvdidEq94m35dHVqWajCX60IRrvaY5wI+D7DcQKqeX/
fvB6c3/MpqgqfYGso4EcFf6qdgQHe0ehUQjHZCPVGPze3e/59wa0Ppwlqh6aw+0b8/jNQIBQHWqo
BlmlN68ObsV6NZOV3oBGZWi0z6sIGrjD/rYJ30jhf6/8fwb5bqz68a0GiwskFRiE24TuiBM7ED92
JMt9q6nu6PSYA1uBRknUUM6cfn0JNlj2UXL5exrfDTJ/TeO6XtFLGTSmv6eBJsk3VwJY9HAAN6eF
wk4FnGyBW7Ng5bERHHiP0npEFylqyl8+KCY8tBpghg0e/TcN3rh9ELQ6N2aIPf/XBEHVRFZSKdBF
X1WeUllRokFtDXBufoFtE9RnxY2tWLfzrxGurplalWBRghgSqEjfsRZ2ylxeP6Wtw8bg72/53Qqr
hIC13YSOzHVzKh+jihtRZaCGP8MFrCwEg1945PgZB6PNNu2jsJ2Ofw/6DQX91/f9GPQqd1QYhAj4
wA17N9MF9rHa19jkLpT3aL7HE3KE/lMEyhvh/1IiX7fnj8GvS0Amnu8h7oXBub2b3Mv6YPGSbgZf
QYTuVNvNHkwkHup3N7553bM/hr12BzJPlS4uMawgXfS5heo5KJMfeQfCwzihXe5EqzJTD63DcQM6
AauTYrub30XyoQ8nMAbGMfQw4iezB9pSfM5AbwpFuxtz/PXc/XdfrvPbSlNEnhLMERWNBSWNe3fw
P9+NwHQgF43ONMMpQRuAIuoGtSbrwu2bDya/GrofM7iy/uOiD92yHsfGjfcA1npdiJo7+LN6u6HG
3nA+bnzyak3+2pYrAx+B71KQ10/WvLCBoyYgTdhJlnQ30N5VbM16jFA8Bo8+DW/1Pcq3jsRVgjoW
Rl/WOcZuLTwvEkpo6ukofr4fP8Hp8qg7gAfA6EZIR6BkFwA3AN7kYJ3J3lzRBDeW4sbF0K+czKQt
UPBDQG3brXNA+RwlpdiBoz2+g4uXGj7eNbh9Y8xby3+VsprqUDfyhDHxcSuUF0TE9M017KB3G2ew
Prmz34QgK7fNGyOvB+mvfb8yQZCJMEE2g4NWtvYC3ld1GG7c+G9yoT+GMK78xFQvHUi4McRkBwIe
Ij4RNjmIGd7xRqLTuxWTW1BcLarY4J5BMNj5nygZDHjF2eYe81aiTqCXa19zar/1DadyYLPWiG/9
3fo3N+PGAbhui2iXgaMkjwlfLithQec2do+49fPOpO+F9+4ZFrGIe6tv7JYLupbZqjsjF7P1DHB0
oRAqon4MVUVY49aGH3+gPRbgxrG79aXXDjaS2zkFd7KtHsSN6PUbsPoDNa58sDcg0SbAcEA1HiwI
Km4iLn7LvAAiBhmMhm5A6LThYP6IsmJVZkIOdmY8nKFVggYHkF1biF7xIOR/we3kN671b29TOojc
ED2iT04GIeY/B8xESOGCLHdd3nmzuL0jgfprlwc6Xlue8PWbXQfn3wHBnV5q+oiSFboJKDpMbGCE
YP/WCItbz/uVhQ0+YA/YFtsbB9UDxYL1zG9N9xcP8I/prhbjx/pwjQgJMzHdkV5AZAC0AWjw8dwZ
7yfX3i3uaiVAn+KxAA++9HmBmX4cXdnDe1EGgkdvW9vFNrcUayV6fJyo7OEYyfQ7aQK41Aao8OaL
gLael6ur/o9JX50nwvQlzRmInDusLfGa7wUd1rdaB1km3OlusMlmpshy8T8UTyZ4RSbgm0OCs547
UAPozgq+wVM5qEk8Z2Xq2Up0zYKBepEoQiKJ7p+hH4uI97G2l83568ad+MUioh8KkkVQhkVL1DWR
kCI1rG+awsAlXNwXdBYiUbXfARLDAu6xzyJMjkHDj1uNA79u+I9xr86nwCDKmurY8LpIEQDZpWY6
aSXcOFffDAz/2qIfw1xtUdbUkBOt8Xkg5gfkCCVatGGgd7AGSyMWebMJTRsotVtG9VsO51/jgv4O
tx11dbw7/vM861Irtf26rLVDvKeVt01CSoNsX0LDtic4q8vfpqD4gjQLwqzOxzFQvdE+j5Zpf8X2
iAzG9pm3ugCG0vGNXf8l5NORxxD8J5ugx71y+iXSwSGdsfo93aF6jQoMmCti69D5KXpFHjuHNgjF
kVNBeBi+59b4v6X7/xj/yg+3DZ51tIUZ9n1tpUivcerW0u2EW6EjAEALM3VkD6cCFuj8pQe2jDgI
l1m2lnP3/+gL/DmZ7738YXuwg11VjpiMMOIpKYck7/vfy70a938dBt0AZAiCktBoulrtSVAHU48F
5KmL5ohF4iYzbr98J1cv2vw+iq9/D/dbmU+X1tIo/tTRyXZ9+JKlMuI0NhCt/++v2pnpaj9nB+hr
NIzT2MNju3dOrPMGBmZDb1T5fiug/GMGq9X5saS1gUY6yArjMct5ennpncVtrQS9M/eN//4OfezN
tnOenxvE2G2I5h2EgaH/9yL8atd+rMFVlC3WYEbiUoIIf3ypiWQtyo2mglsDXG2qyRpWDxI+cY7w
iGGUVq7c//0J35i1f52bH99wFTQMkNrKpRbfcAlrlGrxAmqxgFA0Z9JgRVsgUtZpbave8/rGFCFO
ezjfSld+tRQ/5nB1U+MRwhVigzmICF6W/DRIAW8hRDqGVfH09/f+9sL989Rch87iEmddqmCsBjFo
iM5kmsHBoy5ReYMfaMH7+satWKCWDlApaCheqvRADdaYuAI34S0j/lsL/j/mcxWUSEUGGXiGewT6
eEd01iP8dph8fU1MXY4Q/hPazvQdk0LEoXprBUM9tv6F7C+QzQCMC5SWK+jk8vc63brfxlX2quqD
pEEeCKUoZ0BPY27fu2+HMgAEx0JbjaM630UNCY1giHp6H66k8/6ewo3D/90E/eN+N1qfmOa6MnV/
MLuPvpDo3wP81m2BtVfxNA3ELGpr1/FBBAKafPUQndtTUHyNTg1fCcdpgVBgTaAUGxSh0oY+iCvo
A1lqjeX++HsWv9GM6eie1GVIikCv9hp3GZWFuiQDLjnJR3cZdpXxJArepLlGdwDpOUAum9QAqRyg
n9kuX26s8m/gh5/Df/c1/VhmyD6k+SRgeBC5W9oavVjfvR6fqBRAGtZ6RAgzuytBMR4FzPtbYIRf
3fSPz7+GGvG5aDNjwfg6kL4t/ZwQvryh1QdN0am3HjMOL/1M0fGHEjjz0IKJ1hd/ZZW8UQn/Bmte
m8KfM7m6iqM0DdK8OpSVngYVG/cFMBg4FURUEwyE7kRgjU1pjY53BzPjWJbNQ7JDDcE16EUOTolX
h61f3/Ayv6R1/9igK08LnRmzZSamlQ+PkzA5q1BHpd2p/Q1X8Fu0/PPz1/v44yDIXa31mYxxtMjR
QDhO6ieTyDfu3K85I9GgnACoMYTCxSu7YoxlB+CzviK/O2RcqgXQrI5fecAC+6lZi3+Vg0DaNTyw
e2gB92VP8iwTLzMpFb+LN1sI06CQ+myA6POog3wUrzXEwvPIB56ubp0KaXU+/zoVEBP8VlwF5vtq
+aVamtm4BlazV1bIGNGeixc21UFKtVaSlg3uh2jpgeE07t+WgfxmAUGy8p+hr/wiieQpIVGEA+lJ
APMHGQDg38lcAygUYhsBoTUs//qHAc994z78eh4MINDRzWjo/6rfFwXhI0ihwbJaoHA0JBaEZyxD
P/39kcovBRO0PKEwixIwgQW8Wt9l6pMG8sLr/Z/XOqWl0Mld+86QQmUgaRcQqw/4y/pOlOyx9TYQ
eLmH9AUGaeXXBOAyCFdOjlsZxDqDf2++oUAxiqxwnlWY9J93gnSREkPhD5uvqWNPY2IMe56hwbPN
xmNWvEZkEi91gshMnYrGhrTZ8iQChmQlDXSmEsgVWkUjijZEKcEZyhijRpS0lKx6XEpXvbGJOUtb
hoU5oLtTE6sn0cxq6Er176OSgOY/qcpjzaWHCupPkM/UtTtoWpZ2koiTW0tl+RHlpenyWYU8zMRn
rwKDIegARbDPWi3aqSkbZyg2lp0WzkpbEy9uu4cmmgQapVH9hJNdPIxGp7SWbJaaZXL2pEoTsChl
2VO9VRgdSPaeaHPl9dOM4gcyD3+GuNUqq9z1nmpCpDsf+2OvKP5S8frE5zoYkmETidNBKaDCZhLA
ZrUB6IxaQN9+lz9qw7Brs0YPukVj0KGTj3Gc3Y9pujMr8SNWU1cu5spOpaKmhdYA86xDD60T2KXk
bQJ9ScB/SpUcalIl9sKV3JX7QXfqYkFVGUJWsZS6WRe/YoKnslHxAjTXrpGvQlMNbSMgJurSHifm
NeIcqEb+0tTKfVmmqVXL4mBDpQhqjH2OJua0xP4k6p6XI3SA1AEaQHoENaw5P4ssiZ06zt0Z7bhx
vTRQ8SysaWGpXZTDQRwEZ1nKDzWS7AgoLSkZU2tMRoAXpAw8wICvV0VQ8ex5XKqHOO8/AHVmbpxE
B7FoICwxtTGN9VnG56rbSokuOa8ftCWDa8ry3ufq6I4JH+ymr125LL5kvRa9EgqMaJ7cTp3AWxf4
oxYqWm1SOwqrHhVF1zaNELV+I6f4OSm2mjrdR918GWY9yGJii/MSgOMC6NquVE/V0plbHf3MhCpm
C/0nSMUFpI/M3mKSnO7wbUciFVuYztqt2qw7msCQ1THkihJV3CZpc4yl3Fam4hAR7kczXrmhRDZh
N4YSFFZy7aijeNd0sPg5UGW6hMVeoHIYfxYgFLjv8H4Vaq1ZO12kQThKLe+bTqxp05p221eiq5sa
+vCj+EGEjpe8mN1O00p/Ivq5kAp0yfEeGoF47QKaA/QM3YTOygTd1CMcdY7jUHTxBlT0DtShFroq
lFoxGV/GVEstNkuPiooeipLRFN2NKB+RSxMDU8e4WFE9Ml76VmcUCruRK1XKeOkm7Vyr6L2ORcnD
EL1FQAFvRSZ5V1hyKvIk8XOjPIt58SxF4muVQBBL66b7XuUmXZ3MHZuUyUEhrSp9SL76MqZkFYrY
unPO9d2QkJDF015ppg0jtS2w/FOp2VejlXbf9WFVRW4kwUBKI5RxVKEESzfoqEIBOqho5O5qO5LV
7j5NRr4pGlxxtblvJJTjE5RBG0EO2mw555CZdMymcrjcv1STgC61XLYbXYXyAMtPLGXeIHN3Vbhv
FxW6rnVE474AJYEiBO2sPi/xg1FPg72w+aw02Y7wGZiyAqBBHvOT0rNHiRBiTap5KpUxgj1IMltX
sD8TVG5oiRiYtPgRrVSKgyx2olUqnYY3Sw4w9ojunVXaMNUTUKIp8YO+zMxKzdJZtQusDvVHV5hU
ZCUtMc5zb46HKFPQyxybZ7ylQ92wV1QfAFgXita5r0pp2BmjQiGCe+gq6IyWYp1So8E/UOY8iKGU
1ydLmBTpiyHM+ikRTe4VtXRReRzW0/xZ1iwwphKcOqrwpZbaa2/olQtRTcFTBgDr8rFDq6teQgw1
Z89Txj8hAM1O6HAO2wzqY5GGJ7hCOI0jZkuATCDzuzZLCEBn5pJefwah4h4KbRZEOEM5VuA6cmGx
lTIpA13NPsVBKZwEer905tAHbZQFx7udW9csFK2wTAkdy3mHHtgIUplEg0om6ZBSxLn2Go+NvEuJ
cGwb4TSVvA+1TnrPBu5pfUqsakn6w8AiFaj+Hj8xQO7QLBU3V5JTNDWSS6LknFZaNtjS0A6BnBt3
5hLjmoGXiwJU04Zpqr/JAhsfJaWCKgG6g+1+mF8qsMm4xaQLQEeIjcPraK/FOjtAs5O4rSkmUJBP
WxXFAME8l+0MLSFp2YlS29AGargQhizvIt6LYWsYELg1ZOgZZLNCy3oEGbSQdQ4Z5fY4qKSgiqjf
QQMTPWZjhq6lAep0aTw5TYs7rGbzcUihphSVEjBeKrSEoEDcLOZBMKOJKiRDI2nZx4E2ixGMmfJG
oCSMUkyCVtJOpVUun0ZeZhCnm5UNWSrJKSux8llMYm/Ryb009pod80Q4gkfvUHeiX7dAw6pEKaiW
qdxqGyxorcCfVwbJaKHDCJa8wVVI+X2xQFBe6fgzdJArS0Ke5Mo1F2zSZ6EMWVu777MRsqVD/xSb
UrExM1O24tQACfSSKZaayOOuhISfw+fUF4x5kzRgyWY8ye0Jioo2ZAqhm9f2bqaOGZ0r0uIa4OCZ
4gEaX6O11KLNJ8WuyiK/yFUfoG/8o2WDaA8R2HizBb3w+gf2bK/JjTWX4+zocPsQRnYKRXjSOhCy
J6pBIy7t65qLXp6JkHsmGmV55nOjAsplEvfowH8tSk5ZNGDdX9P5vVEjHzqRVjFA1zJSdrzZxFC0
UyNiSQzKezU/DpNkdwl0evvMTsvimHNslVAEfRQDVNx8gb3YyXVoOTcizaUZercR9i1F+L4IoQZZ
QiyfUD01eWVFXXkoDdM1pCS1Vv2MwQDAJn1g0RKMTN6otelMk2BD5zroS9Oesq+eJQ9Za7pD8rFM
IEgywcMO5HAZpRa8vitoC6xK5snwwKMoUUMATzRSBzJAV1bULVb0m8HEG3RaHY1cc8g02RreifOx
sCBvbPcLmE4UmAzltEQlVUbVNsvJMw3IS2Zo3MsfDPRzqC3y0UZzWVU5KmJDNpS0Sz9HZbDq+K2Y
nmoEoLCrTt/cleVljPstvDRIIuvdxBeXMxHOv4L7U2wxnj0cTH8E2WQ0vsQ5g2j4cDAUKQQzAvyq
YgmRYLEWJ9b8yjKQZuriscEERoWdu15xjYlAoxRGuyiobKBnGlKcgwGVYMijpnHjTMXy2U8vc/GU
JAgXGyls2tluASk35jtJbB05BsaXFU7eINBPTmQyzpzoRyPJzlWkv0B3FQh3OVShE21EeLxCNmIK
sw8aDy9pDTeJWwjXxlQj+K3ukpzZvKpsJBaWwtH2o/e70dxV3fQUQS66Frt9K3dHo4Gp4BHF7Fsa
yXezKNiryDfnEhTC0T2jEQrieWgtooXcGB9zofXUFm0cyjY14ocUkPd8gnpTadC4eeRjvcd5MY31
B4GfynU6JLhhrHU0dXiRmtkmQ/wsDSJMQQDFyQ0zwcAG9s5GeNfrZx1/4wla91v1dS4EdyR8m4vY
Q1GgZgJgutjQSfZkSB214hO6GLOFhRU0OOWhwieINuq4qBVB1Sb+bLTTMtwZeY0gk0M6uXHrGj50
eGjS9ihpDSUK5GoFnOYFFS8Ul6ayoL26wAlJ2145t/hnhQbPs7jkUMNzImDXykYHl8DsLVMWKGb6
SgpcyBwKxJbO0c41yJtc1Y9SJj4OWUz1BZlyq56rTvaj/FHB3eiGySsJusPzu0nLPKGVN5HCXXEG
Bh4WiBBYkXqy0kyhJnkoS2wpkDhj/WLGU0jEi6kCpa9mUG5VrM545Dlgzkll4y3kyFnqtOOBy63V
JTLVIRLdscUnDEXKrLWmosR1bzZd24dNcRJHAcEG4Kydcaclgy9Bv1eXrbH4EgbQ0OGY933hiJNs
aWLmtuTOhFC5bODNXmUPqNX58FS0SBRfGrmVwXaVEnO1YrIF7VVME082TgZvEMYW0Cjdt/kjOgIO
GpupUjRWlSMKScK6fuQtAg+hcxKkOqoM8o9O86IaIIGionPDIZuMxF4f7TIHO/asOkImu1H2qDVn
lkDlU+4cXRCsTIQ87Xwp1TdBDXo4nJwPXtuAjrUfRqvqeppWGY0q4hQiHvyU0lH7GkbynFS9FcX9
AbX3O9R5UV884LXnaIpQf0V2Cnbf1WvWNeLmpbMSiHIjaGO7pDBOpG7vkaQ85Qi/ofxMnjlTH+KI
pYEwwJ/WA/N0gdROLQ7cksjkKC1Hdlv4CzlO7WjzuXPkyHyUIvVZzmWouQ67bkJaVEdTkEjKJb7o
WXmHyB/yukgkcpgCMqqbUcP3yRHrqWHURTiRuHAnSFKP4MQt0dUIpWq1vBuGCbpfUVsdu0L5FEvh
RVNzpOEpBVPGjg9doE6DG+WAI4n9tkU03NZI5FHhhLeb49gRRb4zCtXLWfkhK02QRXKH3rriIYLy
MqCdjXkRxqX3uKlL3th9jdCjHFsz8eel4LYQz05tchtaejhluQ1KDU/goxPDS6bcr5qQx7G1DKKl
EIvLeyJKLgg8zOw0w3pFsle8wwiM/V1aBungLcxWKsdEeq96UbTLJ5hPv878xAyWjjYZouVLUR8j
aM6bALAdsjboMltSXT3ZxLBvzNJXopfNQjYj2WprJScASFWNLKTwaXrfk4DN7qKn+HfvCEaCrDrK
SSLtZLqMFEYpHradyK2l9IRqo9QBgzQ52ajdwWgPBAgaeHWtha0Au0uyFStvksIKQUIflMiA5wej
QJ8st+SvRbhb8uNo2ky6CCrt9FfESYCk4KKryMMSOieQl8a/126q8dPk+6S+E+WKAi5m93JQdlAJ
r8KodZGUMAh4xV+Dei4RKyi+UruQADeQ5JdhLFGBeImxT+EjitCAVaz64/DUZ+8cII6RdtgLeNns
iUzQhpa2Zrnt+C7P3VK2e+OMxB+xqq8Or/H8Zmp+zfca+LIrrOaTCfTQuGlVt0XB54u0G7X/AOi5
aywIqRfGc1QH8eRmkGoXwpnT2PAZUNAk7M0QhCoVjG7NYbAuPYFsnK03FPs0wrwLnp67GfBCiVPW
VjKcZsPlkd/pDxqYL7QHRsKu3KYlJOQDeRxoPW8zWG02RE6firZQhL1wV9bnRHBEwy3uq7awCzg4
HKvXQvYXAfIFaCduGmRyzjzsxyg0lEDLHaOy8gpAQ7cXUUPxeYMN9xksmWzlepCWVIYRSChcgSm6
s74RBG8Zz62wE+T9jHocVObR0wGKOBRk5HPFNvngIaWZdI/we0ZQoX2G8D2TXJS/CPH7jsJBwOE9
LrUVzVB/A1OpFtbGqzTaMVJK8XmCgjXWktFc97vPoXjttHuSu2MXmq23qG7+0hYhwMlEPIEtG34p
0S9y5ABwpcYPTXmc09AA9bUQ5vMR3quJNwsADPgRIdS1U0VsiJPThjgABipdiDnlpW1Gid3qm26w
RASVkXwYP0i5yQsvB3cNlG1ryiu8E/bYUYi5jzWCz2qx5HK6I6W/IBSC6Vr7a4cJZNhuNwQ6cbXc
6xpXEJ8qfkY63iBOVMGM4wlCbLVwa7rD7sSphRF41UtvmZ81ETSG+0XfihAWgZy56tUQRW92pIWN
Oet9AL+rLiIcjkqzUUMFBhYkTRypOEeoR3KnVJ5HNbMHadeKj6Q9t/0m71+y+iCxz5TYKkfvc69b
S3PRyl2vQ288TeBQdzVzavkumqv7aAInvFtopxa8QRCYt2YCiW43Ua0Sp7yNNnVpabjAwsNIYEBd
Q3a6vLMhft7zgE2A2kDyagr5WhfRXVEASv1Lk2kmoPD1GqcPgKpL00vHoHsZId5lJhWjkL324oUX
KGc4yBYy7W3SaJbYmrJNZJfDSfS7rLcqmSrczjOIfbV3PRSlgEMfXNh1LGyCCme/IJzbFUDQaVRC
8IhUGhfO8FG+iaEwL6qB3n4yFqiImsGgOL2JsaOI+6n6ELDTWJYJiZnijr2T1O8GXvQlFz8GRQat
oCPq3wAgSyjeLhSmzMTRq/dN5ne5nY8fCP+GcmNWR739MjJkFImXw5o1hVd3T5OMsNO0CtJB9p44
qO5aEcsR5DykEjiaauKQAbbvwnh+NNlOnbcJAhZZgj17HcwRbEnverNvcdlj5ZP0gaj65SBsGsiE
8wZ6UwuSYnOPyrwndV/z9CUhKGXCV5o6Xfs1p3ZUPYxzWEzaUdTAnVTYPTmbM6N6tZ8rEITKbyra
vpu2sQWUVPJp9DTtYijwBgPY1qBepzbAL4JYqoirjTYn56zS/EEPO3UzqccBV9rYgOgIDPQ1KsXw
9hJBrFCBO2DZoq/c1mpUmpUwgvUuKsXV4wIu6RWK5DTSzXt18kiFyJP1dq9/DNUnAcJFE+0GVBeJ
m0a+qL6bwkXt7tTqXRuKUK2/5jJHBe9DzcNOD1l2TtJV2R1Hu7MEFC7xaownpXlrsEPeYxVqlDLk
L7PDoX+VBt2qJ27pObqhYIc6VGEXkyEG6N0kuS8yIwANHNhbNSRgflsgQDK9YfaFZLQENths3JTp
p5aXyPPeyejO5s5gx8qYcf1eAC+iY/bayCId5RiR2n2li7GlV16qnYz+CAeMx925eepyj7An+LEh
/himA4N4ezsC6pFZSnMkg51CQkx+J2pQTHcSv5hCawnqnZweuHRUmjuBeYTMNmolA/OJ+CAbW7l9
k9VzwXccZkmrg24M6u5LatD1JJ8aFM7ixaTDdE8Qt6o5ZCHBTJGKW9StKKrMjhpdhA7Vj8yekRDH
o9d1BzWLrLwN8S5jFSiHSrHoTOB/kAvNM4TBiqaPQTjqsJiKgDdROM5UgbfF0dpUURaUOBFae0p1
hjqkiVgcUQtCj4Ydm+Zh6LaV8QlZhIOYgUe0DSLYR945pWQTGewlawK7a9oTj1Orb0916+X9IeHn
avCI4LZ4+jOgG5o9RsqeMUivJc8ImuG+ZTyaj37UYwB7gd2A9GDfWkQ9ooYeZ3utvq+1UxFljpHd
951TpFuBPzYmmC+YNU7OKO4YuLiwZtUd8vymCuU+kNOtke+0wh1rT5hASBDCbkzzU7SgJvuUk1OM
k8T3pY7YzgBP4bKBvR0gktjcG02oTxSuLhbtAtRk4Coy1lvLe2uSLFzoElVOhC9x41VRON4LwGnw
lwj3JwYub7H08jWWA72675AD4nERvG64NbDIM3kl0T0KCSL0qZjbsfcC4URqT6rblEET7zL9Xqv2
o/QqxP6YBqmwq7iDSKZKbRGay52xVeVHeQ5k9p6UIdKorqZjZUtQV5Nza8Lrb2cn0BPL9qLopMlx
JFZUbvPRnu8TMFADqIHOwg6eG8QlneD2Cbe6NLMRNioirRXaGhdZcUX1o0L+W+puHncWIQ/N8DkK
nioF07TJxjPyoHbyclSbQgFVwPlpQkeORrVYsNTZA5Lbmqftooj+XJ9lnU6LY+qo6L+QJkDGP6Wg
KoEgl9uOoOCGxu90SD8EBBxSBClpZTtkvlS6rH4XOwu+eyZ+Q8CQYk29b2SPVeSUg1+juwnhGd+P
patzN0pP0+gUwCp9KWqok33bU1N3CfKcfJPKLorcHd5UkP4RW1+shAejgsNCzTkQc6dXUTz2exAq
rlHaF7JBbp4kJOHVfT09YpxicWPltRUC3XjWGWCwyq4GsFJH5cmJyz2qdSoiz4HZJTpepgPy0rFx
5uwEl973X7PocNzP8hCB6w/ZwNC9raEs4D0VZSycza9Gf5KFLRlo1iKOQULX4Yw1BhJrEGhGSOjn
6F03z7LUrNUoyG1r1GzpEL007WFZ0Bcb/g9755EjOZKt6600as66JI0SuNUDutMF3T20nhARkZk0
ai33dVfwNvY+ZlV1l+hGd08e8IA7cWRkhGua2Tm/OvFyasiBzJJTGHr0VyMT3YfbITtYRRCG12V9
O8FvREMNBpls41Fux+LYadeWdYjT6za8jJqfFeAnyVPDnlNfTOepqJ/QAXjpdIL8KeMrUwQkZWfV
dlJulCQAVA7zA8yIUkyemm5X0EEnNsd+TfXt5G4dLndxI8tDLO70mRLfPrALKWD9SvrZGfuyIZ/8
2GeX5VtWbt3Mc8K7VH9alg/JE4UHoTJ/M6jam8J8MVSvDIOBWlgmZwICi+pW74M5J+GDt18FToQ1
qnrKQQKcXYI4XA+M+LnO39R6l9a+JvNNooc3DjVIkVy62a/KM9jM0BOFhmFxeC/Dw0K5YLhBPH3R
ywcTH604qspOJcV1uTX1HRcVp8cmzjbGfIWUJ60vFMKFfW6XndLanq7clfK97KTXGm8NaUWZnyfX
aX/hbG7EMe5PcXTpwsNoBzSKy6WNn1s9sOuXwSAn8bhcHFIK7pt0G+rvS//FUHZGUnvuIjZVWPrK
wrFhvMTqh6luIFzYxOxe9chYzMOtwAxJw/qSx9fRcjOAFhWb1t42RbQpxsMkrvp2Y2nb5C0bDjZx
x8ybIQ97PMz6sS0PNQmQ5c2UfGjRXcKcYc2n+hvsMxNKvEFcOadpQEc2HxNK3fzKcnZZfKXLO5VR
buJYSk8pdpmyn81dMfglL0vdt9alc+9sZI/ypgsvvEFyH0vtURmPon8sAGPKDRy3AQKSv8/ibsg/
3N6ndpZRYAcjW47J0tQPVfVJxbK0jKjdl0gMQihx288iLpoNvdJwFU7FhuQkuhYqxoLGItzqWpDG
D8I51unGDUGAtr3mp61f6puWk7O/ca2HKaNfOGQHWz3x51l9VMPR1xWIL/W1lZ5OzXetjSeDUcsz
O8mLAWRZSiCRU8Qgw8SPzMDttmmzXQFb69AtW4otIdlENqp8zSwYO0/01xMwlf2am4mnXcLszrXY
FrOtHX1T85MFBKAHGfMvu23Mla3fG4Jg1fy+a72EE6PwU5JBBj+bSCP1GTRkR0c5B8X4qOY74JnO
3CnwnpSkibWjfMpB75dL2Fx6edez0M1zKh97x1PhoLO9GCm/vVTzK/3clkdbu9X006Q8j8bjoD+M
/TeZvgxvrTisSfgGdca+Rs1R7y370Wgf6HVrEOW7vDuU+DKh29s7W7mRYN51ddQZY9jHvddaR8c5
Cu1gl4Dx4b7pPoguyIEBFfXWaLZJ+SU1/SxFEnjskOcVZ1fzV/sqTP2+vg+ry3Bbu0CmF/rZWtlV
jI3st1G0t2qKpq0Ka6kkp6W8T+obp34p0Eu4e/150dStmd2L5myn23y6Es59HlsHozKOZnSnhtu1
H4FkhFvOLJZ66yvEeqX73t3KAxDhMLMRrO1F+0RnXjtHXbuZp6uCY0lAr18q0MDGjgNgG/MhdY+g
lso0e/Bhgy7A1gEotypLhzGjqW+5D/CdFjkh3YYWbrQPebHTlmPc7IuZ2h6g/cqY3+IO/+6+U85h
6xvmZQFLV9vN7OxT62uKOoz0UmyNfOqF55SvfO19c1smuz7at+p2nneMnOrz2xw0Y7mh7xqUwxy/
V8pR/zB1jtxD5Oxqnteh4bSuR8GhfZchiSXNgHp5QKewrQH36uiK6qqDkF6OtuJXhMASmpQeHCco
QLAExwqki5yBX+VesdVjGZ2W+dpamScwTMckwP9lZaNCQMrEsX09zG8iQefyMc6G32jQxhmilivR
3yFf2dnZcerxs+4wmXDSLvuqGneFRnMwl9euddVN5etc6DvFaf12vpIFnP14yKbrfLjCGnuVNhZb
PXt0FhPSRiOmw0VXYWz4RY7gOPmY+uuxk34jBsDvR9l8puEhGcVucJpdHN/1AuHBzq3zvWOJb10U
DVSDoJSNcT+YQV9h94JPauXrbIJ46+3BIIbWM7MXxbhyq/QwV/rHLOqjNJV9oT0YIrpoISWibD85
bfvQCSonOhrTQEJNk3qD+jCO69lC9uViXvWc9xVPrTLHnF3zqIdvteU3EvhDPCrGTgNzm6/b6LFq
doMhVtnAm8mJHkFq2ItDk/ZNoahGCBEYQ0JuD+XWlPmVxok7PyKI8azoqVYuk15HFGFyA/r5HOpu
ts+yBphK4wNTdf2BgMaPJo2Wnx0j//W7AUvtX/+bnz/Lam7iSHZ/+PGvDyXoVP7f633+9je/v8df
L/FnU7blt+6Pf/W7O/HAvzzx9r17/90PftHF3Xzbf23mu69tn3Xfn4AZUOtf/ru//MvX74/yMFdf
f/rh/UseF9u47Zr4s/vhl18dv/z0A3mA5COaiOr/67dP8stfXL3n3Pnm//xPNrzn7zgwfn7M39/x
63vb/fSDbv/IaFpXdSxXM9Z5qD/8Zfz6/RfWj6ZlEN+rWzrTUr+HgRRl08mffjCdHxHUMauGixjC
XazzqtqSi4RffX84xusKrDkG+Z4//Prybn7WPv78vfzjuVjI9f4ok9NVE+koz2/bBJJ8l9H9RjoK
W2Hneb8iOGXUHe0qy26EkW9RcdFaKUWxb7O2R/8GSpqVq5whUlkeUm84sZOxD5yknA/a8CzkV00+
ngrY0rhvfZ20QYRBW/U+dqxbgqKv9eE9qw9TGB0qUe44nYzHsJjBKr8hwdkWrk6zcVi6alP15ZZE
Mk/vhF+dV3JmyYC1L13cUhXcc6SBgITznd58qtWN2ky+ol9Fyhzk3XxshmlX0eqgMeP0zm6ZqrdJ
SvdsUTyMclODy0C+e2EPXA4+r3fNfZ+AgPfpdT3ZvDm67bWLLk6he9KboGWBhfB20PreXBGoDdvp
VNFG66rrqQ0a6PpKAT3TGs+YOJGHjy4y7+ylO7VGtNvKyfV6EFuGHhAiS5KWTdNS003cLuJzUsiT
Gpo705oOra1T141MmK9O2DqCyHS8kZ5I0Yazo5T7IvpWo2Ca4vNSkyo2EHjRMCgqbnYOSpOm2q0l
sKX3PkOJDpGW+r0DURpviaTwtH7YLLoNJGr5s50joShA724klARnfq3VJMik52TeqzTeoVMhCMw5
ydUdRuVNvXwMlA1T0RyFUm+FZXgNeIfTpME07WtT+KVUKmhlfI7ueJ8vY4N2BSdmSFQWusxjU1JO
zNpB0ZZtguqjl93ZsqiY5YD4xqSpKtQ73XxOYo5WA0ZoOKoxCWPht7I+ub30QzQLi+g2tvNlAovT
A00f6VULgHv4QfbHrssP7GufvbDoL8sTk3o9tXnC3eMtvP0spZrrgnF4L6xlL+fnLvYHJYXGUjZx
rB7t6ZtZG3upL74JLxNqznPsVp5phj6b2UPPS9QituIuVze5iiCrbO8MCdAOFz/RdQ/h4s9a8Rip
832jhqib4Pj56AJzWIIR1fd56Ihaw09O76A2B6VO5MYR1eyp6nWZ9juR1nsQn42aF57hkGWuHHpt
eCXyQPd0u6Zir8ZTqGbXqtA/rdQ6q6I6NLPxROAkcAm4mYg2uXsKS9aRsJOgN26goz/Js0coV3b5
Rivsp9QOYVUmoOdpaxjlF0OVgxdRNRs676e3n0e3fLQJC9VAcRU9vV/i5jh2ebjRtORGf8qTfGvB
AyHFQ918NYSYUqu4uTe06KZR0ViOrvGl1BKglBDBqMnFvLTpeUB0Ksrkrh8vvSY2UjwO1pdqKE66
Um8yjCG6jecd7rtDsOpSXWiQesVzXyBBgIyUVARavmu1YTOn5bsYtB0R/a+NQ4B+ngouV+WAOiMo
6r066Get1N9mBSh5tA4hzbpt+inqIFftN/JUKP0lFgiT+ZzTsL6JoEmVxt3XqDjhZM6ljg5rGM0P
zOcfddgHljHfd0b6rSiXgJZ8X4/5Y1uYZ7SUDC2CTkCKKWWgtdnVkilBRbpkYZleCEtfKvWFDkEd
gfSWOshV96yMxgM11WWI3QdjzK6oPkBviQRs0wcH6dVmImtPTWuUqLP2oTn1h90WvoOKa2rOqIYD
p+121pTeJY3zNDQojMLpgNXmUBju/Yh8a0yp7ecBhKM4jVGzyUPlpsYDJbqdk2tBC3vWGQjfw2bv
6n4p1APuwGBm20uYJUwQYH4tUYSk9nyK8v5aj/WnUTqnNv8owBIj4JCIHsaeuyu0YIEJeOIO/aNN
81BoI2tm9OOl9vMVL3yyM1Y/1RKE8vOqVNX7Q5QuL1rcQefo1+rifCbzPHt18ShD8Zpa7V2W1NAf
152BsCqfj7Zt3Kx3Mcr2bNdgmVp9KwrnoSzlF4ZXXvcoEJV1uzaKF9kWlzGrbmdAm0X4pn1xQgfc
6WyLOghNJzD08HGqUEOL/Js1jvteWo+tPT5WNZoH3twQaecyK2/boYcnAezpWg6u6YETEJqcfyDA
ul306nOA1Yyjbl9lt2UBHuvUtZ+OfHqRMTpes1jV2XYTCuaBTVFTMqJA4VPcmH1MDjTqsV3pbA7z
RqvDo0tc+R2KZU/PrWLfZQv0QamzcEKnw7fTsNdWRrxxjeSqtnYVYNwuXkau1ak+oii0vKYUiKhQ
ZIPZHwtL14NCZqOniRF8zE6fW0u7oOyGBEqg/DoEZJ6SgYFbTpvs52ZM2JDuy2aLzo6RD07o+kMl
hmB0K5K7y55BH8yN2JRRap5kjC4hQ1rMEUXtX7eqL9jGg0wKY5vAp66X12C+MefL2ZA3QE6FGx3S
btU5xUwydJPyXuleslUAbkRJRV5NSU1+j5DM5StqqmCuzH3UzM7GMqZLni2zv0CBo6kNty1ovkvu
RJwpW6oL4+T0+QdBzpUXK659Mspkk3Lq70ujkUHqQrOGRcKkJxvYwJBS36SOKAJrSNStGOksCb6O
NwIB1b6pTLB/o52DeXC1rRZGCQCSqE6jEb6OjLjzSrfhrsrYXeujZR5odRMlUQ8lN9vEtgGhG/ah
WGHCQU7Q7dhO3TbryUgaS/s0Cda0JUIgehdpsaGMwAjySQtj4ZUoeU6FraGCjaoXrZ1cv1rq1DfT
2kK5tYjt1KMQ67Jo2bS8Ca91QrZ/eNNybk1vKORbrDuwynPZbLq6s85d71peFgHys/OuaLgVbrq8
PblKDERU3i83UtCwNQXCdqG9iD59c91I2cw1KVKlIsOjsOkkpsFFqjPm2Slab1oESv1i4qMSZLuF
air3OSM2WLr0XdrU6xs5Dvo21gdxqnQHQrwcGm+kdmi57oFTLCQPY8KeuIjIt/NuvIwycQ6I6Onp
Y3lBv7l3G6uhCom5hnSFBTkn6DbKvLmrclayqNyLO2TNxmhCjc8BWFRHErdp4Z2jWDmNZZnvpyT+
alSNeV1KVB25wu5S2FZ6UoHfF6Y9X0e6Mx17LUyoTqmQjLobb1mIRpmBbQDrauiS9o5Gf1cxFhq9
O8rojanMDwMbfZsPvha64LXK/DoWhhXEZkGetJ4xU6wZnW1kow2NUAJeF7SEdorETuxDRbAa5iVE
fLh1+zxCM5DzyK5ytJL8SqlmyoUpDlfRPhrTVN85i8xvSe64qUJ7PHTCHC86uuOjZSO6mroi8bLM
WOnNuNuFlC1hbpbUcfG/Shv7k3eKvgBICvuOoToM0lvtNb/pC1rVThmXO2Z+oSNJbuSZMdE7gnnO
0n3WgafVFQLRnH+RPPAn45Ku2oZquIIgNTaJP3YjjXApgkWR4b8AzJ/Ca5bHRkvk5XuX9v+sXf1d
i7v/Wq7dYPv/TU9r8F3/85727r3K/nFLu97vl5bW/JHQCptsOCGEqtprKNAvPa3x4/c5YC778hom
u1p/f+1p3R8JxyOzm+xLXdOZlfb3ntb50TLXDEPMamvqp+P8J02tsP/U1LJANEsXXLeOatk83O8u
3hJlWW26kvk7NsRbW8SZL+hWOvK7/bRBcDEmw7G2jWTbCheBICo2ehNt9UjhHTCQn3vNgFA+Hynr
YNKkiV67yaYkaKz8C+lNiBcyc/GHrnsANUq8KLfGQPQojJxsMLcaS97TSumcNaSlGqaijVxCF7YX
mjiH1lQy/Wle8J5Zoth2FYxtLZrww0mumrH1mjz/TJy1ZGo2Wet4VmWUh7wcfJv6Ccpjrrf2oIQb
IZQ4MBREgW6dxvt2tC7KMrSbfBhmjFLqrpuy7LqL1Od5MK6Zj9fvIzucd7pynuP4qmzCamcr80iP
BrSvQSS6Cv2zGSsW+k5GJopMeY0SWBULsWw2A/9pRVTvLBvjhVYnxYZd1qSZMubtsHRkUeXWcG+X
aDJEnajHJmtAq50CG0ASxRcKPoNuSWk8LX7NR0Qt5YxeLiwahuTZNYJ7koG37jIjTp3br5qmgnvL
8H7opyBu0qfKbEgk0Zj4JBqbSh3/yUkdlpDDw6i8D9ekJ8BjsRlapPjayziaEJ0TFqxFgSgwI86u
OkSw59T3iCddnTDl0FjGS9JU0WFgIoY3uMgnpCqLm1DXXAcid3rLe533KfHjFQlURGMjVglDyAbL
6tBu4XNDY+HsbDjk3gKf1DjbiKUeAZ04kU7hPMmfbwhuV4Mm4UuwnBl3XHwn7jjitkxsbM5tKJer
MWo/61xaezOqiCqyQWzrvr2iYSBF31UDyWDmoK6jgc+9Kw9Kpd8pjowudYO7qrDH8zJEct/XGVm5
Nfpjy8gZrpwiEG6QV9QmUd+jPhxna6hPQgMVj88SUTMkObmekfqgF6YJtKozIkVBb8BZzmBcrbpo
o33uABPPsYjCsy5tKHdn0dBvqcP5+43ThcO5nZtir1nD29//H8HQuI2xJe7TFFHJaobQXw011UAk
EcRnU9EeTZYHbAaKhjZqo1tpTtB8BWWFOqpB21Yd0vqYThq1cuMpovucnFC9yagKYxntxELBm+VK
i4QzFFtDLOgqRvuNYwSOfuFgRtNyzMWAzW1pP9Tu2ogpT6zC/lBdWV5n0YXq1cWncNLzlOLe1XGF
a5V5boxc3cVWJf3I5TNLtVt3KePNHDWqPwvp+JNpvjW9gipocPdpuYD75PB/udm9sDnKTSKnlpov
TajTV8URAjFnjC+yHr9Nddn4MkWewaxquTXz9koObrZlcbjo8jJxcXU8ENZy0/cl688Ygefhf5HR
SSyLAkFP4mBajcOj0uNqwTFBdvkUbqVoxt26UNa+KNoNGfbQIrGhA1QnORSjQN6eh8yZK4HtBsi+
QF1ytFBy/pIoULot0vJdFLZ5kKDHMpw71CGH2EQbWidIT5y2kYewUBzaAze76EphnJjoiY+pnW/n
RMR3Y8TqLRuuC9lHpypFrF6r4sxuJM7JuFhH6cDmrT+1qgwZPGp36DOV9FALNbxLEhIOW2U+56IN
NBHahyS24ZkwGUG0pq7fG7XJtlZgzRqXQ+FGzp2sGnD7XNunBS1KnkTjRotaikN29LvCmk6iLO47
qmoq64g2vBOerr5GbtdcOXPMB98h6LFHxNiYpJqrKkI9l426exnr8YqhHgo8H5SFo9ZtkGawC/Qo
FnxwNWxM0g8QDcpPoxibw2gt50F02dmBcw2VWrsPEzOI2gYPpeYeFH0kX23GXCMNTKX2UAVNhZo+
cXttH7bpsV3y+ICrQd94BULUrDeyQ5LHW5PafmsW4y9zHv+3Cvr3kH0qk39eBT28N13/j4F97vc3
YN8UhPapVBtMbFvjMf4G7OPPNQ3XdtzVgK9R6fxaBFHp2HgZbZJLvhdO3OlXYN/5UaP0Be0nFp8y
mIDc/wDZN7/Xyr9PP3Cp4S1DWJTTlPA8028r+Ljsy0jkIwBqDknqgkp5mqPou1TlamZ7XBDvRLbX
9nW9KxQdXUncl3eTxIkdodQwSgxoSlkgypwl1KMtn8N2FEHRDFd10sA5IqkOWy30beKc0Dk1BHAP
MKiz7n4iBp/Pboo0LSmTeB+57vscj9Ddg/Z1yHCnlctyPer6SQ2hAYAqsC+zT86FpZ2THiXvgkPX
n60Y05Qu6SRrMGxNFABk1kRbHaZBpOrd1rD6ccfIQU+uTXi6tuOA4eo2XVv0hGDUtWU31+a9WNv4
iDQZbyzlm1Ci+iSbItnR7GrbMUrnQMShvUnUwdjbNmhcYveYjh308O2AgJJxJ0gI9FXp4eY6+DeI
5FiqMsCPaOwxwWPjLJxTCX6OSLj6iOluTozFJaR0hS7Qxq9AxgyiAVYz+/O0XKKM5rBesI4g0g+M
3nWDTtwP4CKlxVtirOXIHM4XGJb7eIVQVOYY7uoyPuCQlft0BVp6TiBwFxz/gZwcg88DSMZC8lCO
0oJwbEzORuDOYoVwuhXMKVZYZ1gBnn6FeuoV9DESJIAjMm75EA9qAhW9JPtwBYraFTLKV/BoXmGk
BjzJzotns1U1rxlLXp+q6IHTd8tRgkPV4FFMX0LhvEJUEqzKXWeGzsuOYIWrEiwLFpd9doW39O9I
V7uCXmEpy30CDuasgBhF2rEBIYunTve61KbOwLnjD991yQBq4QqtWSvIxmdXnRUB8OZA73mVwIOU
mSpKjBpxXdU8Y1whE1ylkpva9utYu5smNHoAPeeV+qXeGrFxkxdkyMfWTe00CSS+YqHxWyh8cD/h
5Xoq5cFWqtdRxXeYURh7esEvdcysrUJqX1V75RQ9SFe+Z3mxx5v3qJhaiJBW/eLM6q0+v5ZaSQwG
fKonY/JTGbGAVQUJq2ojH7ATgJ3SdpmLLqKPNHN2btG9IVfP05oiqY4gdrP8ZDca+T4mVqOyjfZq
jKquqjGfRk3hRT1gUlpYh+//3VTGqxX3IWqU6D3tgY+reO3UsfktBWJ55R3YNfVj1Xqts/SBXaHe
iCkB1w2Nm3mRQTi7JxyUICzE0OG65gACQbZA4FRwRsRjjcHpP6KFGmENFZdU6skKCb5A8kKBpNO9
dMnmuCRt4+VCuw31ZB+n2fOFln+mHtfuuRiPXVa8DSvZPlV8U/mrUitHfFmg0Clmznkwd0yrfZzJ
yfBy39JTXHwaoGEyNKU3A7h7vYLLJ6+/FKVlbubRoDw3sBLVygd/SNCVDGs2OfX5gR6jYQyaXP25
OiazIvowDYROTV352mhS5irL0dLKB3dGAmhkGUCbBB0KSwApl4+2ahmdm463MfvIhnE0Is9eQete
MIG/KkbzZHTMIkaO1hbpbaZOL0lTIHpfS6ClKNzOc6zmXY0w8NjoA4ZSRpupjxBEIZfIV2qgw5M4
Y8FFed5sKnskv8q0cVt0jbkV6fQUJ92yYf1TYK1DMw20Wdg9N2MrQqpoXHl4IPau0S443+11plEh
zqo97Ig9KTd6kjcnPTTPZuamD1WoZQ+iy0+NBvEVVgMvo2+uRua/eGIybIW1LsFcUwTudYcLd1xU
auWuuAptuChZK4coPNTmOjppgt8r84T52kWN4Hj1cC5KHO4qospH2VXnMNLweC+qeYVLW9+pBk22
We3dwZn3HUriKa9uzZIvjsFPDoknLr7xLP+cneSu6BtnH+lDv8elbq1jmpApiy7etUzbg8Rt96o+
h35tjsyAsIV7mkZ8OiJBKFjdzCjQk9Q+h7X5Nlq2cZgq8NxFMEx46NJ0F9nIcsNxyLeGFClpkkML
XJgWT72NJGlsIIFSp9J2pA9bbNgzLssSM6oJ6DiHSFT1paElEGsgSmgtCMcs4/r7TRubx6JMgHE7
TNhdWAz3rg3T1facg0stGUSECtRsHaiaYZrYXpyDmabZuTEv6kIAR3cohEwfe2GqvmNjSCtpvqRt
TRu30/VdtBhHoioY6jfa5m6JohqnOcRbH/b7Il90X8rGt1Tqy+g20YrqVQp5iV37xUXCt52kQh9b
UHI3g3GbzA5BMesPMVYmSz1EbFgdzjAGKY/eYHSfKRebVWM0p2dAgZopKV0k7GdfqCTsDTYiGIfN
dVm+1HH26ormIlucxjWiOJUFHbbyq5DWy7suu2NUj68F26TiFB/4/K57hUiDcDh2rXhqTONe0S2m
PztsYWn7IHL5FtFkbeRgvnfFcIwG+wPnR1bbV5Ezf4viNtwY0XJUiH5wq45oh9hP0uS6Mmf2k/yy
SI0DfvSrvj7kVUashHsn4wtJsoS2uF8Xq3so0hjbZKweCgsRIzvlkqZ+kUlkpLVKhGgCie2od516
UsqZ+bw6Wqo+q4PvN1rMy3cQUtU21ueOdhzP+HzKxnn6zc2UhOq/SJUyqRt/H2ilUzPCaxAW6tLu
mX/INMKWju4gwmxdDIncDs0L0PCxT8a9kbFlVYV9PbsGXoVhJ1v1M7TP/ey+pIrabUpHwWI/ouit
35zhPmnA7gWtLlEcFqrrS6dz/lsZZ3wYp7dtXpD0q1AkxIp9UcvmHJNO7UlHvrWyCVAdXckF0IDv
bxeSlV6G2RcSY1EmZ9eKlbzGtnajglx003JrLORELDdiFm+tgcvWWZ4GVybbKCstT/blUakH+S+i
yv4804fKlwIadYxmaaqw1w/yN+j1MFjDIgoXgZRe72IhvyQpmn7D3bucZF0J6t7Vua+t7KgzwgR6
le2+fe8X/re7+ve6K4JC/3l39fSeRf8YYza53y/dlfUjCC46J4sUL2293P/WXpk/wkcIBnsxQMnS
rXWY3N/bK2RUa64yaB9XgMvD/dpe2aitXAp8HlBdc3b/o/bqT/QIcY8osDS6Nc1Yo3R/f4F1IqxB
Z1z4LH08IjDCmlnfN84QFG17zJpvLRZgE3DkN5/SL/KtvxR9flPGRdf+9INYgfU/7ACkXepktjPv
h2L+j3NKWmUapjnsIz9Nu4D9uzxqzXLbLtilmCM7JIp1catsOmNcS5Wo26phXz9OMCiwv1gkVJqE
234WTChqEX4TTkimuG5Ob22UfNp6SZxMpKP7LvSF0/yUD5HANlsWx0yN8m3KKHU0pQ5gNqyiyNFD
AVrVHsATAWtE3OD1tLbjkpfHUWk/nLI6191sXoSdD9dVTnCN5RyrNW3CzVwE4FOcBfVoobM1N6pW
9/dKNrVbOWiSw7dTyCqgN5urYTr3MnoWlvaStRhxyWuzApQs7UOeEN07WcVxrlHQKoad7iyLA5hc
GJzJDubcfs5U38qN99Fun6Mpw0U3S+b4gvbYKzJbaEp0UqW7aUVSHKEL9rnrDDdtEj2PRP3sB6Pp
g9ys6qBS7yc1pxkB9rVT0Hd15VjlEKNzr6Tt9SsDu7hE3cxsg8dFJG9jM5pUTymBAlC3pJ7oXr+y
ufPK6xorw+s6vbXpmjH1J024ft01L7aFMbt0JeL0lSWm0XliAsdE0pW2t1cmuVt7YXPtimsBiqiu
nXL6vWdeu2dt7aP1McqQTNuPEy12/b3XpunuaL4to4SHru13hs7IvSlRm4y9OZ3nyP7sZewclTCN
9kUPzNWvHuVl7fIb2n3q2Stl7f87gAB9RQSiCmwg6ubKLxsg2LbDllnH5Z2tz+j73aTeJRzpnqz7
BQEcoRJVio9CaoK+wCKLZl4PyHw9NP9+068HKY8EX7Ieru6wm1ybw9Z0MHmsN7rEg1x1BB2op5AT
2ppPVt98tuEj85ADtWi/ikHFQlfdu9X8sC7M0jWuUb4FdPL36yI1k/rRFePe7r/lNgEjaYVFAtWh
Oh1BRoij0vrbOZIwwWsFZPamHxKXdZ4W9McOyrRdIx7WrwKVHgIDWAvpgLGoXd5QyssEcyS6Ksdu
UKRXcBG6a/hz8Z6vh1y5gvgjpTfwQbbrEyjUVNVYlTMqiSUtX7uWwiPuLJLrYsXYZIY+ei6aLL+7
dEQM7cHB59vRjih1s/xiArXmQKknMgfzi7MsKAMka1Il8UXCwRC2h8wceHLfRIrxRve+xIwq/L/s
ncl220i2Rb8IXuiBmNSAPUVSoqS0LHuCpbRs9H2P73l/8n6sdtCyU7KVbkq1VnpQE6edkkAyBETc
uOecHRlDT+0eN6N+5gfWlZHTuwwy3zi0WfiGHilIpRhCQFmckcxM5gDWHEbgQz9AuUqmfF17FdL4
0Hbr1iEe6GHpSTuiX624GTN0kqQB9UqPNlxHLq0OIzIxAFQ9CZ8yNI6uIdZR1MHtdaJ0VmtKzfll
Vss0k7xVHdgNU1vdKEA0pt48VFV+a7YpnugmXZn+LPYBSxn+vYNxbV9EBjU4zBqnrwXB/DtRGvfW
IAygMuGfoTroB8Bha33ygvObMJumnQfCpm7DgxsLOvaGky8at7Rm/gD9qFuNIYS+jgprGwwjr+/o
Yp05wXUb6JtJOLAZHZIgpabTX8oNsejS8abViOU3Nqiz2Mi3ZhFNx1ob52hthL1KrUM7mde9CeqO
LbYbBcEiEWQfnMK8HRqD+aej6d7UzEuuoOcB7+q9SJRwa6aNe+YY/UU79c4qBLOE+U6BtpLfpQWw
Cb2kOFNj0vBB/jF2BhAIKZynLo52Q9nxMcIRJsdIdkyJqnIBTd9dmi6YSEzznncyq2QEIXxUqy5W
97nhws6PQKM2rU6Avb3xhtJa12yf1pqhLyMp/Lio/2bglNveKV5HNqcSmkoFtAfiFkAZe1bozAqt
29eHqGkXQGLGMxtFBP8trXJVnbyzys2WaJMPp8f+r9T6uVKLxu53Si2OGLnL7sPne9n86JdqSxMq
rUg85Qj0GGC+VFvmKwHsV7g4XzgLTkjI9V/VFohbGyu6MLFSfuVSl+4Rg0pLsH3ULPuXmtnP8HRd
3gEVl+pQ+J0MB48Let8s87jzPI9jY9uIar1Y96MVI21F9gfLmHfTkJCJZMqyYiAUTGH6GL8RRWkc
Ks/Ac4spO5ITnuxaTHIKNBwn3BJabKx3Qa3DpMZyvhZIt4Q6CK7JaVSANQpdMz203aTuNE2fOXKi
zdtwZ43eCHkvTNftwZMT9JCz5TdoboKH8+Vqnlbsjcu3zLL2ik0dviY53Qvm/U4uAJlcChK5KAzZ
XSsXCZvVwpHLhpALSCKXkkkuKr5cXiK50NhyySnEWole10rurxp7sJdeJKy94C9oysTR0rxds2pc
qi3ybkK0R3T095TiOi2na5BrVUVsEPKdP2/LYR7wgWb6mLzJo6ic+4rPcT69eZNVoBdCIC26fp+l
djlzYYjODLac3hDReByYMlvXw+YWHjq/gb1a+vW8Hk1vxu9w3vOxUApJevpK9lqx6R4rtKhyzb30
CsLBdpjfqBMgH1MEy5ZAmu31V47nVHPPooWST+2CjtFVbKB46YORL4yIBFsk8pCMKgAPJwFpBSRo
zii8MdV0Xg/tfaxSRCZBhKLa71ic2xkoPTEfqk1YysDkqLwWlc+EPxnAN3z9XQBPs9epL7WUqcur
NgbIzjAprtDjS/z+kO7aBh+l1mbLyLcI+clIcNSvwj4Oz0AGZ+syLt4KzQMFFk9vo6m+8ghZzFs1
TZeeBt1hcq1liN17qUXnmYRSjZXxEQd2vigr71ZrOcR30oq3TXVp0bXx6d6kso2TZv3amyaJmqXF
48hmTyvbPgH9H082gkLZEiroDQnZJNKrIVx5bu4gcqoxjaZepzTin/TtiNY1CV4NXMGahxkjKOlk
0DNBGRb5QOcww1oxVudW5rqXXXfT9DSU2cnzbrqCJyVocH4K66wIWTgRbM+7pJSN/BGGZmnilx/t
M7WDTXv6m2+S2D39DWTmNktTPNHJtLETTOr4xZNQe5uXenBhuGK8rCsNWkquvRkQivdZOuIRUDKw
nLELlhFoSFzhIVZtqpqUHdGlqxXpsixSKLz4WakxFw4na+hR1Z4bsLgwMaoNkRT+OSbtGQhM/QBc
7ziO3vFkxYQwzFqW5u/ZIZa7KRjeVb1hEZZjMYzqaJ/gtZuFus/BX5Ue7LCEQo+1NewdaLdJ9iGt
SQwnpnqnG6V11g15KKPwGso09X8j25Wq2Dp2c3R62uxhr+5x+KkwtnK2RIM/7jD90YI2x8u4vhDj
pO5jr1D3hoyj2HHcbXKbQDjGC4OdBTCHcjTACwj13mpqCCQJgfzJKEk8ZKEJSA0WlgjGCyc1N+1g
Tu+1drq39HFV1bm1E7nfX7uWirXV8C/IpaHUybnwVOXVft6SJLXf+VL0A1NczSI4oGvOOfBWcSrC
hdFAigHwCRXPLjhnjpjJdebGlxWpj4soHmgmuoBMgFBstBwkTGnUYuOMqnrtOWwVi48mfW23M4fr
0kcgYS8u9u2UePuqHlMq7b5bN6V/ZANVbdImyXdR1+a7G3+qjKUb+0R0Eh2uQFS2GwxCycI2/IEt
W3uFyMeL+yl0lITezQQHe94Ak52Xik4lRDSG5qZNimYEMhP4BccoZ9k877Vsj1Y0ASKcXls+qleZ
b7wA2GyvcmpZFO9LevwKAYSGI7sIG4zKrFXNd92UbWCWxUdTg/nVBUmzLApdbDiWfa+MQT5ve+VC
mB5AiEJcpUF8VVTRn50Z+9fEBaIZm0tz4RWFO8fj6c4dhX2S3vjDegrtcanp4Iz8RHtjuySIgjYG
IVPfewG9faZkLMzxZe4ddMOLd5HFm8EtObO93JpbjfQQZNDImsHcQ3eqBw5D6ctmrg5TSts0bFdd
PbV7+l8p9vw9wS8oMKFH1Fecm91ApMasmMKzy1jJL9oaKGveBURT2w6k8Iin3PYzVjNi1EyzpBho
588cEd9WY1ieQRBweYezcIqLPXoGp0DGxbFOMdK1nJnJZLlse7U5eAaWaAsKrVtYl/Qa04XFMZ7c
v40O/WCqF9pI+CEYzt1gCDbatqzKdDFOypmdF7i7ArzhUO7qj02YvQ8q4NKIWObO6M1jM5S3k4cv
r+ux4J/+KPIGjHWRkQVT8lUW9EfSSoQWWuBlI2GQWAo3CqKk57DprLWPUxNyulbrtLMysNNlnQYs
Xj485jjDgTf6AHuGbFqlAdnuxLWOeGGua6twUE3oHk4KFLOuf1PW6T6zCBrpiAqLWlduC8eHFGcV
w7JiKg04s/idK8o74dfFqnKyo6JAzwDqQgO8jdlNRG1C7FpvcTxb3pHt5qE12N8jUqOdkmx3afHP
3UA/4m4BXEXwoTA9ZMSSKtpR0EZAgvL8JsrMbOM73/Evk2GEYzk2Yp7V6XWUBfcGfu9EdNOmogta
uUG4FCpaVoOKxzqd3Pyv8fkLgdHvmmtv8qql5D5d7lFW9C9jLU1K2pa2qlNNf5UV5ZRvTmMWNo4O
gqkcOPG5Cnco0E1TcAg4mVXrFDB91POkAc7WkUa4bKH+Us+TH3qm+wiYlaAwR+5Qhn/VVvcTf2x9
QfexHhP74EWVsQjyfltMnkvob/yo99BSHEwCqljogRmtecgu7Rr8V4xho4Jv0A+vbSd/7TZC7PJ2
aK4qvdqoHYzi1lLN3ekPv+/wG/RULEO9yqPgXZpr3gVyvVZUZPTh06jFfkgyi2MqG791zh0bQaa0
xXsl6WDaePYVDsimxnVI9mBcmoextgMYeHE0z0aKSiq+TcjhECsvNa66hOnBseUkPghr3nXsaU0F
eamGGDlpHRx6A5JaBE43Nt3qj5wnNEyshUnfkTgrZ7uMmvaHGh8E58RhCqgm4H89y4Ka7AoVCj9z
NhRWz9vnLW9AKBHm+VK516zu0rQzjlorw12lVv4mdyJn4ZHP0EdrprjwyUclPoQdK52W5GCtFToE
fRJwJgXUvy5emFBXYGNHGEe8QV3HgDsqJQGXQ6CpJx2IzuridhBXoVmdhVEyH1nhNWW6iOsYRAds
qIUX2lA4II362T2r7Mo1W6bGZmkO7QKeNEyOoGDRwlMXqR9dRfmDU51IiS2dXtPXRgcWTNv7EX42
kiOzlmB71KhrP2TKREatk+YyUxxOZNeGWTD41DSISJ6yz0bjog4TSnOxthdThQXCJyEZRZsxIcer
vEfWKqVruq6Td25Je6UYqKlc6zaWyGAne+NuexEsxtdGDLpYpXpWw/S65uCASCPqor4ZmsZn8wZj
z9dZtGEN584BJfxjaxnnKtU01pZjMAzL0tXCWbXhrc5U7YDNu8Tkm9n3ZdQd2CnY7TQngJiB8DFn
hzGiu37bt+yPwlZ6/NhH+u3CGSAQyeTNDW0qoI/5NgOaRkNy1mvdR6cvNpO2J8+GdMyaQ8s1gG5i
xh4NmDDcTvS1clNjNLs/ecUqF9y+2eu4Wqeoj2Kp9pii64VbnTcCB+kIvrFhGFvO2YGQJGJlwxAH
EEKwj7r1nLMwtpo9nk+YimZaki6pPYxZ6YiDX6Z7DRBNPXjzwbN3NbuqmIvnpfmnhRqgAOdLZOA2
v++ofomZbEdpXYnFcVJhEfs6xA6rvx5MGEFxYQJ377Y0fRa17R0cdhdNMFzYerNJhHXjlf5SDZMd
b+vtGLdQLZJZ4iXzPD4m8HSz0roZreBW4ZSLjjBQ3tMqnnQOOcm7XTZUFP0FtJW0LuYYnZbI2asY
WugAc3nSm/NSjdaDO50Fab+i/YAfq9XXaj4ueivbqKl3m6D+s0nsz0D9L3XOa5hZscYwdMEmh0Ld
VuFC6OXVmK8GN8AcMazqRFxSw29TlzV6vOiJFxb1bYZdA+n/iobfnP7nW9VU9hEnCGQtxUk/o7Kd
pUNwriv1sZiKC0/J3lqGPfOrBGqbisaRZmeDna+pQy908u9xXh8apcNufRl63nmGJbpwtTUWPI5/
2Qcu5+0m8eWUB28w1RxF1uLUUSGYsHVAZzXdHRPJwtZxICsU68SKFTvYBgL4sVKZS785jvpGiS9F
Fb6LC+1PEZJ+NdXmqi8wSWB+5TwRcAQLPb/OtVViREu39MdN3WAgS4wEhKJM96enoD/E9pgj6En/
D5IDUKE54+tKFh2m1SMH8dXbVMaOFBlAUkgijTKSlMpw0igjEY4MLOE1AdxoRMNB06NhU5j2Mfab
9HIsDXwjnUowDMxQlXCeCd3gcz8mGDWQkPJkVGrEFeg13sJLJpcinoa8Q9i8fk/EkaSqjFulVulK
mhV4JxnGYkNin03ks3QZ1GpIbE11BM1X+yMkpkc/VMa6SK4oIE6JemUy9KXL+Be/MCfoL1vRxUt6
MdEyb5ADRhkaIzswS2WMrG04B6cIiJZZMmQ2kjbLsyBdq6rp7Zp4bpwCaeJEYCek5p3iauTWShlg
87HiXYVpvajYUDkE3Vx82CE7r47sm0++yZJhuJ484cZIo/5gYqch+UdEWq8mvOMySDeQqHNltE6k
GsClJjV2gv38QpcRvBHFCgkK55kiA3qZjOrpNiYTd5wWvQz0kW+Md0mnxlSAsoUm436TDP55MgJI
8fjO1G5rGQ3EXdYtVLhbqF691L8GqYTVprjxwJsc8yleu5OTbuvUhSug+zuF+3VnEiFNc0vdKj3d
7A65zUJ2a6T+1jQ6qcApxg40Cnc5AV1djR5BFa1Ot4nU8Fyp5nHYjH3GUz7xzrVbmmI3pOuGvSFV
wEjqgVrUBatKqTicXaqFgo5PgXxoRlXCe8QqJ9qkgLjobgmi3OlSdRwL1msHIbJDkOw7j2MQW9bu
hsoiiex2Pmk8Q7pUMn2paUaIm7HPVjuWemd/Uj6lBgoUuJWaKFtuRjgQ3iUL9nvkuuGdOpoD80mS
LBqpq05SYa2l1tpL1VVNw/J1bDo1jL8Zp9v0+1ZqtDVibYypcSiHy8hGL42n6qwtYSrwS6pDHDYj
mwK4dR0YAYvxLAS9uVqBBJz3bb9xSnP261X73+JZnuTd/iHOy4Ma8Czo5QvyRH71JJ7/kX9Dg/mp
b/rsuH7+Qg+V+3/Wlj+9rxO65nuXSe4g3LT3wGVgwBiGbRBk5QbXNVVQ8id55j98WccFIYt6Gw+E
gyNIemCQAR4N098NxPc/47dcnW+v870P8PXmRlojnsgT/8E44PZgc2Poqkur3GXX8XgcjFfoD47N
vsl1VOxtbFp+x3FAAXnxONAYVYGnoKgIQQDt6TjYrxyWbuBVaDUkEixO4/tHxuE9DvJG8pn8MM8e
b3YdMsQ/cyd8dYEnT4TtQhXQTc206F5+fSdY3AlY/B2Nk9VPQ/QPjcAPmFImD/LPjMNXl3kyDugo
bMA1x8UExCd+eifor2zMgTwShqu6lpAHF/8jd8JXH+CbmeHT+2JxeQB4/fLMIF4ZKp/T0E3TJlCs
8og9nhlQLqVJ0nSkU0yz9H/qifjBOFgvvh9IVhuOzSSI3IroKl1hj8fBeWWqFrIGGSVDl2vG73k/
WD85P3w1nE+eC1pgaM4sFHgAn1kx6YWpdGpZT5xPC+rv+Fw8zNwvei502oBkvlRVrow2pcHj+8Gm
sKBlSD6eED73zKeV6berHB5W8heMg/vKoSrglni475kAno4DbVNZXEnWnpxAfrfnwpHuUhvHpyaN
zA54gk9T2IuGxPjkoNAdzWQNYQ5+PCQm8USWVmpOafVwZQf4t3xEXrx0uK9US3WBLj4Uz3zQx+Pg
vJKoClWjpGK2YBH9PcfhG5THLy+h7iuAG47hUFcyM56qxsfjwP2Aj5oIDbQP19VlxfU73g/mf6O4
FrA4JXFTYOqWcJLH46C/YiIxbTQYzdQ0sCe/5zhI+zy/nxfMD4hJbDDYWX7xbT0ZB5vngkyxxa2A
C1399HK/38rx6XF90TBQTEFrNTnalP9IaOvj28HmqXHJfTNXkjZQf6Wy/InB+tKpmAdhcn9qZIQf
6kfU2x9+w+db4NsLPBIf2Y89+T7Z1vh05U+Vuvz3v54UW6fuwqMvfu42nF7m4ccfPt+3r/zktT5/
qM//cxN+qO6q98F4+sL48C4/UXY3Yfh8FF9upP56N9+wfL88CN+7+PXdXfXhWXOknFNeevX93V32
4fNl/hJ8ZU/kpZfe3FXR3wwLi+NLr/4DCtTf6+E/Nehnd1V39/lN/jUscgPw0jd+80O/6wvf++lX
qtyEzwr5LAsv/QDb+7vT1Z+9J+VW8aUvcJb7H54dfea4l177B9iMFw79D2JjL7z6j2DeL7z8d6wf
L7zy8f//j0j551+efJye3Td8/3f73LT9pZv87WT+uUv83I89Xajkd7xPPtxV//o3AAAA//8=</cx:binary>
              </cx:geoCache>
            </cx:geography>
          </cx:layoutPr>
        </cx:series>
      </cx:plotAreaRegion>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_xlchart.v5.7</cx:f>
        <cx:nf>_xlchart.v5.6</cx:nf>
      </cx:strDim>
      <cx:numDim type="colorVal">
        <cx:f>_xlchart.v5.9</cx:f>
        <cx:nf>_xlchart.v5.5</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_xlchart.v5.8</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1HvZct42tvWrpHx9qAAgiKGrcy7A4Rv0SZZlyUNuWLItg+BMgvPz9Cv0E+TF/k0qTiQl7fSfKlcd
X3gQSZAA9rTW2tA/P07/+Jjf37U/TEVe2n98nH56kXRd/Y8ff7Qfk/vizp4V5mNb2epzd/axKn6s
Pn82H+9//NTejabUPxKE6Y8fk7u2u59e/O8/4W36vjpVH+86U5Wv+vt2vr63fd7Zr9z701s/3H0q
TBkY27XmY4d/erG/a9P+h+LuLqvKTy9+uC870803c33/04snj7744cfnL/zDx3/IYX5d/wnGevLM
RR5nLqGUESERe/FDXpX619uEnkkXex7lkroYe8T98unLuwKGb7OCSX25+mcT2qZz9+lTe28tLGv7
9/HIJ9N/fONj1ZfduoMaNvOnF6HtqtLAp4yt/IdbfrWuIQy3Rf/4dPf/95/PLsA2PLvyyEDP9+yv
bv3BPle//Kstv4WBxJnLXVdyQTimgrriuYEY9zzEPIm5ZIJ7X0zxYKCHaX259t+b58u4Z8b5cvm7
Ms3h053zxrTfwjjyjLicSc4QdrFwPfnUOPyMIg8z4bmuSzwsnxnny8T+VgA9GfzMTE/ufVe22hvz
LewkzoSA2IEYEZQxLvlTO5EzBlmOM88VSHhyjbGHBPtrloNJ/S0bravZBj6zz2/XvyvbHH/5t74f
7r5BERJn3KMCoy9hAlXmcRFiZ5RKKTEhDMu1Sj01z7Fap/Xl2n+f476Me2acL5e/M9v8q/1GppFg
F4QJElQyJOlT03hnDAvEqBDI5Xi7/Thyjncwq79hmYdhzw3zcPW7ssvpl3/98q/y/hvWH0Y8ITyE
oAh5jDy1DjsD5OBR4gohMdQoAHePrXO6u/t1al+u//fB83jsMzs9vvU9GuubJDiIDyKxC2GEEBf4
qZ3cMwEIjwHOFhwx5D3DCduG/k0TvXiKVH968evLvivDXP3y7/wbZTfkIYExBxANViGw8Y8LDz/D
HEuEOSKQ4AAZfDHCF3C9TutvIYOHFf0ZNnh057uy0fVdnX8bbCCJ5C5HUIcYpd4zbEDPGAN66kqX
SyHIGlmPU9w2q79lod9HPktvv9/4ruzz+u6uvf8mqc2VVED5IUQiBBD7aQiRM0hqlLmCYIoxdp8J
CNus/pZ9fh/5zD6/3/iu7HMDItK3oT4uyDoSU0AAUhL8jKKyM0huTDAXSYEfwutx/Gyz+lv2+X3k
M/v8fuO7ss+bu1x/i/zGz1bbeB6G0AGI5j0T4BiUII9RD1IboRwBcX1snm1Sf8s8v498Zp7fb3xf
5jF5eld+Mt8mw7kgkILEBhT0geM8BgneGRhPeuw3EPHMRL9O7O9Z6fHg54Z6fO/7stUv//4mahw/
AyGOAkqQFMM/z9EcO5NEgGAPeimhEj3Xst9Ubf/FdP89D3oY9dw026v+T9vkP03uIbs8rP/JM/+/
jQVxxoTLGAFTgD79B8rjAeXhIMRhsNZWmL5s/QO0/k3s/8/z+fO+wm8Dn0z+m3cP/nNn4bfuS3DX
3YVb2+ZRc+Hrd790JZ4N/bUE/KmRHvbr8OmnFxw9Mtn6hieV47d9ejrg/s52P70g4owAHgDJFOrO
mtwAtY332x18JpAnuPQglqBqIZBKy6rtkq2VxBhop2BqDnAP2NSLH2zVb7f4GcjgGAbw7W1w68vS
rqp81lX52z78+vMPZV9cVabs7DqbFz/UD489rAtxUN0pfMdbszHhUBTrj3fX0JCDp/H/LMmSOhnT
OKjpPF0VQyt39dC/SxGa1MKzJZqo3M12EipvxL1l0y1txdtkKVwlbe+qcvBezo7LfMNlFeaFl6uE
9aly2NiFuFCkEF1EGzpdUZYdTG+GQ7nkp5haHJDeadUQV0v0aPf/ZFHche15tiroxFEKjNP1BGwW
AOnHqxp514xT36AgndAbUg+zT2Q7K5rgwY9rNPieY4eTjOWR9iIw7iJeIvx+8Xi6G7Rwgqb8zCq8
2x5tHMRUhc3rvC2WaMh44Q+j54WkHlOV6nSJREEuZj4tfi1xKKak8ou6cSJd1ZNK26VSdMA64qS3
ykmSzhe5d8yo7cJS88HfXus1pauarluiZiKDz0ZU76shV13TpYpXkw28suZhjmI1ef2oWM9aPy9i
f0CF3BF3cEJYMtojUt/ExuCo1FMWuHH+wRidB8wm2s+QtDsvNUyRpn2du4mdlRnixbclv5a1pIdm
8u4Nzk2YkLl++DZCNCgnWfqw3TDXeRl82etdS9n6QL1EjLWpmkh5nw3Z+8TL5K4trD/nTh/mZW0U
JtPgp+lJlIkOm7p4S+Ju73jWBmnd18rTWrlJC47kDTZobV0Hc51fVou0R5sVn4c05LNzs7Rvhrty
ZLGqrDivWtJEGndvxNjlfrYwqbZtm+1JztwJzOqB2jO9Im3BgrptUpVU3eBjJ6f+lM6jko07qiIe
XqPF+TmZCzdsSn6/mSHtYXRtS7lLYq0mUQ/nIpOvWohTJRM+7FBn6ocPpnGmwzirQjsv7SGnznVZ
Dh/iQeigMM0SbeZLdasPS2EDR7rxkSVtfZ632d4bcTCjnKlSDh9ztnQhL+GqJW8r7fYK2QKdew1s
nnDTg16Wj651wkpaV01VnPjzuHTKa3rmp6Osj3Tdww614FRTcWsa0gYkJ+0hRYUXUOx+3OwnSPqB
wZ/Zg0CQ/VHgLAm353ABYUhaWvvNWAU50XKnG1IfFne4LXjuKmeo5M5WmQ95Qh6zPjvipflomL4x
QoZyjPFp6Mga8/AiLlEXoj7Ks7yK8tqZI2STN2QSiepH1oXJUIJbu509b6tS4bS6YWl33Hy5yaMx
LS/lMEulR/hmMo02yF0w4Ra+Jq1tsAVmx/Yak34n4hEWUzcuBJvTK7cR4LIlfF1qzzdufOKp+LS5
RFeJw4j7X8enZBG7D1VRu4oWjQ1QB5tSY7jbmzyQPXwnieFm1d9ZKnnYsnnwN1+11oSL6K9+f2bz
3tStbKCz1qpMQ8BvxhcmrkKHoEyxQ7ber518iWo3fVXkruv3XU8DE+dXpoSM2lnpBWNf9qrVA7gK
hkxlkmVWSxmfb6bfFr79L6/dwe/aulfMyIstGcXrHswGZrl9elvZ9lg7zqWfDbE/uqZQ05gsESLY
vDJNqfiM4mPVeNdLn1m/SEnAUOuEqas71ddVF26Pb6/mmUxVnssevitvFm9XZVxNrJvVlMaOynXx
ydHtTe82cNlkr5mZ2wN0OmDXambhSWH87UcEqVlJl4xBPI3DjtPdNuvEQZfao0uotQ7rBlxQ5r3r
Z1Z8iHH6dobaGY7Vre7mONximmEnnPVY7vrEnTLlVBUPdf6hzJ2odHoWzqWbKNOyFjKejKDWeRDl
Zjcz1B+qojqMVA/+bFrHL5ib+HLQNILCpJjLQmTqardZu0Jdq8bcEQq8MfdKdpHpc+uUNpi4CIaJ
9btsTRmA0E59Kq6aNXW4crjLuuw6F6WS8VsWg2XpGs15n926y3xjSvDaoqvt26JB7UHrOQbfmXeV
8cpoAbB3KupTXgdxMtcvswoySmrPyzUSyRphAlt82qaHW3votP5smBskLsGnvisSiJXxDTO3aVPH
kBFSGaayi7ZdbuYyA0dYWqV104RTvvhJxvwB0smA7eQ3zoJVJ1A09Fb4UwyRsRXzeOgWlS7N29IR
YserLvV5zsIsh/D0CtwFs2OI2hbv1Lva4aPajFTnY7pf8KK2EJ1N5apeptLHSQV5CLJWOsQ303qZ
NVXhs+powbu0hcJaGigTdC2Nlnq1KpvpqkaJDgylF+1aJyfOxc6S5aqwTqxEzy7LFjyt7iGbsnIm
1+VoLihdruxaqlpX54oQZ79Fxla4xmGZVO+FSQyFbf3utNSpGteiKpoEKRvMMiYRZ5AMCERtFDN8
sSw9vF6PfaDzwoc+uRqaZrqsGyMUmq2aS/ANyNpLdOchtw1sAqUtzooPC5mN70k7XWK5OCqGAuf3
Q8YObdPvWF+8Lrgw+7Q1Y8BZk6jZAbN3eab9imVG1ciSq8S7gPhtIDQ6GwwFGw6WJYe+5iWEjAPe
DOFfsyI9OGXBVdVU8TGVbhfmlN1syKyaB7QnGKJjfZRbyVXaFNdYUHwcMx2ghr9FdbMcN+/Km/ll
lY4hat7Objzu594xoSOmfeHhsJnmvZt6TLWDjFWLP2/pyQGWospRUzUqjiElDSl4rURtplo7tqFb
D4OaJPL8ApklcrLuVTvUlaoJ2Gi1gXMzZmUTIvdg6SKCVleLn6/ldHB5A7Dz5wRDRcGpNx4mw60P
cQZlAqWTP1TFTb8WQUtpohph03MLOb9KJD5hPp3jIoeKntXYN6K4RjS9zib2dtuIinljVM34dqt9
Dk88VVRRJoarsu4greawwTHtk9djM0MBWxFGGZOwZG0SFTHkdylQ53caeZFOpnc1GSLcN/sMeVOw
Lgpc3e5wPTVqbBcK5sN+k4NdTMGMoqLtw7IAH+QWvIEA6FvHQIrvwg2Frz/pFJBWr2ffS7S7oTDG
+Y1ZEWjW2CVIEl77G5Ao3L4NWuylak3UQ/1zNmkRbhBhC8Ltf0mCashZJHlYzDhChSVjvq/kAqmW
tYeuB/8QqZsHVdOWyhndPiqJGII6RVe8aofzWbmluNmqIOeQHA13b7V9bdhFTiEH8hUaVpXJ/NI0
l0nWGFW2HBC4mG8L1w4QEyRR22e2+jmuuUau8Lyqjihf3g8ed/1CGxJ0VbOzUzxHm4d52QCAMR6s
6shrO86XjWg/NKL3wUPb0HPGUDdj5mf0GrnDsjeWdVE64/2UTADtx/ZAcUPCwpjPxmb+NOXjFvsk
FYXvpuZCL5CbN6/o1z0Ye/Z5zOQcbJe2VOKV/dvGba/tAtV8So0DTj5dNfTTnEzuwxqaxL3rXBNZ
Bqlty1Zx1nThlnvwCs0qAHjJmtTrj5rmNmBreXA3JAKVuKfIqK1IbEm/Rfl5PUjIwD3kxC13OR6E
RFw5ixJdcZ6tCGnky3thkhFKIe3CugIC1DQ65D09zou4sSuqKA247tcJF3nOt4BtEU4Y9I4wHNHi
HDjuY741NJA1WduKBwy1OXIziddaxH0wOfRtMue1PxMU75YiLkKB0wAxAAepSQ6y0kWAaPLeoRZy
FfI+Lw15yyZIb4Wlhep0udeofdly0f7FvF04cfGEJ7qgbEFZdjGhcKgMTiw9nXdSStplI9ah7el5
XZRFWGKVJawMVsNHjlyOWYZyX7vnG56vk/5V1kD02a4vVZ3YZSeyXO5GDEDDQ+nOOs4F4YD1Y28s
9sCElBW9SlJPqNEZmqAnkDzcLt9lZKF+ZvBrCN0hkPLTAPVmNyf9+w0WL4kN/8JGIH4/X6uL4GSQ
Kzw4/EMo9Gcf20gCV/HapIwDNEOYJQUgdEcDpytXAOzUo9xNiQMcdp0vcIQHauuxNlaaOlcb3slQ
R5WtU6JKW7thIQDV6rY9OIAj22Gq9pvlEe4OgB79oRN5oEt2zoqp+4vVuOtsH+sWYDlwOjhoBseZ
GGWrQPJ4NawE1LssJg6yMuiM97mn3exjEu8XbbWvR32F237wkeUFpKDBHLbEUSNx6JnlQTXnLw0a
bwtn+DXKttjOHTnumWyiLifv5zwJBCpmgHu6idyE+6ntPOWNVbbHcoLaCgi1m90q4CnUfdjUHs1U
NXQ3JB+/bry1tfd8uR4ncOaBYQaHG+gq4zySaUYxZungNSYcaRIrzIfAKV6681omiv68siAmtKYO
qzS+LOZ0AngM+ILgIYE5QTncANxaQzZTFGKMOOe575luBSypinvI1M0MP67AYGlirOgeTNweRC6N
SqV01ZZgQEiafTbY18RUwSjI56+vE/9hnRhWiD04mguNagSHcZ6ts0MLMOCMBVuJEnPTBckABXKG
qqxclIOgNAClTIZowsdZZq9HR89qmMsqxLnz5uuzgVNXz7cdpkM4glPdGEtwtTV/PN52g7jUOKOB
ZPhTL3WyM4sDTKNeMXQ82nw3LiB04GnuVdYkzKf1PEdNqVnoxewKjkPkRzfGl4uOQdfokN5bMXdQ
96ZDTGl7SCgMHOzFRj3jzPxsU4DAJZInoKmAntYCCsxTtNP0AI+GBgm/WaBW7NIZ4rauxRz2/aI2
brGhPScGJYfH/SsqW6gPGy8e7Q55mgQEVT5acpAa1jdv4S9AXRHFOWpjHehV1tOp1/jwOuQvnrjL
KPBAI4eITTrxm5UCr3g9TTNHVfqzLadriJzzB67buSEAsg9bHa/WMoMJYPc2Fns7ZUDnGZSqYQF2
rN9u8dIawOnNBJKGxGKOxrmDzLqMu7g18XHTGNEytjsqTtsGbSIDGcx1XAEemcpCZbl2w7RxKtUN
c+OPhKralTe5g8LJBdwBms9K9odULTHMxJkg6a2QSI/peOG0TbTM3XGkQGwaa99sRGwTksqBXi4p
MImxAF1niiFEqtHc64ydOuq9d73EBBkHrdSm+pAnkkR1EedR6g3dLqvY4mtSRbpLbjXbjRQsuUHg
qcJh3tMPJejEpwLN+NQW5qrVk6dKERE2Z9cjvEy12TxdLjNIfdVCVb9KS4SlnynuA5QNwdh6xySn
SUAE4Il4XZOu52PqjiAttolzUwDUH/ByowkgwNVaALiHfQaWDtgAtYnn3XRlNSC02Tk4Zk5Ole79
fHDGaLCToyjwAT9GFiD4lTdD7oamA6Act/LH1Pi4Hvx2rQF5t+SqSmrrk6JFCrnszVZL2GQ0+Gj6
aUu5GZ9BU3KaB/CEY3jdfdGCDGfddFS9gcJpeQpYEDWvtGNuuBlq5RZZo6bFLIrz+VrPMz9ir/eb
MmXKjRHkYK89jNJA/nWArw02UxYTqbYqNVbA2BbQ3LbFdnbggZnSiM9yOnpiECf6aQOZxvGdwTaA
pIHcbXB7brPAQm51QWNMy+T6Qbde+WeOluYAiYa2DLxorgBkpnC1WHa4ayrVC37YCghLupc1wHLf
W/GLt9JGyCqD79i0VOOYwNcqQXZlx/1NV8kmc+iaeDj0VfNaJhmNYhc0CQ2/wBIuqx7VUecytVT4
Wwp3hIMOddOpuSjj45i0x9TjYDWc3RfN4kSxHvEpXkg0imw+r9MGTANigVNAaeZUX7C28KuZz9HG
HnGbuQpNTbwxbgQIL+A4BdUTEouu5jrqZdAnPTBbcw4Slg712PTAUEqqipUTbTFcxk3gVA1Qgd9V
XA3lKEm7t7jpErXMQF3p7HqlQrVdoo2hpACYAOLWUY3lLXDXQ77KCFUqX9WVtwS8jLPI1vL9Vgb6
HDJEYUCC7aSIvLrPle3S4tAxs3OK1u5ZO8HuSgde512RqstCDFhxUyxpOzZBy4seVG55LNdC6QA3
8R0ngeCHmp2JHrSoxM1VDeemj2LFKmYCvWzS7IQW/lKm3RX1ys+bzIhW/+2hxGvRIsCwUxK6w2Fb
+rhmCdPE5V6k3g4jXR2qeHrwrtFt8bntr+yHIb4SafvBrPBLjObtlHX7zWs3ZLhFjJ4h8ThAkBQj
E41GB+8FtMxPGxGktXnn0nTZkcb70C9Dvvt6zcNr1+kp1MDQb3IlYEQhmASp62nNc0sqc1ImPJg5
wqeS7nAhTFCt5LSr2K/9E7qWHJLHpyTI9UhAblol/AR4eMUzUGrzBJ3iEFJZBTJ7RRHUc3BmMVt4
AJL00psLZuybgXQZONRlA8T7tGbu1qFZOCf1aZOORNbFx0VAfpQYkJ01EAXV7RZoZfI6yzrprwQU
tLNOQdCDYYA493xoD7js/DgVbbhZhTtWqGKqFW4wOPsq3fHVzo7Id3iaYrXRvNIFyip1WGVNHeKM
H8hYJj4lb1E24dMmQ02TB6VzmQKMq4sJj6+Lwt5KI243QuaWoAs1kGsfVOKNg00g9wTemPojnIpU
DnV91ifmgpNkz+vi0LtDDwqPsyPAKIKWqrkGeXotUetu0NF5p40YH5oov906x6C5RpuiLfNGxYZj
/0ET7rWruHEOmzlMQ0GGakvAbzu0gmGgt2NQeW53/Rc+8wcwDi4DR5+AAXoAhOT6SwWPYRKWs5vb
XPPARdCp2hguyc1r3qlNt998JxfDzwOaPzo9lYA30/MR1gPMCDKkiUFsaYf88BfT+iN6c9dTdHBQ
mGLB4czc02mVqZjGiQ8saKCd5MvECYeB3lBvAgVy85SV3AMc9fOR9ZFtkjGYCOmjv5gGW3uoT7gK
dhEc6MOUQY8Xziw/Q5EyEUubLyAAtziVuyK7IGnnBGhM3lWmVcUqlWyoQxcAVGIrtSp7b+3PQJ0D
cjnoLPFHDyuUQBtrhWjb08uEDy4RbxzByj1NPjlOk0Wzl/1coCVROfgHvo0zHtrRb8j4Pl4FGmcG
YaPVMfTM6mvWk1sgriApXWgGokLHKxPOzqRciS47AU0CnOrzocD1pR72Ju3mSw1SqjFted5Ba9PM
aD/0IOJPzuipxTPeEcfzbY8RZNxS8iDlDowAZWOL2E35TRsgwSPoHA2G1oJxoaMqxw8z71iEvfnN
VLi3Qr8vPUc/xNBQ1aWqyvR6ckq9H1sByjRMDKTNN13vAiWo3PcTKC8PPJWXu9xCYRrXnjJ2Jr+c
KHQptp4Z7hAwe5Kr3MzXzQiqHFCgmzSDXdmybj9PyVp8KUQqh3YxlO/ZzbzAbVCEEboHxHEyWRqV
0PMYARvt4AJgPJzG0dZaS2PAS4DVHvrLcJ7D2/ETmUDH33JDbfSNl9j3eUlfbSz5IUTr4cNc4btV
nAGp+t7R+62WbAhwa/vK5Cj1BFl2Aq3QibnnO/xBNt+iSid7XZ8qBDG1hd1KcG3TQn5bAf5G2dCa
88bqvI5nHQ4AVPoeBKntayk7pbQt/bTdd6BMdaO53AJy64Bu07ZsDNPWi4OxguaNbejlNr+e6w/e
TEHdgEy1tmmtkOVfiDN/FJXg9wDl+suacDTCYxA/T8NXJFIvQ1GRQK9dDY+l75bsZ+y0b9PVbdzV
Qptpt1KxtZlrCT2Bzdm2WeoluSeTd6o6K94I13+KVwY5ahBt07dfD/c/nKhwscvhPAchHhzTdRl5
pinFJTfIGQc3gG4UsI010RDrAT9n9bls9X7iPRDIrbvl9ddztwoUa3ElK1ciHb0mfb2ECY9vtoip
l+FcenEbPUiqIA/zooS++Zol1pZ5J8eXNS1v46ILt0Yt9Gf/Sm3Bf0zwdM3sjLjrb/1R75na0kmn
7JlX8IcWdpYDRE8wu3JMuUTeaDhIra0TbLK8Lb3dOAHY6zC9yuIW2jZrv8iZya0FwBV8fbfddTef
5lYKv0kFR3ERNChAxXt2foXD6cIhyUYW6Li6pdBXW2aIfSm2DnkdgUY0XXbQ+U8HEHo2vpmm0IjJ
1vMSYJllhERbVgX2wRkPBfSTd/nnlT9tBWKTX7cuZs3tqzFJ3XBez8RsUHBrAWAPARTMKqAfAp++
vjaQGv4gh4DkA2IIqPCr0AVH9p+GgM713Gs4bwHnC3J2EacttPiq8VAvMRxFwPNnMgKx49CSQjIg
CU13neGvmKV1kGVH3ZbF63G6Zby6FZ2U51U/ddctafdoqPpD7yF6vv2lx4HDeYIAyJmNqjT5uahw
/BI3Aa7b+dTQCKH6NOWld0THTvf8kjOnVA2TH518iPokZtf5AM1rPO0ky+aQXszQk4pgq1K/nCHK
cMH2Rtsqigv3eoBqC3OOOwXnSjx/GJzWp45eDhYkggUPfajdDLj0CI0d6IvcVN4F9OOhezpBnZti
HuQzxjcou5C4g3132mXf8fGlpKtCjjp5YtBxj5M4PlU9TEA6KYhcjfMJe8Mrykq9ixtz3iKIxIqn
PIiHoCWzpxzRpIfZyS7M0OgA59UEs/JmHxg5Cpo+gj5dQLPAyZwA5LAj0O5dhpxj6+T7lnA1jG8K
Me86UE+NvDa0PZo092ceQx1aXmY2u+hASMNBDMdvMmAjRpefXD1FgvafF0i+dOqDQoLUnCT1qIge
/RR9Fo5zk2rxMulDPoJrugONoKDolDqBy6FxWSWHtAMPNH4O546UzbtXpcMdOMUwqWTSClpVKomd
Uzm7L63J96aROxYsLQHtplFLmu7nfD4WzseuODRFCS1Qm/8sGoZUDTXHCO8dNN+jhJdv4eCETIL5
1s1qxUAwU8gUr21B/BRjYMdvp67TyogkxJqEde3tkopftOfkc++5l2iCEzq2vkqmKWwEhkDcw1QV
whfZGDQA60v2qUmHCxfBwabFj3ABzcyMqos5vZD1uxHUSd/07mXsoMDVfcCnaN3HXL8ZuiIYWXUo
Ae8volAjHj7zsYZ+84lz6pOF+6wpFCg0e5rFcDbNmMNCNVASDLs5fIAvtpUE9y1vs3ZXnDuVDNGo
AwDtor3soKMvZvdy7mAb+yGCDp+SmbOHLU5CDueqYmGht2UOmM2XSwf9NJwXoZwMQDQuL3RTnLDp
z6FxBX10dm7dMcjg5VVDP3hNHjg9v8v7JIyrT4Od/Zxmh7ka1JDJqwXVQEAJtFi98fVEWxDNagqH
J4ZDTZLAsviCt0XUJdNLRrp9Lr03MfR5kMnPYVrv56y/9mC1eZz7VXaVp7NfNt6b2UveOZaCGCX2
1SiYWgjZ6Wo4L6cWcGitY1XY2s9iGqa4jDJL9xMDAk+6ywZ6G5NYjkkxRnD0nkCvnexQNQejV+5R
Eb/L4wZUrHg8Qk84JAmotV4G2LIZkn0VY79vTSBJcz1XERwCOnn5FNlcvtIEHQpx5Tjzy3GM/dq+
g1NiPvWq66xy/Ylk7xF1Tmmtz0sQ0WI498YlELnkkjj2ql7ql7FT/j/KzqtLUhzbwr+IWUICBC/3
AROES28qs160ygoQVnh+/d0oe0xVz+1e92F6urrSRIA40tn72yfeXeaFUpfRtMAxc6r6vHhNKur6
jpbwX5v+ZrAmICUPuRC3tYTP7Ntp1x2anFwzn93lpXrYmuzT4on7oB6TnJDYC6xwN/Ed/4JCEmOT
x8FYHFTeAWzMTlmAzcTSTiKH+5UeLfUQ6Pyzau2vQe5WoUOGx7kNLktwtTKIaNSLafPU2IeSFYk9
fWLZDzt7udR1E+Zjn1Ab0EXpxOQp972HWsZ3dPqCl74IeWwZxO6X0XkR9RqW/GfjzHENubGUx21o
o3ZsABpwHBtY0l4h7sdbOYb+zZD3UUCfCIt4cyvWR6q/kfae6AUo0q208MgP6wmOzaHNwEq5NBRr
+aB4ERXNXj9lNEPrDSDP4agixiYJtiKmg34aob/Vo7rrFh5KEgCETIehvojgQvW5t5tQlDnQnxZt
bA5hQIV+KyN7aO+W/qzxQLdWBSRAhw5gSTV9HaT7yLfh0jvyEGdLEI7i4uMO+Zwl88CPWQvMz3nY
2LfFGo/LpB9dbzn2nEYrXtzstBfLKc9yN9fA5ln2dPWtJq3lzy5YoURfty6I7ckOKz3EQa4PPn93
dHvwJRAfOiaBS0GQqWT0b3uWx5Pbhzba5I3ytKzBR/Aq0X0dEXGfiRtoUMfO7lRI1bVYU2LjpO+3
96NTnZhNDr2roXl+nVp6XWp9YhA8mefgxIFroNV5WdLOZUmTWW0089KPA2gH0LaxiztpIZbmgFbu
pJsy7eBTW/YWF34fjtmA7qHnIXg5J3StE6/JI3U/FTBfLFij83QiuYyF+Nl0l2CvJAJbKBsi7n9f
6BDRs03R/Tl1KBT4K5aHwwBX0vW+jcw79X5zQfMcEv1qZz4auD4s1Z09QxEHa+ltabZ+GvJkslTC
hBXlOTnx5acL8SujW+JuUFhs/1Me4DDqigSDf55HvERbNjIcKgK4A8JK0z86MN0tkB0LJDbQpslq
1y+SrE+agK4MLBiKrj6703aerSUBQ4hnDJJhGTlEH62uyMA/tmtIyF2jxgNTXWrrPCJVDWiiTyvr
ONrT+7AJGlLelVHdzhdByjtEiL95kOsJa496dbA5l/EWYHthMqqCi2jwHDFenEfnvs3Ut6VXCrzH
AJyn5q+KiywMFpuEC+Tb5rtDsimUdR07FO9n5J/moHnhajzbixdZVD1tOeToATiubRf39LUqqtiz
Hrdhialgt5MInbjN9ZNjy3tNZgWt0vne2AXaebHiGI/FvPXqOhF+ZE3xOM43o82ijL1M3vd2qi/U
6gD72hHlKpqsXRTGucYDONme+/rTWEusBOi2NcXOeeghtK2q+cIm+yBW7137XlxUimG5Wkeq1IOc
7qatuPgwNGmljrCr7zPHgcNbHhpgJBUL7m18q//OuZso1LOAjFF2AVF3kzOVerj0SnT3ksBBggXS
bc2L8odrQ3ECARn9tRv8r50Yz97W5Bevn86TXGGwZP6Fljjp4NS0QaR1k1VL+xEGfGSLkrxvIOiB
hOLYNtXj+FA4Rxt70BwoF+fHfI00Jagthf11KBf4nlJGhVNrnAMyBmgwrrRHvoAMBKA1ivMSlOIs
Of6tWCce1kOtr/PgT6gdc31pPXTVWVatJ1XbOaAf2R2pJawn7S9baG3jcm47LZ89rxpTVvptbP7W
K635zh/W81Stso+sgUKQLmvsRfhW4QYi3uoFEO3+x6xpyKVlaxV+fHGx/vDyZoonID+HrtrUs8cV
NmB/Kc9BJykIA5slOBk31174Xai8i15l/brWQXnGwwtJca6qVzKPw9HX7RLPomxPwh2saJlc76Db
wU3Ml2i7H5Ns6OvU/IAFWi4KxMaP87JVr7xAQestYp/N37Ld8m1mtNfmb4MC5LZVRehbqafAy4lP
QUMTNXfwgx3RgC7qI2iU87FgOFGI91WsX3uCV1/TcEft2yY/sf6p9KrHIt8oHgcrrlegeyNfj/CN
Zgk5Z51w4J/yxJ7Lb8XVtruHrAAyXnht6k1liS1rOsy9e27s4VD7OnYm9uTzjYXIIsAKhqv1VoA6
g7OVf5r775COz2SpnzJfdKBjUEmXeSdpf67FzGMAD3MIriF1rO2Hj512/5+tu0i18CZmfzp0RCHc
0HI3XJPcXo8avBcYLY0XWx6zmc6HUtPErSsZ+2MV+qt913trXM7LIW8I7LhMvgSsP4y0T2rtH3Mu
HrueNuFabOepuRPjMqcWUInaKiSoCpkO23heafU5Iwcxbt5hp9Oyvo9KMraR30RiIzjqUVgtLSjN
bMtAvdoPgT9HuqhveAgMNztP1AK+5cl3nnFQxxrMv9PncT0PE8C37XZVxTtqzjmY6wdWeS0a3CDb
wV3gW6hRNUyFTR8GcFC5g2rbNNm9C16ezBNCAT1U8Na7gYsJZA9W9zj7UEmtsTiT7JOnfez88KRA
0i3fRgLTlqnguvh31Gsu3Orum2DAsmi2dCAsdnoQkJqClm25TsttOXSwmGMc4QfahUPT1Ae9+j9q
HA+CrkDPeeqz8rGo/BviVJGl3FeFtEU3A+1t5sNMvat2WbzObmS7WcjJ8OR09xn/3uKHytb5AXc5
XIQI85wf0fC+1HV1oIUrDpWy0kVCkJjLLuFWfqSURcMAXUut1YJXsr26GURa0v2gesDF5oUIa5zt
Zj2F2Yr9ljl4oKULXrjIYFlhQ3NGdYvpdvADRVUlDWvfGmyECVjce2uNwbkmwi8TyMtTWHk42Ygp
UOGi0Zj0j9sqr8wCkrp02Qt3m2ht+7NTjDKqi8JO21dWWs5ZTmFN6+Y2H6kK8yypFA1uLA81ogNH
eANa5H7sHpi3FSd3dddwQPrjiibD+Hoe9TboAGXctdS72FabR1tl+elgD3lq197BaqvsxCn4HVqX
6xHuCkUnGYNdfWwGq1lPwcAHlKI59WnWnVWz3hh+ddttCsvbPom8qi6lb02hkMxJdO3PN3IW55UV
6D8mLWKuKLkFEutF2daL9w6c4amyLXkhJYtcnKjytNxV3oq53c08VjrUfol/Im4xR5XVWmcG9irO
0LuG/SqeNsDsqbTb7thV+rKunbh0E7/YcFDQs8H+htzE0qEj7EJHH/v22BUHiGvTMbPXKYR70xwn
33HDueGfKrcp7oMJoq8kwz0mi/xQmX0ZmbOA6cb5fMpzdrUqbIu5ch5mG+egcWLT0YDLUzmxVNfy
Yq7pSA9F3YVtxXQyOg6Fpr+twKMdIBdQmcN22GiCOvbQ+MnSBk30Aa0bHdPvx6M1+VuEtqFBZsH6
Uvf+Q72K7zbyDnAmQT5ukvzYZP2Es4kbm0vZAs5OVigtDVwAD3krtjYUNW1+MXEUI4QagIEHMckt
cBwDDpcOh2u6f7WvvNuyFFYiPDSIDFrCx3c0eBg6b2EJotQ45jtlFRcqeJ8nB8eUrT9NO8M2jW6f
fKtMokExO96aavpw1kgOHUFmK1j5aRPnvKzwGKrpMgXsWDJwpaRBDIJ0QdL0+E0+6HyT6eg1YFdA
AcMVlGOw23NOFhx13r1W3DrJwOqTztIzzGz/xUBNRqCush6VlvpFbDDdAApTiNNOGtRg79yMHlGr
Yb/v75cP4getVX1ZbOcDbjb+vGctP3gxoy/sy1BhYOLHLzeQhsEV/i0UmnfeVDzyMwAPxtsyP5lu
xIITOSXmdRW0tp6JXG7cwcXC25l/P4DtgvbKXGCQahWkdARvYBelOdUP2J/giX0AF+ZLMhvhjs0H
5ervmLe141kIlnQocEvE96hCDgAGWFzsBPCMyqKt49YrPw2CIApV9Q/TrvEbp79h5DhnmT7k88kd
ZZ4uy7dhdwhseA4f6RASrnsJU7Z7Msrm7qm2NuAvioSbcpSTAMR/sJwZ5+fdVpBUvtOqTw2AwZFU
g0FKINblkQ5qPISLOnMgwzF8+zYsOLkXlW9QWEuvZQyfc0GZsgp1UvuhluOAMvdvhkjoR/t167dL
EXTVB6OgdoMmR8wqpF7/ycRctu3R84rtZrdozVs0Wi3VbYCvIampT8YJkEv3BCXCMwzMXIGxLFD9
zRWTLNDpnHeJAXgNAWLUdonsA5vWEkIOCF1DEBi3Zg10vOoeTUxAEhOzMgiJBXgfsQTIgxwwTGTZ
aNPawIr92X21LEj0hiQ2l9tkCgTfjrLaTp7leGGFYWBgKIODMaStETVwAWwae24GT6qka9hPFnq/
sbouI11Ce7eXjdlhPLCPXI61/fREXkPwsp6noP9IQ9S6sNAuQvaucbwD6li0Do2tLsBz2zmnfYuK
WwIvX0o4+wL404QygkbMC5es5CHf4ZW52W0iHyul8ev5ULE5MniJiX2KnZmp6+w0EeyfrV/hBLH/
1MFlL26uUQF3dR1K9BTtbIyBDNETR4w16x3kfG3IdONoL2iWOhctbNbCJBlbJ7QhT0dmPWRtwrEA
gbZPNiQcK/1w9jzaRpns4ulTn/dtbLxEY395pEEhqNLZQlKlSrUv1THXFcWCwbrV6DFScx+WEUSN
zp9NcfCC/Vg3QqfWFlYdqY9rpr/3A3piJ4emR/s7k+/RE5z93WBrl+qybc1wKDt5yeYVeTkkeiLK
gqO5PSU0OoR+wPV+bMKM9iE2s+Dj8XdbnNkX3h+YhHwagFyRSlrwU+Qcun37oFvUItpL+rjpFVUG
ZfqDtDGellqQqcyOxgwKlv77uFVutLtwTRA8k9F99nN+kH2Fo/DOpyk+raGlFoR9VsDXe3BFzE0P
kAs/E0YJXHeQnTt7U6/g50mlpoODgrLD5B9Fc0/yWdiJ/aHRSVGOOBvbeY84JWzDAcXWFHlH6y4s
e96nZsHrDvv+lt2Zny5yREjdSU2hVXgwmCcoyLSYvsvGeZ+lZ0WlCm6MmVIU66N25gqXoflqs+22
rdp3G6JVFui3JgMdnlOAAq5dXIRiT2yqsiNxOhn2so0t0ranDuDaR4CgqzI0vP3BPN/mASM4QZ0o
jpxmDRGJln4/zkxlMR40zn6jpDe8ZnAbqPN5lJ6C5FzBHGjnFhTUni8bEBaKkGAITZU0SL8pE2aZ
FxRnLoHYLGZk3RryLANvEY+8JdFQ8g3bLe+ivLsRFRChgWU4xO2bkrfcOd6UmJDkVHqIOgFtDhl3
/YPftW1kSp6qKwdkmodYG5Yw+Nvt2OkMFrmTHWAYqHiduquJduwcQgoX8b3dD/LKRyp1D1Etk/1z
5i/dpCExaPebYw0cK2H8rP38UGP0wMHBEx06oDyhKsNWzHylQ3v16sgJaBO7mQcKkMkDwraQHZsS
kpta3NS3S1gn+xsxj795CImF0KCidwavstYUZvYxkE3zEXCpJmcLW+kSuBdbPOxwY5FjiWsHy3LZ
I36CfanGLdWDyj+CDszOVSyrg9pDsmQKILvjccP1/GoMOmMCm3JhSp65LxQpj4Tp7mzuf6XkdwsT
yz4Ov4a9Yh44W/pee7N1MqfGYQDoRpEGA5nFb80bMbbsvhl6Lj21QE1AYOQ/PM8FFZXlIdnEy7hT
lB2k72WUzU3fd6EB/wqRIWJUQ8JDwMmUf7MhEeUdWxmczUOSURecBHJUuNpIqvu2CIMank2zm9jG
o1ce8nnWAxyVx7zJP40WEQcHSKc5IijlYvfKrNTKYTXvDP9HkWLARuaVdOFk4WHnTYsFX+FQI8FH
h+YqmcVpKCaM8ZYhgSpzHvXRHCkNtTvX8i13x59mmzFVpxiCBwJy42P3AaA1wMFSG9ijEqjljtH5
9reikJC5nLDeAu9QbOhzd74mZ/lbjSpqdjVzBw3K4JXZ11pCcjR7L1lcFHnvFqf0x39vxoPw47XP
p7TQUFu5no8mvMN2lMxTn5FRjHiNoP02BpDi96z2nmx1c+e6omVClw+8sa+34uA0zs1eI3kvEbDX
CzisAt9rGGhwDWEti7OC/CC88n1C6C6t8Bx39lofzbUq2mk9qEWczIM+QUND3QTki9ReHZaZA1u8
VkDnd9jD0I16Qd++yFH8EVRupjGa1/HFgCaGQSwbqG+edu/szBVntcfq53wMUlIgPyjX/GC3Mz9i
QEHsM+syF/RxRbLflDZ351FNutDsLqU7QOi9U3ti26BvfosbDRb4Oy+KLCG8AmmHqE1W2eGcldGC
q34wu/OmRyjFZIlypLoHjlrjVDRASBT7PrD2Hud/62SeMLCcbUK/jS3wJSnyV2YVJ3sqoK6VfhPW
zKkjszIMI8dtRP4yFqBO7RfYK3FVCJ/viz5LTMp55262CaedvC8ee5W9OE28bAoSzQ4RsqVAQr8S
qYUQR5Sv4q7bKfEdiTPHBR8ExAYwfemDJJ/KF7xTcXYd7+S6y3O/FQOOA3iZnug/rei66bjHjMBA
V9QCvypTh3Y0nTQwZ6v5xgY2PPBZ7Ak1VEnpg6uvfXmLwQkJBiCXIMrzAYvgu0EtTErCXBA+iSvE
GuhM6m2bx/lIJ2AB7d5qgOa95k6B5bfjuyazZxaaGfNgCJSAIvtXcbmFcinFu9yQRtFbikEb8Lb0
+MNwnmO252cFyHZG6iztGLn3ONTTws1gFWjvuip+0wms1YbQtG+bq1pJnhSFF/c7IbW/ZTa0SOpM
w0cocBgQVZMdf3YxMiPlYojM9XaC8XXqvaPZ0/aHxGCL5pRUy2dna1DDbG1huMFnszLM0cBcBHPQ
HvauzTxpa+M++sLzDBNktgSoelCm/yCTqJv99NrmzfyNWKHCr6WCsdHZR+xQIjFFTe9K5+bvOwFB
26KXmATeuePDE7GztLB91xBMuibgS/T402pwDF3dHQEVYzrPZYuZDkV/gBGARxjQ8M7WfVSwPaHt
j86hGcvtYhF67ca1Phhac9Kwxel+sSpcrI+D/bz4UA6GEr3pem/6gEA5bjR39RSaJ9DU8IJXedIN
H8e+Ph9vrF70iC8gkom5Jlc0eFevqG7FnrMyqIlDi1fhwpLyvD1fP5IcACICj7PtPQChemvUcIUO
8MGswW5864SbCtdFC0ma2FSHYdRfzZ2j1fxYLvaR2R3Hc4qzmEFC9/hVsDUOwg/shzlXmbJjzhHF
4AWxVw+3TQ/jYYVBvlNUhs3d1h7jNGbk5fdAqQmXuEgDgzWqP2AyQ2EP0x7AJd3F9LVmwZsNrG7k
vS/bRLjkNQ/mNtpezaqftz0mLxcaLaXzURBm4LZiqJOXbrFoqPf1o1q0u1BgU8WqVEwMuFkBnCbv
yadZ+D/NroFImhVWNnwM36oS07kbUF2Q6l4E9eetRhAgH4bgHjaIBEZoQG5SyVC0203uDY9Y8m1Y
Wj/1ngUnaB7NfVyVh/wEMonTesFJxYpMky8mjhM1sHNz7fL5MDbjA99x5HG0EFesIWHZdWIWhqF1
bS3OVAEqyNa3Ta6oJciYHkeWPdR7X0TLnoRFqS7mrc6W/8zK4tXL+iwiLdwz87uaoiTn0fVIpPfM
6NLjx5g7PQ3kp7YCtM7QrE3pN/+5CyROrgUPvebo7mXQsqwitibnzSou1ky6s6mY7lIi/JynxUbo
QTgQHMcGuITJMTsonHupMDdr/5di7wWWPVnRVlE+w/PSjnyqlm37KBeEIj0Br+Mjtmt2u3EtG+gQ
6icEyRvQPPWJePbZXDhzlFxHTLAQpIX5QZ1od6vMu5WWBU0cIQeg/ai9YmF1BPTkSirHvipaIIHi
4vpLbNkumAkf9VI0y3qwpqcJ7RNU3LpIBneyDs7UPsup7S7Ctx/9jYx/hIrRUaJvGfuwyY0Rg6Om
qeNm0ZvXV7itxDERDYqvHGhRWf8m2qQKVojhtTOiw3F+yE29d6WwH/M5lUswfXRRrtc8LFtxLn0P
aPk+GWgGpYQ2D8FHpZ0eG2tZhi4ODh7AKdjygkXdSPOEb9VwyLZwy4b3bShBNXhbC5d7iEkGuHOR
MDb89tHMIUCrMF/cEuKquVmeBVzG7lt06qjThjodC/SkU+DfKYffmP0WyUW0/SaUgTj47JSR3thz
5+QvWU9/ZsS9mDJuema+5oDmc6AFpnw0nFYJz7ZLWeBAr3y8C0RyJdxE61670Hks1T64Dm5IWRP4
AS32Sc/BORdQ8dLBY8fO60QCyHXYFNhjWDLUiLry9jWrbTep7DzNJvxkOULyqeBrmvMY96ezH0Da
d8FwLDiXHy1WIaAx9Y/FwJ8gU+HSoF8txSjuhh356lR7DNiElDMMqqqr+1MBaWzDXtzXoopZCTyJ
KsQha7Z58aiCSLBZQ2vOxtTGhKsDx5Cn2MMUJhdcQTiWY3nQFYrwDMuU+VOLrAhEPsq9KqG8vy/b
ThxgHH+xFocfegqlv+bH2sc5rJqLr0KIOUYY+527+ujWtDpPYGDGDqOBlKXqw6gvCKRd0HKh3PmF
iOGU3skG8LWVqTRTBezZKiK66MJMDjItGB4vy3PH2HbGMe7WaCvGGUAA16FApGftxu7SARXzanWm
GhpwOU7wrBGCGi0lIe4CuWa+vPhrgUkfGNnx6EuPn4pN/5jnVQAAwPySuc8vmfRDtfaYYDRaCYY6
J1u+wMRijXWiWImRqJFkGzDag2KuSQRBKt9Ue52afYaVau/7KmijkbZ+UshknMlwI1gTNq5wwX24
D8iYVGj8oS4t9UCjAQ1GbK8ok9ly62dLdrRPne6qeN2ss9dgVU8Ze8LzIPufQ15/yzSekslenAub
nfth6d42QUgyzRjhYP7RQoFp+hZVmFrNoc7meyhMEKxH9nNbwRiqdouZtXQnwcmh6m1wdiBVvZGP
MKNxa/sKUVpcmRoZ4hlTOyQdTwuA1iprC+y37r3n+E+923Jkh1cZbvDHh2n+1PXVtXYhDlEOir+n
1lvLJaZ1ue2SaOQSM+6Pn/2g+xLIvj1oXgNvKnHW20BI01FhLEUxlsc+oCMcQlfAdYPkwMCdzE32
EqwYceWDDIHETO9VXWwhYxkAX7HiZIm5N9zyIn9pMQdg7+dgP32RXD7AEgcNuCIPU/fVE6Jr35E6
jcsAww+00hftZ3kSgEpGgmcuQ78vX7tlnNAvFEsohktWTdALxwB2syujckiLm2HBoJwCfXbCCkcd
M71/X5ez3SNJi2IaDvjmCtirhfxGgGzeMpfvaDbcdBv1qwWddZsxpEU3bw4snQM4vQOwOwhdwROT
3zlgimtbMOCD/nLhcx+8jvRL0LHv7hKwQybzrzlZ6E2OgB3dRHb7CtJ4uwiEI3tEhzCOC9IW4008
+Oi9wccDMkDjomC3gzY6ZQv6t43TIK159jTCBcBAHeQO+ISrj49niEGXBRiesr6OtubJAN6xxnCm
k9MWGBWDhPOs7SlcO3u6sTEaYkYmSRV26BcZQPzAqa+8dd4WaDiXetp1oR4WCQb2rVEvim9BaeUn
pxr8M2fz3bjN/JDjFAUgBC3H3HypWioj2kHGIwrGctb8VHwpEWkYT9DGisvSTXgb+apAbyJgae21
Dd0m5nf4NUa3gdXau4KmqkEzSh/hR0WuDfMZcE43gYpBk94dX8XSuWnvYbQSQuUJpjmJqw+NyMl4
d5p5+wIpLmUO0FvPRUitEtRDwDiT6ejP/U0Bjd7q2Xr2eDWACYNzT6B2nLVfI0KDVYjiBsZCXfqc
lCFCXfRQBRMoHhcXog1kCyy3QjZ074x453wEA/4Y+3j/QXd/DDH81rSrzmX2x4d+/euP//OMQS5N
ZT6E6t//cf/MsH//6eafHzb2l1+V/mj2KZn971+0v5p//Sy8mD9e3T778Zc//GkK5T+HMf42Z/Lj
s8v+j7/8ZQjlL/NP/znJcx/WaBObeKg5/0GR/2kU5e8fIvbr9/0xkdL9R+AgUBF4aGE5hUv0r4mU
7B+ILvhBQAglZrzkLxMpkV1CjupjNPw+EPafEyn9fwQYooExGh4gNcho/5+BlM6fkPd9JIfvcPwe
BCgwvPFX5L3YtrIaYI0nNiCdjuSoi8r14vlcgbjCcTmDvtX1IJ4B4cALqzMBOjvG2BQoDRuL5p5M
CdCzAoYm0KYZoZW2AkjnFVHrAAcfMXUNkXp4ybyVhybA6dCFnRy4ZcwUhPecFFncZPYNt9q3n3Zz
zRvkQ1HAWeQwu4hc1QAKyMiJdk/doDHWMRcOHH2kOEafqb+JN7g74P9LvGEfc4FcA+ZY4baYW/Wf
ybrBcuxpkHiPegByj1jmY5HBC9NQ3Bwlz8uwxW7pfe0gpuP9T+d5cX44M+xcP7+FA1HgbIjpKraA
oeRlNkYpFZhpBXMW2XH54tAM3jLmkeVbvoZNOUFwcjRmCkxf667/HNib/NB1RCecdJSPfX/eyBer
QOYLgIwK+ZBjVlp9ALteUv+rjS9xx90lpGQNuQSeUWZVgkFNEHsBTUhfCjSUHQ4Ek/cs7WHChomJ
Tg3YgJ7YCeTs4W9CRCb/8acLuIf/8IEggY9P5vt1ObmFoBh/2oi4t/shRArrndIcEML4CI0GPrM9
qqhfoE+23E7qpnvJZRNhRmZ3wBghnLxqCnpxQocezLGU2McRd8ECYJYN5gbzKjkUn6n/WkqQE0F9
F2iC3F4JPQzZIIwFE18xkqkGKYeuBsRGl53YjhUg6LyEiFN+61vvZpvVHP3HQ/9HhfxlrOse0v3t
bbs2Voxnu0iP/GndjB0DKIMRYonYkFOf2AhTnTwvmOYSYUreGha0eglcdfXb/OqN6hEsRlp5Jdrd
4tis7hJi3g8olel5zL+xjZwwqRSp3sCFu1vdyWl9W1h/VWy+UTY/YkA0+5v79t9eP3Ns28EkEDPw
5Nfb1ll24LQtiFa+Amejde7HbAkeIG+9utWXv75Y+0eS/elicTSTLpIyzPG83xJbbjlSVsl97OlY
JlRvMwiC5YurEA3yvfeyyTGEiDEOVxdHD9390BrPYhMQEDjiBvlhQFLUCqJtdJ+cBg8YqmgZVujD
Qjl4TWgD060We00pVZ+Duv88FA30EAmGjhL1tW1lEVUzJnxg1cCs1zP7jpiCCpspuwK2Rt+GZFNT
J74jjn/9zv/bVUYMgnB8IggqPv2t1o7eMjV+BxSPL4BEs2xZTq5u97kTcE9A3Im/uav2n5Kw2MCo
Dxcew9994vw+3sVDT5kNM1zApYNcFTjWm5gBA7SsD9DPY+7XBE1fMquN/StYmqFB5dBz8aJUfcUB
H/fD8m4dyHxRW47ibx6a//biGEZZeAQT6B3b+232DANqIbXieeLXmwg3RdbDMmBmWT5t6DiKS9aD
Wv/rG7AHo397TLFn4kH3fWx4+L9fl/nAFDR1x8+TXPHnEZktjZN0JQLMMRj3PEvUyu6qS3H717/2
T/fdJgybKz5M0fMQ3f7919IWZ/chgHyyWDy1eXeF3Ykxrtm5WeD7/vXv+nN0cP9dvouHi/i4tr8V
YIQK0XfnVZFgH76WGYXquY+3o6qv/maztP+cBSQYmU1tVHpcS4f8dgO53YN3s7ICrWx54Mi/gBLZ
97WBRBgl9RpYbpC6yLxEfNreHLCef/NW/8tlRcmiHuaJ4bJiGvuvdxO8cTPV6EKShqiXbsXWsFdK
13NTqB5/d133Dxv5de3YxAFG5qKOo/DChf31txX+Wns+cMKkpdWXee1B7WMQmbth2qF8hAR1tlfy
He5IgRl+xZcNXa+HoZohH4uf6yoeJs9PtXWc/eeFjE8ahM3hr2+8mWz+2yvEBz1RB0lYBPBRWn97
hXO/YAqk32ATynrY1wXTuBm9FVekRGBRBBjThfRQtjVvg8XlbdMsdcQGbFrBBDaltGGrLKD2N44e
zFvhXrpAQeoS9ZYNW3etkYk/5S4yWUDy964ZzhBmqMMP9OsbOnVH4vlZPIjJfoaZVRW5fYGsTZ+m
CvKH5z1XAUy7Wen/Ze88mhxH0i37X2aPHocGFvMWJKjJYGiRG1iIDGgNh/r1c8Aqm86Kys6ctreZ
Z/PaOsMqRQRJwOH+iXvPN26jvn7OUn7ElDt3/oh9MrCsTaFSeEN/2q4VM8D0nZu8vR6ik1EGIFyM
od05WWWtoHCoD6RqGxsxdOmO5zbKPoPWjg5OSwcyojoUJc1sDDc2Gi3qBkuNdo7GuNyOatgdS0s5
ZpmqbbtknUKpRF+tB1vRTvVVjTxX9QNzVY/jVR2Mr9Yw9MtgzKyNryVPiUZfNkiddabp41bEvYQr
DkvWCGdjIrQwW0cYp6XGW1hIROLkb4ekTYuDIwD5sHpiaMOZux3KdMMtcjZykMwLLtEgyyztwVUG
dPxnvX4nxXQ9a/kry5yO+M+Q+ogi38QNdkYTSmnVO8q13kHQm12FciDqKGCvrQK7RejanspOBpAG
2o1hUZqpC2dYpj7Z/Vgbr6Mmq5URB9PSoqB8lakDwCh6X8uGdtVCDdAvufh5hUiD9WShNBkKwjij
7rYBp8c6GDUIfYc+CnBoNkm+hcZ5myXNdU+XhwIRRWSnfjWN4QHbVuqR8T9bFdXkpurjta4gkWqD
4Z5zy9MIMaZ8+nR6XVmgsv+mWaW+VGL7JuK9ZxBKOKfKlB6jg8XPCMW4iv30qVcUDbbJs1WEAurI
tzljmPoelm3pf+taDAwm0nu/yHZJV3hsfA9ST/yl79OWnwCpIThUN4pWj6zwTAKUQUxbE1rHJGSr
LtiSnZeo4guKPnZyUxLEr+EVI04dbqpZLEB7+hWFioeB1gEWjwOBz9RZWH7KQN7mvfNCIX+jKbPA
hx6Lu6uZDr1klZo7t8eflqxLHVCj3eMoow5eLOttVNSxV9TmkoMLZgj3c5kJnXp9Xz2hA/lUIN1L
MG3mWPrLPGw+DUJMieuAmhY6wCHlEtR6uJl6/Zne0LmrVrUStXjX/O9ugjHMMNOl3wiDKlp/GNpB
gX5uHKv4Subi063bCr1i+TAaJGp6WL3FyTkqmhf6Fpwfc31uxBAWBojR5z3NZNmiy+ZyVsrcu/I/
wLtCmemoavTOhxpUOr4eGEWTLgoKyRfE+rm3tP3EcOylMiHPBRQP9T3PzlFwzJym9wSJTSNxkPlF
o6+wsL5lbZAszQLFgdIFu8SkCdF0/ovm9hHLGj8dWiqyORMpZHrXpLR9HDF+w2PAcogiqFahGtKr
ma5LUoKVGSHrMJqCCskhzqx+X7gxvSvszE3ZvF1CXgUPQAFve9/ZtkR4DIJ2MM6USxag3QgQyi5d
RVry3A2qpNYMwbkuitui/laZAKZMIjltGo9wrHuMjqtGjOmqqm7onSlr7BlIKlJca0OKfNcAo1gq
LklylA60PYhGg1Tz1KFECDdgy+3z1JN13c5MicVoO69YHoCkp5nGiZLtnS46jbNkSHNZmFOPcUCJ
s3YRP/ggjT2cnPjQ+ux+1LEJWyOl0NxGYh+bFK1DB+snYikHMEi5GmrWYxzGZ1GjDg7VGuWZIzwq
gZDA7e5cpOLg8i6Ba2nxQreGz0B5RCS4po6F6G1GqLh5Cfi0t3baDEgr7fgI84albY8JuATU4hWS
uZEeQ6PXD93UHgOSjWWWwi/dKEYEDExF5DQhW09EThnVlu+6HGgFdCuLdpVL60fRUGq1ITZttdO+
GdibUW1xu61PtOIsEoN6XIOq3pxoWLpq9Cxzcm3V4QHJBstL+HyDpp1zu/7MzRN0W9ebeguvoOOc
OlNJvMwmfxR4q7uckjEDBYSXxUB/XETY1hzDDLSLFsPg3qE3va0iE7VA1D4gF/cXdmcXi1Axk0Uw
9yqr7iFz0e1ZdVp7pg38eb5yZcjtdZt7RqIiDJ94dpoJVJDtKx4sMqqjwLoWOBN5VGEW8jBbJwyY
3/yG7rOVPZhNZKwyv2CHoGtjJK/1ALNdl+FaG/rE27TzxlTN6TFGzjU740dnQ8xS0v7QCu0PZaDB
MgPsfK4tFx8BEplA0hPBf1TZh87UeJjs8i0twx0UT1RMQX9T98QCaq59Xp61y3oEf6PjNR63TVNu
QsmTnOT5bZcDlFaHnuEepuuFjU1LcH5HUBpCYk9z3VTm1eREL0UA054uwVq/TkJAU4HVVOuY30f4
mZaTPxissZKJHqFHaKU6rb+ObFywcL44lLVv3Vs2lekqKZIreyIKcTM2xCyghFs68HjcauzZDhal
EbxKP77pU40NauIoqpLrZDTvZBmU2Ok61ctbyysmGladHrH6yDnNKgSMSxM4w4xCH34VIZJbdnl0
20gk/XrMRqB3CTDA6sHQQZlJVmuDfRx67a72+3BVBBZhn/8eh8qwMfC2ZwkyHz1MHYSsD0pN878s
KUW08XOQUrXIjPQhzuNzbgHeRDDylIQHs1Bm2rT1WegsIlMaWzq3yHOzCsrhYhRs5Fbrg+ZKie9a
TT37DSk7x/2OwOO2Rs/vqyGqA7UN2V20W3dCl+yiv8ZhWa8l3WMK1iXSSGmsVIPCVjblsNHrHmsD
7lVnEEf+ylmQQ30b8OdpHNCXS1TVmGnDuMKFI+rNlNCgiLAG20ODUkJ18FapbN4u9OhA63Ya73hh
u8p1INN43VVlvYzSBt6yjzRfFdfgjQAAhDaGVtyVzbxyS9HsTCB7dA4LDjki6bZ1HifDfw/nStal
gBRM+YNoiS/Rgd2TPt4K2qCBy46acR8qX6dLrGhY85zHdq7fl5k/QUdql4Nj4CGfi3JTGL+kWUQX
OX3BzIcLMsTC1Al3pfDE5EGAozspKq6yg0sglsdAqT8HKZYzBBKLHYJIEYt36kEfl3oUPyNe1lDY
qvzkjNG9DF1/WWmU3Xxpvxei58a0jEExBcMyovKRUNANTtVYll7tIz8zFfMNT9kZ7sie1i5Km7le
kUjtmEYtQxAiwuY6Q1Y/9otx4jG9LCHFtz6Vpp2JmHLVuu0TEi9/YQ0amm0cZKZSPdtTf0wwaCwv
hxuBJ2S0XOdctJtDi18N1obbLCozXQ9FRxiMvMujCfPo2+nKnsP+0dURm4vwRm31ByXh0WqN2otr
uGlRdI0+fOT8MRzPT2OkirSmBz/BUxLjUEyQnNcFJ9JkG29TESP6VN+TKSiX2PLeI/2qcfEr4v0i
uYjxg1uBWIQtLM110wgXxW/OCq1V42JcWE52/L1A54sBaF1LAgc4lnRS9MFLDF2cmigOoGxKax/Z
ydwivY26MT+2ZkQbuyMciNUpZYaKZJep9HPHSec1IGI3QareZapZ3fJY+FdKyHkbOjyx9GKCjVqo
w8lyqVrm2ATWwm7DteHMAZE7TgdZczAy2MJZTsKOFo2rXKlqIG4vX0TGZoYMHFFJQMbSMGhiV6qZ
vxKCGCaFmeCGeYA7kO3eKpQjZMAE1xf1DnvSpgUpCFYGSqEnI8gh5OsDwwiisjyRDKzJqAMvDcuX
Uev3foxmCMmZWNvNZB4tyoY8YkmxDOUhn1R3H1anhsPmXDnumx519WJqz/nUvMF5qtZpW+1sKslU
2lgWWm9/0yk+PgyTr3uDk7VbO0JzxyFKVoJGyPHFNUa9dyRZAztTGkHrNqjyNpG2j3KJ/dRSSRsq
PbihYG7w27Yj1O2ana8mcOJFgqW61F7CoFgInPaBO2yGNh48l6TxePky1OM34qZ8A5ag/+OPLn9u
DLq6UEMbbfrcWmt8zT2K3j4KDP4n3WEYimK0yyrWzIOemyadOoF8UV8B+hEn60RNq1hNVlcdBram
KqyQ6yJOwnWM6KZp5bqsBEj5CqyO0iL/061kOI5DeT9pdXCqgURlk1psoUhRY7CE2IOXQzoUuYdM
M5oruEwb14D0gbvPgh/XvNd+OF25wq2PpCGeduu3jADTq2UTq3IjsAwCtLHCw+VLNUsDylbNPdPN
aHMHEhsmSk5Ul/ZaU6OKBT20ANFzr7Kd+pTFEFzScO4cI+xAlTB8m4FN6OdEmF+jzSV5clD9RHUZ
bF1j6k+ONg+RaM8R0PM7V6CuoDcMeQ5r8iDNIyZyZlLo+jNCkkhLlSV1LO/BqQ2auljKNjJuQ4AT
85muZvXSzTJ0wmH0GLsd45X8O/po1HKt8rvpSm2huKSnk11ZnpvX0yof2b58hJcQbF6kr+A+G0ea
J3EQnVQnn6cyQFbRqljsrELiHc+s7k5OrbO6lEf+u4vJOv7+v/7Hb7qYJrW5//ljN/QvA/X2RfC9
o4r/z3l6f/Q+5+/6s4fJOHFgky4+TfYiTZ9rfX9O1TP/YdNwAByn0z0wQfv/s4dJoxJxK20ghxEk
8/jRH3uYBoQt17EZG08l1rX/nSambs+lrb8UdulcmsAzdGqs8NovhfAfwOFF244M+smjFQVJsWJa
cfIwSInI9royT0aSpMdxcrdFYQ5bwmvQ2GN+JiQKz2LA/zKgMTgMseju+CxgwHGFMleOfIaE7Xz5
ogehmHUv7HFTHa7wO7dLHS/rwnQKfNnayGwBwJfgs9V1UQjGbtG1WyGAfMTcwbEf6vhx3L6b6UlI
ofsWTbuCGWOdUnM5BNjrt25lfkuokx2rdlNo+bUWP/e9dA86A8QPpdkjONDmQUwMlQPXbS5lLCLm
peABKMbSotmnyU0ha2fjOgql2ErNlklx7AxiiVYjcTUaiwlF2skqLP5Uv7bV4clIiGMi8Rmk5Xs5
qfdOAXCE3yeuemsAH7Prd6sw2Gjy+mZIwb10MLeMcjMZUJvdXIXDPQnzyq8NvCyDBhmx7fejEsFo
dFWQkjQNeKBjTie6NuuIT7EMop0MR2Xr84GiorwqXMLY0YwsxiEwQ8ZHnzUrI5TrKGiV66LU6dPI
+sotu+JUqTBRNIZvgDhK743UTe5V3zz6WVcfTOYEECcAjYoG/RjlJC4I6qYlZDpcMxoJVqMzvq9E
U8x2d4zY62LasLS4WqSWyfAIb8f0ZAaZu7D7Aa8SgSiZ34giwTjmU7U3nOK6raviNBUpwG0nCXeN
rh+TVr4qjeW2i8AW3VHRK4bJRT6Thqj0mdlAXFjLRTFI+zBkDudjS9gkbAU7dZgxygEJsAUhYtnn
yToJBrGKbIAKWreKKiUnpfMRw9j1i69r6zDTb7EXIuztZ/dcGkQHZNGPgxUgG4pwtsU1Yx7RcWIr
VENQywVwpLzp1w1kVm9CEBOFBJH9NHL3GFuyFHm514IGDrXBuK0KTDk+EiS5BamUkSnWVjfaPbz+
d8tR6qPiqPyU3qY/l4lA39oQ6vKR2n/F8CjPHUpUSLlobjTTH88GJ66RBcVe66AR6yNJr5NE66rq
XvF4PxSaW22dnoIh7suFtCT1Fg2WUuD63UqRpo+lwYw8XS9Tr0wd8EoyKtdTWhs3PqMUTgWs5Mvv
4kfHrPVjGxNv5+1AJz4kWFOD2jkOAgWgjp3TCiA8TnZN0aFXk21BJOAlCr5xgxKbPSGnVUXuAmC2
heePRHPCRB8ZauoBNISxtwOLQWqB5azI3XGIAfVYTPAtFjrTZ7yZcbf0k15DARF8Dzt5Q+LAqEHG
rXHG1sFGiyGt9DKA6R+VDlQtM/T0sByZVMCqx91CHCrjZ60yUbDPX8T8ZejVcxG5iKQEETxtXzwq
ZkiFprNCxqc1AZg4knRD167sfOwYkaBwSPfWSuu79GDMX3oJDLUIyM4krdXReRS4CzxJrskFRzve
Ib4r0+/+MCLlnb+wme3EQMintfm1WbUm6JV8a8b6DBHXtyRy1zUVjyUdCNSmVdvfcAF3tRvbt8P4
7pOnlWN3wIeLfCK8LguX/Ms2viua5qwH23GXZtyXi/oqt3D84ur1tIghTTj/ANb4SKVT8n6CbMA2
BeCX6sVQE+rHgqYSWs4UbCqjKPDa6st6tOxjrOTfs2wcqLbJ4MhAgycnHfhXzTjeBDp7uzmOLxOl
g6LDE5FO2yzLgBuMCV4a29oDr7T2l/8SdCH/+C8+8io3xuAg0yq8qhsRXnEPWJTmHg+WeeiVqFiL
LjIXTY/0EBmokTvOTTjWV4PWD3s7l4PnlG2A8UOjMe0T2ggetrJNjaXZIvFzncK+G6teOzTEw/BQ
+a1aD9EfzaB/K9r5vxNk/WeUXf/virZoBf7rcGcb4SR9/Um8M6tV/ox39H8QUSCvot5ObYS45v/E
O9o/6K7pwtVp5jp//M0/pwgLV4N9bdnCMo05qPlBs2XR9+XU0wVfsZP+O/HOVwEFQ4Q1OpAO4jRa
kq7+RUeQViA3B0GPrzCtbW+PnusHx3iY7uu8eEkG9xCG6u0PV+j6j1DqR4XL1+7n5SVdQjiyaqQb
xhfua9PlrOVg4iXVbj8FyWFKOfGm2qeWzu5cxySewgGR5X/++oXV+cP8GNrNr2zxv3lwM9PRLwK2
H0K7roqLodE6A9NfSNnyOlMoRyHgbEqy2XzSHtG+UzIa8SrZVrRXDP/+1+/g69UmpDUcYltY4qot
6HX/tfGruIaLoc82MQS3a9funphcS0/Mda57YHKTUuxlm7z8+jXVv/e2ucOIBnWGVc9RNfH2j0I0
p8wo29Y5pWun2ccD9B5DB/3avMy3OpyL/nFFE0uU59AcV/MbwWZ0MhobR/iw7qJZGy1+o55Q54b6
j7eCK2EijTOJry2+ajwUP76pQMHmiUjf8qLOfXfy5kRhkz0s7b61/Ql+gUlpRLl2uicJ3HKhTzh0
aWPmmgqklUkUv75Ef5OPzG/GYdQ3ihqGbLlfHgI9xapUawVFXBiZA/Jru5oOo5acUwJWRpsefv1y
f1uH84dnAdqsR6rWjIz564ef3CTspjGyZiPDwWakk4ZnQfruIk7aExnOlvIV4Fvd01xtiUXm9JvX
/7vagtentqCaqu5a+pyb/XjxG72x6cXw+gyYPjEfezaygWcqPkdRrkTWARjwF3Ev1kmd73/z2vON
/XrjbRREiFj1WcHy5cZPUeJ2lS0tKuP4y3uxcmOLBvC41tv+0M/V06TYWT1NjTbcU3r0yqF4Glot
Wvz6jRg/uwg00ecszwbV+FWEIbIIymWB6dKoGUE5FeeJG14qzpVdV6e2dBcDzoFKHU+ZzO4mFeIB
jwy2/PeCWtNU5nujY3BpWyUfI4xRf9SeXAJ0Jj0/B5l+wIRqYIZHDjVh9E5s59OSwPtC56q1AJVK
cXLy8EGx053MxqU93kumzkbsu/O3lQgO1R7g/a8/8k9UNhowao382TY19vwvajkjEEXQJzx0emFu
s8K6req3BK4L4sKlNMFb6RT5Cawo9Vm/2fn+xWuja9QJ8kmwv6y5WrHprTPO0UsNHxyqsRyz2gsT
eYp5nLsEK6kulqmpHvo0u/nN5/6678/P21xqQNNCvk+S+9f1TlBLppdKvFyVesod3WMHfDVkddV0
dzZw16ySG67XZbl3U/eb3eWnjzu6bHa6+dSxnS8HHkx2u8S7YF62l6KasFra12YWfM6/2rwjOd5E
XbYPnPQUi/Dj159+vrBfHzguujuffejGLuP4fjj08okxS2HVQEcjDQcuZC8N5tsM+JN+s6drP9tG
0a1iWHDQ4hG//PUyc9Y7RWHxOWnhUzMsKwioixzPxdTLl7xSd2Nc84sTD43BiXboCQ0EhCRtrUny
9QJMtlWop2EKbsfsRMPpxZmYhUekPOBFDm+mjkHRARlZZ+wtv1wbg7H59bX6yQQAFI42A+NMgi9d
db6o+twyLKFHMe+jitJTMJZ7+px7A80JHYV+yYt7jpZvifkhbAR4Em2ablH2ZOrbQNanPmpWdkfb
pdHTy7PtcqMVnOtJ9uy2zHAb+kfp+tB8/YNV5rv5Iw5Ce//Nh/jJcmf0CdqymRjCZ/lyH7BjG1bh
I/FgVzsm6kD9Iz1hLrwLm5xmQ3uDb/YUhMW6E/StK94E2+Cjo0wPogk9oLUbyJ2MXoUxU66L0t1P
XfzQJPrtr9/nT2RwrEhTxbFg6eg2zS/vs0eFk9IfNEF2A45Hc9WH3wqnO9WBiWK/AAmDhHNsaCqP
5TPq21M4CuYHykVqTq9t9JlJcMSOAgHY+WSEy2/ipp/EajwvlBYJU+ea4xzB/PDcVEU2Uv6xTMIm
fQto6UQJ7jhfqAjJxtKorVcrn353Kqk/OR4tlh0WCn0Ojb5GiKXliCytiBC1Rp4pXu114wE/8v28
dGqV0WPFRmrm9UDxYK4HWW19tgggfnNn5iv/Zc+w2C5MyPvcGlT2f/3s4JIm4Hw8Bi7dzqq94x8e
0eiABMiGe71jI4uvlADuVKT3t/NKTmp67795Ez/ZuCzNEMizcSXrmvbltLLL2jTFEFqeYzZ7bgKW
QkIUR9yUhv2cRPra0tL92Da3Mn4rrPDF96sHo3tCg3aK+dtfvxvcNT+7JqwGl7vC/8WXtwM8yG7Q
PzNQ0l8XSTQhHqQR3puw7H3s6ypiMH8aaakma7XoXrSYCkvkpp+yxPoVoM/QKLBhGQZ1TxmHeQqk
OK2AEsaIyHMn6re4BUPIL6TF58hRDrpfH1O/f8oK+YaGI8Lj3HlBWD5Q46WwaeU7g3qcK/EEwCL9
mEMY39UZRFveGJP/YRf1g9DGjaL3H1FofkQp6qyCGTJBe9am5ZCEd5YxE47HRR+VoGoAjVjq03xE
JmZxw068NaXczz/aDouDGpnodJA4ugbVp5D2lgQdBe1KnidUbxg9KQWVLBFKNRgpJkrVwGOFaK/q
ZJXqzYMOSGqBduO9rbK7goJcMDDfXnEhr0ZeCCEH7U6vIF2oy7MVzjttOd7n4AGq0kgXVbJrOghQ
wJUnvUDZPTGiKgOeh5yjebtsdKg9K8nmWwoskbihIGCHRJGq1w3xMwrWaqnklBWZzvZQpfaLrSRv
MMiutWGfBcmq6/0z3bO3XgVfmxD/jkpx5VxukpoapEh3ScuU8DxL5KIWEJyVML+J5JG25VXW0sbO
qpTncaAfqGkh8qNx2xfaudWsJx69uzm0k033Ucz/1G5fcolKoZlwX2gZ/OwOcVuYN0TeqvIpR8cz
enULGZt+c53fp2a4Q42JJqsTiAlmK2McPzIwr007XtguUegwTUyhnpZROV4UYudq8wxq9n3DtHcO
9hAlLW5QW34f+v6G4+tqcI6WNjwiP3pt5YydGbRtkvTrto2e2vkT14X/ibJyo8fKe2SIVZiIYFkz
S32p2tjp0/IoguDY4D72FZAZwWrE6Yxy9Rpvc+RdwkncpZ9GsDV8GC5JfGczWqC02sME3Ka19QU9
3pXsrCu3a87kpZYH6dTAYKNQ/1YQIRoVHfrovqbV0dIkhIY+F/pBompuc768gEvvbxk6Yl8FmVwY
BSs0wNGcw17r7FsXrxCDDZRbc5xeJjfyYn7SHNEzvWSBr3PHNAEtddOlhLHcocKJQw2014SS2VoF
anlGBU17ceTkL+PhKoitjQyTGyePDll2VVEgKSf66uU8BLY+JTH3JxSz6tViyiPJRB7ZJ9dy9m6a
Ip/mdQcjPlMbuM0z9XW+YYke7WK2iIwJE9JhyhWTyF/cGPVX7qKzSzLWb2cy41NBh45s2pkUptaj
c7CY6hoi3OlbRpDgkmfulwd3IcPyTSmlHYrr6q5NTkIQuESkKz4QAYAANrPqcgzqobpgynCwnMIk
wXM/eenItACQAsMmfDPL9OFycZWQrLR6blCpIXCBPhKBPTBLc6XJgVo1MlqcbUdZDjvb7igmOJ9d
62/debRWhObFaAtYd8ylyNzXHN5uKNCdhC58VOzRdWQwkL64C/xaeq4xQI8Fd+j4t0zye2zL+jje
tBMiQr/WN/PVmnCyK2q/V/SgWNEAQavXbBNdeYGIzDhn7p2eqig4eC4pm6EXfO1y9t8qUW5S39kI
iSirxH3uoLlc2PND6saMpSjo4HenifkxC8P+45DNOOHFjHUZzZOpR0djDJdR3G3UhDm+QX9q9XgX
+Ol3HMW0+JIHs/4YFXUtarK5oT0HkfrStzBGKnsmvi0cY9hHGbNKIqQI7PebdD7Imrx9TQnMupL2
9zCdDdWcFkCahxUyj2Wha9/90D5YbHEBpjvkZN03Jsgxd6Fb6XJrAGtaVP34jv0eZ2ED8X5SAq/U
63lEgz/b1sqXFmVOhgIHOfz11HD8pJZ57Uctlzz9bmv69fwuHdd/V4dxP9e+pibDkUghQKTzvM98
gjoQwqL2NxYZ+lSbt3M5kNrda59FW0Q125L7JUcGc4yQkAZEItqjww/Wuu7YTuWuVoz1VNHtC+1r
pLtepJDoztHxaMDqaqxnrOBXfmpdxfXwSRWy50WNkxkgV5PJzmW/clhTKICfrRpBRhoxOchCRWsf
5pNBZYpPbSqfc/GsMwTfzDuM66escm4iLdoP3XB2KHANJiIskhYaHEXz6Cv+pnP6PR3ej0v+jrfy
c8O4lPWhwNGFHaF8ycPw5nLX2VdKuguahfTeqnCiuGc5CrB6xTSTK/27tmYMhOnGiTfRwVOlfGQw
pL0w44qmnxpuM+x5860eJVC3VK1e7WwHEiRclKR5VDwLkHVmtyJ4+bSn+nMuu/alfUefh2jPEulL
HhvvidK9D6PLsLjgo26tW8IDXK0UT2JF31p69HpZzmZm3TaE9PAkqkUh8X9dVk5UoaEHUvjOEShU
yQAZHlHae8DPGNRUDuGNnGhc+Ur2ElvjberSGzFjCxudNtyCMFgKiZh1rno085nXBFQuOaX8klPw
j6QNzVzhnBFlPNd98mnlytam7buQcpo1qnsrgpRux2scDZcnMmcrm9eSXvZo6GT4WlvBtnUSz5ki
hk/MbyaZ24/MTVgJi+hpvrVJRRvaUNKrcj4b5oypIw4V7G12fGeC4E95aLOW4CMs7RdTKhsoVVSS
qud6DgFEUD9NlvM8zo8BuF8rHamqfZfmdH95wTgzbt1UfW8T82pOLy6RitHCCaSPfFu1r9387EpW
bD0W9MOZtchQNVg8TAdazHlRMp04397mcAkYO/tYeAJuk0MtDT+t0Nlo4/QBW/6qnWssl8jFD8/h
qL8mzK1Uyo8o6FfzI0lW91n08d5wA7SQe5KTo56E2GwAro/7ULa7xLaOvg5BPBVgaF0m2MDu/Ziv
o5OzmmwQYwNDMZaawWmSdeKjs0zGhcUGKqn8m5slIE0YeQbockVNYDXOQxMvF44uuEO8MNzJCjxM
2rwMYB+XopnOVCtRvBfTMYzat3kHKtVxZRIYdL08t252fM1wc0uGGqc1G0FjnV0A0QN53MrPegaU
F1zxWH2qgJP2hHFDgUI7ogtALu9feUyGP1uUAvTKXs5LHLdM7BQPTcSeacr4WAaQHGqFBqgbrfpQ
uzHx+C0vF1EPm32ADnFYgtd5s8keByIu2+22+H22I2beRdIhckRJVMWAHUR8DueljwziJpER1AVK
EfO3Fpy//agudaV/kfRikEfKl5qBrzrKgxHAiK/6m/nNPAV2+DlK6DFGmX/mWAVkf++PIluyhJ9q
NUSpyPM+56rqpF5jP3yJfSfkCaS+O9pHhTY71M4+ME+dqn/MSaQ+f7aBYR5VDykHCHM9j0nejWlJ
jJQ9RL2PWtNlU2cgm8JkpdgYl6bT/2ln/Le6fP+Z/t2PzIX/+C9HZpjN+/+6ybf7eFUeo/rnjb75
W/9s9Dn/0OghMOzEdKjpX0x1fwqbrH/Qxpsr3rZKOntpMPyz0TdbAHWbfFvYgkrlj40+x6SWNn8f
UaEm9H+n0Yda6m8JLBIqgw6kDenLdo0v5RbcDqxcZt2v9MKeu87Zs59W95aTvBZm3eCFV5B2mt+V
tMk95iytR9wSy1THwjaoznep7bO4fi4nBhTE1NPXoal/C43J85X+GlpXtzLEnAKnYbwWoeXTPF+h
VukOhOQgkw5B4X/g+tM8aKnoTNHbtzkQ9IIBmajazd2YMEXFbZ1jYc3jDCVzkQscVUzYRFa6DSLl
W9Z1+vHyxSzFPrYysUsHW98NjMporZEBcbW6B/QQHrNYMcHy4tioRIS1xE7ZjJHIwBsykMFylDC8
lxBA86Rqg45Huk/mlfc6shehG8up6gm4UdlgHy4Z2ewEGz1A8tQCWGlC5tSI6jRN4owttVkyIJRp
W93orv57hMp/sREqmmQ4R6Af0fNvfXekjoKnYBlag2fFXbHpOvfe6uD/j8ZoQZ8qTpYWtHD9gYk0
hYGlxL1ieDYAvNy6nQBbLsNKuotOEjqPxi0zPzd5VT/2bsuAqhEkFtqug8loC0y+QbCf7RF5H6LJ
Heh4S9N4BYL1IKxChywk9uaoUrNZ+BlVDyZJ8S781f+Po1UgRCKUCnrwTWXvmTrBqW0koJKgWO/A
f7yOCTIjgcSMilITgKBj27IMOqjschVh3LI1n/0i6peWLoXXQoYkACAfRThFgRu9VSK9ZDK0hawI
FsCajfC4xk8nxjTU1Aypa/ZdxZSPCfV50A+kmWXVk6o/d7O5oogoUDs43C4mqTYO0WWiHnRJdlUD
PpPLbIk0jZ7tzB32FzKBqQ63VZ6GjE1KCQuSBHNoqLde2NWbqMyATczMDJFMkp8g/zBfNX23HswM
zHxQylVtMXcJZ2NQQ2C4+KkCmKVrZg91sMc8pXWYCRc4Vxd/06jVL0NCTW5IqmWYt4E3YoAC8OSu
5aRcqxrcvYrTbFmF77HM3bWr9TcJRHyMdpC2raKN1k7RftMyHGOTmuMcHmLg1trwcnHcMZdnRWpu
LhLQb69R2SUrIy+ezcphZkosG4xFVEVN3ABeE047MQoF0SvmDjUNlUU1DHfFGDprs1rnZbQyYXh4
XVG8KVpF3DVFvif+N3tntt02dm7dJ0INABvABm4J9qQaSpYl+QZDlm30fY+nP3MrOYktO/Zf5zb/
jUdVUlUgQTRfs9Zcc7XLUsyVUC66zejV2mastW+VuLEVp8MMb6aJivjtwzjZi6hspCWEYWaOjpdW
r1+QqgJYTuizOh7pcX2bNgwwmDRYmwVDrtZ11ymkTcLsEeV6YcTwCnOIsJPJbwCAlJAY8APsOhtD
IIq7U7YMoHK7ITmki3ndEm+zCwy7wQt151ici4AxmUUAFbme9FElFpSyHXdtEMwbB6nkqu2FOLVl
ExOwR79fzd5ZLERQ1RXOgcKY5zMayWm1oO61sFWiD0zu2hzuIfAkpRYhGK6Xj2bqPnu4lrNEfmbK
BLGUn/Rktd8GLf8cjuN04GC8fqMlPsChEH6Jm3m00+BBBz2WRrbny9FqmJXXzUrTBhXTDTEsZlIQ
PhXFUrDTZrYS5eEHWIjNo1foFy+Ul84sMyK4JIO/ZBDXb3+kdsplEZFh4S0goZX6gNFdK9fDUn1q
e1hiNobX63a2s2smw42v0W9shqnBplfII9vbb1NTvoCVdXyBKZdbKPcDb9C3U5p9GOIuOpvkT7p2
aO+TBC56kslrAJbEZ6ZJsXc7hqlmPlo7JSGtRGxfBm3EoZZAOkqysqzWBY18ZrXAdFpgs5U9XJUF
sbCBGc00i+PJ7TtxQBxak4NxSjPHvLbUt3OUZbUd3dvU5T8sK4UPhD+F2LRQqtPa1h9iq30BuR9v
hVKmGkhUIdKUR4Fo1VDqVWwal8hCMbqKGRzAcYpzqATOMVO61/lNAgv8lCeb0sUi2nildyM3CcUs
Zs70H2uM/1/m/79ZF9jZ/Ocy//jS/NK5wL/0zwLf+cuQyPU8NnOuqaRk/1Ly2X9BNZJgvkyBuEJK
1nr/LvDBtNAXIDAyTYu/+r7AZ7GFqYF/3vCEsL2/U+CDZvmpwIfPI5HVWeBovJ+kNUETD61n5OFm
ZLKmNgDublK7qda976cyPhqitrFZ6S8QjTXfNr8mCdJxnmG1T9YUFjIzOhG6Qw5PzqtziLLzSLwT
k0Zhk6syfbK9DHG8rF/7oLB2ujNJMrwgWDbFLRFw2AHM4agPRn8dM+XfIOPrwVDxtwLCZW6StWIR
/VcT0tIOQ74JWD1cmJ7gI1scjMi5mFeWiUbbddvnvsBolqNlDcIaB5rS9BKgaSiNb4vYN1eq3+LW
qxec2WYU+HJGvlEjEM6SSK6GJgEsHRK5hIaYESej0lopi5GWHBaGDZeef2o3WDn64yS7zZUi2UGa
PCJRRtJsH8lSholNXe/VMEh1iahZ/eHpqIR7ciJlvemU9pkoGZDLqKE9qsQYbsC6zASBjFZ26tUf
hDduSqWmdpSuelIK65iZQ6E0194IGINh+7TiDZJsSV2CU5cTDTlGRO/hY6bgsaxLkjeXqveum8xh
OeaQMWaRnLtD528ejIn8E7P/aBC7dxS69lrbvbN18kC/GU4BaZg7Ap/lxii18bFiV6VP6R7bf/ER
DRIVDLyRKSnohxwS9tig3CEWbykR7HlXyRqWv9HUO3vOjF0usMJoYXEN2RUKXc4AzTHghJCgxvu9
y/NVmsbZdeYdiDvi7d51JzFW7AAG4neBd39qDGM+Qv7BOieaD5mEdtrMw37wvMeICi2O4wQPdBxv
+NluXFIb/dCLxDa36+oaRSKc5mWwwZcHWE4L+zENII6g7W7WS9hiEid+LYlJM4K7Y/slFsQDIAbh
62PwMjEzXMHIMbbpxKM7z1qXzhJXRi3SJ1gg93VlsFGyZ8LbFEdlBqgyKb8FcONk7SnaSqa4K60i
sEAUdLb9ZHzWhEhQUQEeKx0rOLpVfWi7gm0pLHJSs50t2FbvYjbxY6SIL3hWUI90w8sgxmvbokoQ
hbExFCcGzEa4zxU7Jgm4Jzpz78XEECRWf2YPXe6Rx9yIN/SMBoQmUTQaxoXrVISCfgJSTQuyhgCt
+caZP0+gbDrFtJGKbrNMVXfgajF2S9BSx4YGwT+Y7lfJPHdc7C6wZxpdRrXVWq+lvA/oXjAWPI1N
MpNMjtuucZwPGFlOsaLvZG8cnoKI0sT40LqCQgmcM1Ldq0qxezxF8bEVzwdqIPcGgHu2W6iAcmUA
dhUByHV6DeOxIgFQb6VggqIIa79kyrmBjVFAX5jCa+zeT5HiCxmKNNS7yRXJQtpat4nm6GfidBJ0
/Gi4WpsSRDEHMhyiehHWW9I45pvBmRiQs55ChviMmyJYe7npHLmUJhyvxXrQyvxaiHo8WI6oAByE
14FxDjNr3g4NnsppsG7aUH9spyy7yWp9i+933iYlM5JUWFdR60W7oqNSkLlAJLww6yBbCdJrrbWr
ohw2IGbLfd6SQaVCMId+zwL6FWvmSibXLGkCUEMpIZcSfnLPqiWGaPYxL8Rt0le3HS+QM1F4PHap
nw4tkcqSUIKTGejJCbUHucxRN23nQk93xJOSV9aSNE1eZYf3FlTvASPuvO8T7+sovQf0VQoV1Tc8
gFjTk0RmqlzwBIL62Z0X/Zy0N3llzZeYHZ8lqvkUS1gG9cgEn0TKs8Mzau043e3be/VvVSH/zZYC
6ob/XIbcv7w0X3/tKeDf+5enAIMk4hjQf/LHUaPxl7RRWHjUJ9Y/jZL/W4m4f6F8x0GpND1vev9/
VyLyL/4P9G6GgRSbaeTf8hTwsX5QDyFr5gPYuB0MVSu9KW+/U04tPY/oMTXwatn1Jywsl9hJpD/r
zUfauU/fnZvbf2iS/mAmYCuizKQ68CL53q3ZhGznWCjT1yfNQ9YlOKzlzRx0H+cIOQKjF1rM4asA
Xrj6/YF/ktXzLbFMYGT1BOw6V9k6vteHzWg6cxFYOuQFeJLlZDBAyJEKeCnb/insTm3eopynycw7
QEfjINdmX6/ivEYqkO7miZafgNN8LZny/P6z/eIHgL5rCWCtCMwZSP/40crQdkkWw4GmOU3hgwj7
HGrwaDSXjlInp8///eHeC7V0imJd6eQUipLNzztpL8NgfbBTmEMDuW47io1iG3ZITJosKf/wzdDr
/nRxYRqxMa0Y6NNcLtUfvxuv4nq2glwnVqI1NrONfoR5B1kROqlvMUe2E2+TVgYvmxJEIl5fX+tp
yip9uiJwI9vVengcRs/dDNIjK9kUhwWbeyBFtalLlqgNDj0wBCasfx6+tkdDHCYxMbjjUTj6Q6SE
nG3cACeuU6A4rOfR0jJDtqTi+Y2pTw5aJUfGGU3xmNHrk9weLOopTrpzJyAOj0QthEN9E47NvTdK
dtttY/iaZjzOUpwrxHbMx3N0APk9YdSbPu9tH3BIuDYXgi2sFL44Vj8WYdoLjT8RUtmYbV2Z+yLg
MW4QKo6WCDUUt0W2JWw+2RIcuMsR69nTMfSyXVOHMB1Evm7BIZNrwskaRErgsebs5szzjllepTsD
G1+nLz0yUetbleSsDRNUKWFoHbrGAVPAfB5Ew7Qmc6QEcWR6/lixVotCr1yNSfUsBgYgsLvabaBl
NNV8jZICjpaoocum1iBs6cio/XVwzFdfjzNrHQlNrBuSNOMqWtbQwj44gh17mWb6yiNGF8zovBs1
W3lYd0go97axUCIsVeRrUQRIz2zHVQ4MK0ZEyo4j+Fx7SCMof1aWXnkguZobEWjUga1JX1SQXT7X
1tqp9KuxYvEZCEy6rult8AB/iL3k2Em0KSEYkXyZm1WN8qnChAw/YomIM3TyYy3MI0ftD1XyGWdl
dJGSLW2NUINCuQ9w2mRAsQJCK3kIys2w3Jm1uEe/Cc53qKxzWMqHGcgbqp2YjIDQu3bjXuxsh31K
oh3GtHquCvfGSedq2zKWAaQB+ihdGr8LbBBROXlMiU369uJ9rqylYj3boiyaGPjAjj45Xlod+j7Y
RsQP8kfRPOoLiK8shhstCJTJHKibkKGAgtg4ynMoFqbBfMixL4YczHWSpKdEJ5Ixpp0btLZdpaok
diI4Xep/DvWpXeWj9mC0RDkQjInRuMGIPAOtO/TJZUbfsolz85NNxeKG7WmQAdWat0Tr3Iw/24tO
aloek0BsVdsqh7W71OAjlu6pLcY98fXNxgXLJQPyI8vKbMmjRysXFtKP8URuZzWxd9L+A5GshB3P
HtEiFsujanIAR/d3USQ/G3UiNgx6IH3FLXvd6BV1zrSz7Z01wQFMie7YRBVPbWSAntPt+xSMK8/W
blUkuu1HVl5vx4IQ0hmBRYEsE0Vh60MECuZoXbsWplN6ytGhcgLIaaM3qBufjDXBQBrrfg9hFcBf
SfFa4+8tyIrAfVozObbM7eAVt0tXxqd46thG5fFBBMunyZn9OkytVRiNnzs349YE/gh3A7aAAul0
Rn0NgQOzXFlo6sqP1pyRR7QDMzPj5bSkeXdFICGq6s7Ph6jCh02I9+Q9up3d7cMhNNlWQZ4jAK7B
e+zku6gu9z06hz2DqzWD8GkXljF5sgtNC5GIhCINZ36M61HbL3zj2nDXlX0VGXEPhcZEDt/MG8tt
tm0ZXDD5XFeADDrH3c7SeK7d6TM913EQBHKF9kETr6W01lmG42mx4Abi2wUc+hRnxbqIQ4ZxOsSj
LIxWOfSxiJTEaXY/BIv72DM9ZJ/vHAMZ5qs6c19dXPZumbz0tLurpUTQli76hgh7B3apcxDAn1Za
kd+OUUKQhiB3dEnT3aCz5Y+zuSI9r7stgiXdLdCeWNMYOKAiqOaBhtXXQwm41pJxm8GX3tducwnl
+OxmKMmiyiRUNV/orj3mkdVXJ1OGXhFBFIpKtARMetfD+FrhFFqIXD2Y9/gv+12Ya/tZqy9MRuf1
EI6QykZ4t3IOYyy8ebw2otRFoIGOL6rsFw81+Npxm2OE3n+3uAERq3l6AGgw+5XNgyLSnK9GwEMw
DCtaEgP5T6MhgQtMyzsK6Axc2lW/YrJa75YW6l2+k7Ihz8LL4zMiIOAwenfkhVavGX/q67cZQB4W
iLyDb5lFfRIE2VY4Hs/WHHa2w5utacgfa71mU4sId2B2P0Bn3IfG7eg20ufl/DDrbXoqSyx9ZU9O
j1FGkAMiJhb9OO0I/IEeOUFj36fkzCzgOvcFTS+popgU0VX6SwitKoWNBFcITKFJ0pePCOdUGykr
Y5ff1iOKPSi7dBtB9EbyuSXxSPHMxjoeNtRmBL+2uOYVhUJXs9/RzY95zojFjbp1qpf3WoDuxOww
/ZjpvA6/wL3HRC7rGtTFs4yAejUjKdB6whG1nJV10Bm6P4fc1RqvSjCZLkhNwQ8dGKY/903GSMiE
roHYEHJ+nenthiQW9oqDal2thSigVKlK3TX0K8NnYUBW6DYmATHV4pO6pmdJWlZdodJqIDtQvC4U
k3q+xXUOyHOAWjrwBkPCBiEkAd7aL99C0bO57wk2yGrrUtioqLMy1SFtNZ/s0npsUtiGInJWgxcl
+2qqjylQy/VcaTjX+uVaW9KjYQEsZcHE88mNIBxMw6rg2bIF7uP6RczcvUv6lJQ/SCGc3YH5j4VT
viBHxkHPY2fJoXXHCQQk8hfNppjqBCk3YYIi3GsG9S9Fn3svxxEDXA1r4+xjL3gOrf6aoh4Xyswr
3baSjYxnDA6OBiu8U9HzoKhKy1iZtaud284+l7n1oC1k/1q4D2IbxqHJPsdzX2p1uhIvNdWGYCvR
+gVl+cVRUqZxYdWnYihJMmqIO8hVcYc9z+P9b4ykHlucoBLd7c6oHpKp04/wjGmTtQRM7jDyO6Yh
l15U7NpHkTKOG4f0vjPc16AcXofeuLOm8YttYhSKdQn5t/XQIw/n2RZcara3W2J5nooare1SeWsj
c15S4sJvXRTXTY02Pb0UWJmACw9IvtImB5Js7nPmiRRu9QfPq9bAvnQikjKoZeTdsqNExGojaYyB
rhOhVPph0M7kPRGE0ER4+1xhXqbYgK+XUQsR3IZkfygrfhlFxhT6TRqP2Y6ekRjMUhzr5u7t9Tt7
pPyakDU7Dxd4Ss70WFZI0FhEaXZ/mrEImlRYOwuMk5/NCiq7kGJLgCP5QngTJkGxmM6rwdD+scDE
I0DygtGfEzq/rUKSxv1aH5xyV8qhILKeKJ3ctrYkPF8hQF8PvflcS3B8ZdEcTJ35kFVFN079XBll
utdbdPPM+MyNtBcGPQklBjHYLsF68G9cfs0hJHk1eJWsDYUO4COUE8gOy3jC59Vt04hi1a307rCI
9lJGKdiOeo4YobXVtsjmk3D8vppv9V5bTyUug9b0oDuG6SsqTc8fWhigelXfthJItNnqvjXjtXAD
mJ3m0k5bUonIgOd9D20wtGBJFu5mxt1A2TTLdeqk9nqyzdcOtyNthuDjet7abOYHG3y0P0rJEyHI
HR9DTY0Uh7WeGzbbuCH9jiR0w8dPvs8y8Pv0exdX7+67HND9YtUnQt0OuL7RNyfhMRxGcDgQryYR
fR4qZKdchGyuTG1vTTLfu7V2nJLwFTZXupv4gcOK+5tt4V5GJlsyi4fPYsuQHbLBI76DeOg4leUj
r3Mk2UAmcz7qSKccIYD0iCKq8UAmTbkvGoZfnT0aq7ZqjoCVIp5dseFzvhDHERrHlcfStO4vdkX9
OAWENOmTwNsDq3ex+8yH3MrVb2OI4Bz4k7Rfk8kU8GR5BOADJCYced1+IJkPINmSLM52tHp94+Yz
0fTFl7yULmFxbGGJf8EpRCRbZTHarqNmkzU4CLulQJU7eMfZDW6qOb3kU/g1C2rB/s/giZqVqymu
7pbQQ/eJ3jMdo4K6Ywg3TR2v01TmW6PX7JUtkxdWu/fLzE3a5u5D6hK1PUfGdWznH+KY6jswUM7W
y/BoLMT7OZ+KopPrMQtm5LlFyy2SDkc5UQH/vg9/3/YjHsPQjFvK4fzCTXlnXkzqNCBhsrbXomvO
nQbnDeuhjFue7vOX3x9KZQb9MON5f6x3ltrQrKrZiTiWPuY3Rctes4xMzCoRoVLDgBQ0uglPkesb
ffUCaSGK2D5oCPWLh4G9SORsebkkB2Vfo6ckeDA/aZF7QXF+CobqWDTiVBn98Ifpwa/cdcwpHMx1
mNps/c3++d1kakpEaiw5cCaBMSCIkt3CwKbQ+4+TMd5nbXLw8CO1HSrOES7lBKuog8wgPv7+5P3K
C40fF+IH+R24/d77sMHsLUJjA0/GtKOvOhonvydtboUUg8LTDm8Kw6DHkSXFIbTYMcr/kCLxi0/A
yEbncmGJ6ej48H+cogjwbIASsdy4VfBkWfNV22ufIAXeCX04eH3wlJrW1UCIXjTl97//9j9fORza
FMJy1bwIWeOPhwYtMPdGPGJCX3JvVXvLrVXXV3UWnX9/nLcIlB9NjBzI0hlIIbnke76jLHj2pKVL
BkqtS8yXUQMsnZvHpDqS032vd+LVZlgyB5Lg3/EqcKAUmaijvZcpCh9nV9vKZHm13eEW398rZrzB
+grG/On3n1HdJe8/okHEguKRsJt6P8xy+zhEyc5L2+bnQJqOIGasSrpzc6GyTcenaJbXohAUJ6H4
w9QOAM0vjm6CkSFuVPnC3ztc2zJnW5oGuDyZX/hpcJso5lCG0iYhXQTRz0PXw8EwykNv2KfEjB+9
8K7UiF6UjGJpWczbKK724/ypS8c7rygugd5/qBb7vqvlVWRGO0uDMKfmaZF728f2jc7jCRI+hNCk
ISCvQbNVgUaIGutstUxH9CDO/LKvbvDrHxZk2271lJKNh+p2y9380ntssfXkFqXOvgJ0RybWuY5h
Q5EGuxuzGRxzveqN7NTW8500tMcsBdfmaF/NuD22WkSzxpM5qtp7YQRXRRtfBXXFFpCJgnL2juJa
q/lwozPf51p5PwvGxh6FT9B+YOb9FJJVjZRc/ybtI7noYGrQq7QGe7Slja/j1DhmIQ2V2YM1K3tE
YrI1vO1Yg8ZlCJCvnRkIVaoFtAG1QI+u+Tqo4QP0NoGT1z6TtwUUF1DQHStpMJnNi4S3t8rx5K2W
ObsOFjT/Y/KVCvJRtnIVWPk6TM0Sy0Zw0VvzUZp7m0QDlpiDwD7W4CTAMpoSXNrr5YdwcnzNi88L
DWsea4fFSI7OVNz0ETQKtryOtfW09JA40RZczEOXdxd9tE3KmtqfKGxnnc4tv0tSRQqqTro01r1l
bVKRPsuOGi2VeD5FhFrXrK4tM9zqj4Ae2MfN951wD4VnIMhnHCW9m7rIPwyB+FpBUh+t+DDrNzTY
C82M4S4XTQ63maWD8zLuLbOmDqur18KJbpAHbL1Y2zmzYAPa5qvgsavbV1OqzKWoIZGkbni5kADp
GD046qLZL435MbDkQQJCA0F2QsBDxUIzMqR7XLXKpHJnxhrtLgMKLcuOcFdvpvXQXGYj2YksvDPA
wTU0LZKNbphHH0tDP+kGL/RZe5IR+fbYRpjCHQuALYOGjlAK2Iq64etoSHOjOou+vjXr5AWW7gjq
GuY3IEJXPqi3oRFaN1hwzpMw91wy+zhbrly1R2V/qbp65mN7kj/3YcqbyJPbgZOVsY4euBOg5u76
Tp4NR9tPBcZE6yQnqD1ti/2sB6rQPXSkDVtdeiy78BX94BGW9HEYDlW3PCV1cou54oJS8pMeMexy
4u5YLfmebojNqP6ZWcihsK0rN6Es1fKdOmNwi46VF9+UDW5aKz7Rvo0i88HpUiUxiAvyp7wIDuoH
JLiAutw5fCws+xCM7gZV1VFjwBEJfTvwbGaQ0R6sacbe2PuzvWzCMTwVBYX/7x+yby+z909ZwZJI
yesNwTvvxzfOHIyMdT089ZqgaffKqymIgac3L13zKDwMW1UVMbU05ovB5LmdokOuIRr4v3wKNsrq
pUT18VabfFd7zDltlNDgcPSJqTH7QpyOlA75Joj4YQHrzldipkyTnUeMdI9yCJ9c1/z2h4+hdj/v
TgZwDvCmBvs5CQvrx5ORVJFhVDnrDX0qP7ZZvAfbYeAw8S5256zyqsEA1sv9XOTZXjYJswBZ3ukw
IvMow++vxvK//0RvqKf3n8ijSaAkgAFhvY8yox2Z2kgWJqQcImxGHWmOLry94eaXoaPdLdRCJMIS
5zN5RufZOf5o1PdVxfjQJBn5YE/wgqcaHPBCe6CYjliwuuQ6pFamR9KIHOhepE2LJc30DyylX7zB
TcoZy4HL4+nUdD+eTqvKi2HOwF5yMYNwlU67biqY2g12WS96CWz3U9jo3C/N8+9Pm/Ez5UNgN1FL
YFXFEQb645ERpTCG4PysxyZ9MBJ9owsbfKb9KWHb9Ha6nI6dDRGtH78sRfLwfzg8h+WXIOOSZdy7
wydtC68QEPUa2AG+WioA2Iapr8E2oX0KFn/kAYwi8ty7IfIEFLDrqP7DPWX+3PHA8/EonLiahdoz
/ngOatvriirqxZoYDnHQB1rFduS9aJNtpHcGd7ZNXoZ7iDP4UXUQVHsReUe0eOlB6wt7RU5Qjspy
jTiMCsAzb/GHVOso77yNkCB5owYNzBhHa6O7mSEB+rMKlAGNcXg7m39LEPFf7L5idf6f9RDnl5fi
65v/CvVD0cXd/O9kXLV0/5c200M3RSEodRDR6A++02aivFQSAUgzzHt44P2vIMJDEMG1C8zDoXEm
APffggj3L9CLqkmzDdJo/pYc4ucyW0eUyULBxHZFQ8Jn/l4ooGvpmNtjUmxgsr+MSKpn1IVG3H5D
mwQRI3Y/pawHvjtFv5BF/PKYErwaqgjWS/q7LTm8q3iSBscMnRJoRq1vCI47D8qqZGRLuqrKAbTl
n45qKfPbu7cLQHdTRROj5+KsvpMChHodFVaQpRuRgCdAT2Ydu1qc0n6AVKJwuJMC49pF56G/r0vs
HCm+d6Y2o0sJlsdeuifLF39oMiwbnKpno2aKx6FcgNFOts07sLytAvRKheodngqeTpeQvwxEll+9
/V2kldXWQIHhSxbzxNvytpedB/fABQgM/bVfdQoSnE2MQMNiq9S+t7FjnMrFJkxCTxG1x+cqmut1
SzTeQUMerimdeCn1YetNExIwnvW5UpMvSb4SWca6gXQPhFWTaLZZ3duXmP9wTv+wk0qbbiiVOuha
ycrVuy6A5fD50bL3OJ2bwYz4msWHALHPtgzxlysFfKO08DOieIE4HtOLPCZ1iwwA3byuFPSd0tI7
SlXf9ejrxzehPYr7Xg/lNlAq/FTp8VsKnB2DWXH99ge5C9qmQlTvVxr4YyT9mdL2x4j8NaX2XyKb
67R7SlE9OMoPEIbjeWiYiBRD3F6l8N18HTuTJabgYayIN5KxpSwI8YHd93CKlO9gxIBg40NQfgR4
NzUcGRVjR4yebj+3WBdwFj6T1lyvdCtzyZxo0ruQYTJpY75UzgdYGfO5UW6IZXLJZ4ldHBL0SI3y
THQ97gkOho+CUN+NOyzjjh4INYHyW7TKeRGaARXrps3u80Vjf4xhZxcNFhF02VURDZmvERciza2M
qpssSxkDAErIHKs8eJjzRT5dOxJdhxNnmD3SS1w05TnczdQB23ImwInRbZ/0hyBvGUiSihV4jdy1
QIFWDpX1qgvxBfEVtiVTh5VIi3LdqlwmzdL2Xcx0uADymzW1tdJkxe7YJp9YlT40j/RQFsgGXmat
tMkvkubHZMnunASCjD33W0MpY6tGOyRdu1KRB4MgLmwS8mPaUaNNBN9uhgBEu3ddG0/eUsXrJcFL
kaPgBRetbZaiDTbGzAJwrj+FA8FBsvI68nrGeRW2mIgYwdt7I4FbPPUWFiUpz5Y7Oir257ZsBmc7
N+le0+wvCCs1SN3Mmpu+n3eDyYwVMsz13OfxLo9h5QgWePCl7ceOd+0+GoJxNy3lddjGyW5O0zvm
qtOu0J46LcUvYVbbebQIOWTSkSxkwFlWJjadCF6JYCRYkof1qrOQwLKlQuFtXEXB6AflVawX2dkK
PsWI0o/EHL+wPMIJX9yKzpr3ygm7nqAasVohIJafPqQPqMJvxLgQA1YyW0jj15BItU2gU7lIJFpT
RXXMiAMBDsr1uV2oH0Cau6mLZ6lg69tjdIWl7W5iLfIZ5LbA0kgmifuPpKUy3x+0j0laIwRovWHF
eKo5ltbSbpuWwXXT4GQrwdb0kvATTVf2VLflPYCMHtEzmJZoIj5xSQs2CfqTnn/oy7jwGxKsV4nW
z36kzzusrh6i7G4zYc4KQ6DwdhB4m4EdjkeColBRioMKVRwPYzszUnHqeZuz9IBJFD6zy6nZ+hLJ
CII1wheW3DRhLYlNDDSyO4lwJJh8uRYq1nFCs7aZSHok3nDZFXbItF3FQHbkQZYqGBIp8VVpNXf4
53MWnojCZ1IkTRUnWfFQv01sMjzgPq5YyRcMgwJyq8ieASc2HHsVTZnohFTqKq5yUMGVlYqwjMsx
Qxcn7itE2pZop1XfFK6fKAV3rbTco1J188p9IfdT+IVSfNN22SjAUIGHyMFnpQtHg8sznAw0Yovs
R1epxwO7wdqgFOWZjbZcc1GZ685gMnaNb/hhSR9RWvQQUXqPOD1XKvVUydWn6gMBbOzIvBZeSt98
ouL0riTreWQOaXfyGmNj6wcXLfN1qxTxaD3aVcw0hsQl9PKG8Hhp5WqIY+sbS6nqR6Wvx+pMONUQ
LrtKqe8zpcN3MjJglFFZ5t2hVVr9VKn2F+T7pZLxKz2/rpT9ntL49ydbKf5RAzhbExMAEL+MRr//
qGMPsJVPQCjHALkCJVJpXAQGQ8Uhqy6Q3ayLFjLsUI4DrxM3Ourvs/mvP0KZPZkws3ZJUzs7KwI0
7ynkvK3g81yVw7Z3NYvmkYijusCYaXfg6kO49Sb8+nzkYSUU0t5UcPtZYe4NBbwn+ajyHQXB//tV
9H+zrJgi7w9l9M8VtEL7/bOCtvAwgYn2HM9QBZyal/8TXwDBnC0FGlcXeoHF8P77Eho5JqMEmJgY
oJiyf19C2ybyWAnGC5UlsuK/4276eeHEIF+a0nFNXnyKGvljFR2ZS12hM3LXzcJGsZbhB7LJHsKk
2S559EDK+LM3s3O3YmvZZAtu2oTHcufq97KztHXIDU0zmN8nRgBAqhbfxMR8tkHdr3FzgDkANkXL
t82X5DQhwZcdeVrfne9f1OS/WLpQjyPXBntuwoFw382hXAbQYeRVEvtSg1hVF4dhcF7e4EWRZj7H
WGv73jo4E/tWm7Li94enAXpXmtPgYDJzIL45NgP6H0/giJY5W0aXlc9k4uoVH/qZ6adk3mwQku46
EXZbzbzRpfzDgX/uCdSBJfsmGhEk6+96AiMtFkevAhY+TnhjeNirK098/v2XM355EEsKmj/wrcb7
y4MsxrIKOrVPyJPbAUISgreN1JYPrSaYLCqKVt4NAcy5+j5yGANqIeiGLnvJXSiGWQVH7w+f6Bdz
Lb43JFwuWYNV2/vRUDGnwHfGRKLIuM5CljxhGdZkZnh3LQTERU/2uRuzYopjdASNtUbFekyjAsSF
mTOlzIxVGSD1zQ0mlHmzPDPxH/zEiz/aZnmOzfrb4IibfiIGGMXYF4N4HLdZ1lJfqO15N3DwBrhY
RJERobhJLxaFEuDAwvabYEDthb9seBy6djuF4QOatqOlNRPUvaj0zXi5TzXMs3ZR9uSljMjGsvmc
t2i50GsQWYwEUCM8B1CgLyZUZUOVITLEju5MTrsPp+KDueQPJdh1sme7l6Q9EXLIagRhxylNw2Rt
5YSUTWW3lWVn+9OAYKh28AnSNABuip4Aaz+bi/Fsh+7DRNQX0SqX2oHQrfcvRYKiK577fl27SelP
iVEj/XSe+yp+InmQ7NZQXAfcCZgYXeFPnXGzBI5Ai+zyQrR5DfbFURtF4+fJRCPYRvNqghbStW3n
KyqiY+T5vlV0xh4i+Dob6EhzKjV3spVxkvTCydA+Gw7vVxPvkQgIXi6JSsw9LD+QTi5vsUrayDTT
AOFYl0jA5IXdKvmK3QwI2Ou/WJoot12///1lp26mH4epJtZUpswkuumGrYyo3w8bpJhrjz2ihGAR
P40FEcluzXvdWiz/9wf6efTGgVgd88oghsJ8b39IEDsESTbKdcOP4g5luJ4q+2S40Mu5QH5/rF9M
8KmSbcY3+FqY05jmj98KK5MeFF0p11YWRKc4vAlyskM1C+mxyb2+oBR1py+xV9+VQAURzc//Q96Z
LDmKdHv+XXpPm8QgYHE3zqQxNMSkiI0sY0jEIAkQiOF5+k36xfpHfPd+pSBkgd3uZVuYVVpWVqWD
4378+Dn/AUmFNLN/f4yfRRWZN/2a17Y2pHUiqM+OThv4c7Yhje4Q/LrHjPeZBqKlxiMuBObwuSpA
3Pw+6K15hu+gAxgzWinizgfdK+cLYArzS8x52Yq0fsWy8piRp3El+H2wryZEd/lwQFBVHtEzp6r9
faIPwYi7AfIGwEBBtB8G1USWzi/nyyH0ziq3MD1XqJrWxfP+HLgDkK9e6yA5CGmroHn1+8O009l9
lra+rKDcjkuI0jnxOSzZoegg2uTn430ISKIVr4vq9KXS+ehwN//+PmBbCvx1xLbkft2iSQM1Y1jd
DlN6CMNyQIMRChEIEQLJ3j6elYsFasy3h6W2lKT0dVBQM5Hs4BRZxgCP9kQbVNwhudiNWrNq7ui/
P+GtxYBnBOLenCgc4p2j9IJiWi6XTEm8Hzydc38jBTWSGCyGXauE+vtgt0IJ3CZ9ONCo5A26DavT
AFROGiM7cT4lf1p5T+6YdzjF9eA0bgyDmDIceVJIEjy1M+mnMAr97GwQSNCLBPq1ibXazVulvP/2
6zDOSBlQ3mcGuxnCMbnIeGKaREYC/DE/vMFSxuUWV4bfx7nVmKHqSmttOGjBWIPOC41QE/ebPckV
jagEW/DB6oDPXPBWKLOq+TCyy+Qoh/MgRTFzgMzx76P/nE1e8Gpw+fsSVoCnDs8HBs8Ox+cW1TJM
dHFGw/H3Yb5MY75vzu/jdMJSeahh3eKdBbfWGIOv85R9MIEdPhnsNma2Gx+V4brU33TcZc7nnZek
5+lOARGAwo7RqD2H3g8unjIkpQZEDeZtwKmndt663qX6ISnAFEFwmRsjnOh07LbSlh6ClGXOXgRm
ZPCk0hnVX4D2tM3i6uCqSuoOkK6hfeD9PkHIM/4IJjwVdEoKRbg+gEP6/iXQHbu0zHiCSZHfq7AE
ljHXdBGgXwIyQC+dYXAn8ZxzKdfG6Afs5mkouaPicJmPkqaYl2mKfkK518Z4EBBV0L15NuNSBukd
DBayVkI7RwlRVdTzB7ZFtrRLJgO4G1ILUkHtOkdRsDHX5gFUAUU4CJhy7EPzKGq7yrV0DG8oMWpp
eTnniLidSBtrbVfYiOF+SKk+BASDXyIkwgo2HcJoJzMM8PA7Tor0PMvx7QBhaXBXicO5USIWIBWQ
zarRiWQ7UQ68YQiEUqkD6xQdD4tdFOLubtb7cRaqGA5pgxOaOfJ4b5yNjeLRwjxMjUw13Uji3nXY
1x+DAULPyzCWnWxfwkZXyNHC0kR+8hBF46al4jTgt0UYFr6bapkBdDYrXT+tdvZB1yZIGQUzs5Im
Qbo/25J8mtbafjdVlWFGJQN4dBGjBHUaNSuYRd6RWuNCkjLwuhcztkeH810zquj7xQpwdso92NQ0
f80yAKrc6HNqvWNS4BBVbfWMyAJKDsjPbA0s50RMG2EjhRfTA1MHi1p7bZS9gdJQhktMcwqQGSjZ
G/E0KC97R2pdlxvsl/dl9oKcnQ9aaeAOpTpZJHjh0shuho8qEruLRAt9IQEMAs2JuzP2LtFMx/C5
aJ2fd18e0K0b9BA+FYadOwcFhHpSk1Q7flwhtt36SMutrfTXP3JMpgcDGjL6AN/pS+tAfWm9qAGi
4cJcHoEAyTl2jBnqVPtTVi3OGv6DQeto7Qd4W19al+vjUEs3e4yv89YBu8zwwg5D0s0Ye2wk9uJp
omdIwbbe2WHron2RN2Hrqm20/tp567Qdt57b5D7UoLDhPrd+3LD/dUs602yVKTtLJ/MtU6nzV8PB
PC7DoUBvpyZltxTcFoVhavNMktFszRP4gkYDbz3YVD6+I4MA76AkQyUh0e/0KiZfjALQzfGgsQuK
8Opwjxd1gQ7XYIkjM1yjYbFzzOpo04Opnb35gL4DvCY8WeQCPejB/uKV5qekhej5zgbm6T4JQCRs
VLSBBQpUuLUi9kZR9j5Ud62oCUD0kxLKdqXeIe0M/dYfzgzcZ7C7phN+4LoAQr9iW4JjgiS4jHUK
j8cd99LjAS6ikmCNFlQ4JdMHQhnOuVxoNh1PIKehf1iUY1Nw1tXqdFDu40TbeTE6zHoKZyUCEoHn
yzhMuMurl1rDHRW7a7g2eFKGsuqEx/QhRUbr64p0uhyf9wMoSGjJx8hiz0bBMcHhgflUsL+SDzGW
8sqd36pHXSJN+DtKplq6W6rImFjD1tSAvjvFbkV7RngYla8T//9+fZJrStinuTGU0dPbn0ENGsFZ
DGJlB+9JRa8xjnboP6kXW83mR+kAdbEAcq0sZaksxoGkU5q+PCTc1naU35usfs4vMdi5hrqoliVj
LjeZfVLcRBotSxm3pFTN05kcS68qWmMxKQBgeeWPHA0v9PpKO0+015iHI9oHkq0kBsxVXE2DFChS
TVHMTtGNONTlgZaho8kkb5mOLqR0RgJmaGaLWNqoiTQfRObOOpd0kw6EHeGrQ1vej1ggCLWjqf03
OxKt9zIdFhPyhPfV/pGH1azxR39QJwanYh/z8O2QyhVXydDWuZQ2ioYsebhPYDLxtNpwmmmY2A9O
O1T11b0HzIEwpOp78HWTqMyL6ZeYMq0SOl5Hec8Jn37ugwtivhcKsG0fJ5/G0O9ETlPMzrQEnimG
ll8PY+yilkVUO2YruRxrfiOIk57Z3m1HLWVLVUB8yWnmDCQfA095fxBNAMcaNOw0N/0tBsRg1Sga
BWlTQHQDo7NPShTbjm+1UaVW2howqOrGyJS90CN/i90PBG36mXJBjrePFU8eRaGVnoKhnR0DCIzx
SGQZV7oIbtswhor0ZfqjoZZh7cM7OVZpCpZJaVGE3Fv49+7hamJH0Ga+hxqpae6OlQMyFW/WNH2L
8mhsHBLwmac/vq9H3hGobxxEieObCcusWUR4aFgnM0Bz2PeX5yHXY7WaX2DVk+BDrAmj+vmYjZ7C
M3DJjNbkOZ4dufa0sXYkhQdXJxfmqtCIU0r1Q06a5SAZm1j+useBvDjF1NWStnqjtpe0LEAjECm5
eeafH8sa1qhcQcu57HI2BqqkoarBT0ihr0ktBW60uGgx3sFBlNnhObbBODUOQNGA+rqau0GYou6t
YjOSwxLVE98aSsgyj14v8R6wq09L1SiJmOTVszrd7yZQeFfNSZ0edXsHTQfYAaqHJVEnkJWnQ6Fi
w2HKMHeSaF5B6BpQNhD7c+gcfJIlKGXOKbiEoo7UN8QA0b8u2Njy6Xx3Pg04uziy1BSoPhr/27Mc
VQB/qEWNdOglbKxDkP/FRoF705HakSSd55gGsKDb0pJZT84tuzgAFNiciUARjWKR5i/56PK3Bv9m
f911R6B1QDEckAyKaFKNhig4tz1VhKmdM6AP62xI94WUoyO7MS/0PsPL8GxVxxEgAGa50DPfCtTx
sVJRN8FuOWy5VgP5z9e0ApT1rbzMaMsw2zIiLaEUrnEpp/naDhId6OhHp/MJtvNu7zam/nK5HDAZ
aN5Qdga6W6HUkh2efLnJ2uLVDv7mlCdG7Q3EQ4NmulIVzigPV3qcj3Nt9zTShmsN4+xcVuZKeneE
C6Hskj9qRYKT7lpNpbqi78qu3dUexEO4e5Vyj6RVDR319CeCpETLEr53gzEirD6vODbLUZXhAYwb
SqAp9qEx7yqcIVSygGHxoIQ6H7hZgQEdt4lvdQlmfL55ArSYavk4v2SwuJMQ+rEcwnaGuwd+a3P0
G1AZxSqQ/ftjmE4PZaVh5sChm0DO9Af7hXIyFqNw71HdnbcZdJFd4B3Vr3r0LofBOjcN+J209SJp
VfiHu0tiLto6URRTgRxdZn7VTAegfmv8x6W7hETlHL9nu8PTocwhAQ3mja/OYXcJs0DDLImXtMRB
dR0mycXYVPuj2GuRdTRRmLyM/upFuSx02VEOl4dLsceE4/CsmzGHROBdtGKFZOHlfJ/uh/OBGtyF
Z/hS0olizVf1H97F4+FiILEfT0NV8gyicXAZzmV0waUhAU/ZL0b5zkvj1K2N4WoHYwDDb0cHs+GV
aXafg76l3QVViwLfiS7+MXs/lM2kKA3NisvSUWXpiTl+piI9PYBwxpB6BDt7hLBx5eoN7g/GMFxy
Uxpn5mi+V6XHmFBIlmWjXWjWI4eUr7JwvH6omeS6lhdpHXw0Ffu+kBvOvuOFNuK+QiGhSgELb2Pq
tTNNPh4XdG2Mf923/ltwtf8vG22Uo4Y0xkCR0cYBc0k/7OpaaP/J//wnRO3uz+HzP/7H6n//r+xY
XDfdbv4F/9l/0/4nFDiwaDKibCO6MfzV/+6/QYOj8ojvFBfJ1rb2vxBsBmo/lGYIRzJSHzp3zPOp
yPf/8T80HQAb+CzqywP64NSK/jvdtxuVMWVEHY6ak0b7Te4654aQOi5GzgUbxX3I1NZ+Io0vdm4n
k7OgsbOQHqVHR3817tO3qwlb/auicK3v87Pi1Q7cviPeia2s0PdbdJzKehyaEJUQrBX+6W+ecUyQ
xpM6/j6Q/LM/9m2kLiXqUkvGxdxR0VDujVeELbItMlu8aGbH88YGWzP2JuVKngRW+DS0hOr6k8wZ
euETJ5496KmvfFW0O/WV6/fuFt/yYz08hwrvfdnCqiB9m0GTFAdnKHDYspBkd/Zj1U0M62w/S1Ow
t27VU8dS2jrVb4/Qfpqraijk+AOSsjzCYN3OxNCtbHNpjnMXoqStbRc4oU+XspXMmilurf6DA77a
U6xp7Nwr0/Ap6Kls3bAL/PaBujhxFHr2B4iVOMcKMiS3cs3787RZLhaS2N/v5srCuIeRuzSnh56R
1d8nott9gCIbHHFZo+6PGoQG7zyJtD5b3J7V91VNuprsQsmVy0FjDE0Yi1S8YjXlXPAEe3jNZ+gs
yKJ2C/viPJ8nfUJWfW/X/vnVyBRLD0ZU85kl2ERx8FyM3n/fWT/r+Ko8oLpLG5SoNuwW55RkEObS
0TftgVw7knKgfnEhTa3dNEfMSOopJ9+w8KQMSI+dSg64BDAD39+naFCfCZVAt2neWaW1PYnFayXe
6Crar643Yv8mAhyQuGss68W6P/bFkbYt8X3bfB+faH09nyGqyRGqC7pde7mbzEdTbm5T1T5YJPxC
st53ouRnILiiWmVP2LjRKPs+eOdjyrlfZI3M4E9PACKJFI0l3v889lq9ti/x4yWhGIPDgACA7tr3
lzw1ZZlXRoSk2SKxuT57F1f1Dh7Ebiuw5rlYrVQ7F8+rO2dt9EzwjbOId4RCQ88ArDGW6d/Hzjkm
j3oU0wQJxKyxT3fVHIDjApsr7qnrwi7nhoswksCjq+mZ35/V9W9Da52WFMDAQKZUqVNsncrHPxLw
XWa87wV/Bt5vo3SJq4VayVpe84KYs24WF4GWpvWiOAjf9LzOjbr595E6e0XKEWDIMUO0aeAT1l8v
YtN+t6NwrPs92+f3QPCzvfZ9tHZRXUWa06kZ7IY6i0algFin9AgCMTRfpOTuEjw30er30XpfrrsX
tEgzGm7iTOMMlyqxjF3qlqzQ+eN0jWVH32T2LI5ucw7pUMxJ2nVZOygvOZGXzdgPQp4gDPiMo/As
HX/8/ookcTe24T9boUVfXc9oXWXlEdSkbp8ENUg3t98m1Igt1KCcvY1uMiCPhjBwFo0oHHgx3vDO
WyGmZVHnt+6cx52Y3oefhjUuLEeyP9Z7MX68pzInMs+yrL99C+B2eLp63k4H/YLL9b+miMPNxq2A
iLiaV86j0xckbpw59IJ0+CD8oiLR+H1idn59CesGwAC1Q/skPY0UJyom2ekz0ia/f4O+kbqfIIL1
AQkMqXsytXxVa77VVp6iwfsAf97fx2pX7I+o24ZbIHejIcyn72+VnPQ9LGvCD6aQYJczgeFPzxBf
MLBfxuh23QeVH50CSvD2frIFXsQJ2v6cROMOrMIxl1ga2P5CvwOky1YaCd0R6fbOQs3OJgu1nNqO
/0Cx9sKe4HEjPyd6/PPyX+nqVfSo81FTDtrYa45ROpIF/TRXv5uQHo0/4fiLyIos7zhWxbwWf9ne
43gR2bJN956f37/D7XV89SxtKLh6loGx0+l+su/ogS1MujcaZUl1H3xGg8CiP+UhgI7ek/lSxuj+
D+g2QHLuCzi3M52rp+jspnx0TpSknZGt4QFCcommQjTjk0XJ3BuKyWY3Pk0A0zv3aNdZ1tFb7+6K
2fr3ufiZuH77LN3sLhkmuL1LTAUVfACEpThW7/uTJ+t/JFwyUH6SzKffR7yB9fs+ZGdzYx5iGJXJ
kFgtimAsW3hn2pIlzrbs3qkzs2eHf1EZf9kSaucgKXaDLIe5DxDF07j7hvNZOFeWSFrbw025wm9V
4BohCrd2h5Zp209QnXt25Q2i4/dX7iw4fL2G1aFtJhdW5oaT3K6tpWFfRNaufohdPAv1+GR2mCMV
eMeRNxDKZOT0BfBb5w1BFaIuNQWy7E4AksMcD7PDgFspBkVnafcQmofJDrPkXZDOer7yrWzhaqzu
rWsHUcI3joyVuQdRrzN3t8jmrmy1KYpuDb0zbs/WfV8Z4Oti3f3Y18N2FlcSRcawDhh2ltjhZLuf
HOew8Z1menyy739/xa9M9cdYIFJgTZnQWM1OOpmDd4ujCyIE2+3SmEw+AwfPZvEQiAktsq9znGA7
mbx7Xu6kkz/WTmTCCcV4vBd/1749nkGJsCJRLe2nevP7s93MnoAu/PvZ5O8hLsMVKT4lPFs43xaO
+0qK8cZpbdyX9p9pTx5zczCwstwSNZ1KVkvEvI6nQ07B0U4BvUtbQAAZKZ0GG5qHym61Rhb1SSAr
O/yLkttj35Gq3FrS10N33jMuSg35DzBfqQMFmOFrazB9hb9lv41egH4+U3w2qbI4uZhOp39hx9vV
yiAZlx5KsbMqx3GiSW3/Pvtf9bTuyuDmjcY38CsTHe/vE3KI/DyqAl23Z/abu128bVOxsA0PBSVB
3QU9kbOd2qXr3TkvTm6Rz36Y9pj/+ONDEXZPhL8BaFLpqw11ypIK/Hy5c85gq+djUJjqdmJfXH15
dJcRqVvhGtu+Gs8N0Ew7lDY0W1Ui2AOd3VdiFI9vRsblfRnOK1NIY0W8ls4ILpQIXvd2e4fGB2me
rS00ilb6+jTXe8L9rTT++hE6CZ1aGUWkgoCxh83eGn3KDS1vv+f73kwg4O4PWnIuCMduJrc3Thn1
iwYw2uvF3Wbz8F5eNZ7syi62S07PYmrPpx+L6Z/BuvoXUpUikjtgsMJ6Gi63i21uL1zVcd3lZDP5
jCx1hSSn8N5Xc+F4L3fO1HL+jMf3a8MX456o/nVW/vYs7bNeZU4yVLKzdgQ2PJstkKgRi4Og5LVQ
rYel2Phi420ocH5SQ3gW88oS99b63rZjx5qNx+Oej3CjwMliu5qXzrqOWtDAOedZKBU9LbZPB7E1
xcLdWw+V2MgPwpvPnZFQrNxi5ft2TxrTN3y3pl7EMdAMvYIOQv3kyU2FvXV5efEghLd6thzhzD1H
WNa4t0p0K2e7evFuQsPqC4ra4MUze9Z+gO1sOZmsuBvPC3vaEz1+EneIYteDdVKXPDcHaYrPFaWi
g5jZi5Nwl2+bnauKFSttNrYsXtP6fcnfPFCuB+1s4oN80eqoZFBgFYK7/9tq9X4UL9Oxve5Z0V/V
mF9WdEuoul7R4LNgpqM6YZ+4YYPkcRQxG1iLV3u7t5YT91044v04Zq95n2y31d2cdZXwbVfzlcME
jG1rbT+NrfXjh/1RUBn8fSZu7/2WeMNRouMY8/3pdqoCLqWVH8zwdTL01EX4qWcf3RwCLX40QGjR
oDjwfQgd7Y/0sidg4o94MhflqKc2/lXF+DHDVwN0jugkAyiEkUwbv2ZtsGjP6S2/Lt4ePoX3+elO
Pg9M9eRkfa5288/Vp6DGIT69yac3Pzq29Xc8q8X9+O9sZ9kfsrAy6q6J/TTbe31bun2Sn09qon6A
ERgo7U5+XKilXp30Nk2XKqTva//+lFwc0gsUlJqjGyUwcuTznRwFDkgLtDUrxJshuZRn+UUapjg7
A9baK4nmcq2ju1/nnpTXSBFCaMtLtKFrbYt+wbzVXhSGDAc+1EbLSAcZCOvSQ1tnLsMBPiMmfDmo
3v/FUoLih+kCHEGOre/feVju0Wg78BkwO/zMUUEfImrRs1y/+Ck/ZhBRRNyOdWQzBp31eghOpyBT
0DHI3KfZQTxtudVOJl5kTTz3ZFHQPliTRkwEv1lW/MkDBQl3Q8F58+AcydCsv3uH0hVZGVtrPSZZ
LsmXrYFYP/0lGBREoJ6PfrMebeLiNlJbkUEEOL/PSwrlDpnlQVtE3dptu2G7nKi25aS2kwgKI79/
hdvHxtVw7b3p6gTVwsNOCYBu2jOYS5PlK4fXjNLt0lXsySawPGcOttF2OLVCYT0+9txZeofvrILk
qJyU/WXI8Lpw3afFLJnQHH3gjVckEZuN52ROJj4osO6c8fip7zS51V25muzulSnYBc1J4xZq25zJ
kaAEMPKWO/vduXfeVSFG4vFfWAf8yv3P0+pfS++6Aa22R8WPFfnPfJud8JZHCBniE9D2kzLbZk0u
Fu2h2f7wrUnOXc5sApBkeZOYxkdbPLesR87vl1jcZVZfOq7euhhT0URHDBPWVsf0+wIwa/QuGzi5
9hPWIfZWmkW0DLcXcrqzcFOLVu32LCa64x3I0r3EWW3efe89ccRct+ZzQ3BnebHisUOftK/sensv
/PNsXxaFV4uzkA2/jHKFZ3tYussNxZGV59nAfwXHYx8JQbuZql+N1rktaKHRqpvKrMVIbNuPQuP0
1VYtd7G1vz4R5/Di9WFJz29uWdO7F4eP4j0LooOzmr/QsGaPrHsWzJeA6Y8Fc/VU7Xl5NQdmdBgp
ZcEcZO7sdbFwH8gkn3euoAxZi55ocOtsxBMU4xmIpqgWdJth52F9DtoFYc+2yGPY5sx9NTzASXQ7
TTFoB3/IRTBR2RlzcUdcTLk4zqm6k3S1MTJ0/rZPNTPHMz4Tt8npH2svputp4I4/fo9cX53XzsRc
P2t3cZzyjNo1VqgsBVJtIuVrII72a5tzU00zhW1vIyI+J7sklhzqm5PlidWLdRRD75lG5osniG+x
EPRvnUfr2SncWFjpmK9v2wR7Wdz/Xcc9p96t22+7hmhgowalqN3bb6k2ma5jBm8vl7Gdjy+z+YqK
wET1e46+L6uqH9PDvm3b1txKujpRw+SYVbszjXiuZ6/+jH5ccHd+Onmq7a9ols/rbWSbSc+oN4LJ
CF72UG2TQ9ZRJ5wD9ZH9qmRQbEcQG8YApXaRojQP6Rh10cleff59EdxIFq/H0zslr1A6Xy5Dg/EA
YYpCKS1YOX333Z8B+9sQnYB9VC/6YaC3gIbmaJ1GbyezJyFtD/SfH6pVQ6BYhaBHZ85Qb9fO55TS
2PEMqQVFT3OmXQqkxu0BYMSe+br9gf492NfxdBVNpFK7nHax3KJecm7CE0KcJNwH7GOsyaYS1ENI
gzbLs7UMpuI9YLOU9p0h7gbjAQfRi1PaU2d6tMbmw6wYn3pi3e2v+c/DdVIfNQdtnR55OK0aLtR4
uPDLfc9k97z/qBNN0wzvasrRI6DLi7DtsoDzLQ6LC24yI0i3h74E48aZwur59yt1u7iJrOByKfNx
F64+i20O99CNl2D9hfESfWIADtRqHD8m3tGLllCSXv1lX3Xo1gny7Rk6t9coOtUQvJnWrT3TuFEi
Tkt4TMUkF97g/TB5/Ojr4qg38qpvQ3a+JLB/Hyg0QyKkywW9Gfsitd6WGG6J7fIVc1YSS4QFxN1d
wUk2/zOtRWytx9Lk7/pj1nOlvpVFfHuYdk1crXlsu5Fwa785GC8eB5YJ6Dssd5bvKC070gRtTTty
IUj0bLZbye23gTs7e1Qlg0wv+Pi7xWhSjbMxJanhDiKneICOJKK2EoXItG0NxveIhljHRS0+RneF
hQATd4u+tdhGql8CTTdYSkDeBmbIRzk5swUB4JWC3YYivAp86Y817rnI3Gr9Xr99F9Szg9M0TDgj
KAtto7vF3pbuosfdgxjOVkB5MicgnzwvKIpZU47a8b092DwVQlcEfcXEC+zfI9+NvPvb08jfF4Ff
j7RT3UbZMga/MERvwj+J4xl9Nil3fx/qVtmZ5QR/lA4zNNIWR3u94MpseDrXexZcSULdiPCeAqA+
23gXS+DyY41mACNqodtru6+tfatSxdCGYSIUokLx77xmAocHYiyvGT3lcyARD5NmhqP9EncPB39W
Zx16v7+scjOiXo3Yiag45/lhrX19Zmp/i8LZznJXWbbXmSXwUoc1P3oACbTyPhsP+VN7YFtcrJmA
ZFGKj9+f5gaqs43e/7x/Z+rlnZxW0E1H9tPw/rIdbt2hq7vKXSu++vQci4uD8pobe9qkZ+Bbdclv
A3ci3hlD3lO9Z3PN2rbuq0vtl9vTp+9wm4NLZjsDN7MC+6/d17e/nehdvXInykBSrNC85AM024zz
vHjc+I/xTLUvFlezcBpxoISPfUf1zXPtn0G7eh2HYq/49HFgpdeRFWdv+3ysnHpz2Hbt/IhYV6N0
1layM3OE+phU1Us5sJT3o41iuxU/lfORu2cr9U3m7aB1NWJn/RzOe2k/SBkRiRqxrbnwPV0Yk8zI
My1BCdDLuPRxcnlzOivr9ZiTq+8ievOtsfHQgZ1S7em2L8FpnyO/hY4bSfOMKCQ0Qh0Jyt93inEz
INInhtHd1lq/ltXVqVhx5x/VKRj8sJFwIEWau94nnjFgxQSIZh6ZCiTx8K/UOb303B1ecqdJlHVz
kITsn6zWR8LPLwnaFIiNQ4bLBukkC3BTkJLxSJfgDY3Gxg4V8NIP4ECmE+RJUc2qmnGaV6rYl3Bl
MS6BhAiJVUeh76AmloZhiOzLs6zRNzWyUyLzT4j7HadlpToB2q9BhZR9rZ1dRXoL0Ds4jS7r/Ojb
SmxiEYSTWwRNzIyH6wDW3rnJNkjuCSONJwOlgJOKIyn6fUpzWiQlqB7Fv99V2MEbknUMw7dkr/Nw
6CDuo89dsxvL+WmuRAbGSY1b1vDqQwxfR5QsRxVN5AiaJs45GyiBsLcOmaXtzt7BgL8XN09ISOO9
upslxrHvYL2ZXJlIbtFXRIvX7MT4RilgtMncSJ5KKwG6AfeIPr/vVAJZ9cXp00D5cbIauKlr3Y/X
aIauUSxbxtbHuifoaTczin8/CWIJ3w+66liMjlLZkhwEhn6W+6A575/IIiIvKoIZ+nx0nyaTifAC
6oh303u6M3eOc+fsLNpvoUMZnbzDauOTafdBDm7noFcP1z781QJH4eWk7Rsejrovjl2U2yB8ciqB
PFheZpuNoE0593zh0ZibP0N8OApL1ASVo/VB6/v37fbVt/kRyq6epvPRkuiCRumRp6FrWsIGQeh3
KYPKLxxaOZMV7ZtndfmsW8p6+UCa+iA2n4Ly31xaPz5ObRpbs7Vm//5Mt5OFq2fqFLyKVhJGaXXb
cjAxHFohsPJPEXmm57wUtuGMnN8HvAUxA+rzXyvXGLSR7+qTyJq+a/SKAREodaAjUvRcLFkefAOa
lJ8rT/3qZtGm7YM8tcfvb9PfietmoftYFTPyqPJtdu5YC2Ur1MM5iFehBsce2sCtjvy3N22j79Wb
csm+4FTMeM37Q+QcPLVwznYJwuYjXOh9VZebF40hbC+qB1SWjG4Z+5QHuqEetXZeObUWxweknYUy
y8dn988UaO6jxYnFXfOvdW+BOekJSDd32vXwnbVNSK5KBYAXFywEPWpRT8PJA591s3HfJtwy49lF
vNN8xlKQnxey/zmoSoqlSJeIvqDUOxmdRaZo/qiJMVMGv4IxdIvUBlzKrncngNtUu1ljg2I567Z8
Wop0zFKzZ+uerXUzj/hnSlAK+v79T/s43iVIzLO1GtceWYvZloqoN6OEmwIwfBjaS20Wgep+9ymQ
JhaSdMb7n72w6C/2PcxXJbS7+K8fphMJz2fTGDRnZiR1Bt7AoypaiPETkSiznyp3SVV3crDenwNr
tRJgJmBbCL2Fv/JvHzYee3M1DybJ40cx6+1330JwoGz0X0sXuuL3iZKNo19C4+cwg9fsRVPMtsmb
j5PjpC05o9Rlf3rcHsREole3aaw/oTgtp4/O5dG6nw7EfTkeYycJsqSvanArP7p+sE5wNIyiMEDr
IAFJ5V32ZG+4rGiK0TPcuXokSIasrMdH7esG/uNDDQcUhJCnUwEsfZ+MQDJ0f4cUlA24TyTnoxeg
bpNAZd8ryvRyXtdYosrVazqc+Bog4BR5mOLonYZLX6O8u9OWWJNaaVxPkJS3y0GzUJLtpZSdBrMS
HyuYM6gdwyDtGixHu+lpeBeCiNOyp53hxc1jVHj1sEBe/fU4TGxFdnMUWJJ8flafhuWYPS4iTK9r
RZzNxzC4D/amE6LI0xjo86gO1tZ+9VwNK3jDokk+4BIjv4FOCibihTmBgR4VUx1EL5LQ1tl8iw1c
L3GSOi/yS885gxbsz2jfodVeR99UNy81GKURLQDa+6+pcGkBtDfShyWKzDaAIG8VP4HtfrnzrT9T
9AucDxjtPY9x82Z2/RidSHSSfdWQQx4Du0wve6jmu8nnBYh7MK/dIBHo1Vjrdd+oNw/Z61E7R91R
DQ9GXDPq7ImulS4G1tYlDru+g6zkGOwpZVzFUqx7314X4qMP1Ns7+Z2jr4E3X2GP15J7ZU+nvwnE
8HW53DxsNm1bcwWt611/FZo3te4DUP7aZMxj9JxJN3fvFbG6s5PkSEtPocr5WwwqqygfwnR24AuX
7u8Zze1PjEQsNiGk44bRiRLFYBgXtUQuroaYQZgx7snorbxDyBeumj+lTejkGQF+tG1VJcPQSQBv
+MFGLmZ4i/3+MO2H7UaP1olJQ8ffUPDx6USPdHTRqxBwzigH1Jh8RqmBekYfBOhWved6lM6izpUm
j9OaUc4IdGooFCiFdn8BpJLJhXXwR+8o9PbM8q0huUiZbYsE5Gh3kuNqrw4CCcqnpKFAFDwY1bop
SiuOtj6GHyc5Hv8+kbfCx/V4nR0kc02kh8d4QwU4Y4NC41lVz/b/2yDtCr7KEFU51gw8Y007H9C2
OuvI3B4Ofk+742YydP0qnbJUIfujw3DYvsry8FRB6OJMb4QL39AyrRX9nbFpyS8rUgObvihAgyk1
lcFb/Bnl4vf3vZkSXT9K+5WvXrg8S6PqjGEJl0VtXKriYX9fwbNZwPNMRU6RIxUnb7/cu9W4mu1I
1pDmWJsrH/GnZHH09qWDkIf2oj+gtejE3h7IOjbqPTHbvLWJrp7S7CxvI5ArFIN4Su5pgIWi6QSx
vLEBxKuxLzPzICY4TsPDo6yJnt3j6EXFu4Xf56ln5HY1ljZY4ayRqLPzZ0RJnBPW9DPelESmfbed
vVFfdg/52LBH9uY487yXgzvebfSX2NMnyst6vf80V+aEW7uBPNdn4Naz+3LmuxKaa/B8Q6uSxJne
W3VyqbIgjCPMF7O93j/qpVgXY512Rt+Wv3V5up6Tzn7wscHAYgI1oFi+S3Un2rkXKXASPNZ2+x6Z
gFtxW28dyOAKtOq8nfWqNhXqRTumvylnjZx5saathrm2UY2g50vf3OTACxFOV/8PZ9e1GzmyJb+I
AJn0r0zaYlmVVDIvhCzJpEt68/Ub1AL3amoE1WLR043pB3Um0xyXJyJQbPu27D+OY1WVcmSsHyWa
0WaUtIyCBpr9fwYxZQjrSWhzU65JuzOOttimAmu1vOw7jaOqdvf3rfr1uP53gOvMrx3JMkylbNiE
BVIZiNN5vkkmcGuMq/SBKUPVJzXGkM/F5Q28eAdty/04eFd3oD/alTv9/u+PIr+eAlOXwXcO8QBD
vT4F1ahBixXLBnUmunuqgDwSrO4+tjokKdXTgrRRw3O07NgnhFAFWk3aG4bz19qIAVkWkITIqJJ+
d8r8OB7L0g9tPBgG+m6DNYraoT8NNw8P5INVbYnLrVu8EL/WDH4OefXV0jKXojliSGAlm+3oTOGw
ae3c0je5d6v8q/92/Ffua7hTAzHDNa9B049IDLTZsCfbfVtrh3ig7PzMyzwjuBMcI1j/EjuDH9kM
bsNFl2Rkg5cV4CFL9h72dN84SpBR1eO0Ah4Zj4qZRXade8nQh99bhoOC49qA/BHR3Ot9wUbGf4JO
F0p/eOf2UHP2b4W+v36TDCYdHBlwNihXAdDUDHMqM8mwzZTTpcosYbhhnr7BDdcxlvFjiHUKP47F
MOnVqHAMMbgyCv8qaophKFt4n3Aa+/BiaVvdidEq94m35dHVqWajCX60IRrvaY5wI+D7DcQKqeX/
fvB6c3/MpqgqfYGso4EcFf6qdgQHe0ehUQjHZCPVGPze3e/59wa0Ppwlqh6aw+0b8/jNQIBQHWqo
BlmlN68ObsV6NZOV3oBGZWi0z6sIGrjD/rYJ30jhf6/8fwb5bqz68a0GiwskFRiE24TuiBM7ED92
JMt9q6nu6PSYA1uBRknUUM6cfn0JNlj2UXL5exrfDTJ/TeO6XtFLGTSmv6eBJsk3VwJY9HAAN6eF
wk4FnGyBW7Ng5bERHHiP0npEFylqyl8+KCY8tBpghg0e/TcN3rh9ELQ6N2aIPf/XBEHVRFZSKdBF
X1WeUllRokFtDXBufoFtE9RnxY2tWLfzrxGurplalWBRghgSqEjfsRZ2ylxeP6Wtw8bg72/53Qqr
hIC13YSOzHVzKh+jihtRZaCGP8MFrCwEg1945PgZB6PNNu2jsJ2Ofw/6DQX91/f9GPQqd1QYhAj4
wA17N9MF9rHa19jkLpT3aL7HE3KE/lMEyhvh/1IiX7fnj8GvS0Amnu8h7oXBub2b3Mv6YPGSbgZf
QYTuVNvNHkwkHup3N7553bM/hr12BzJPlS4uMawgXfS5heo5KJMfeQfCwzihXe5EqzJTD63DcQM6
AauTYrub30XyoQ8nMAbGMfQw4iezB9pSfM5AbwpFuxtz/PXc/XdfrvPbSlNEnhLMERWNBSWNe3fw
P9+NwHQgF43ONMMpQRuAIuoGtSbrwu2bDya/GrofM7iy/uOiD92yHsfGjfcA1npdiJo7+LN6u6HG
3nA+bnzyak3+2pYrAx+B71KQ10/WvLCBoyYgTdhJlnQ30N5VbM16jFA8Bo8+DW/1Pcq3jsRVgjoW
Rl/WOcZuLTwvEkpo6ukofr4fP8Hp8qg7gAfA6EZIR6BkFwA3AN7kYJ3J3lzRBDeW4sbF0K+czKQt
UPBDQG3brXNA+RwlpdiBoz2+g4uXGj7eNbh9Y8xby3+VsprqUDfyhDHxcSuUF0TE9M017KB3G2ew
Prmz34QgK7fNGyOvB+mvfb8yQZCJMEE2g4NWtvYC3ld1GG7c+G9yoT+GMK78xFQvHUi4McRkBwIe
Ij4RNjmIGd7xRqLTuxWTW1BcLarY4J5BMNj5nygZDHjF2eYe81aiTqCXa19zar/1DadyYLPWiG/9
3fo3N+PGAbhui2iXgaMkjwlfLithQec2do+49fPOpO+F9+4ZFrGIe6tv7JYLupbZqjsjF7P1DHB0
oRAqon4MVUVY49aGH3+gPRbgxrG79aXXDjaS2zkFd7KtHsSN6PUbsPoDNa58sDcg0SbAcEA1HiwI
Km4iLn7LvAAiBhmMhm5A6LThYP6IsmJVZkIOdmY8nKFVggYHkF1biF7xIOR/we3kN671b29TOojc
ED2iT04GIeY/B8xESOGCLHdd3nmzuL0jgfprlwc6Xlue8PWbXQfn3wHBnV5q+oiSFboJKDpMbGCE
YP/WCItbz/uVhQ0+YA/YFtsbB9UDxYL1zG9N9xcP8I/prhbjx/pwjQgJMzHdkV5AZAC0AWjw8dwZ
7yfX3i3uaiVAn+KxAA++9HmBmX4cXdnDe1EGgkdvW9vFNrcUayV6fJyo7OEYyfQ7aQK41Aao8OaL
gLael6ur/o9JX50nwvQlzRmInDusLfGa7wUd1rdaB1km3OlusMlmpshy8T8UTyZ4RSbgm0OCs547
UAPozgq+wVM5qEk8Z2Xq2Up0zYKBepEoQiKJ7p+hH4uI97G2l83568ad+MUioh8KkkVQhkVL1DWR
kCI1rG+awsAlXNwXdBYiUbXfARLDAu6xzyJMjkHDj1uNA79u+I9xr86nwCDKmurY8LpIEQDZpWY6
aSXcOFffDAz/2qIfw1xtUdbUkBOt8Xkg5gfkCCVatGGgd7AGSyMWebMJTRsotVtG9VsO51/jgv4O
tx11dbw7/vM861Irtf26rLVDvKeVt01CSoNsX0LDtic4q8vfpqD4gjQLwqzOxzFQvdE+j5Zpf8X2
iAzG9pm3ugCG0vGNXf8l5NORxxD8J5ugx71y+iXSwSGdsfo93aF6jQoMmCti69D5KXpFHjuHNgjF
kVNBeBi+59b4v6X7/xj/yg+3DZ51tIUZ9n1tpUivcerW0u2EW6EjAEALM3VkD6cCFuj8pQe2jDgI
l1m2lnP3/+gL/DmZ7738YXuwg11VjpiMMOIpKYck7/vfy70a938dBt0AZAiCktBoulrtSVAHU48F
5KmL5ohF4iYzbr98J1cv2vw+iq9/D/dbmU+X1tIo/tTRyXZ9+JKlMuI0NhCt/++v2pnpaj9nB+hr
NIzT2MNju3dOrPMGBmZDb1T5fiug/GMGq9X5saS1gUY6yArjMct5ennpncVtrQS9M/eN//4OfezN
tnOenxvE2G2I5h2EgaH/9yL8atd+rMFVlC3WYEbiUoIIf3ypiWQtyo2mglsDXG2qyRpWDxI+cY7w
iGGUVq7c//0J35i1f52bH99wFTQMkNrKpRbfcAlrlGrxAmqxgFA0Z9JgRVsgUtZpbave8/rGFCFO
ezjfSld+tRQ/5nB1U+MRwhVigzmICF6W/DRIAW8hRDqGVfH09/f+9sL989Rch87iEmddqmCsBjFo
iM5kmsHBoy5ReYMfaMH7+satWKCWDlApaCheqvRADdaYuAI34S0j/lsL/j/mcxWUSEUGGXiGewT6
eEd01iP8dph8fU1MXY4Q/hPazvQdk0LEoXprBUM9tv6F7C+QzQCMC5SWK+jk8vc63brfxlX2quqD
pEEeCKUoZ0BPY27fu2+HMgAEx0JbjaM630UNCY1giHp6H66k8/6ewo3D/90E/eN+N1qfmOa6MnV/
MLuPvpDo3wP81m2BtVfxNA3ELGpr1/FBBAKafPUQndtTUHyNTg1fCcdpgVBgTaAUGxSh0oY+iCvo
A1lqjeX++HsWv9GM6eie1GVIikCv9hp3GZWFuiQDLjnJR3cZdpXxJArepLlGdwDpOUAum9QAqRyg
n9kuX26s8m/gh5/Df/c1/VhmyD6k+SRgeBC5W9oavVjfvR6fqBRAGtZ6RAgzuytBMR4FzPtbYIRf
3fSPz7+GGvG5aDNjwfg6kL4t/ZwQvryh1QdN0am3HjMOL/1M0fGHEjjz0IKJ1hd/ZZW8UQn/Bmte
m8KfM7m6iqM0DdK8OpSVngYVG/cFMBg4FURUEwyE7kRgjU1pjY53BzPjWJbNQ7JDDcE16EUOTolX
h61f3/Ayv6R1/9igK08LnRmzZSamlQ+PkzA5q1BHpd2p/Q1X8Fu0/PPz1/v44yDIXa31mYxxtMjR
QDhO6ieTyDfu3K85I9GgnACoMYTCxSu7YoxlB+CzviK/O2RcqgXQrI5fecAC+6lZi3+Vg0DaNTyw
e2gB92VP8iwTLzMpFb+LN1sI06CQ+myA6POog3wUrzXEwvPIB56ubp0KaXU+/zoVEBP8VlwF5vtq
+aVamtm4BlazV1bIGNGeixc21UFKtVaSlg3uh2jpgeE07t+WgfxmAUGy8p+hr/wiieQpIVGEA+lJ
APMHGQDg38lcAygUYhsBoTUs//qHAc994z78eh4MINDRzWjo/6rfFwXhI0ihwbJaoHA0JBaEZyxD
P/39kcovBRO0PKEwixIwgQW8Wt9l6pMG8sLr/Z/XOqWl0Mld+86QQmUgaRcQqw/4y/pOlOyx9TYQ
eLmH9AUGaeXXBOAyCFdOjlsZxDqDf2++oUAxiqxwnlWY9J93gnSREkPhD5uvqWNPY2IMe56hwbPN
xmNWvEZkEi91gshMnYrGhrTZ8iQChmQlDXSmEsgVWkUjijZEKcEZyhijRpS0lKx6XEpXvbGJOUtb
hoU5oLtTE6sn0cxq6Er176OSgOY/qcpjzaWHCupPkM/UtTtoWpZ2koiTW0tl+RHlpenyWYU8zMRn
rwKDIegARbDPWi3aqSkbZyg2lp0WzkpbEy9uu4cmmgQapVH9hJNdPIxGp7SWbJaaZXL2pEoTsChl
2VO9VRgdSPaeaHPl9dOM4gcyD3+GuNUqq9z1nmpCpDsf+2OvKP5S8frE5zoYkmETidNBKaDCZhLA
ZrUB6IxaQN9+lz9qw7Brs0YPukVj0KGTj3Gc3Y9pujMr8SNWU1cu5spOpaKmhdYA86xDD60T2KXk
bQJ9ScB/SpUcalIl9sKV3JX7QXfqYkFVGUJWsZS6WRe/YoKnslHxAjTXrpGvQlMNbSMgJurSHifm
NeIcqEb+0tTKfVmmqVXL4mBDpQhqjH2OJua0xP4k6p6XI3SA1AEaQHoENaw5P4ssiZ06zt0Z7bhx
vTRQ8SysaWGpXZTDQRwEZ1nKDzWS7AgoLSkZU2tMRoAXpAw8wICvV0VQ8ex5XKqHOO8/AHVmbpxE
B7FoICwxtTGN9VnG56rbSokuOa8ftCWDa8ry3ufq6I4JH+ymr125LL5kvRa9EgqMaJ7cTp3AWxf4
oxYqWm1SOwqrHhVF1zaNELV+I6f4OSm2mjrdR918GWY9yGJii/MSgOMC6NquVE/V0plbHf3MhCpm
C/0nSMUFpI/M3mKSnO7wbUciFVuYztqt2qw7msCQ1THkihJV3CZpc4yl3Fam4hAR7kczXrmhRDZh
N4YSFFZy7aijeNd0sPg5UGW6hMVeoHIYfxYgFLjv8H4Vaq1ZO12kQThKLe+bTqxp05p221eiq5sa
+vCj+EGEjpe8mN1O00p/Ivq5kAp0yfEeGoF47QKaA/QM3YTOygTd1CMcdY7jUHTxBlT0DtShFroq
lFoxGV/GVEstNkuPiooeipLRFN2NKB+RSxMDU8e4WFE9Ml76VmcUCruRK1XKeOkm7Vyr6L2ORcnD
EL1FQAFvRSZ5V1hyKvIk8XOjPIt58SxF4muVQBBL66b7XuUmXZ3MHZuUyUEhrSp9SL76MqZkFYrY
unPO9d2QkJDF015ppg0jtS2w/FOp2VejlXbf9WFVRW4kwUBKI5RxVKEESzfoqEIBOqho5O5qO5LV
7j5NRr4pGlxxtblvJJTjE5RBG0EO2mw555CZdMymcrjcv1STgC61XLYbXYXyAMtPLGXeIHN3Vbhv
FxW6rnVE474AJYEiBO2sPi/xg1FPg72w+aw02Y7wGZiyAqBBHvOT0rNHiRBiTap5KpUxgj1IMltX
sD8TVG5oiRiYtPgRrVSKgyx2olUqnYY3Sw4w9ojunVXaMNUTUKIp8YO+zMxKzdJZtQusDvVHV5hU
ZCUtMc5zb46HKFPQyxybZ7ylQ92wV1QfAFgXita5r0pp2BmjQiGCe+gq6IyWYp1So8E/UOY8iKGU
1ydLmBTpiyHM+ikRTe4VtXRReRzW0/xZ1iwwphKcOqrwpZbaa2/olQtRTcFTBgDr8rFDq6teQgw1
Z89Txj8hAM1O6HAO2wzqY5GGJ7hCOI0jZkuATCDzuzZLCEBn5pJefwah4h4KbRZEOEM5VuA6cmGx
lTIpA13NPsVBKZwEer905tAHbZQFx7udW9csFK2wTAkdy3mHHtgIUplEg0om6ZBSxLn2Go+NvEuJ
cGwb4TSVvA+1TnrPBu5pfUqsakn6w8AiFaj+Hj8xQO7QLBU3V5JTNDWSS6LknFZaNtjS0A6BnBt3
5hLjmoGXiwJU04Zpqr/JAhsfJaWCKgG6g+1+mF8qsMm4xaQLQEeIjcPraK/FOjtAs5O4rSkmUJBP
WxXFAME8l+0MLSFp2YlS29AGargQhizvIt6LYWsYELg1ZOgZZLNCy3oEGbSQdQ4Z5fY4qKSgiqjf
QQMTPWZjhq6lAep0aTw5TYs7rGbzcUihphSVEjBeKrSEoEDcLOZBMKOJKiRDI2nZx4E2ixGMmfJG
oCSMUkyCVtJOpVUun0ZeZhCnm5UNWSrJKSux8llMYm/Ryb009pod80Q4gkfvUHeiX7dAw6pEKaiW
qdxqGyxorcCfVwbJaKHDCJa8wVVI+X2xQFBe6fgzdJArS0Ke5Mo1F2zSZ6EMWVu777MRsqVD/xSb
UrExM1O24tQACfSSKZaayOOuhISfw+fUF4x5kzRgyWY8ye0Jioo2ZAqhm9f2bqaOGZ0r0uIa4OCZ
4gEaX6O11KLNJ8WuyiK/yFUfoG/8o2WDaA8R2HizBb3w+gf2bK/JjTWX4+zocPsQRnYKRXjSOhCy
J6pBIy7t65qLXp6JkHsmGmV55nOjAsplEvfowH8tSk5ZNGDdX9P5vVEjHzqRVjFA1zJSdrzZxFC0
UyNiSQzKezU/DpNkdwl0evvMTsvimHNslVAEfRQDVNx8gb3YyXVoOTcizaUZercR9i1F+L4IoQZZ
QiyfUD01eWVFXXkoDdM1pCS1Vv2MwQDAJn1g0RKMTN6otelMk2BD5zroS9Oesq+eJQ9Za7pD8rFM
IEgywcMO5HAZpRa8vitoC6xK5snwwKMoUUMATzRSBzJAV1bULVb0m8HEG3RaHY1cc8g02RreifOx
sCBvbPcLmE4UmAzltEQlVUbVNsvJMw3IS2Zo3MsfDPRzqC3y0UZzWVU5KmJDNpS0Sz9HZbDq+K2Y
nmoEoLCrTt/cleVljPstvDRIIuvdxBeXMxHOv4L7U2wxnj0cTH8E2WQ0vsQ5g2j4cDAUKQQzAvyq
YgmRYLEWJ9b8yjKQZuriscEERoWdu15xjYlAoxRGuyiobKBnGlKcgwGVYMijpnHjTMXy2U8vc/GU
JAgXGyls2tluASk35jtJbB05BsaXFU7eINBPTmQyzpzoRyPJzlWkv0B3FQh3OVShE21EeLxCNmIK
sw8aDy9pDTeJWwjXxlQj+K3ukpzZvKpsJBaWwtH2o/e70dxV3fQUQS66Frt9K3dHo4Gp4BHF7Fsa
yXezKNiryDfnEhTC0T2jEQrieWgtooXcGB9zofXUFm0cyjY14ocUkPd8gnpTadC4eeRjvcd5MY31
B4GfynU6JLhhrHU0dXiRmtkmQ/wsDSJMQQDFyQ0zwcAG9s5GeNfrZx1/4wla91v1dS4EdyR8m4vY
Q1GgZgJgutjQSfZkSB214hO6GLOFhRU0OOWhwieINuq4qBVB1Sb+bLTTMtwZeY0gk0M6uXHrGj50
eGjS9ihpDSUK5GoFnOYFFS8Ul6ayoL26wAlJ2145t/hnhQbPs7jkUMNzImDXykYHl8DsLVMWKGb6
SgpcyBwKxJbO0c41yJtc1Y9SJj4OWUz1BZlyq56rTvaj/FHB3eiGySsJusPzu0nLPKGVN5HCXXEG
Bh4WiBBYkXqy0kyhJnkoS2wpkDhj/WLGU0jEi6kCpa9mUG5VrM545Dlgzkll4y3kyFnqtOOBy63V
JTLVIRLdscUnDEXKrLWmosR1bzZd24dNcRJHAcEG4Kydcaclgy9Bv1eXrbH4EgbQ0OGY933hiJNs
aWLmtuTOhFC5bODNXmUPqNX58FS0SBRfGrmVwXaVEnO1YrIF7VVME082TgZvEMYW0Cjdt/kjOgIO
GpupUjRWlSMKScK6fuQtAg+hcxKkOqoM8o9O86IaIIGionPDIZuMxF4f7TIHO/asOkImu1H2qDVn
lkDlU+4cXRCsTIQ87Xwp1TdBDXo4nJwPXtuAjrUfRqvqeppWGY0q4hQiHvyU0lH7GkbynFS9FcX9
AbX3O9R5UV884LXnaIpQf0V2Cnbf1WvWNeLmpbMSiHIjaGO7pDBOpG7vkaQ85Qi/ofxMnjlTH+KI
pYEwwJ/WA/N0gdROLQ7cksjkKC1Hdlv4CzlO7WjzuXPkyHyUIvVZzmWouQ67bkJaVEdTkEjKJb7o
WXmHyB/yukgkcpgCMqqbUcP3yRHrqWHURTiRuHAnSFKP4MQt0dUIpWq1vBuGCbpfUVsdu0L5FEvh
RVNzpOEpBVPGjg9doE6DG+WAI4n9tkU03NZI5FHhhLeb49gRRb4zCtXLWfkhK02QRXKH3rriIYLy
MqCdjXkRxqX3uKlL3th9jdCjHFsz8eel4LYQz05tchtaejhluQ1KDU/goxPDS6bcr5qQx7G1DKKl
EIvLeyJKLgg8zOw0w3pFsle8wwiM/V1aBungLcxWKsdEeq96UbTLJ5hPv878xAyWjjYZouVLUR8j
aM6bALAdsjboMltSXT3ZxLBvzNJXopfNQjYj2WprJScASFWNLKTwaXrfk4DN7qKn+HfvCEaCrDrK
SSLtZLqMFEYpHradyK2l9IRqo9QBgzQ52ajdwWgPBAgaeHWtha0Au0uyFStvksIKQUIflMiA5wej
QJ8st+SvRbhb8uNo2ky6CCrt9FfESYCk4KKryMMSOieQl8a/126q8dPk+6S+E+WKAi5m93JQdlAJ
r8KodZGUMAh4xV+Dei4RKyi+UruQADeQ5JdhLFGBeImxT+EjitCAVaz64/DUZ+8cII6RdtgLeNns
iUzQhpa2Zrnt+C7P3VK2e+OMxB+xqq8Or/H8Zmp+zfca+LIrrOaTCfTQuGlVt0XB54u0G7X/AOi5
aywIqRfGc1QH8eRmkGoXwpnT2PAZUNAk7M0QhCoVjG7NYbAuPYFsnK03FPs0wrwLnp67GfBCiVPW
VjKcZsPlkd/pDxqYL7QHRsKu3KYlJOQDeRxoPW8zWG02RE6firZQhL1wV9bnRHBEwy3uq7awCzg4
HKvXQvYXAfIFaCduGmRyzjzsxyg0lEDLHaOy8gpAQ7cXUUPxeYMN9xksmWzlepCWVIYRSChcgSm6
s74RBG8Zz62wE+T9jHocVObR0wGKOBRk5HPFNvngIaWZdI/we0ZQoX2G8D2TXJS/CPH7jsJBwOE9
LrUVzVB/A1OpFtbGqzTaMVJK8XmCgjXWktFc97vPoXjttHuSu2MXmq23qG7+0hYhwMlEPIEtG34p
0S9y5ABwpcYPTXmc09AA9bUQ5vMR3quJNwsADPgRIdS1U0VsiJPThjgABipdiDnlpW1Gid3qm26w
RASVkXwYP0i5yQsvB3cNlG1ryiu8E/bYUYi5jzWCz2qx5HK6I6W/IBSC6Vr7a4cJZNhuNwQ6cbXc
6xpXEJ8qfkY63iBOVMGM4wlCbLVwa7rD7sSphRF41UtvmZ81ETSG+0XfihAWgZy56tUQRW92pIWN
Oet9AL+rLiIcjkqzUUMFBhYkTRypOEeoR3KnVJ5HNbMHadeKj6Q9t/0m71+y+iCxz5TYKkfvc69b
S3PRyl2vQ288TeBQdzVzavkumqv7aAInvFtopxa8QRCYt2YCiW43Ua0Sp7yNNnVpabjAwsNIYEBd
Q3a6vLMhft7zgE2A2kDyagr5WhfRXVEASv1Lk2kmoPD1GqcPgKpL00vHoHsZId5lJhWjkL324oUX
KGc4yBYy7W3SaJbYmrJNZJfDSfS7rLcqmSrczjOIfbV3PRSlgEMfXNh1LGyCCme/IJzbFUDQaVRC
8IhUGhfO8FG+iaEwL6qB3n4yFqiImsGgOL2JsaOI+6n6ELDTWJYJiZnijr2T1O8GXvQlFz8GRQat
oCPq3wAgSyjeLhSmzMTRq/dN5ne5nY8fCP+GcmNWR739MjJkFImXw5o1hVd3T5OMsNO0CtJB9p44
qO5aEcsR5DykEjiaauKQAbbvwnh+NNlOnbcJAhZZgj17HcwRbEnverNvcdlj5ZP0gaj65SBsGsiE
8wZ6UwuSYnOPyrwndV/z9CUhKGXCV5o6Xfs1p3ZUPYxzWEzaUdTAnVTYPTmbM6N6tZ8rEITKbyra
vpu2sQWUVPJp9DTtYijwBgPY1qBepzbAL4JYqoirjTYn56zS/EEPO3UzqccBV9rYgOgIDPQ1KsXw
9hJBrFCBO2DZoq/c1mpUmpUwgvUuKsXV4wIu6RWK5DTSzXt18kiFyJP1dq9/DNUnAcJFE+0GVBeJ
m0a+qL6bwkXt7tTqXRuKUK2/5jJHBe9DzcNOD1l2TtJV2R1Hu7MEFC7xaownpXlrsEPeYxVqlDLk
L7PDoX+VBt2qJ27pObqhYIc6VGEXkyEG6N0kuS8yIwANHNhbNSRgflsgQDK9YfaFZLQENths3JTp
p5aXyPPeyejO5s5gx8qYcf1eAC+iY/bayCId5RiR2n2li7GlV16qnYz+CAeMx925eepyj7An+LEh
/himA4N4ezsC6pFZSnMkg51CQkx+J2pQTHcSv5hCawnqnZweuHRUmjuBeYTMNmolA/OJ+CAbW7l9
k9VzwXccZkmrg24M6u5LatD1JJ8aFM7ixaTDdE8Qt6o5ZCHBTJGKW9StKKrMjhpdhA7Vj8yekRDH
o9d1BzWLrLwN8S5jFSiHSrHoTOB/kAvNM4TBiqaPQTjqsJiKgDdROM5UgbfF0dpUURaUOBFae0p1
hjqkiVgcUQtCj4Ydm+Zh6LaV8QlZhIOYgUe0DSLYR945pWQTGewlawK7a9oTj1Orb0916+X9IeHn
avCI4LZ4+jOgG5o9RsqeMUivJc8ImuG+ZTyaj37UYwB7gd2A9GDfWkQ9ooYeZ3utvq+1UxFljpHd
951TpFuBPzYmmC+YNU7OKO4YuLiwZtUd8vymCuU+kNOtke+0wh1rT5hASBDCbkzzU7SgJvuUk1OM
k8T3pY7YzgBP4bKBvR0gktjcG02oTxSuLhbtAtRk4Coy1lvLe2uSLFzoElVOhC9x41VRON4LwGnw
lwj3JwYub7H08jWWA72675AD4nERvG64NbDIM3kl0T0KCSL0qZjbsfcC4URqT6rblEET7zL9Xqv2
o/QqxP6YBqmwq7iDSKZKbRGay52xVeVHeQ5k9p6UIdKorqZjZUtQV5Nza8Lrb2cn0BPL9qLopMlx
JFZUbvPRnu8TMFADqIHOwg6eG8QlneD2Cbe6NLMRNioirRXaGhdZcUX1o0L+W+puHncWIQ/N8DkK
nioF07TJxjPyoHbyclSbQgFVwPlpQkeORrVYsNTZA5Lbmqftooj+XJ9lnU6LY+qo6L+QJkDGP6Wg
KoEgl9uOoOCGxu90SD8EBBxSBClpZTtkvlS6rH4XOwu+eyZ+Q8CQYk29b2SPVeSUg1+juwnhGd+P
patzN0pP0+gUwCp9KWqok33bU1N3CfKcfJPKLorcHd5UkP4RW1+shAejgsNCzTkQc6dXUTz2exAq
rlHaF7JBbp4kJOHVfT09YpxicWPltRUC3XjWGWCwyq4GsFJH5cmJyz2qdSoiz4HZJTpepgPy0rFx
5uwEl973X7PocNzP8hCB6w/ZwNC9raEs4D0VZSycza9Gf5KFLRlo1iKOQULX4Yw1BhJrEGhGSOjn
6F03z7LUrNUoyG1r1GzpEL007WFZ0Bcb/g9755EjOZKt6600as66JI0SuNUDutMF3T20nhARkZk0
ai33dVfwNvY+ZlV1l+hGd08e8IA7cWRkhGua2Tm/OvFyasiBzJJTGHr0VyMT3YfbITtYRRCG12V9
O8FvREMNBpls41Fux+LYadeWdYjT6za8jJqfFeAnyVPDnlNfTOepqJ/QAXjpdIL8KeMrUwQkZWfV
dlJulCQAVA7zA8yIUkyemm5X0EEnNsd+TfXt5G4dLndxI8tDLO70mRLfPrALKWD9SvrZGfuyIZ/8
2GeX5VtWbt3Mc8K7VH9alg/JE4UHoTJ/M6jam8J8MVSvDIOBWlgmZwICi+pW74M5J+GDt18FToQ1
qnrKQQKcXYI4XA+M+LnO39R6l9a+JvNNooc3DjVIkVy62a/KM9jM0BOFhmFxeC/Dw0K5YLhBPH3R
ywcTH604qspOJcV1uTX1HRcVp8cmzjbGfIWUJ60vFMKFfW6XndLanq7clfK97KTXGm8NaUWZnyfX
aX/hbG7EMe5PcXTpwsNoBzSKy6WNn1s9sOuXwSAn8bhcHFIK7pt0G+rvS//FUHZGUnvuIjZVWPrK
wrFhvMTqh6luIFzYxOxe9chYzMOtwAxJw/qSx9fRcjOAFhWb1t42RbQpxsMkrvp2Y2nb5C0bDjZx
x8ybIQ97PMz6sS0PNQmQ5c2UfGjRXcKcYc2n+hvsMxNKvEFcOadpQEc2HxNK3fzKcnZZfKXLO5VR
buJYSk8pdpmyn81dMfglL0vdt9alc+9sZI/ypgsvvEFyH0vtURmPon8sAGPKDRy3AQKSv8/ibsg/
3N6ndpZRYAcjW47J0tQPVfVJxbK0jKjdl0gMQihx288iLpoNvdJwFU7FhuQkuhYqxoLGItzqWpDG
D8I51unGDUGAtr3mp61f6puWk7O/ca2HKaNfOGQHWz3x51l9VMPR1xWIL/W1lZ5OzXetjSeDUcsz
O8mLAWRZSiCRU8Qgw8SPzMDttmmzXQFb69AtW4otIdlENqp8zSwYO0/01xMwlf2am4mnXcLszrXY
FrOtHX1T85MFBKAHGfMvu23Mla3fG4Jg1fy+a72EE6PwU5JBBj+bSCP1GTRkR0c5B8X4qOY74JnO
3CnwnpSkibWjfMpB75dL2Fx6edez0M1zKh97x1PhoLO9GCm/vVTzK/3clkdbu9X006Q8j8bjoD+M
/TeZvgxvrTisSfgGdca+Rs1R7y370Wgf6HVrEOW7vDuU+DKh29s7W7mRYN51ddQZY9jHvddaR8c5
Cu1gl4Dx4b7pPoguyIEBFfXWaLZJ+SU1/SxFEnjskOcVZ1fzV/sqTP2+vg+ry3Bbu0CmF/rZWtlV
jI3st1G0t2qKpq0Ka6kkp6W8T+obp34p0Eu4e/150dStmd2L5myn23y6Es59HlsHozKOZnSnhtu1
H4FkhFvOLJZ66yvEeqX73t3KAxDhMLMRrO1F+0RnXjtHXbuZp6uCY0lAr18q0MDGjgNgG/MhdY+g
lso0e/Bhgy7A1gEotypLhzGjqW+5D/CdFjkh3YYWbrQPebHTlmPc7IuZ2h6g/cqY3+IO/+6+U85h
6xvmZQFLV9vN7OxT62uKOoz0UmyNfOqF55SvfO19c1smuz7at+p2nneMnOrz2xw0Y7mh7xqUwxy/
V8pR/zB1jtxD5Oxqnteh4bSuR8GhfZchiSXNgHp5QKewrQH36uiK6qqDkF6OtuJXhMASmpQeHCco
QLAExwqki5yBX+VesdVjGZ2W+dpamScwTMckwP9lZaNCQMrEsX09zG8iQefyMc6G32jQxhmilivR
3yFf2dnZcerxs+4wmXDSLvuqGneFRnMwl9euddVN5etc6DvFaf12vpIFnP14yKbrfLjCGnuVNhZb
PXt0FhPSRiOmw0VXYWz4RY7gOPmY+uuxk34jBsDvR9l8puEhGcVucJpdHN/1AuHBzq3zvWOJb10U
DVSDoJSNcT+YQV9h94JPauXrbIJ46+3BIIbWM7MXxbhyq/QwV/rHLOqjNJV9oT0YIrpoISWibD85
bfvQCSonOhrTQEJNk3qD+jCO69lC9uViXvWc9xVPrTLHnF3zqIdvteU3EvhDPCrGTgNzm6/b6LFq
doMhVtnAm8mJHkFq2ItDk/ZNoahGCBEYQ0JuD+XWlPmVxok7PyKI8azoqVYuk15HFGFyA/r5HOpu
ts+yBphK4wNTdf2BgMaPJo2Wnx0j//W7AUvtX/+bnz/Lam7iSHZ/+PGvDyXoVP7f633+9je/v8df
L/FnU7blt+6Pf/W7O/HAvzzx9r17/90PftHF3Xzbf23mu69tn3Xfn4AZUOtf/ru//MvX74/yMFdf
f/rh/UseF9u47Zr4s/vhl18dv/z0A3mA5COaiOr/67dP8stfXL3n3Pnm//xPNrzn7zgwfn7M39/x
63vb/fSDbv/IaFpXdSxXM9Z5qD/8Zfz6/RfWj6ZlEN+rWzrTUr+HgRRl08mffjCdHxHUMauGixjC
XazzqtqSi4RffX84xusKrDkG+Z4//Prybn7WPv78vfzjuVjI9f4ok9NVE+koz2/bBJJ8l9H9RjoK
W2Hneb8iOGXUHe0qy26EkW9RcdFaKUWxb7O2R/8GSpqVq5whUlkeUm84sZOxD5yknA/a8CzkV00+
ngrY0rhvfZ20QYRBW/U+dqxbgqKv9eE9qw9TGB0qUe44nYzHsJjBKr8hwdkWrk6zcVi6alP15ZZE
Mk/vhF+dV3JmyYC1L13cUhXcc6SBgITznd58qtWN2ky+ol9Fyhzk3XxshmlX0eqgMeP0zm6ZqrdJ
SvdsUTyMclODy0C+e2EPXA4+r3fNfZ+AgPfpdT3ZvDm67bWLLk6he9KboGWBhfB20PreXBGoDdvp
VNFG66rrqQ0a6PpKAT3TGs+YOJGHjy4y7+ylO7VGtNvKyfV6EFuGHhAiS5KWTdNS003cLuJzUsiT
Gpo705oOra1T141MmK9O2DqCyHS8kZ5I0Yazo5T7IvpWo2Ca4vNSkyo2EHjRMCgqbnYOSpOm2q0l
sKX3PkOJDpGW+r0DURpviaTwtH7YLLoNJGr5s50joShA724klARnfq3VJMik52TeqzTeoVMhCMw5
ydUdRuVNvXwMlA1T0RyFUm+FZXgNeIfTpME07WtT+KVUKmhlfI7ueJ8vY4N2BSdmSFQWusxjU1JO
zNpB0ZZtguqjl93ZsqiY5YD4xqSpKtQ73XxOYo5WA0ZoOKoxCWPht7I+ub30QzQLi+g2tvNlAovT
A00f6VULgHv4QfbHrssP7GufvbDoL8sTk3o9tXnC3eMtvP0spZrrgnF4L6xlL+fnLvYHJYXGUjZx
rB7t6ZtZG3upL74JLxNqznPsVp5phj6b2UPPS9QituIuVze5iiCrbO8MCdAOFz/RdQ/h4s9a8Rip
832jhqib4Pj56AJzWIIR1fd56Ihaw09O76A2B6VO5MYR1eyp6nWZ9juR1nsQn42aF57hkGWuHHpt
eCXyQPd0u6Zir8ZTqGbXqtA/rdQ6q6I6NLPxROAkcAm4mYg2uXsKS9aRsJOgN26goz/Js0coV3b5
Rivsp9QOYVUmoOdpaxjlF0OVgxdRNRs676e3n0e3fLQJC9VAcRU9vV/i5jh2ebjRtORGf8qTfGvB
AyHFQ918NYSYUqu4uTe06KZR0ViOrvGl1BKglBDBqMnFvLTpeUB0Ksrkrh8vvSY2UjwO1pdqKE66
Um8yjCG6jecd7rtDsOpSXWiQesVzXyBBgIyUVARavmu1YTOn5bsYtB0R/a+NQ4B+ngouV+WAOiMo
6r066Get1N9mBSh5tA4hzbpt+inqIFftN/JUKP0lFgiT+ZzTsL6JoEmVxt3XqDjhZM6ljg5rGM0P
zOcfddgHljHfd0b6rSiXgJZ8X4/5Y1uYZ7SUDC2CTkCKKWWgtdnVkilBRbpkYZleCEtfKvWFDkEd
gfSWOshV96yMxgM11WWI3QdjzK6oPkBviQRs0wcH6dVmImtPTWuUqLP2oTn1h90WvoOKa2rOqIYD
p+121pTeJY3zNDQojMLpgNXmUBju/Yh8a0yp7ecBhKM4jVGzyUPlpsYDJbqdk2tBC3vWGQjfw2bv
6n4p1APuwGBm20uYJUwQYH4tUYSk9nyK8v5aj/WnUTqnNv8owBIj4JCIHsaeuyu0YIEJeOIO/aNN
81BoI2tm9OOl9vMVL3yyM1Y/1RKE8vOqVNX7Q5QuL1rcQefo1+rifCbzPHt18ShD8Zpa7V2W1NAf
152BsCqfj7Zt3Kx3Mcr2bNdgmVp9KwrnoSzlF4ZXXvcoEJV1uzaKF9kWlzGrbmdAm0X4pn1xQgfc
6WyLOghNJzD08HGqUEOL/Js1jvteWo+tPT5WNZoH3twQaecyK2/boYcnAezpWg6u6YETEJqcfyDA
ul306nOA1Yyjbl9lt2UBHuvUtZ+OfHqRMTpes1jV2XYTCuaBTVFTMqJA4VPcmH1MDjTqsV3pbA7z
RqvDo0tc+R2KZU/PrWLfZQv0QamzcEKnw7fTsNdWRrxxjeSqtnYVYNwuXkau1ak+oii0vKYUiKhQ
ZIPZHwtL14NCZqOniRF8zE6fW0u7oOyGBEqg/DoEZJ6SgYFbTpvs52ZM2JDuy2aLzo6RD07o+kMl
hmB0K5K7y55BH8yN2JRRap5kjC4hQ1rMEUXtX7eqL9jGg0wKY5vAp66X12C+MefL2ZA3QE6FGx3S
btU5xUwydJPyXuleslUAbkRJRV5NSU1+j5DM5StqqmCuzH3UzM7GMqZLni2zv0CBo6kNty1ovkvu
RJwpW6oL4+T0+QdBzpUXK659Mspkk3Lq70ujkUHqQrOGRcKkJxvYwJBS36SOKAJrSNStGOksCb6O
NwIB1b6pTLB/o52DeXC1rRZGCQCSqE6jEb6OjLjzSrfhrsrYXeujZR5odRMlUQ8lN9vEtgGhG/ah
WGHCQU7Q7dhO3TbryUgaS/s0Cda0JUIgehdpsaGMwAjySQtj4ZUoeU6FraGCjaoXrZ1cv1rq1DfT
2kK5tYjt1KMQ67Jo2bS8Ca91QrZ/eNNybk1vKORbrDuwynPZbLq6s85d71peFgHys/OuaLgVbrq8
PblKDERU3i83UtCwNQXCdqG9iD59c91I2cw1KVKlIsOjsOkkpsFFqjPm2Slab1oESv1i4qMSZLuF
air3OSM2WLr0XdrU6xs5Dvo21gdxqnQHQrwcGm+kdmi57oFTLCQPY8KeuIjIt/NuvIwycQ6I6Onp
Y3lBv7l3G6uhCom5hnSFBTkn6DbKvLmrclayqNyLO2TNxmhCjc8BWFRHErdp4Z2jWDmNZZnvpyT+
alSNeV1KVB25wu5S2FZ6UoHfF6Y9X0e6Mx17LUyoTqmQjLobb1mIRpmBbQDrauiS9o5Gf1cxFhq9
O8rojanMDwMbfZsPvha64LXK/DoWhhXEZkGetJ4xU6wZnW1kow2NUAJeF7SEdorETuxDRbAa5iVE
fLh1+zxCM5DzyK5ytJL8SqlmyoUpDlfRPhrTVN85i8xvSe64qUJ7PHTCHC86uuOjZSO6mroi8bLM
WOnNuNuFlC1hbpbUcfG/Shv7k3eKvgBICvuOoToM0lvtNb/pC1rVThmXO2Z+oSNJbuSZMdE7gnnO
0n3WgafVFQLRnH+RPPAn45Ku2oZquIIgNTaJP3YjjXApgkWR4b8AzJ/Ca5bHRkvk5XuX9v+sXf1d
i7v/Wq7dYPv/TU9r8F3/85727r3K/nFLu97vl5bW/JHQCptsOCGEqtprKNAvPa3x4/c5YC778hom
u1p/f+1p3R8JxyOzm+xLXdOZlfb3ntb50TLXDEPMamvqp+P8J02tsP/U1LJANEsXXLeOatk83O8u
3hJlWW26kvk7NsRbW8SZL+hWOvK7/bRBcDEmw7G2jWTbCheBICo2ehNt9UjhHTCQn3vNgFA+Hynr
YNKkiV67yaYkaKz8C+lNiBcyc/GHrnsANUq8KLfGQPQojJxsMLcaS97TSumcNaSlGqaijVxCF7YX
mjiH1lQy/Wle8J5Zoth2FYxtLZrww0mumrH1mjz/TJy1ZGo2Wet4VmWUh7wcfJv6Ccpjrrf2oIQb
IZQ4MBREgW6dxvt2tC7KMrSbfBhmjFLqrpuy7LqL1Od5MK6Zj9fvIzucd7pynuP4qmzCamcr80iP
BrSvQSS6Cv2zGSsW+k5GJopMeY0SWBULsWw2A/9pRVTvLBvjhVYnxYZd1qSZMubtsHRkUeXWcG+X
aDJEnajHJmtAq50CG0ASxRcKPoNuSWk8LX7NR0Qt5YxeLiwahuTZNYJ7koG37jIjTp3br5qmgnvL
8H7opyBu0qfKbEgk0Zj4JBqbSh3/yUkdlpDDw6i8D9ekJ8BjsRlapPjayziaEJ0TFqxFgSgwI86u
OkSw59T3iCddnTDl0FjGS9JU0WFgIoY3uMgnpCqLm1DXXAcid3rLe533KfHjFQlURGMjVglDyAbL
6tBu4XNDY+HsbDjk3gKf1DjbiKUeAZ04kU7hPMmfbwhuV4Mm4UuwnBl3XHwn7jjitkxsbM5tKJer
MWo/61xaezOqiCqyQWzrvr2iYSBF31UDyWDmoK6jgc+9Kw9Kpd8pjowudYO7qrDH8zJEct/XGVm5
Nfpjy8gZrpwiEG6QV9QmUd+jPhxna6hPQgMVj88SUTMkObmekfqgF6YJtKozIkVBb8BZzmBcrbpo
o33uABPPsYjCsy5tKHdn0dBvqcP5+43ThcO5nZtir1nD29//H8HQuI2xJe7TFFHJaobQXw011UAk
EcRnU9EeTZYHbAaKhjZqo1tpTtB8BWWFOqpB21Yd0vqYThq1cuMpovucnFC9yagKYxntxELBm+VK
i4QzFFtDLOgqRvuNYwSOfuFgRtNyzMWAzW1pP9Tu2ogpT6zC/lBdWV5n0YXq1cWncNLzlOLe1XGF
a5V5boxc3cVWJf3I5TNLtVt3KePNHDWqPwvp+JNpvjW9gipocPdpuYD75PB/udm9sDnKTSKnlpov
TajTV8URAjFnjC+yHr9Nddn4MkWewaxquTXz9koObrZlcbjo8jJxcXU8ENZy0/cl688Ygefhf5HR
SSyLAkFP4mBajcOj0uNqwTFBdvkUbqVoxt26UNa+KNoNGfbQIrGhA1QnORSjQN6eh8yZK4HtBsi+
QF1ytFBy/pIoULot0vJdFLZ5kKDHMpw71CGH2EQbWidIT5y2kYewUBzaAze76EphnJjoiY+pnW/n
RMR3Y8TqLRuuC9lHpypFrF6r4sxuJM7JuFhH6cDmrT+1qgwZPGp36DOV9FALNbxLEhIOW2U+56IN
NBHahyS24ZkwGUG0pq7fG7XJtlZgzRqXQ+FGzp2sGnD7XNunBS1KnkTjRotaikN29LvCmk6iLO47
qmoq64g2vBOerr5GbtdcOXPMB98h6LFHxNiYpJqrKkI9l426exnr8YqhHgo8H5SFo9ZtkGawC/Qo
FnxwNWxM0g8QDcpPoxibw2gt50F02dmBcw2VWrsPEzOI2gYPpeYeFH0kX23GXCMNTKX2UAVNhZo+
cXttH7bpsV3y+ICrQd94BULUrDeyQ5LHW5PafmsW4y9zHv+3Cvr3kH0qk39eBT28N13/j4F97vc3
YN8UhPapVBtMbFvjMf4G7OPPNQ3XdtzVgK9R6fxaBFHp2HgZbZJLvhdO3OlXYN/5UaP0Be0nFp8y
mIDc/wDZN7/Xyr9PP3Cp4S1DWJTTlPA8028r+Ljsy0jkIwBqDknqgkp5mqPou1TlamZ7XBDvRLbX
9nW9KxQdXUncl3eTxIkdodQwSgxoSlkgypwl1KMtn8N2FEHRDFd10sA5IqkOWy30beKc0Dk1BHAP
MKiz7n4iBp/Pboo0LSmTeB+57vscj9Ddg/Z1yHCnlctyPer6SQ2hAYAqsC+zT86FpZ2THiXvgkPX
n60Y05Qu6SRrMGxNFABk1kRbHaZBpOrd1rD6ccfIQU+uTXi6tuOA4eo2XVv0hGDUtWU31+a9WNv4
iDQZbyzlm1Ci+iSbItnR7GrbMUrnQMShvUnUwdjbNmhcYveYjh308O2AgJJxJ0gI9FXp4eY6+DeI
5FiqMsCPaOwxwWPjLJxTCX6OSLj6iOluTozFJaR0hS7Qxq9AxgyiAVYz+/O0XKKM5rBesI4g0g+M
3nWDTtwP4CKlxVtirOXIHM4XGJb7eIVQVOYY7uoyPuCQlft0BVp6TiBwFxz/gZwcg88DSMZC8lCO
0oJwbEzORuDOYoVwuhXMKVZYZ1gBnn6FeuoV9DESJIAjMm75EA9qAhW9JPtwBYraFTLKV/BoXmGk
BjzJzotns1U1rxlLXp+q6IHTd8tRgkPV4FFMX0LhvEJUEqzKXWeGzsuOYIWrEiwLFpd9doW39O9I
V7uCXmEpy30CDuasgBhF2rEBIYunTve61KbOwLnjD991yQBq4QqtWSvIxmdXnRUB8OZA73mVwIOU
mSpKjBpxXdU8Y1whE1ylkpva9utYu5smNHoAPeeV+qXeGrFxkxdkyMfWTe00CSS+YqHxWyh8cD/h
5Xoq5cFWqtdRxXeYURh7esEvdcysrUJqX1V75RQ9SFe+Z3mxx5v3qJhaiJBW/eLM6q0+v5ZaSQwG
fKonY/JTGbGAVQUJq2ojH7ATgJ3SdpmLLqKPNHN2btG9IVfP05oiqY4gdrP8ZDca+T4mVqOyjfZq
jKquqjGfRk3hRT1gUlpYh+//3VTGqxX3IWqU6D3tgY+reO3UsfktBWJ55R3YNfVj1Xqts/SBXaHe
iCkB1w2Nm3mRQTi7JxyUICzE0OG65gACQbZA4FRwRsRjjcHpP6KFGmENFZdU6skKCb5A8kKBpNO9
dMnmuCRt4+VCuw31ZB+n2fOFln+mHtfuuRiPXVa8DSvZPlV8U/mrUitHfFmg0Clmznkwd0yrfZzJ
yfBy39JTXHwaoGEyNKU3A7h7vYLLJ6+/FKVlbubRoDw3sBLVygd/SNCVDGs2OfX5gR6jYQyaXP25
OiazIvowDYROTV352mhS5irL0dLKB3dGAmhkGUCbBB0KSwApl4+2ahmdm463MfvIhnE0Is9eQete
MIG/KkbzZHTMIkaO1hbpbaZOL0lTIHpfS6ClKNzOc6zmXY0w8NjoA4ZSRpupjxBEIZfIV2qgw5M4
Y8FFed5sKnskv8q0cVt0jbkV6fQUJ92yYf1TYK1DMw20Wdg9N2MrQqpoXHl4IPau0S443+11plEh
zqo97Ig9KTd6kjcnPTTPZuamD1WoZQ+iy0+NBvEVVgMvo2+uRua/eGIybIW1LsFcUwTudYcLd1xU
auWuuAptuChZK4coPNTmOjppgt8r84T52kWN4Hj1cC5KHO4qospH2VXnMNLweC+qeYVLW9+pBk22
We3dwZn3HUriKa9uzZIvjsFPDoknLr7xLP+cneSu6BtnH+lDv8elbq1jmpApiy7etUzbg8Rt96o+
h35tjsyAsIV7mkZ8OiJBKFjdzCjQk9Q+h7X5Nlq2cZgq8NxFMEx46NJ0F9nIcsNxyLeGFClpkkML
XJgWT72NJGlsIIFSp9J2pA9bbNgzLssSM6oJ6DiHSFT1paElEGsgSmgtCMcs4/r7TRubx6JMgHE7
TNhdWAz3rg3T1facg0stGUSECtRsHaiaYZrYXpyDmabZuTEv6kIAR3cohEwfe2GqvmNjSCtpvqRt
TRu30/VdtBhHoioY6jfa5m6JohqnOcRbH/b7Il90X8rGt1Tqy+g20YrqVQp5iV37xUXCt52kQh9b
UHI3g3GbzA5BMesPMVYmSz1EbFgdzjAGKY/eYHSfKRebVWM0p2dAgZopKV0k7GdfqCTsDTYiGIfN
dVm+1HH26ormIlucxjWiOJUFHbbyq5DWy7suu2NUj68F26TiFB/4/K57hUiDcDh2rXhqTONe0S2m
PztsYWn7IHL5FtFkbeRgvnfFcIwG+wPnR1bbV5Ezf4viNtwY0XJUiH5wq45oh9hP0uS6Mmf2k/yy
SI0DfvSrvj7kVUashHsn4wtJsoS2uF8Xq3so0hjbZKweCgsRIzvlkqZ+kUlkpLVKhGgCie2od516
UsqZ+bw6Wqo+q4PvN1rMy3cQUtU21ueOdhzP+HzKxnn6zc2UhOq/SJUyqRt/H2ilUzPCaxAW6tLu
mX/INMKWju4gwmxdDIncDs0L0PCxT8a9kbFlVYV9PbsGXoVhJ1v1M7TP/ey+pIrabUpHwWI/ouit
35zhPmnA7gWtLlEcFqrrS6dz/lsZZ3wYp7dtXpD0q1AkxIp9UcvmHJNO7UlHvrWyCVAdXckF0IDv
bxeSlV6G2RcSY1EmZ9eKlbzGtnajglx003JrLORELDdiFm+tgcvWWZ4GVybbKCstT/blUakH+S+i
yv4804fKlwIadYxmaaqw1w/yN+j1MFjDIgoXgZRe72IhvyQpmn7D3bucZF0J6t7Vua+t7KgzwgR6
le2+fe8X/re7+ve6K4JC/3l39fSeRf8YYza53y/dlfUjCC46J4sUL2293P/WXpk/wkcIBnsxQMnS
rXWY3N/bK2RUa64yaB9XgMvD/dpe2aitXAp8HlBdc3b/o/bqT/QIcY8osDS6Nc1Yo3R/f4F1IqxB
Z1z4LH08IjDCmlnfN84QFG17zJpvLRZgE3DkN5/SL/KtvxR9flPGRdf+9INYgfU/7ACkXepktjPv
h2L+j3NKWmUapjnsIz9Nu4D9uzxqzXLbLtilmCM7JIp1catsOmNcS5Wo26phXz9OMCiwv1gkVJqE
234WTChqEX4TTkimuG5Ob22UfNp6SZxMpKP7LvSF0/yUD5HANlsWx0yN8m3KKHU0pQ5gNqyiyNFD
AVrVHsATAWtE3OD1tLbjkpfHUWk/nLI6191sXoSdD9dVTnCN5RyrNW3CzVwE4FOcBfVoobM1N6pW
9/dKNrVbOWiSw7dTyCqgN5urYTr3MnoWlvaStRhxyWuzApQs7UOeEN07WcVxrlHQKoad7iyLA5hc
GJzJDubcfs5U38qN99Fun6Mpw0U3S+b4gvbYKzJbaEp0UqW7aUVSHKEL9rnrDDdtEj2PRP3sB6Pp
g9ys6qBS7yc1pxkB9rVT0Hd15VjlEKNzr6Tt9SsDu7hE3cxsg8dFJG9jM5pUTymBAlC3pJ7oXr+y
ufPK6xorw+s6vbXpmjH1J024ft01L7aFMbt0JeL0lSWm0XliAsdE0pW2t1cmuVt7YXPtimsBiqiu
nXL6vWdeu2dt7aP1McqQTNuPEy12/b3XpunuaL4to4SHru13hs7IvSlRm4y9OZ3nyP7sZewclTCN
9kUPzNWvHuVl7fIb2n3q2Stl7f87gAB9RQSiCmwg6ubKLxsg2LbDllnH5Z2tz+j73aTeJRzpnqz7
BQEcoRJVio9CaoK+wCKLZl4PyHw9NP9+068HKY8EX7Ieru6wm1ybw9Z0MHmsN7rEg1x1BB2op5AT
2ppPVt98tuEj85ADtWi/ikHFQlfdu9X8sC7M0jWuUb4FdPL36yI1k/rRFePe7r/lNgEjaYVFAtWh
Oh1BRoij0vrbOZIwwWsFZPamHxKXdZ4W9McOyrRdIx7WrwKVHgIDWAvpgLGoXd5QyssEcyS6Ksdu
UKRXcBG6a/hz8Z6vh1y5gvgjpTfwQbbrEyjUVNVYlTMqiSUtX7uWwiPuLJLrYsXYZIY+ei6aLL+7
dEQM7cHB59vRjih1s/xiArXmQKknMgfzi7MsKAMka1Il8UXCwRC2h8wceHLfRIrxRve+xIwq/L/s
ncl220i2Rb8IXuiBmNSAPUVSoqS0LHuCpbRs9H2P73l/8n6sdtCyU7KVbkq1VnpQE6edkkAyBETc
uOecHRlDT+0eN6N+5gfWlZHTuwwy3zi0WfiGHilIpRhCQFmckcxM5gDWHEbgQz9AuUqmfF17FdL4
0Hbr1iEe6GHpSTuiX624GTN0kqQB9UqPNlxHLq0OIzIxAFQ9CZ8yNI6uIdZR1MHtdaJ0VmtKzfll
Vss0k7xVHdgNU1vdKEA0pt48VFV+a7YpnugmXZn+LPYBSxn+vYNxbV9EBjU4zBqnrwXB/DtRGvfW
IAygMuGfoTroB8Bha33ygvObMJumnQfCpm7DgxsLOvaGky8at7Rm/gD9qFuNIYS+jgprGwwjr+/o
Yp05wXUb6JtJOLAZHZIgpabTX8oNsejS8abViOU3Nqiz2Mi3ZhFNx1ob52hthL1KrUM7mde9CeqO
LbYbBcEiEWQfnMK8HRqD+aej6d7UzEuuoOcB7+q9SJRwa6aNe+YY/UU79c4qBLOE+U6BtpLfpQWw
Cb2kOFNj0vBB/jF2BhAIKZynLo52Q9nxMcIRJsdIdkyJqnIBTd9dmi6YSEzznncyq2QEIXxUqy5W
97nhws6PQKM2rU6Avb3xhtJa12yf1pqhLyMp/Lio/2bglNveKV5HNqcSmkoFtAfiFkAZe1bozAqt
29eHqGkXQGLGMxtFBP8trXJVnbyzys2WaJMPp8f+r9T6uVKLxu53Si2OGLnL7sPne9n86JdqSxMq
rUg85Qj0GGC+VFvmKwHsV7g4XzgLTkjI9V/VFohbGyu6MLFSfuVSl+4Rg0pLsH3ULPuXmtnP8HRd
3gEVl+pQ+J0MB48Let8s87jzPI9jY9uIar1Y96MVI21F9gfLmHfTkJCJZMqyYiAUTGH6GL8RRWkc
Ks/Ac4spO5ITnuxaTHIKNBwn3BJabKx3Qa3DpMZyvhZIt4Q6CK7JaVSANQpdMz203aTuNE2fOXKi
zdtwZ43eCHkvTNftwZMT9JCz5TdoboKH8+Vqnlbsjcu3zLL2ik0dviY53Qvm/U4uAJlcChK5KAzZ
XSsXCZvVwpHLhpALSCKXkkkuKr5cXiK50NhyySnEWole10rurxp7sJdeJKy94C9oysTR0rxds2pc
qi3ybkK0R3T095TiOi2na5BrVUVsEPKdP2/LYR7wgWb6mLzJo6ic+4rPcT69eZNVoBdCIC26fp+l
djlzYYjODLac3hDReByYMlvXw+YWHjq/gb1a+vW8Hk1vxu9w3vOxUApJevpK9lqx6R4rtKhyzb30
CsLBdpjfqBMgH1MEy5ZAmu31V47nVHPPooWST+2CjtFVbKB46YORL4yIBFsk8pCMKgAPJwFpBSRo
zii8MdV0Xg/tfaxSRCZBhKLa71ic2xkoPTEfqk1YysDkqLwWlc+EPxnAN3z9XQBPs9epL7WUqcur
NgbIzjAprtDjS/z+kO7aBh+l1mbLyLcI+clIcNSvwj4Oz0AGZ+syLt4KzQMFFk9vo6m+8ghZzFs1
TZeeBt1hcq1liN17qUXnmYRSjZXxEQd2vigr71ZrOcR30oq3TXVp0bXx6d6kso2TZv3amyaJmqXF
48hmTyvbPgH9H082gkLZEiroDQnZJNKrIVx5bu4gcqoxjaZepzTin/TtiNY1CV4NXMGahxkjKOlk
0DNBGRb5QOcww1oxVudW5rqXXXfT9DSU2cnzbrqCJyVocH4K66wIWTgRbM+7pJSN/BGGZmnilx/t
M7WDTXv6m2+S2D39DWTmNktTPNHJtLETTOr4xZNQe5uXenBhuGK8rCsNWkquvRkQivdZOuIRUDKw
nLELlhFoSFzhIVZtqpqUHdGlqxXpsixSKLz4WakxFw4na+hR1Z4bsLgwMaoNkRT+OSbtGQhM/QBc
7ziO3vFkxYQwzFqW5u/ZIZa7KRjeVb1hEZZjMYzqaJ/gtZuFus/BX5Ue7LCEQo+1NewdaLdJ9iGt
SQwnpnqnG6V11g15KKPwGso09X8j25Wq2Dp2c3R62uxhr+5x+KkwtnK2RIM/7jD90YI2x8u4vhDj
pO5jr1D3hoyj2HHcbXKbQDjGC4OdBTCHcjTACwj13mpqCCQJgfzJKEk8ZKEJSA0WlgjGCyc1N+1g
Tu+1drq39HFV1bm1E7nfX7uWirXV8C/IpaHUybnwVOXVft6SJLXf+VL0A1NczSI4oGvOOfBWcSrC
hdFAigHwCRXPLjhnjpjJdebGlxWpj4soHmgmuoBMgFBstBwkTGnUYuOMqnrtOWwVi48mfW23M4fr
0kcgYS8u9u2UePuqHlMq7b5bN6V/ZANVbdImyXdR1+a7G3+qjKUb+0R0Eh2uQFS2GwxCycI2/IEt
W3uFyMeL+yl0lITezQQHe94Ak52Xik4lRDSG5qZNimYEMhP4BccoZ9k877Vsj1Y0ASKcXls+qleZ
b7wA2GyvcmpZFO9LevwKAYSGI7sIG4zKrFXNd92UbWCWxUdTg/nVBUmzLApdbDiWfa+MQT5ve+VC
mB5AiEJcpUF8VVTRn50Z+9fEBaIZm0tz4RWFO8fj6c4dhX2S3vjDegrtcanp4Iz8RHtjuySIgjYG
IVPfewG9faZkLMzxZe4ddMOLd5HFm8EtObO93JpbjfQQZNDImsHcQ3eqBw5D6ctmrg5TSts0bFdd
PbV7+l8p9vw9wS8oMKFH1Fecm91ApMasmMKzy1jJL9oaKGveBURT2w6k8Iin3PYzVjNi1EyzpBho
588cEd9WY1ieQRBweYezcIqLPXoGp0DGxbFOMdK1nJnJZLlse7U5eAaWaAsKrVtYl/Qa04XFMZ7c
v40O/WCqF9pI+CEYzt1gCDbatqzKdDFOypmdF7i7ArzhUO7qj02YvQ8q4NKIWObO6M1jM5S3k4cv
r+ux4J/+KPIGjHWRkQVT8lUW9EfSSoQWWuBlI2GQWAo3CqKk57DprLWPUxNyulbrtLMysNNlnQYs
Xj485jjDgTf6AHuGbFqlAdnuxLWOeGGua6twUE3oHk4KFLOuf1PW6T6zCBrpiAqLWlduC8eHFGcV
w7JiKg04s/idK8o74dfFqnKyo6JAzwDqQgO8jdlNRG1C7FpvcTxb3pHt5qE12N8jUqOdkmx3afHP
3UA/4m4BXEXwoTA9ZMSSKtpR0EZAgvL8JsrMbOM73/Evk2GEYzk2Yp7V6XWUBfcGfu9EdNOmogta
uUG4FCpaVoOKxzqd3Pyv8fkLgdHvmmtv8qql5D5d7lFW9C9jLU1K2pa2qlNNf5UV5ZRvTmMWNo4O
gqkcOPG5Cnco0E1TcAg4mVXrFDB91POkAc7WkUa4bKH+Us+TH3qm+wiYlaAwR+5Qhn/VVvcTf2x9
QfexHhP74EWVsQjyfltMnkvob/yo99BSHEwCqljogRmtecgu7Rr8V4xho4Jv0A+vbSd/7TZC7PJ2
aK4qvdqoHYzi1lLN3ekPv+/wG/RULEO9yqPgXZpr3gVyvVZUZPTh06jFfkgyi2MqG791zh0bQaa0
xXsl6WDaePYVDsimxnVI9mBcmoextgMYeHE0z0aKSiq+TcjhECsvNa66hOnBseUkPghr3nXsaU0F
eamGGDlpHRx6A5JaBE43Nt3qj5wnNEyshUnfkTgrZ7uMmvaHGh8E58RhCqgm4H89y4Ka7AoVCj9z
NhRWz9vnLW9AKBHm+VK516zu0rQzjlorw12lVv4mdyJn4ZHP0EdrprjwyUclPoQdK52W5GCtFToE
fRJwJgXUvy5emFBXYGNHGEe8QV3HgDsqJQGXQ6CpJx2IzuridhBXoVmdhVEyH1nhNWW6iOsYRAds
qIUX2lA4II362T2r7Mo1W6bGZmkO7QKeNEyOoGDRwlMXqR9dRfmDU51IiS2dXtPXRgcWTNv7EX42
kiOzlmB71KhrP2TKREatk+YyUxxOZNeGWTD41DSISJ6yz0bjog4TSnOxthdThQXCJyEZRZsxIcer
vEfWKqVruq6Td25Je6UYqKlc6zaWyGAne+NuexEsxtdGDLpYpXpWw/S65uCASCPqor4ZmsZn8wZj
z9dZtGEN584BJfxjaxnnKtU01pZjMAzL0tXCWbXhrc5U7YDNu8Tkm9n3ZdQd2CnY7TQngJiB8DFn
hzGiu37bt+yPwlZ6/NhH+u3CGSAQyeTNDW0qoI/5NgOaRkNy1mvdR6cvNpO2J8+GdMyaQ8s1gG5i
xh4NmDDcTvS1clNjNLs/ecUqF9y+2eu4Wqeoj2Kp9pii64VbnTcCB+kIvrFhGFvO2YGQJGJlwxAH
EEKwj7r1nLMwtpo9nk+YimZaki6pPYxZ6YiDX6Z7DRBNPXjzwbN3NbuqmIvnpfmnhRqgAOdLZOA2
v++ofomZbEdpXYnFcVJhEfs6xA6rvx5MGEFxYQJ377Y0fRa17R0cdhdNMFzYerNJhHXjlf5SDZMd
b+vtGLdQLZJZ4iXzPD4m8HSz0roZreBW4ZSLjjBQ3tMqnnQOOcm7XTZUFP0FtJW0LuYYnZbI2asY
WugAc3nSm/NSjdaDO50Fab+i/YAfq9XXaj4ueivbqKl3m6D+s0nsz0D9L3XOa5hZscYwdMEmh0Ld
VuFC6OXVmK8GN8AcMazqRFxSw29TlzV6vOiJFxb1bYZdA+n/iobfnP7nW9VU9hEnCGQtxUk/o7Kd
pUNwriv1sZiKC0/J3lqGPfOrBGqbisaRZmeDna+pQy908u9xXh8apcNufRl63nmGJbpwtTUWPI5/
2Qcu5+0m8eWUB28w1RxF1uLUUSGYsHVAZzXdHRPJwtZxICsU68SKFTvYBgL4sVKZS785jvpGiS9F
Fb6LC+1PEZJ+NdXmqi8wSWB+5TwRcAQLPb/OtVViREu39MdN3WAgS4wEhKJM96enoD/E9pgj6En/
D5IDUKE54+tKFh2m1SMH8dXbVMaOFBlAUkgijTKSlMpw0igjEY4MLOE1AdxoRMNB06NhU5j2Mfab
9HIsDXwjnUowDMxQlXCeCd3gcz8mGDWQkPJkVGrEFeg13sJLJpcinoa8Q9i8fk/EkaSqjFulVulK
mhV4JxnGYkNin03ks3QZ1GpIbE11BM1X+yMkpkc/VMa6SK4oIE6JemUy9KXL+Be/MCfoL1vRxUt6
MdEyb5ADRhkaIzswS2WMrG04B6cIiJZZMmQ2kjbLsyBdq6rp7Zp4bpwCaeJEYCek5p3iauTWShlg
87HiXYVpvajYUDkE3Vx82CE7r47sm0++yZJhuJ484cZIo/5gYqch+UdEWq8mvOMySDeQqHNltE6k
GsClJjV2gv38QpcRvBHFCgkK55kiA3qZjOrpNiYTd5wWvQz0kW+Md0mnxlSAsoUm436TDP55MgJI
8fjO1G5rGQ3EXdYtVLhbqF691L8GqYTVprjxwJsc8yleu5OTbuvUhSug+zuF+3VnEiFNc0vdKj3d
7A65zUJ2a6T+1jQ6qcApxg40Cnc5AV1djR5BFa1Ot4nU8Fyp5nHYjH3GUz7xzrVbmmI3pOuGvSFV
wEjqgVrUBatKqTicXaqFgo5PgXxoRlXCe8QqJ9qkgLjobgmi3OlSdRwL1msHIbJDkOw7j2MQW9bu
hsoiiex2Pmk8Q7pUMn2paUaIm7HPVjuWemd/Uj6lBgoUuJWaKFtuRjgQ3iUL9nvkuuGdOpoD80mS
LBqpq05SYa2l1tpL1VVNw/J1bDo1jL8Zp9v0+1ZqtDVibYypcSiHy8hGL42n6qwtYSrwS6pDHDYj
mwK4dR0YAYvxLAS9uVqBBJz3bb9xSnP261X73+JZnuTd/iHOy4Ma8Czo5QvyRH71JJ7/kX9Dg/mp
b/rsuH7+Qg+V+3/Wlj+9rxO65nuXSe4g3LT3wGVgwBiGbRBk5QbXNVVQ8id55j98WccFIYt6Gw+E
gyNIemCQAR4N098NxPc/47dcnW+v870P8PXmRlojnsgT/8E44PZgc2Poqkur3GXX8XgcjFfoD47N
vsl1VOxtbFp+x3FAAXnxONAYVYGnoKgIQQDt6TjYrxyWbuBVaDUkEixO4/tHxuE9DvJG8pn8MM8e
b3YdMsQ/cyd8dYEnT4TtQhXQTc206F5+fSdY3AlY/B2Nk9VPQ/QPjcAPmFImD/LPjMNXl3kyDugo
bMA1x8UExCd+eifor2zMgTwShqu6lpAHF/8jd8JXH+CbmeHT+2JxeQB4/fLMIF4ZKp/T0E3TJlCs
8og9nhlQLqVJ0nSkU0yz9H/qifjBOFgvvh9IVhuOzSSI3IroKl1hj8fBeWWqFrIGGSVDl2vG73k/
WD85P3w1nE+eC1pgaM4sFHgAn1kx6YWpdGpZT5xPC+rv+Fw8zNwvei502oBkvlRVrow2pcHj+8Gm
sKBlSD6eED73zKeV6berHB5W8heMg/vKoSrglni475kAno4DbVNZXEnWnpxAfrfnwpHuUhvHpyaN
zA54gk9T2IuGxPjkoNAdzWQNYQ5+PCQm8USWVmpOafVwZQf4t3xEXrx0uK9US3WBLj4Uz3zQx+Pg
vJKoClWjpGK2YBH9PcfhG5THLy+h7iuAG47hUFcyM56qxsfjwP2Aj5oIDbQP19VlxfU73g/mf6O4
FrA4JXFTYOqWcJLH46C/YiIxbTQYzdQ0sCe/5zhI+zy/nxfMD4hJbDDYWX7xbT0ZB5vngkyxxa2A
C1399HK/38rx6XF90TBQTEFrNTnalP9IaOvj28HmqXHJfTNXkjZQf6Wy/InB+tKpmAdhcn9qZIQf
6kfU2x9+w+db4NsLPBIf2Y89+T7Z1vh05U+Vuvz3v54UW6fuwqMvfu42nF7m4ccfPt+3r/zktT5/
qM//cxN+qO6q98F4+sL48C4/UXY3Yfh8FF9upP56N9+wfL88CN+7+PXdXfXhWXOknFNeevX93V32
4fNl/hJ8ZU/kpZfe3FXR3wwLi+NLr/4DCtTf6+E/Nehnd1V39/lN/jUscgPw0jd+80O/6wvf++lX
qtyEzwr5LAsv/QDb+7vT1Z+9J+VW8aUvcJb7H54dfea4l177B9iMFw79D2JjL7z6j2DeL7z8d6wf
L7zy8f//j0j551+efJye3Td8/3f73LT9pZv87WT+uUv83I89Xajkd7xPPtxV//o3AAAA//8=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withinLinear" id="15">
  <a:schemeClr val="accent2"/>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11" Type="http://schemas.openxmlformats.org/officeDocument/2006/relationships/chart" Target="../charts/chart9.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chart" Target="../charts/chart7.xml"/></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12.xml"/><Relationship Id="rId7" Type="http://schemas.openxmlformats.org/officeDocument/2006/relationships/chart" Target="../charts/chart15.xml"/><Relationship Id="rId2" Type="http://schemas.openxmlformats.org/officeDocument/2006/relationships/chart" Target="../charts/chart11.xml"/><Relationship Id="rId1" Type="http://schemas.openxmlformats.org/officeDocument/2006/relationships/chart" Target="../charts/chart10.xml"/><Relationship Id="rId6" Type="http://schemas.microsoft.com/office/2014/relationships/chartEx" Target="../charts/chartEx2.xml"/><Relationship Id="rId11" Type="http://schemas.openxmlformats.org/officeDocument/2006/relationships/chart" Target="../charts/chart18.xml"/><Relationship Id="rId5" Type="http://schemas.openxmlformats.org/officeDocument/2006/relationships/chart" Target="../charts/chart14.xml"/><Relationship Id="rId10" Type="http://schemas.openxmlformats.org/officeDocument/2006/relationships/chart" Target="../charts/chart17.xml"/><Relationship Id="rId4" Type="http://schemas.openxmlformats.org/officeDocument/2006/relationships/chart" Target="../charts/chart13.xml"/><Relationship Id="rId9" Type="http://schemas.openxmlformats.org/officeDocument/2006/relationships/chart" Target="../charts/chart16.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865</xdr:colOff>
      <xdr:row>97</xdr:row>
      <xdr:rowOff>83342</xdr:rowOff>
    </xdr:from>
    <xdr:to>
      <xdr:col>12</xdr:col>
      <xdr:colOff>17318</xdr:colOff>
      <xdr:row>99</xdr:row>
      <xdr:rowOff>1317625</xdr:rowOff>
    </xdr:to>
    <xdr:graphicFrame macro="">
      <xdr:nvGraphicFramePr>
        <xdr:cNvPr id="2" name="Chart 1">
          <a:extLst>
            <a:ext uri="{FF2B5EF4-FFF2-40B4-BE49-F238E27FC236}">
              <a16:creationId xmlns:a16="http://schemas.microsoft.com/office/drawing/2014/main" id="{01DF0444-F0D7-47CE-9017-DE054D8923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126</xdr:row>
      <xdr:rowOff>79375</xdr:rowOff>
    </xdr:from>
    <xdr:to>
      <xdr:col>12</xdr:col>
      <xdr:colOff>17318</xdr:colOff>
      <xdr:row>127</xdr:row>
      <xdr:rowOff>1619250</xdr:rowOff>
    </xdr:to>
    <xdr:graphicFrame macro="">
      <xdr:nvGraphicFramePr>
        <xdr:cNvPr id="3" name="Chart 2">
          <a:extLst>
            <a:ext uri="{FF2B5EF4-FFF2-40B4-BE49-F238E27FC236}">
              <a16:creationId xmlns:a16="http://schemas.microsoft.com/office/drawing/2014/main" id="{8B28C346-4834-4F17-8D41-DC3850321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108</xdr:row>
      <xdr:rowOff>83609</xdr:rowOff>
    </xdr:from>
    <xdr:to>
      <xdr:col>12</xdr:col>
      <xdr:colOff>0</xdr:colOff>
      <xdr:row>110</xdr:row>
      <xdr:rowOff>8359</xdr:rowOff>
    </xdr:to>
    <xdr:graphicFrame macro="">
      <xdr:nvGraphicFramePr>
        <xdr:cNvPr id="4" name="Chart 3">
          <a:extLst>
            <a:ext uri="{FF2B5EF4-FFF2-40B4-BE49-F238E27FC236}">
              <a16:creationId xmlns:a16="http://schemas.microsoft.com/office/drawing/2014/main" id="{8CBABEE7-CACB-4668-9AB7-E6DD41043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149</xdr:row>
      <xdr:rowOff>84665</xdr:rowOff>
    </xdr:from>
    <xdr:to>
      <xdr:col>12</xdr:col>
      <xdr:colOff>17318</xdr:colOff>
      <xdr:row>150</xdr:row>
      <xdr:rowOff>5114924</xdr:rowOff>
    </xdr:to>
    <xdr:graphicFrame macro="">
      <xdr:nvGraphicFramePr>
        <xdr:cNvPr id="5" name="Chart 4">
          <a:extLst>
            <a:ext uri="{FF2B5EF4-FFF2-40B4-BE49-F238E27FC236}">
              <a16:creationId xmlns:a16="http://schemas.microsoft.com/office/drawing/2014/main" id="{6459FA61-6F01-4CEC-BFA1-BF9F873FA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232</xdr:row>
      <xdr:rowOff>42335</xdr:rowOff>
    </xdr:from>
    <xdr:to>
      <xdr:col>12</xdr:col>
      <xdr:colOff>8659</xdr:colOff>
      <xdr:row>235</xdr:row>
      <xdr:rowOff>111125</xdr:rowOff>
    </xdr:to>
    <xdr:graphicFrame macro="">
      <xdr:nvGraphicFramePr>
        <xdr:cNvPr id="6" name="Chart 5">
          <a:extLst>
            <a:ext uri="{FF2B5EF4-FFF2-40B4-BE49-F238E27FC236}">
              <a16:creationId xmlns:a16="http://schemas.microsoft.com/office/drawing/2014/main" id="{1ADCB83E-9531-4B5A-85BE-EF7112616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88</xdr:row>
      <xdr:rowOff>74083</xdr:rowOff>
    </xdr:from>
    <xdr:to>
      <xdr:col>12</xdr:col>
      <xdr:colOff>0</xdr:colOff>
      <xdr:row>89</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99DEC51C-619C-45A8-B2F3-116583E4150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609600" y="14323483"/>
              <a:ext cx="6705600" cy="252942"/>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21</xdr:row>
      <xdr:rowOff>58209</xdr:rowOff>
    </xdr:from>
    <xdr:to>
      <xdr:col>12</xdr:col>
      <xdr:colOff>8659</xdr:colOff>
      <xdr:row>23</xdr:row>
      <xdr:rowOff>84666</xdr:rowOff>
    </xdr:to>
    <xdr:graphicFrame macro="">
      <xdr:nvGraphicFramePr>
        <xdr:cNvPr id="8" name="Chart 7">
          <a:extLst>
            <a:ext uri="{FF2B5EF4-FFF2-40B4-BE49-F238E27FC236}">
              <a16:creationId xmlns:a16="http://schemas.microsoft.com/office/drawing/2014/main" id="{BA786AC6-AB22-410D-BCE5-9F88CDB856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28</xdr:row>
      <xdr:rowOff>114300</xdr:rowOff>
    </xdr:from>
    <xdr:ext cx="7780339" cy="1599079"/>
    <xdr:pic>
      <xdr:nvPicPr>
        <xdr:cNvPr id="9" name="Picture 8">
          <a:extLst>
            <a:ext uri="{FF2B5EF4-FFF2-40B4-BE49-F238E27FC236}">
              <a16:creationId xmlns:a16="http://schemas.microsoft.com/office/drawing/2014/main" id="{CB28CF67-3D41-41C2-A7F9-0A619E2FE0B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4648200"/>
          <a:ext cx="7780339" cy="1599079"/>
        </a:xfrm>
        <a:prstGeom prst="rect">
          <a:avLst/>
        </a:prstGeom>
      </xdr:spPr>
    </xdr:pic>
    <xdr:clientData/>
  </xdr:oneCellAnchor>
  <xdr:twoCellAnchor>
    <xdr:from>
      <xdr:col>1</xdr:col>
      <xdr:colOff>10583</xdr:colOff>
      <xdr:row>118</xdr:row>
      <xdr:rowOff>79375</xdr:rowOff>
    </xdr:from>
    <xdr:to>
      <xdr:col>12</xdr:col>
      <xdr:colOff>17318</xdr:colOff>
      <xdr:row>119</xdr:row>
      <xdr:rowOff>1877375</xdr:rowOff>
    </xdr:to>
    <xdr:graphicFrame macro="">
      <xdr:nvGraphicFramePr>
        <xdr:cNvPr id="10" name="Chart 9">
          <a:extLst>
            <a:ext uri="{FF2B5EF4-FFF2-40B4-BE49-F238E27FC236}">
              <a16:creationId xmlns:a16="http://schemas.microsoft.com/office/drawing/2014/main" id="{EFE71F77-8D4C-4145-92C7-3C1626741A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8659</xdr:colOff>
      <xdr:row>53</xdr:row>
      <xdr:rowOff>58209</xdr:rowOff>
    </xdr:from>
    <xdr:to>
      <xdr:col>12</xdr:col>
      <xdr:colOff>8659</xdr:colOff>
      <xdr:row>55</xdr:row>
      <xdr:rowOff>84666</xdr:rowOff>
    </xdr:to>
    <xdr:graphicFrame macro="">
      <xdr:nvGraphicFramePr>
        <xdr:cNvPr id="11" name="Chart 10">
          <a:extLst>
            <a:ext uri="{FF2B5EF4-FFF2-40B4-BE49-F238E27FC236}">
              <a16:creationId xmlns:a16="http://schemas.microsoft.com/office/drawing/2014/main" id="{8DF46F36-C363-48BB-9241-226A59291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8659</xdr:colOff>
      <xdr:row>66</xdr:row>
      <xdr:rowOff>58209</xdr:rowOff>
    </xdr:from>
    <xdr:to>
      <xdr:col>12</xdr:col>
      <xdr:colOff>8659</xdr:colOff>
      <xdr:row>68</xdr:row>
      <xdr:rowOff>84666</xdr:rowOff>
    </xdr:to>
    <xdr:graphicFrame macro="">
      <xdr:nvGraphicFramePr>
        <xdr:cNvPr id="12" name="Chart 11">
          <a:extLst>
            <a:ext uri="{FF2B5EF4-FFF2-40B4-BE49-F238E27FC236}">
              <a16:creationId xmlns:a16="http://schemas.microsoft.com/office/drawing/2014/main" id="{C78A198E-58E6-4D1F-9A7B-E0A9BFB2FA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865</xdr:colOff>
      <xdr:row>97</xdr:row>
      <xdr:rowOff>83342</xdr:rowOff>
    </xdr:from>
    <xdr:to>
      <xdr:col>12</xdr:col>
      <xdr:colOff>17318</xdr:colOff>
      <xdr:row>99</xdr:row>
      <xdr:rowOff>1317625</xdr:rowOff>
    </xdr:to>
    <xdr:graphicFrame macro="">
      <xdr:nvGraphicFramePr>
        <xdr:cNvPr id="2" name="Chart 1">
          <a:extLst>
            <a:ext uri="{FF2B5EF4-FFF2-40B4-BE49-F238E27FC236}">
              <a16:creationId xmlns:a16="http://schemas.microsoft.com/office/drawing/2014/main" id="{9F859194-D73C-4C90-9DC9-C77BF019F6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126</xdr:row>
      <xdr:rowOff>79375</xdr:rowOff>
    </xdr:from>
    <xdr:to>
      <xdr:col>12</xdr:col>
      <xdr:colOff>17318</xdr:colOff>
      <xdr:row>127</xdr:row>
      <xdr:rowOff>1619250</xdr:rowOff>
    </xdr:to>
    <xdr:graphicFrame macro="">
      <xdr:nvGraphicFramePr>
        <xdr:cNvPr id="3" name="Chart 2">
          <a:extLst>
            <a:ext uri="{FF2B5EF4-FFF2-40B4-BE49-F238E27FC236}">
              <a16:creationId xmlns:a16="http://schemas.microsoft.com/office/drawing/2014/main" id="{BCF3FE75-73A1-452D-AC2A-034B3E5E1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108</xdr:row>
      <xdr:rowOff>83609</xdr:rowOff>
    </xdr:from>
    <xdr:to>
      <xdr:col>12</xdr:col>
      <xdr:colOff>0</xdr:colOff>
      <xdr:row>110</xdr:row>
      <xdr:rowOff>8359</xdr:rowOff>
    </xdr:to>
    <xdr:graphicFrame macro="">
      <xdr:nvGraphicFramePr>
        <xdr:cNvPr id="4" name="Chart 3">
          <a:extLst>
            <a:ext uri="{FF2B5EF4-FFF2-40B4-BE49-F238E27FC236}">
              <a16:creationId xmlns:a16="http://schemas.microsoft.com/office/drawing/2014/main" id="{3BFE98F1-3951-4931-A14A-4FFEF25E97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149</xdr:row>
      <xdr:rowOff>84665</xdr:rowOff>
    </xdr:from>
    <xdr:to>
      <xdr:col>12</xdr:col>
      <xdr:colOff>17318</xdr:colOff>
      <xdr:row>150</xdr:row>
      <xdr:rowOff>5114924</xdr:rowOff>
    </xdr:to>
    <xdr:graphicFrame macro="">
      <xdr:nvGraphicFramePr>
        <xdr:cNvPr id="5" name="Chart 4">
          <a:extLst>
            <a:ext uri="{FF2B5EF4-FFF2-40B4-BE49-F238E27FC236}">
              <a16:creationId xmlns:a16="http://schemas.microsoft.com/office/drawing/2014/main" id="{EEF04162-6AEB-4ACD-A426-C8A49BB35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232</xdr:row>
      <xdr:rowOff>42335</xdr:rowOff>
    </xdr:from>
    <xdr:to>
      <xdr:col>12</xdr:col>
      <xdr:colOff>8659</xdr:colOff>
      <xdr:row>235</xdr:row>
      <xdr:rowOff>111125</xdr:rowOff>
    </xdr:to>
    <xdr:graphicFrame macro="">
      <xdr:nvGraphicFramePr>
        <xdr:cNvPr id="6" name="Chart 5">
          <a:extLst>
            <a:ext uri="{FF2B5EF4-FFF2-40B4-BE49-F238E27FC236}">
              <a16:creationId xmlns:a16="http://schemas.microsoft.com/office/drawing/2014/main" id="{A87663CC-071D-4675-B3FD-0D7A6886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88</xdr:row>
      <xdr:rowOff>74083</xdr:rowOff>
    </xdr:from>
    <xdr:to>
      <xdr:col>12</xdr:col>
      <xdr:colOff>0</xdr:colOff>
      <xdr:row>89</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81EFE065-C591-4788-9B48-1D3AD1B5164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609600" y="14323483"/>
              <a:ext cx="6705600" cy="252942"/>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21</xdr:row>
      <xdr:rowOff>58209</xdr:rowOff>
    </xdr:from>
    <xdr:to>
      <xdr:col>12</xdr:col>
      <xdr:colOff>8659</xdr:colOff>
      <xdr:row>23</xdr:row>
      <xdr:rowOff>84666</xdr:rowOff>
    </xdr:to>
    <xdr:graphicFrame macro="">
      <xdr:nvGraphicFramePr>
        <xdr:cNvPr id="8" name="Chart 7">
          <a:extLst>
            <a:ext uri="{FF2B5EF4-FFF2-40B4-BE49-F238E27FC236}">
              <a16:creationId xmlns:a16="http://schemas.microsoft.com/office/drawing/2014/main" id="{43F0C776-D728-49E5-BCE1-25276EA7DF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28</xdr:row>
      <xdr:rowOff>114300</xdr:rowOff>
    </xdr:from>
    <xdr:ext cx="7768432" cy="1599079"/>
    <xdr:pic>
      <xdr:nvPicPr>
        <xdr:cNvPr id="9" name="Picture 8">
          <a:extLst>
            <a:ext uri="{FF2B5EF4-FFF2-40B4-BE49-F238E27FC236}">
              <a16:creationId xmlns:a16="http://schemas.microsoft.com/office/drawing/2014/main" id="{6E42906B-B280-4508-A2D8-8D637A10457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4648200"/>
          <a:ext cx="7768432" cy="1599079"/>
        </a:xfrm>
        <a:prstGeom prst="rect">
          <a:avLst/>
        </a:prstGeom>
      </xdr:spPr>
    </xdr:pic>
    <xdr:clientData/>
  </xdr:oneCellAnchor>
  <xdr:twoCellAnchor>
    <xdr:from>
      <xdr:col>1</xdr:col>
      <xdr:colOff>10583</xdr:colOff>
      <xdr:row>118</xdr:row>
      <xdr:rowOff>79375</xdr:rowOff>
    </xdr:from>
    <xdr:to>
      <xdr:col>12</xdr:col>
      <xdr:colOff>17318</xdr:colOff>
      <xdr:row>119</xdr:row>
      <xdr:rowOff>1877375</xdr:rowOff>
    </xdr:to>
    <xdr:graphicFrame macro="">
      <xdr:nvGraphicFramePr>
        <xdr:cNvPr id="10" name="Chart 9">
          <a:extLst>
            <a:ext uri="{FF2B5EF4-FFF2-40B4-BE49-F238E27FC236}">
              <a16:creationId xmlns:a16="http://schemas.microsoft.com/office/drawing/2014/main" id="{BC6A2D9E-17ED-4D00-A729-4A17E640F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8659</xdr:colOff>
      <xdr:row>53</xdr:row>
      <xdr:rowOff>58209</xdr:rowOff>
    </xdr:from>
    <xdr:to>
      <xdr:col>12</xdr:col>
      <xdr:colOff>8659</xdr:colOff>
      <xdr:row>55</xdr:row>
      <xdr:rowOff>84666</xdr:rowOff>
    </xdr:to>
    <xdr:graphicFrame macro="">
      <xdr:nvGraphicFramePr>
        <xdr:cNvPr id="11" name="Chart 10">
          <a:extLst>
            <a:ext uri="{FF2B5EF4-FFF2-40B4-BE49-F238E27FC236}">
              <a16:creationId xmlns:a16="http://schemas.microsoft.com/office/drawing/2014/main" id="{43E24CDB-79AD-4FA4-9ABC-1A740FA3E5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8659</xdr:colOff>
      <xdr:row>66</xdr:row>
      <xdr:rowOff>58209</xdr:rowOff>
    </xdr:from>
    <xdr:to>
      <xdr:col>12</xdr:col>
      <xdr:colOff>8659</xdr:colOff>
      <xdr:row>68</xdr:row>
      <xdr:rowOff>84666</xdr:rowOff>
    </xdr:to>
    <xdr:graphicFrame macro="">
      <xdr:nvGraphicFramePr>
        <xdr:cNvPr id="12" name="Chart 11">
          <a:extLst>
            <a:ext uri="{FF2B5EF4-FFF2-40B4-BE49-F238E27FC236}">
              <a16:creationId xmlns:a16="http://schemas.microsoft.com/office/drawing/2014/main" id="{7AFF2484-517A-4614-B5F9-09B09E851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31</xdr:row>
      <xdr:rowOff>190500</xdr:rowOff>
    </xdr:from>
    <xdr:ext cx="7772400" cy="1599079"/>
    <xdr:pic>
      <xdr:nvPicPr>
        <xdr:cNvPr id="2" name="Picture 1">
          <a:extLst>
            <a:ext uri="{FF2B5EF4-FFF2-40B4-BE49-F238E27FC236}">
              <a16:creationId xmlns:a16="http://schemas.microsoft.com/office/drawing/2014/main" id="{1EEE5C15-BBD2-4E86-92F8-2AA3679BB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582650"/>
          <a:ext cx="7772400" cy="1599079"/>
        </a:xfrm>
        <a:prstGeom prst="rect">
          <a:avLst/>
        </a:prstGeom>
      </xdr:spPr>
    </xdr:pic>
    <xdr:clientData/>
  </xdr:oneCellAnchor>
</xdr:wsDr>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C0450-92D8-49F2-9BB5-31CB7EFD3809}">
  <sheetPr filterMode="1">
    <tabColor theme="5" tint="-0.249977111117893"/>
    <pageSetUpPr fitToPage="1"/>
  </sheetPr>
  <dimension ref="A1:R540"/>
  <sheetViews>
    <sheetView showGridLines="0" view="pageBreakPreview" zoomScale="80" zoomScaleNormal="93" zoomScaleSheetLayoutView="80" workbookViewId="0">
      <pane ySplit="2" topLeftCell="A3" activePane="bottomLeft" state="frozen"/>
      <selection activeCell="G12" sqref="G12"/>
      <selection pane="bottomLeft" activeCell="D3" sqref="D3"/>
    </sheetView>
  </sheetViews>
  <sheetFormatPr defaultRowHeight="12.75" x14ac:dyDescent="0.2"/>
  <cols>
    <col min="1" max="1" width="1.5703125" customWidth="1"/>
    <col min="2" max="2" width="30.140625" style="2" customWidth="1"/>
    <col min="3" max="4" width="11.5703125" style="2" customWidth="1"/>
    <col min="5" max="5" width="11.5703125" style="3" customWidth="1"/>
    <col min="6" max="10" width="11.5703125" style="2" customWidth="1"/>
    <col min="11" max="12" width="11.5703125" style="1" customWidth="1"/>
    <col min="13" max="13" width="1.140625" customWidth="1"/>
  </cols>
  <sheetData>
    <row r="1" spans="2:12" ht="39" customHeight="1" x14ac:dyDescent="0.2">
      <c r="B1" s="70" t="s">
        <v>213</v>
      </c>
      <c r="C1" s="68"/>
      <c r="D1" s="68"/>
      <c r="E1" s="69"/>
      <c r="F1" s="68"/>
      <c r="G1" s="68"/>
      <c r="H1" s="68"/>
      <c r="I1" s="68"/>
      <c r="J1" s="67"/>
    </row>
    <row r="2" spans="2:12" ht="26.25" customHeight="1" x14ac:dyDescent="0.2">
      <c r="B2" s="61" t="s">
        <v>212</v>
      </c>
      <c r="C2" s="43"/>
      <c r="D2" s="66">
        <v>12110002</v>
      </c>
      <c r="E2" s="61" t="s">
        <v>211</v>
      </c>
    </row>
    <row r="3" spans="2:12" ht="4.5" customHeight="1" x14ac:dyDescent="0.2">
      <c r="B3" s="65"/>
      <c r="C3" s="51"/>
      <c r="D3" s="51"/>
    </row>
    <row r="4" spans="2:12" ht="26.25" customHeight="1" x14ac:dyDescent="0.2">
      <c r="B4" s="64" t="s">
        <v>210</v>
      </c>
      <c r="C4" s="51"/>
      <c r="D4" s="51"/>
      <c r="J4" s="63"/>
    </row>
    <row r="5" spans="2:12" ht="41.1" customHeight="1" x14ac:dyDescent="0.2">
      <c r="B5" s="31" t="s">
        <v>209</v>
      </c>
      <c r="C5" s="30" t="s">
        <v>88</v>
      </c>
      <c r="D5" s="30" t="s">
        <v>87</v>
      </c>
      <c r="E5" s="29" t="s">
        <v>86</v>
      </c>
      <c r="F5" s="26" t="s">
        <v>85</v>
      </c>
      <c r="G5" s="27" t="s">
        <v>84</v>
      </c>
      <c r="H5" s="28" t="s">
        <v>83</v>
      </c>
      <c r="I5" s="27" t="s">
        <v>82</v>
      </c>
      <c r="J5" s="26" t="s">
        <v>81</v>
      </c>
      <c r="K5" s="25" t="s">
        <v>208</v>
      </c>
      <c r="L5" s="24" t="s">
        <v>207</v>
      </c>
    </row>
    <row r="6" spans="2:12" ht="15.95" customHeight="1" x14ac:dyDescent="0.2">
      <c r="B6" s="41" t="s">
        <v>206</v>
      </c>
      <c r="C6" s="6">
        <v>993</v>
      </c>
      <c r="D6" s="6">
        <v>997</v>
      </c>
      <c r="E6" s="8">
        <v>3388</v>
      </c>
      <c r="F6" s="5">
        <v>654</v>
      </c>
      <c r="G6" s="6">
        <v>1270</v>
      </c>
      <c r="H6" s="7">
        <v>2599</v>
      </c>
      <c r="I6" s="6">
        <v>4345</v>
      </c>
      <c r="J6" s="5">
        <v>6444</v>
      </c>
      <c r="K6" s="4">
        <v>0.12558139534883722</v>
      </c>
      <c r="L6" s="4">
        <v>0.10314091680814941</v>
      </c>
    </row>
    <row r="7" spans="2:12" ht="15.95" customHeight="1" x14ac:dyDescent="0.2">
      <c r="B7" s="41" t="s">
        <v>205</v>
      </c>
      <c r="C7" s="6">
        <v>985</v>
      </c>
      <c r="D7" s="6">
        <v>991</v>
      </c>
      <c r="E7" s="8">
        <v>3589</v>
      </c>
      <c r="F7" s="5">
        <v>706</v>
      </c>
      <c r="G7" s="6">
        <v>1358</v>
      </c>
      <c r="H7" s="7">
        <v>2816</v>
      </c>
      <c r="I7" s="6">
        <v>4506</v>
      </c>
      <c r="J7" s="5">
        <v>6703</v>
      </c>
      <c r="K7" s="4">
        <v>0.11528899937849596</v>
      </c>
      <c r="L7" s="4">
        <v>0.13502619911326078</v>
      </c>
    </row>
    <row r="8" spans="2:12" ht="15.95" customHeight="1" x14ac:dyDescent="0.2">
      <c r="B8" s="41" t="s">
        <v>204</v>
      </c>
      <c r="C8" s="6">
        <v>960</v>
      </c>
      <c r="D8" s="6">
        <v>967</v>
      </c>
      <c r="E8" s="8">
        <v>3401</v>
      </c>
      <c r="F8" s="5">
        <v>709</v>
      </c>
      <c r="G8" s="6">
        <v>1437</v>
      </c>
      <c r="H8" s="7">
        <v>2956</v>
      </c>
      <c r="I8" s="6">
        <v>4500</v>
      </c>
      <c r="J8" s="5">
        <v>6500</v>
      </c>
      <c r="K8" s="4">
        <v>0.10817855979146301</v>
      </c>
      <c r="L8" s="4">
        <v>0.17675159235668789</v>
      </c>
    </row>
    <row r="9" spans="2:12" ht="15.95" customHeight="1" x14ac:dyDescent="0.2">
      <c r="B9" s="41" t="s">
        <v>203</v>
      </c>
      <c r="C9" s="6">
        <v>960</v>
      </c>
      <c r="D9" s="6">
        <v>964</v>
      </c>
      <c r="E9" s="8">
        <v>3547</v>
      </c>
      <c r="F9" s="5">
        <v>700</v>
      </c>
      <c r="G9" s="6">
        <v>1374</v>
      </c>
      <c r="H9" s="7">
        <v>3112</v>
      </c>
      <c r="I9" s="6">
        <v>4800</v>
      </c>
      <c r="J9" s="5">
        <v>6847</v>
      </c>
      <c r="K9" s="4">
        <v>0.14493221433182699</v>
      </c>
      <c r="L9" s="4">
        <v>0.18057663125948406</v>
      </c>
    </row>
    <row r="10" spans="2:12" ht="15.95" customHeight="1" x14ac:dyDescent="0.2">
      <c r="B10" s="41" t="s">
        <v>202</v>
      </c>
      <c r="C10" s="6">
        <v>929</v>
      </c>
      <c r="D10" s="6">
        <v>941</v>
      </c>
      <c r="E10" s="8">
        <v>3848</v>
      </c>
      <c r="F10" s="5">
        <v>726</v>
      </c>
      <c r="G10" s="6">
        <v>1379</v>
      </c>
      <c r="H10" s="7">
        <v>3101</v>
      </c>
      <c r="I10" s="6">
        <v>5000</v>
      </c>
      <c r="J10" s="5">
        <v>7651</v>
      </c>
      <c r="K10" s="4">
        <v>0.13577331759149941</v>
      </c>
      <c r="L10" s="4">
        <v>0.19315121200461716</v>
      </c>
    </row>
    <row r="11" spans="2:12" ht="15.95" customHeight="1" x14ac:dyDescent="0.2">
      <c r="B11" s="41" t="s">
        <v>201</v>
      </c>
      <c r="C11" s="6">
        <v>931</v>
      </c>
      <c r="D11" s="6">
        <v>937</v>
      </c>
      <c r="E11" s="8">
        <v>3997</v>
      </c>
      <c r="F11" s="5">
        <v>774</v>
      </c>
      <c r="G11" s="6">
        <v>1485</v>
      </c>
      <c r="H11" s="7">
        <v>3200</v>
      </c>
      <c r="I11" s="6">
        <v>5186</v>
      </c>
      <c r="J11" s="5">
        <v>7510</v>
      </c>
      <c r="K11" s="4">
        <v>0.11368069100027862</v>
      </c>
      <c r="L11" s="4">
        <v>0.13636363636363635</v>
      </c>
    </row>
    <row r="12" spans="2:12" ht="15.95" customHeight="1" x14ac:dyDescent="0.2">
      <c r="B12" s="41" t="s">
        <v>200</v>
      </c>
      <c r="C12" s="6">
        <v>908</v>
      </c>
      <c r="D12" s="6">
        <v>917</v>
      </c>
      <c r="E12" s="8">
        <v>3688</v>
      </c>
      <c r="F12" s="5">
        <v>760</v>
      </c>
      <c r="G12" s="6">
        <v>1607</v>
      </c>
      <c r="H12" s="7">
        <v>3250</v>
      </c>
      <c r="I12" s="6">
        <v>5011</v>
      </c>
      <c r="J12" s="5">
        <v>7004</v>
      </c>
      <c r="K12" s="4">
        <v>8.4386945016171708E-2</v>
      </c>
      <c r="L12" s="4">
        <v>9.9458728010825434E-2</v>
      </c>
    </row>
    <row r="13" spans="2:12" ht="15.95" customHeight="1" x14ac:dyDescent="0.2">
      <c r="B13" s="41" t="s">
        <v>199</v>
      </c>
      <c r="C13" s="6">
        <v>895</v>
      </c>
      <c r="D13" s="6">
        <v>907</v>
      </c>
      <c r="E13" s="8">
        <v>3853</v>
      </c>
      <c r="F13" s="5">
        <v>768</v>
      </c>
      <c r="G13" s="6">
        <v>1636</v>
      </c>
      <c r="H13" s="7">
        <v>3469</v>
      </c>
      <c r="I13" s="6">
        <v>5223</v>
      </c>
      <c r="J13" s="5">
        <v>7189</v>
      </c>
      <c r="K13" s="4">
        <v>8.6270087397800954E-2</v>
      </c>
      <c r="L13" s="4">
        <v>0.1147172236503856</v>
      </c>
    </row>
    <row r="14" spans="2:12" ht="15.95" customHeight="1" x14ac:dyDescent="0.2">
      <c r="B14" s="41" t="s">
        <v>198</v>
      </c>
      <c r="C14" s="6">
        <v>884</v>
      </c>
      <c r="D14" s="6">
        <v>891</v>
      </c>
      <c r="E14" s="8">
        <v>4222</v>
      </c>
      <c r="F14" s="5">
        <v>820</v>
      </c>
      <c r="G14" s="6">
        <v>1710</v>
      </c>
      <c r="H14" s="7">
        <v>3500</v>
      </c>
      <c r="I14" s="6">
        <v>5500</v>
      </c>
      <c r="J14" s="5">
        <v>8186</v>
      </c>
      <c r="K14" s="4">
        <v>9.7193347193347199E-2</v>
      </c>
      <c r="L14" s="4">
        <v>0.12866817155756208</v>
      </c>
    </row>
    <row r="15" spans="2:12" ht="15.95" customHeight="1" x14ac:dyDescent="0.2">
      <c r="B15" s="41" t="s">
        <v>197</v>
      </c>
      <c r="C15" s="6">
        <v>876</v>
      </c>
      <c r="D15" s="6">
        <v>882</v>
      </c>
      <c r="E15" s="8">
        <v>4243</v>
      </c>
      <c r="F15" s="5">
        <v>844</v>
      </c>
      <c r="G15" s="6">
        <v>1781</v>
      </c>
      <c r="H15" s="7">
        <v>3494</v>
      </c>
      <c r="I15" s="6">
        <v>5549</v>
      </c>
      <c r="J15" s="5">
        <v>8460</v>
      </c>
      <c r="K15" s="4">
        <v>6.1546159619714789E-2</v>
      </c>
      <c r="L15" s="4">
        <v>9.1874999999999998E-2</v>
      </c>
    </row>
    <row r="16" spans="2:12" ht="15.95" customHeight="1" x14ac:dyDescent="0.2">
      <c r="B16" s="41" t="s">
        <v>196</v>
      </c>
      <c r="C16" s="6">
        <v>881</v>
      </c>
      <c r="D16" s="6">
        <v>890</v>
      </c>
      <c r="E16" s="8">
        <v>3960</v>
      </c>
      <c r="F16" s="5">
        <v>820</v>
      </c>
      <c r="G16" s="6">
        <v>1750</v>
      </c>
      <c r="H16" s="7">
        <v>3385</v>
      </c>
      <c r="I16" s="6">
        <v>5333</v>
      </c>
      <c r="J16" s="5">
        <v>7557</v>
      </c>
      <c r="K16" s="4">
        <v>7.3752711496746198E-2</v>
      </c>
      <c r="L16" s="4">
        <v>4.1538461538461538E-2</v>
      </c>
    </row>
    <row r="17" spans="1:12" ht="15.95" customHeight="1" x14ac:dyDescent="0.2">
      <c r="B17" s="41" t="s">
        <v>195</v>
      </c>
      <c r="C17" s="6">
        <v>885</v>
      </c>
      <c r="D17" s="6">
        <v>887</v>
      </c>
      <c r="E17" s="8">
        <v>4358</v>
      </c>
      <c r="F17" s="5">
        <v>893</v>
      </c>
      <c r="G17" s="6">
        <v>1905</v>
      </c>
      <c r="H17" s="7">
        <v>3790</v>
      </c>
      <c r="I17" s="6">
        <v>5870</v>
      </c>
      <c r="J17" s="5">
        <v>8468</v>
      </c>
      <c r="K17" s="4">
        <v>0.13106670127173631</v>
      </c>
      <c r="L17" s="4">
        <v>9.2533871432689541E-2</v>
      </c>
    </row>
    <row r="18" spans="1:12" ht="15.95" customHeight="1" x14ac:dyDescent="0.2">
      <c r="B18" s="41" t="s">
        <v>194</v>
      </c>
      <c r="C18" s="6">
        <v>873</v>
      </c>
      <c r="D18" s="6">
        <v>877</v>
      </c>
      <c r="E18" s="8">
        <v>4340</v>
      </c>
      <c r="F18" s="5">
        <v>886</v>
      </c>
      <c r="G18" s="6">
        <v>1733</v>
      </c>
      <c r="H18" s="7">
        <v>3384</v>
      </c>
      <c r="I18" s="6">
        <v>5592</v>
      </c>
      <c r="J18" s="5">
        <v>8605</v>
      </c>
      <c r="K18" s="4">
        <v>2.7948839412600662E-2</v>
      </c>
      <c r="L18" s="4">
        <v>-3.3142857142857141E-2</v>
      </c>
    </row>
    <row r="19" spans="1:12" ht="15.95" customHeight="1" x14ac:dyDescent="0.2">
      <c r="B19" s="41" t="s">
        <v>193</v>
      </c>
      <c r="C19" s="6">
        <v>872</v>
      </c>
      <c r="D19" s="6">
        <v>876</v>
      </c>
      <c r="E19" s="8">
        <v>4438</v>
      </c>
      <c r="F19" s="5">
        <v>886</v>
      </c>
      <c r="G19" s="6">
        <v>1722</v>
      </c>
      <c r="H19" s="7">
        <v>3546</v>
      </c>
      <c r="I19" s="6">
        <v>5652</v>
      </c>
      <c r="J19" s="5">
        <v>8455</v>
      </c>
      <c r="K19" s="4">
        <v>4.5958048550553854E-2</v>
      </c>
      <c r="L19" s="4">
        <v>1.4882655981682884E-2</v>
      </c>
    </row>
    <row r="20" spans="1:12" ht="15.95" customHeight="1" x14ac:dyDescent="0.2">
      <c r="B20" s="41" t="s">
        <v>192</v>
      </c>
      <c r="C20" s="6">
        <v>868</v>
      </c>
      <c r="D20" s="6">
        <v>877</v>
      </c>
      <c r="E20" s="8">
        <v>4164</v>
      </c>
      <c r="F20" s="5">
        <v>900</v>
      </c>
      <c r="G20" s="6">
        <v>1815</v>
      </c>
      <c r="H20" s="7">
        <v>3551</v>
      </c>
      <c r="I20" s="6">
        <v>5595</v>
      </c>
      <c r="J20" s="5">
        <v>8000</v>
      </c>
      <c r="K20" s="4">
        <v>5.1515151515151514E-2</v>
      </c>
      <c r="L20" s="4">
        <v>4.9039881831610045E-2</v>
      </c>
    </row>
    <row r="21" spans="1:12" ht="15.95" customHeight="1" x14ac:dyDescent="0.2">
      <c r="B21" s="41" t="s">
        <v>91</v>
      </c>
      <c r="C21" s="6">
        <v>865</v>
      </c>
      <c r="D21" s="6">
        <v>874</v>
      </c>
      <c r="E21" s="8">
        <v>4504</v>
      </c>
      <c r="F21" s="5">
        <v>900</v>
      </c>
      <c r="G21" s="6">
        <v>1954</v>
      </c>
      <c r="H21" s="7">
        <v>3851</v>
      </c>
      <c r="I21" s="6">
        <v>6000</v>
      </c>
      <c r="J21" s="5">
        <v>8322</v>
      </c>
      <c r="K21" s="4">
        <v>3.3501606241395136E-2</v>
      </c>
      <c r="L21" s="4">
        <v>1.6094986807387864E-2</v>
      </c>
    </row>
    <row r="22" spans="1:12" ht="20.100000000000001" customHeight="1" x14ac:dyDescent="0.2">
      <c r="B22" s="52"/>
      <c r="C22" s="46"/>
      <c r="D22" s="46"/>
      <c r="E22" s="47"/>
      <c r="F22" s="46"/>
      <c r="G22" s="46"/>
      <c r="H22" s="46"/>
      <c r="I22" s="46"/>
      <c r="J22" s="46"/>
    </row>
    <row r="23" spans="1:12" ht="236.25" customHeight="1" x14ac:dyDescent="0.2">
      <c r="B23" s="52"/>
      <c r="C23" s="46"/>
      <c r="D23" s="46"/>
      <c r="E23" s="47"/>
      <c r="F23" s="46"/>
      <c r="G23" s="46"/>
      <c r="H23" s="46"/>
      <c r="I23" s="46"/>
      <c r="J23" s="46"/>
    </row>
    <row r="24" spans="1:12" x14ac:dyDescent="0.2">
      <c r="B24" s="52"/>
      <c r="C24" s="46"/>
      <c r="D24" s="46"/>
      <c r="E24" s="47"/>
      <c r="F24" s="46"/>
      <c r="G24" s="46"/>
      <c r="H24" s="46"/>
      <c r="I24" s="46"/>
      <c r="J24" s="46"/>
    </row>
    <row r="25" spans="1:12" ht="23.1" customHeight="1" x14ac:dyDescent="0.2">
      <c r="B25" s="61" t="s">
        <v>191</v>
      </c>
      <c r="C25" s="46"/>
      <c r="D25" s="46"/>
      <c r="E25" s="47"/>
      <c r="F25" s="46"/>
      <c r="G25" s="46"/>
      <c r="H25" s="46"/>
      <c r="I25" s="46"/>
      <c r="J25" s="46"/>
    </row>
    <row r="26" spans="1:12" ht="135" customHeight="1" x14ac:dyDescent="0.2">
      <c r="A26" s="10" t="s">
        <v>190</v>
      </c>
      <c r="B26" s="62" t="s">
        <v>189</v>
      </c>
      <c r="C26" s="62"/>
      <c r="D26" s="62"/>
      <c r="E26" s="62"/>
      <c r="F26" s="62"/>
      <c r="G26" s="62"/>
      <c r="H26" s="62"/>
      <c r="I26" s="62"/>
      <c r="J26" s="62"/>
      <c r="K26" s="62"/>
      <c r="L26" s="62"/>
    </row>
    <row r="27" spans="1:12" ht="23.1" customHeight="1" x14ac:dyDescent="0.2">
      <c r="A27" s="10"/>
      <c r="B27" s="61" t="s">
        <v>188</v>
      </c>
      <c r="C27" s="59"/>
      <c r="D27" s="59"/>
      <c r="E27" s="59"/>
      <c r="F27" s="59"/>
      <c r="G27" s="59"/>
      <c r="H27" s="59"/>
      <c r="I27" s="59"/>
      <c r="J27" s="59"/>
      <c r="K27" s="59"/>
      <c r="L27" s="59"/>
    </row>
    <row r="28" spans="1:12" ht="62.25" customHeight="1" x14ac:dyDescent="0.2">
      <c r="A28" s="10"/>
      <c r="B28" s="60" t="s">
        <v>187</v>
      </c>
      <c r="C28" s="60"/>
      <c r="D28" s="60"/>
      <c r="E28" s="60"/>
      <c r="F28" s="60"/>
      <c r="G28" s="60"/>
      <c r="H28" s="60"/>
      <c r="I28" s="60"/>
      <c r="J28" s="60"/>
      <c r="K28" s="60"/>
      <c r="L28" s="60"/>
    </row>
    <row r="29" spans="1:12" ht="142.5" customHeight="1" x14ac:dyDescent="0.2">
      <c r="A29" s="10"/>
      <c r="B29" s="59"/>
      <c r="C29" s="59"/>
      <c r="D29" s="59"/>
      <c r="E29" s="59"/>
      <c r="F29" s="59"/>
      <c r="G29" s="59"/>
      <c r="H29" s="59"/>
      <c r="I29" s="59"/>
      <c r="J29" s="59"/>
      <c r="K29" s="59"/>
      <c r="L29" s="59"/>
    </row>
    <row r="30" spans="1:12" ht="36" customHeight="1" x14ac:dyDescent="0.2">
      <c r="A30" s="10"/>
      <c r="B30" s="58" t="s">
        <v>186</v>
      </c>
      <c r="C30" s="58"/>
      <c r="D30" s="58"/>
      <c r="E30" s="58"/>
      <c r="F30" s="58"/>
      <c r="G30" s="58"/>
      <c r="H30" s="58"/>
      <c r="I30" s="58"/>
      <c r="J30" s="58"/>
      <c r="K30" s="58"/>
      <c r="L30" s="58"/>
    </row>
    <row r="31" spans="1:12" ht="4.5" customHeight="1" x14ac:dyDescent="0.2">
      <c r="A31" s="10"/>
      <c r="B31" s="57"/>
      <c r="C31" s="57"/>
      <c r="D31" s="57"/>
      <c r="E31" s="57"/>
      <c r="F31" s="57"/>
      <c r="G31" s="57"/>
      <c r="H31" s="57"/>
      <c r="I31" s="57"/>
      <c r="J31" s="57"/>
    </row>
    <row r="32" spans="1:12" ht="30" customHeight="1" x14ac:dyDescent="0.2">
      <c r="B32" s="22" t="s">
        <v>185</v>
      </c>
      <c r="C32" s="51"/>
      <c r="D32" s="51"/>
      <c r="K32" s="50"/>
      <c r="L32" s="21" t="s">
        <v>91</v>
      </c>
    </row>
    <row r="33" spans="2:12" ht="41.1" customHeight="1" x14ac:dyDescent="0.2">
      <c r="B33" s="56" t="s">
        <v>184</v>
      </c>
      <c r="C33" s="30" t="s">
        <v>88</v>
      </c>
      <c r="D33" s="30" t="s">
        <v>87</v>
      </c>
      <c r="E33" s="29" t="s">
        <v>86</v>
      </c>
      <c r="F33" s="26" t="s">
        <v>85</v>
      </c>
      <c r="G33" s="27" t="s">
        <v>84</v>
      </c>
      <c r="H33" s="28" t="s">
        <v>83</v>
      </c>
      <c r="I33" s="27" t="s">
        <v>82</v>
      </c>
      <c r="J33" s="26" t="s">
        <v>81</v>
      </c>
      <c r="K33" s="25" t="s">
        <v>80</v>
      </c>
      <c r="L33" s="24" t="s">
        <v>79</v>
      </c>
    </row>
    <row r="34" spans="2:12" ht="15.95" customHeight="1" x14ac:dyDescent="0.2">
      <c r="B34" s="55" t="s">
        <v>183</v>
      </c>
      <c r="C34" s="6">
        <v>383</v>
      </c>
      <c r="D34" s="6">
        <v>380</v>
      </c>
      <c r="E34" s="8">
        <v>4142</v>
      </c>
      <c r="F34" s="5">
        <v>886</v>
      </c>
      <c r="G34" s="6">
        <v>1290</v>
      </c>
      <c r="H34" s="7">
        <v>3052</v>
      </c>
      <c r="I34" s="6">
        <v>6000</v>
      </c>
      <c r="J34" s="5">
        <v>8414</v>
      </c>
      <c r="K34" s="4">
        <v>-6.9527691201150803E-3</v>
      </c>
      <c r="L34" s="4">
        <v>-3.9042821158690177E-2</v>
      </c>
    </row>
    <row r="35" spans="2:12" ht="15.95" customHeight="1" x14ac:dyDescent="0.2">
      <c r="B35" s="54" t="s">
        <v>182</v>
      </c>
      <c r="C35" s="6">
        <v>491</v>
      </c>
      <c r="D35" s="6">
        <v>494</v>
      </c>
      <c r="E35" s="8">
        <v>4781</v>
      </c>
      <c r="F35" s="5">
        <v>1197</v>
      </c>
      <c r="G35" s="6">
        <v>2603</v>
      </c>
      <c r="H35" s="7">
        <v>4300</v>
      </c>
      <c r="I35" s="6">
        <v>5995</v>
      </c>
      <c r="J35" s="5">
        <v>8313</v>
      </c>
      <c r="K35" s="4">
        <v>6.2208398133748059E-2</v>
      </c>
      <c r="L35" s="4">
        <v>7.4999999999999997E-2</v>
      </c>
    </row>
    <row r="36" spans="2:12" ht="15.95" customHeight="1" x14ac:dyDescent="0.2">
      <c r="B36" s="54" t="s">
        <v>181</v>
      </c>
      <c r="C36" s="6" t="s">
        <v>0</v>
      </c>
      <c r="D36" s="6" t="s">
        <v>0</v>
      </c>
      <c r="E36" s="8" t="s">
        <v>0</v>
      </c>
      <c r="F36" s="5" t="s">
        <v>0</v>
      </c>
      <c r="G36" s="6" t="s">
        <v>0</v>
      </c>
      <c r="H36" s="7" t="s">
        <v>0</v>
      </c>
      <c r="I36" s="6" t="s">
        <v>0</v>
      </c>
      <c r="J36" s="5" t="s">
        <v>0</v>
      </c>
      <c r="K36" s="4" t="s">
        <v>0</v>
      </c>
      <c r="L36" s="4" t="s">
        <v>0</v>
      </c>
    </row>
    <row r="37" spans="2:12" ht="15.95" customHeight="1" x14ac:dyDescent="0.2">
      <c r="B37" s="54" t="s">
        <v>180</v>
      </c>
      <c r="C37" s="6" t="s">
        <v>0</v>
      </c>
      <c r="D37" s="6" t="s">
        <v>0</v>
      </c>
      <c r="E37" s="8" t="s">
        <v>0</v>
      </c>
      <c r="F37" s="5" t="s">
        <v>0</v>
      </c>
      <c r="G37" s="6" t="s">
        <v>0</v>
      </c>
      <c r="H37" s="7" t="s">
        <v>0</v>
      </c>
      <c r="I37" s="6" t="s">
        <v>0</v>
      </c>
      <c r="J37" s="5" t="s">
        <v>0</v>
      </c>
      <c r="K37" s="4" t="s">
        <v>0</v>
      </c>
      <c r="L37" s="4" t="s">
        <v>0</v>
      </c>
    </row>
    <row r="38" spans="2:12" ht="15.95" customHeight="1" x14ac:dyDescent="0.2">
      <c r="B38" s="54" t="s">
        <v>179</v>
      </c>
      <c r="C38" s="6" t="s">
        <v>0</v>
      </c>
      <c r="D38" s="6" t="s">
        <v>0</v>
      </c>
      <c r="E38" s="8" t="s">
        <v>0</v>
      </c>
      <c r="F38" s="5" t="s">
        <v>0</v>
      </c>
      <c r="G38" s="6" t="s">
        <v>0</v>
      </c>
      <c r="H38" s="7" t="s">
        <v>0</v>
      </c>
      <c r="I38" s="6" t="s">
        <v>0</v>
      </c>
      <c r="J38" s="5" t="s">
        <v>0</v>
      </c>
      <c r="K38" s="4" t="s">
        <v>0</v>
      </c>
      <c r="L38" s="4" t="s">
        <v>0</v>
      </c>
    </row>
    <row r="39" spans="2:12" ht="15.95" customHeight="1" x14ac:dyDescent="0.2">
      <c r="B39" s="54" t="s">
        <v>178</v>
      </c>
      <c r="C39" s="6" t="s">
        <v>0</v>
      </c>
      <c r="D39" s="6" t="s">
        <v>0</v>
      </c>
      <c r="E39" s="8" t="s">
        <v>0</v>
      </c>
      <c r="F39" s="5" t="s">
        <v>0</v>
      </c>
      <c r="G39" s="6" t="s">
        <v>0</v>
      </c>
      <c r="H39" s="7" t="s">
        <v>0</v>
      </c>
      <c r="I39" s="6" t="s">
        <v>0</v>
      </c>
      <c r="J39" s="5" t="s">
        <v>0</v>
      </c>
      <c r="K39" s="4" t="s">
        <v>0</v>
      </c>
      <c r="L39" s="4" t="s">
        <v>0</v>
      </c>
    </row>
    <row r="40" spans="2:12" ht="15.95" customHeight="1" x14ac:dyDescent="0.2">
      <c r="B40" s="54" t="s">
        <v>177</v>
      </c>
      <c r="C40" s="6" t="s">
        <v>0</v>
      </c>
      <c r="D40" s="6" t="s">
        <v>0</v>
      </c>
      <c r="E40" s="8" t="s">
        <v>0</v>
      </c>
      <c r="F40" s="5" t="s">
        <v>0</v>
      </c>
      <c r="G40" s="6" t="s">
        <v>0</v>
      </c>
      <c r="H40" s="7" t="s">
        <v>0</v>
      </c>
      <c r="I40" s="6" t="s">
        <v>0</v>
      </c>
      <c r="J40" s="5" t="s">
        <v>0</v>
      </c>
      <c r="K40" s="4" t="s">
        <v>0</v>
      </c>
      <c r="L40" s="4" t="s">
        <v>0</v>
      </c>
    </row>
    <row r="41" spans="2:12" ht="15.95" customHeight="1" x14ac:dyDescent="0.2">
      <c r="B41" s="54" t="s">
        <v>176</v>
      </c>
      <c r="C41" s="6" t="s">
        <v>0</v>
      </c>
      <c r="D41" s="6" t="s">
        <v>0</v>
      </c>
      <c r="E41" s="8" t="s">
        <v>0</v>
      </c>
      <c r="F41" s="5" t="s">
        <v>0</v>
      </c>
      <c r="G41" s="6" t="s">
        <v>0</v>
      </c>
      <c r="H41" s="7" t="s">
        <v>0</v>
      </c>
      <c r="I41" s="6" t="s">
        <v>0</v>
      </c>
      <c r="J41" s="5" t="s">
        <v>0</v>
      </c>
      <c r="K41" s="4" t="s">
        <v>0</v>
      </c>
      <c r="L41" s="4" t="s">
        <v>0</v>
      </c>
    </row>
    <row r="42" spans="2:12" ht="15.95" customHeight="1" x14ac:dyDescent="0.2">
      <c r="B42" s="54" t="s">
        <v>175</v>
      </c>
      <c r="C42" s="6">
        <v>216</v>
      </c>
      <c r="D42" s="6">
        <v>212</v>
      </c>
      <c r="E42" s="8">
        <v>4703</v>
      </c>
      <c r="F42" s="5">
        <v>900</v>
      </c>
      <c r="G42" s="6">
        <v>1893</v>
      </c>
      <c r="H42" s="7">
        <v>4253</v>
      </c>
      <c r="I42" s="6">
        <v>6720</v>
      </c>
      <c r="J42" s="5">
        <v>10111</v>
      </c>
      <c r="K42" s="4">
        <v>3.0230010952902519E-2</v>
      </c>
      <c r="L42" s="4">
        <v>7.3176886197325264E-2</v>
      </c>
    </row>
    <row r="43" spans="2:12" ht="15.95" customHeight="1" x14ac:dyDescent="0.2">
      <c r="B43" s="54" t="s">
        <v>174</v>
      </c>
      <c r="C43" s="6">
        <v>101</v>
      </c>
      <c r="D43" s="6">
        <v>98</v>
      </c>
      <c r="E43" s="8">
        <v>4791</v>
      </c>
      <c r="F43" s="5">
        <v>900</v>
      </c>
      <c r="G43" s="6">
        <v>1489</v>
      </c>
      <c r="H43" s="7">
        <v>3636</v>
      </c>
      <c r="I43" s="6">
        <v>7518</v>
      </c>
      <c r="J43" s="5">
        <v>11939</v>
      </c>
      <c r="K43" s="4">
        <v>2.2189033496906336E-2</v>
      </c>
      <c r="L43" s="4">
        <v>-6.3851699279093718E-2</v>
      </c>
    </row>
    <row r="44" spans="2:12" ht="15.95" customHeight="1" x14ac:dyDescent="0.2">
      <c r="B44" s="54" t="s">
        <v>173</v>
      </c>
      <c r="C44" s="6">
        <v>116</v>
      </c>
      <c r="D44" s="6">
        <v>114</v>
      </c>
      <c r="E44" s="8">
        <v>4629</v>
      </c>
      <c r="F44" s="5">
        <v>900</v>
      </c>
      <c r="G44" s="6">
        <v>2421</v>
      </c>
      <c r="H44" s="7">
        <v>4463</v>
      </c>
      <c r="I44" s="6">
        <v>6038</v>
      </c>
      <c r="J44" s="5">
        <v>8796</v>
      </c>
      <c r="K44" s="4">
        <v>3.6962365591397851E-2</v>
      </c>
      <c r="L44" s="4">
        <v>0.10197530864197531</v>
      </c>
    </row>
    <row r="45" spans="2:12" ht="15.95" customHeight="1" x14ac:dyDescent="0.2">
      <c r="B45" s="54" t="s">
        <v>172</v>
      </c>
      <c r="C45" s="6">
        <v>347</v>
      </c>
      <c r="D45" s="6">
        <v>349</v>
      </c>
      <c r="E45" s="8">
        <v>5064</v>
      </c>
      <c r="F45" s="5">
        <v>1000</v>
      </c>
      <c r="G45" s="6">
        <v>2400</v>
      </c>
      <c r="H45" s="7">
        <v>4477</v>
      </c>
      <c r="I45" s="6">
        <v>6528</v>
      </c>
      <c r="J45" s="5">
        <v>8497</v>
      </c>
      <c r="K45" s="4">
        <v>4.7796399751707012E-2</v>
      </c>
      <c r="L45" s="4">
        <v>3.9470629208265613E-2</v>
      </c>
    </row>
    <row r="46" spans="2:12" ht="15.95" customHeight="1" x14ac:dyDescent="0.2">
      <c r="B46" s="54" t="s">
        <v>171</v>
      </c>
      <c r="C46" s="6">
        <v>155</v>
      </c>
      <c r="D46" s="6">
        <v>155</v>
      </c>
      <c r="E46" s="8">
        <v>4586</v>
      </c>
      <c r="F46" s="5">
        <v>882</v>
      </c>
      <c r="G46" s="6">
        <v>1490</v>
      </c>
      <c r="H46" s="7">
        <v>4137</v>
      </c>
      <c r="I46" s="6">
        <v>6633</v>
      </c>
      <c r="J46" s="5">
        <v>8149</v>
      </c>
      <c r="K46" s="4">
        <v>-6.5373719764654609E-4</v>
      </c>
      <c r="L46" s="4">
        <v>-2.416626389560174E-4</v>
      </c>
    </row>
    <row r="47" spans="2:12" ht="15.95" customHeight="1" x14ac:dyDescent="0.2">
      <c r="B47" s="54" t="s">
        <v>170</v>
      </c>
      <c r="C47" s="6">
        <v>193</v>
      </c>
      <c r="D47" s="6">
        <v>194</v>
      </c>
      <c r="E47" s="8">
        <v>5446</v>
      </c>
      <c r="F47" s="5">
        <v>1493</v>
      </c>
      <c r="G47" s="6">
        <v>3136</v>
      </c>
      <c r="H47" s="7">
        <v>4661</v>
      </c>
      <c r="I47" s="6">
        <v>6504</v>
      </c>
      <c r="J47" s="5">
        <v>8621</v>
      </c>
      <c r="K47" s="4">
        <v>8.1843464441795785E-2</v>
      </c>
      <c r="L47" s="4">
        <v>4.8358074673864146E-2</v>
      </c>
    </row>
    <row r="48" spans="2:12" ht="15.95" customHeight="1" x14ac:dyDescent="0.2">
      <c r="B48" s="54" t="s">
        <v>169</v>
      </c>
      <c r="C48" s="6">
        <v>227</v>
      </c>
      <c r="D48" s="6">
        <v>220</v>
      </c>
      <c r="E48" s="8">
        <v>3951</v>
      </c>
      <c r="F48" s="5">
        <v>1015</v>
      </c>
      <c r="G48" s="6">
        <v>2016</v>
      </c>
      <c r="H48" s="7">
        <v>3134</v>
      </c>
      <c r="I48" s="6">
        <v>5211</v>
      </c>
      <c r="J48" s="5">
        <v>7138</v>
      </c>
      <c r="K48" s="4">
        <v>5.7831325301204821E-2</v>
      </c>
      <c r="L48" s="4">
        <v>-4.4472681067344345E-3</v>
      </c>
    </row>
    <row r="49" spans="2:12" ht="15.95" customHeight="1" x14ac:dyDescent="0.2">
      <c r="B49" s="54" t="s">
        <v>168</v>
      </c>
      <c r="C49" s="6">
        <v>96</v>
      </c>
      <c r="D49" s="6">
        <v>91</v>
      </c>
      <c r="E49" s="8">
        <v>3309</v>
      </c>
      <c r="F49" s="5">
        <v>886</v>
      </c>
      <c r="G49" s="6">
        <v>1284</v>
      </c>
      <c r="H49" s="7">
        <v>2379</v>
      </c>
      <c r="I49" s="6">
        <v>4298</v>
      </c>
      <c r="J49" s="5">
        <v>6661</v>
      </c>
      <c r="K49" s="4">
        <v>5.2815781100859049E-2</v>
      </c>
      <c r="L49" s="4">
        <v>5.5456965394853591E-2</v>
      </c>
    </row>
    <row r="50" spans="2:12" ht="15.95" customHeight="1" x14ac:dyDescent="0.2">
      <c r="B50" s="54" t="s">
        <v>167</v>
      </c>
      <c r="C50" s="6">
        <v>131</v>
      </c>
      <c r="D50" s="6">
        <v>129</v>
      </c>
      <c r="E50" s="8">
        <v>4386</v>
      </c>
      <c r="F50" s="5">
        <v>1538</v>
      </c>
      <c r="G50" s="6">
        <v>2688</v>
      </c>
      <c r="H50" s="7">
        <v>3517</v>
      </c>
      <c r="I50" s="6">
        <v>5487</v>
      </c>
      <c r="J50" s="5">
        <v>7333</v>
      </c>
      <c r="K50" s="4">
        <v>6.7153284671532851E-2</v>
      </c>
      <c r="L50" s="4">
        <v>-5.4823972050524056E-2</v>
      </c>
    </row>
    <row r="51" spans="2:12" ht="15.95" customHeight="1" x14ac:dyDescent="0.2">
      <c r="B51" s="54" t="s">
        <v>166</v>
      </c>
      <c r="C51" s="6">
        <v>60</v>
      </c>
      <c r="D51" s="6">
        <v>59</v>
      </c>
      <c r="E51" s="8">
        <v>3242</v>
      </c>
      <c r="F51" s="5">
        <v>800</v>
      </c>
      <c r="G51" s="6">
        <v>1099</v>
      </c>
      <c r="H51" s="7">
        <v>2728</v>
      </c>
      <c r="I51" s="6">
        <v>4481</v>
      </c>
      <c r="J51" s="5">
        <v>6065</v>
      </c>
      <c r="K51" s="4">
        <v>1.091362644215778E-2</v>
      </c>
      <c r="L51" s="4">
        <v>2.5563909774436091E-2</v>
      </c>
    </row>
    <row r="52" spans="2:12" ht="15.95" customHeight="1" x14ac:dyDescent="0.2">
      <c r="B52" s="54" t="s">
        <v>165</v>
      </c>
      <c r="C52" s="6" t="s">
        <v>0</v>
      </c>
      <c r="D52" s="6" t="s">
        <v>0</v>
      </c>
      <c r="E52" s="8" t="s">
        <v>0</v>
      </c>
      <c r="F52" s="5" t="s">
        <v>0</v>
      </c>
      <c r="G52" s="6" t="s">
        <v>0</v>
      </c>
      <c r="H52" s="7" t="s">
        <v>0</v>
      </c>
      <c r="I52" s="6" t="s">
        <v>0</v>
      </c>
      <c r="J52" s="5" t="s">
        <v>0</v>
      </c>
      <c r="K52" s="4" t="s">
        <v>0</v>
      </c>
      <c r="L52" s="4" t="s">
        <v>0</v>
      </c>
    </row>
    <row r="53" spans="2:12" ht="15.95" customHeight="1" x14ac:dyDescent="0.2">
      <c r="B53" s="54" t="s">
        <v>164</v>
      </c>
      <c r="C53" s="6" t="s">
        <v>0</v>
      </c>
      <c r="D53" s="6" t="s">
        <v>0</v>
      </c>
      <c r="E53" s="8" t="s">
        <v>0</v>
      </c>
      <c r="F53" s="5" t="s">
        <v>0</v>
      </c>
      <c r="G53" s="6" t="s">
        <v>0</v>
      </c>
      <c r="H53" s="7" t="s">
        <v>0</v>
      </c>
      <c r="I53" s="6" t="s">
        <v>0</v>
      </c>
      <c r="J53" s="5" t="s">
        <v>0</v>
      </c>
      <c r="K53" s="4" t="s">
        <v>0</v>
      </c>
      <c r="L53" s="4" t="s">
        <v>0</v>
      </c>
    </row>
    <row r="54" spans="2:12" ht="20.100000000000001" customHeight="1" x14ac:dyDescent="0.2">
      <c r="B54" s="52"/>
      <c r="C54" s="46"/>
      <c r="D54" s="46"/>
      <c r="E54" s="47"/>
      <c r="F54" s="46"/>
      <c r="G54" s="46"/>
      <c r="H54" s="46"/>
      <c r="I54" s="46"/>
      <c r="J54" s="46"/>
    </row>
    <row r="55" spans="2:12" ht="348" customHeight="1" x14ac:dyDescent="0.2">
      <c r="B55" s="52"/>
      <c r="C55" s="46"/>
      <c r="D55" s="46"/>
      <c r="E55" s="47"/>
      <c r="F55" s="46"/>
      <c r="G55" s="46"/>
      <c r="H55" s="46"/>
      <c r="I55" s="46"/>
      <c r="J55" s="46"/>
    </row>
    <row r="56" spans="2:12" x14ac:dyDescent="0.2">
      <c r="B56" s="52"/>
      <c r="C56" s="46"/>
      <c r="D56" s="46"/>
      <c r="E56" s="47"/>
      <c r="F56" s="46"/>
      <c r="G56" s="46"/>
      <c r="H56" s="46"/>
      <c r="I56" s="46"/>
      <c r="J56" s="46"/>
    </row>
    <row r="57" spans="2:12" ht="30" customHeight="1" x14ac:dyDescent="0.2">
      <c r="B57" s="22" t="s">
        <v>163</v>
      </c>
      <c r="C57" s="51"/>
      <c r="D57" s="51"/>
      <c r="K57" s="50"/>
      <c r="L57" s="21" t="s">
        <v>91</v>
      </c>
    </row>
    <row r="58" spans="2:12" ht="41.1" customHeight="1" x14ac:dyDescent="0.2">
      <c r="B58" s="31" t="s">
        <v>162</v>
      </c>
      <c r="C58" s="30" t="s">
        <v>88</v>
      </c>
      <c r="D58" s="30" t="s">
        <v>87</v>
      </c>
      <c r="E58" s="29" t="s">
        <v>86</v>
      </c>
      <c r="F58" s="26" t="s">
        <v>85</v>
      </c>
      <c r="G58" s="27" t="s">
        <v>84</v>
      </c>
      <c r="H58" s="28" t="s">
        <v>83</v>
      </c>
      <c r="I58" s="27" t="s">
        <v>82</v>
      </c>
      <c r="J58" s="26" t="s">
        <v>81</v>
      </c>
      <c r="K58" s="25" t="s">
        <v>80</v>
      </c>
      <c r="L58" s="24" t="s">
        <v>79</v>
      </c>
    </row>
    <row r="59" spans="2:12" x14ac:dyDescent="0.2">
      <c r="B59" s="53" t="s">
        <v>161</v>
      </c>
      <c r="C59" s="6" t="s">
        <v>0</v>
      </c>
      <c r="D59" s="6" t="s">
        <v>0</v>
      </c>
      <c r="E59" s="8" t="s">
        <v>0</v>
      </c>
      <c r="F59" s="5" t="s">
        <v>0</v>
      </c>
      <c r="G59" s="6" t="s">
        <v>0</v>
      </c>
      <c r="H59" s="7" t="s">
        <v>0</v>
      </c>
      <c r="I59" s="6" t="s">
        <v>0</v>
      </c>
      <c r="J59" s="5" t="s">
        <v>0</v>
      </c>
      <c r="K59" s="4" t="s">
        <v>0</v>
      </c>
      <c r="L59" s="4" t="s">
        <v>0</v>
      </c>
    </row>
    <row r="60" spans="2:12" ht="38.25" x14ac:dyDescent="0.2">
      <c r="B60" s="53" t="s">
        <v>160</v>
      </c>
      <c r="C60" s="6" t="s">
        <v>0</v>
      </c>
      <c r="D60" s="6" t="s">
        <v>0</v>
      </c>
      <c r="E60" s="8" t="s">
        <v>0</v>
      </c>
      <c r="F60" s="5" t="s">
        <v>0</v>
      </c>
      <c r="G60" s="6" t="s">
        <v>0</v>
      </c>
      <c r="H60" s="7" t="s">
        <v>0</v>
      </c>
      <c r="I60" s="6" t="s">
        <v>0</v>
      </c>
      <c r="J60" s="5" t="s">
        <v>0</v>
      </c>
      <c r="K60" s="4" t="s">
        <v>0</v>
      </c>
      <c r="L60" s="4" t="s">
        <v>0</v>
      </c>
    </row>
    <row r="61" spans="2:12" x14ac:dyDescent="0.2">
      <c r="B61" s="53" t="s">
        <v>159</v>
      </c>
      <c r="C61" s="6">
        <v>55</v>
      </c>
      <c r="D61" s="6">
        <v>55</v>
      </c>
      <c r="E61" s="8">
        <v>2770</v>
      </c>
      <c r="F61" s="5">
        <v>693</v>
      </c>
      <c r="G61" s="6">
        <v>1135</v>
      </c>
      <c r="H61" s="7">
        <v>1800</v>
      </c>
      <c r="I61" s="6">
        <v>4091</v>
      </c>
      <c r="J61" s="5">
        <v>5718</v>
      </c>
      <c r="K61" s="4">
        <v>9.184075679936933E-2</v>
      </c>
      <c r="L61" s="4">
        <v>-3.5886448848419926E-2</v>
      </c>
    </row>
    <row r="62" spans="2:12" ht="25.5" x14ac:dyDescent="0.2">
      <c r="B62" s="53" t="s">
        <v>158</v>
      </c>
      <c r="C62" s="6">
        <v>29</v>
      </c>
      <c r="D62" s="6">
        <v>30</v>
      </c>
      <c r="E62" s="8">
        <v>2565</v>
      </c>
      <c r="F62" s="5">
        <v>798</v>
      </c>
      <c r="G62" s="6">
        <v>1035</v>
      </c>
      <c r="H62" s="7">
        <v>1863</v>
      </c>
      <c r="I62" s="6">
        <v>2586</v>
      </c>
      <c r="J62" s="5">
        <v>3711</v>
      </c>
      <c r="K62" s="4">
        <v>5.7731958762886601E-2</v>
      </c>
      <c r="L62" s="4">
        <v>1.0303687635574838E-2</v>
      </c>
    </row>
    <row r="63" spans="2:12" ht="51" x14ac:dyDescent="0.2">
      <c r="B63" s="53" t="s">
        <v>157</v>
      </c>
      <c r="C63" s="6">
        <v>47</v>
      </c>
      <c r="D63" s="6">
        <v>47</v>
      </c>
      <c r="E63" s="8">
        <v>2801</v>
      </c>
      <c r="F63" s="5">
        <v>618</v>
      </c>
      <c r="G63" s="6">
        <v>886</v>
      </c>
      <c r="H63" s="7">
        <v>2055</v>
      </c>
      <c r="I63" s="6">
        <v>4041</v>
      </c>
      <c r="J63" s="5">
        <v>7020</v>
      </c>
      <c r="K63" s="4">
        <v>0.15935430463576158</v>
      </c>
      <c r="L63" s="4">
        <v>4.7400611620795105E-2</v>
      </c>
    </row>
    <row r="64" spans="2:12" ht="54" customHeight="1" x14ac:dyDescent="0.2">
      <c r="B64" s="53" t="s">
        <v>156</v>
      </c>
      <c r="C64" s="6">
        <v>152</v>
      </c>
      <c r="D64" s="6">
        <v>147</v>
      </c>
      <c r="E64" s="8">
        <v>4297</v>
      </c>
      <c r="F64" s="5">
        <v>896</v>
      </c>
      <c r="G64" s="6">
        <v>1662</v>
      </c>
      <c r="H64" s="7">
        <v>3450</v>
      </c>
      <c r="I64" s="6">
        <v>6073</v>
      </c>
      <c r="J64" s="5">
        <v>9411</v>
      </c>
      <c r="K64" s="4">
        <v>2.8482527525131644E-2</v>
      </c>
      <c r="L64" s="4">
        <v>-5.3238199780461029E-2</v>
      </c>
    </row>
    <row r="65" spans="2:12" ht="25.5" x14ac:dyDescent="0.2">
      <c r="B65" s="53" t="s">
        <v>155</v>
      </c>
      <c r="C65" s="6">
        <v>575</v>
      </c>
      <c r="D65" s="6">
        <v>577</v>
      </c>
      <c r="E65" s="8">
        <v>4969</v>
      </c>
      <c r="F65" s="5">
        <v>1139</v>
      </c>
      <c r="G65" s="6">
        <v>2600</v>
      </c>
      <c r="H65" s="7">
        <v>4454</v>
      </c>
      <c r="I65" s="6">
        <v>6349</v>
      </c>
      <c r="J65" s="5">
        <v>8500</v>
      </c>
      <c r="K65" s="4">
        <v>2.390274057284154E-2</v>
      </c>
      <c r="L65" s="4">
        <v>3.0303030303030304E-2</v>
      </c>
    </row>
    <row r="66" spans="2:12" ht="25.5" x14ac:dyDescent="0.2">
      <c r="B66" s="53" t="s">
        <v>154</v>
      </c>
      <c r="C66" s="6" t="s">
        <v>0</v>
      </c>
      <c r="D66" s="6" t="s">
        <v>0</v>
      </c>
      <c r="E66" s="8" t="s">
        <v>0</v>
      </c>
      <c r="F66" s="5" t="s">
        <v>0</v>
      </c>
      <c r="G66" s="6" t="s">
        <v>0</v>
      </c>
      <c r="H66" s="7" t="s">
        <v>0</v>
      </c>
      <c r="I66" s="6" t="s">
        <v>0</v>
      </c>
      <c r="J66" s="5" t="s">
        <v>0</v>
      </c>
      <c r="K66" s="4" t="s">
        <v>0</v>
      </c>
      <c r="L66" s="4" t="s">
        <v>0</v>
      </c>
    </row>
    <row r="67" spans="2:12" ht="20.100000000000001" customHeight="1" x14ac:dyDescent="0.2">
      <c r="B67" s="52"/>
      <c r="C67" s="46"/>
      <c r="D67" s="46"/>
      <c r="E67" s="47"/>
      <c r="F67" s="46"/>
      <c r="G67" s="46"/>
      <c r="H67" s="46"/>
      <c r="I67" s="46"/>
      <c r="J67" s="46"/>
    </row>
    <row r="68" spans="2:12" ht="348" customHeight="1" x14ac:dyDescent="0.2">
      <c r="B68" s="52"/>
      <c r="C68" s="46"/>
      <c r="D68" s="46"/>
      <c r="E68" s="47"/>
      <c r="F68" s="46"/>
      <c r="G68" s="46"/>
      <c r="H68" s="46"/>
      <c r="I68" s="46"/>
      <c r="J68" s="46"/>
    </row>
    <row r="69" spans="2:12" x14ac:dyDescent="0.2">
      <c r="B69" s="52"/>
      <c r="C69" s="46"/>
      <c r="D69" s="46"/>
      <c r="E69" s="47"/>
      <c r="F69" s="46"/>
      <c r="G69" s="46"/>
      <c r="H69" s="46"/>
      <c r="I69" s="46"/>
      <c r="J69" s="46"/>
    </row>
    <row r="70" spans="2:12" ht="30" customHeight="1" x14ac:dyDescent="0.2">
      <c r="B70" s="22" t="s">
        <v>153</v>
      </c>
      <c r="C70" s="51"/>
      <c r="D70" s="51"/>
      <c r="K70" s="50"/>
      <c r="L70" s="21" t="s">
        <v>91</v>
      </c>
    </row>
    <row r="71" spans="2:12" ht="41.1" customHeight="1" x14ac:dyDescent="0.2">
      <c r="B71" s="49" t="s">
        <v>152</v>
      </c>
      <c r="C71" s="30" t="s">
        <v>88</v>
      </c>
      <c r="D71" s="30" t="s">
        <v>87</v>
      </c>
      <c r="E71" s="29" t="s">
        <v>86</v>
      </c>
      <c r="F71" s="26" t="s">
        <v>85</v>
      </c>
      <c r="G71" s="27" t="s">
        <v>84</v>
      </c>
      <c r="H71" s="28" t="s">
        <v>83</v>
      </c>
      <c r="I71" s="27" t="s">
        <v>82</v>
      </c>
      <c r="J71" s="26" t="s">
        <v>81</v>
      </c>
      <c r="K71" s="25" t="s">
        <v>80</v>
      </c>
      <c r="L71" s="24" t="s">
        <v>79</v>
      </c>
    </row>
    <row r="72" spans="2:12" ht="18" customHeight="1" x14ac:dyDescent="0.2">
      <c r="B72" s="41" t="s">
        <v>151</v>
      </c>
      <c r="C72" s="6">
        <v>532</v>
      </c>
      <c r="D72" s="6">
        <v>533</v>
      </c>
      <c r="E72" s="8">
        <v>4932</v>
      </c>
      <c r="F72" s="5">
        <v>916</v>
      </c>
      <c r="G72" s="6">
        <v>2105</v>
      </c>
      <c r="H72" s="7">
        <v>4516</v>
      </c>
      <c r="I72" s="6">
        <v>6540</v>
      </c>
      <c r="J72" s="5">
        <v>9583</v>
      </c>
      <c r="K72" s="4">
        <v>4.53582026282323E-2</v>
      </c>
      <c r="L72" s="4">
        <v>5.5140186915887852E-2</v>
      </c>
    </row>
    <row r="73" spans="2:12" ht="18" customHeight="1" x14ac:dyDescent="0.2">
      <c r="B73" s="41" t="s">
        <v>150</v>
      </c>
      <c r="C73" s="6">
        <v>102</v>
      </c>
      <c r="D73" s="6">
        <v>104</v>
      </c>
      <c r="E73" s="8">
        <v>4429</v>
      </c>
      <c r="F73" s="5">
        <v>892</v>
      </c>
      <c r="G73" s="6">
        <v>1872</v>
      </c>
      <c r="H73" s="7">
        <v>4006</v>
      </c>
      <c r="I73" s="6">
        <v>6500</v>
      </c>
      <c r="J73" s="5">
        <v>8867</v>
      </c>
      <c r="K73" s="4">
        <v>5.3520456707897242E-2</v>
      </c>
      <c r="L73" s="4">
        <v>5.227213028631468E-2</v>
      </c>
    </row>
    <row r="74" spans="2:12" ht="18" customHeight="1" x14ac:dyDescent="0.2">
      <c r="B74" s="41" t="s">
        <v>149</v>
      </c>
      <c r="C74" s="6">
        <v>633</v>
      </c>
      <c r="D74" s="6">
        <v>637</v>
      </c>
      <c r="E74" s="8">
        <v>4854</v>
      </c>
      <c r="F74" s="5">
        <v>900</v>
      </c>
      <c r="G74" s="6">
        <v>2051</v>
      </c>
      <c r="H74" s="7">
        <v>4450</v>
      </c>
      <c r="I74" s="6">
        <v>6533</v>
      </c>
      <c r="J74" s="5">
        <v>9411</v>
      </c>
      <c r="K74" s="4">
        <v>4.7475183426845056E-2</v>
      </c>
      <c r="L74" s="4">
        <v>5.2258217072593996E-2</v>
      </c>
    </row>
    <row r="75" spans="2:12" ht="18" customHeight="1" x14ac:dyDescent="0.2">
      <c r="B75" s="40" t="s">
        <v>148</v>
      </c>
      <c r="C75" s="6" t="s">
        <v>0</v>
      </c>
      <c r="D75" s="6" t="s">
        <v>0</v>
      </c>
      <c r="E75" s="8" t="s">
        <v>0</v>
      </c>
      <c r="F75" s="5" t="s">
        <v>0</v>
      </c>
      <c r="G75" s="6" t="s">
        <v>0</v>
      </c>
      <c r="H75" s="7" t="s">
        <v>0</v>
      </c>
      <c r="I75" s="6" t="s">
        <v>0</v>
      </c>
      <c r="J75" s="5" t="s">
        <v>0</v>
      </c>
      <c r="K75" s="4" t="s">
        <v>0</v>
      </c>
      <c r="L75" s="4" t="s">
        <v>0</v>
      </c>
    </row>
    <row r="76" spans="2:12" ht="18" customHeight="1" x14ac:dyDescent="0.2">
      <c r="B76" s="40" t="s">
        <v>147</v>
      </c>
      <c r="C76" s="6">
        <v>42</v>
      </c>
      <c r="D76" s="6">
        <v>38</v>
      </c>
      <c r="E76" s="8">
        <v>3711</v>
      </c>
      <c r="F76" s="5">
        <v>897</v>
      </c>
      <c r="G76" s="6">
        <v>1699</v>
      </c>
      <c r="H76" s="7">
        <v>3325</v>
      </c>
      <c r="I76" s="6">
        <v>4423</v>
      </c>
      <c r="J76" s="5">
        <v>6910</v>
      </c>
      <c r="K76" s="4">
        <v>-5.2107279693486587E-2</v>
      </c>
      <c r="L76" s="4">
        <v>6.1961034813158733E-2</v>
      </c>
    </row>
    <row r="77" spans="2:12" ht="18" customHeight="1" x14ac:dyDescent="0.2">
      <c r="B77" s="40" t="s">
        <v>146</v>
      </c>
      <c r="C77" s="6" t="s">
        <v>0</v>
      </c>
      <c r="D77" s="6" t="s">
        <v>0</v>
      </c>
      <c r="E77" s="8" t="s">
        <v>0</v>
      </c>
      <c r="F77" s="5" t="s">
        <v>0</v>
      </c>
      <c r="G77" s="6" t="s">
        <v>0</v>
      </c>
      <c r="H77" s="7" t="s">
        <v>0</v>
      </c>
      <c r="I77" s="6" t="s">
        <v>0</v>
      </c>
      <c r="J77" s="5" t="s">
        <v>0</v>
      </c>
      <c r="K77" s="4" t="s">
        <v>0</v>
      </c>
      <c r="L77" s="4" t="s">
        <v>0</v>
      </c>
    </row>
    <row r="78" spans="2:12" ht="18" customHeight="1" x14ac:dyDescent="0.2">
      <c r="B78" s="40" t="s">
        <v>145</v>
      </c>
      <c r="C78" s="6" t="s">
        <v>0</v>
      </c>
      <c r="D78" s="6" t="s">
        <v>0</v>
      </c>
      <c r="E78" s="8" t="s">
        <v>0</v>
      </c>
      <c r="F78" s="5" t="s">
        <v>0</v>
      </c>
      <c r="G78" s="6" t="s">
        <v>0</v>
      </c>
      <c r="H78" s="7" t="s">
        <v>0</v>
      </c>
      <c r="I78" s="6" t="s">
        <v>0</v>
      </c>
      <c r="J78" s="5" t="s">
        <v>0</v>
      </c>
      <c r="K78" s="4" t="s">
        <v>0</v>
      </c>
      <c r="L78" s="4" t="s">
        <v>0</v>
      </c>
    </row>
    <row r="79" spans="2:12" ht="18" customHeight="1" x14ac:dyDescent="0.2">
      <c r="B79" s="40" t="s">
        <v>144</v>
      </c>
      <c r="C79" s="6" t="s">
        <v>0</v>
      </c>
      <c r="D79" s="6" t="s">
        <v>0</v>
      </c>
      <c r="E79" s="8" t="s">
        <v>0</v>
      </c>
      <c r="F79" s="5" t="s">
        <v>0</v>
      </c>
      <c r="G79" s="6" t="s">
        <v>0</v>
      </c>
      <c r="H79" s="7" t="s">
        <v>0</v>
      </c>
      <c r="I79" s="6" t="s">
        <v>0</v>
      </c>
      <c r="J79" s="5" t="s">
        <v>0</v>
      </c>
      <c r="K79" s="4" t="s">
        <v>0</v>
      </c>
      <c r="L79" s="4" t="s">
        <v>0</v>
      </c>
    </row>
    <row r="80" spans="2:12" ht="18" customHeight="1" x14ac:dyDescent="0.2">
      <c r="B80" s="40" t="s">
        <v>143</v>
      </c>
      <c r="C80" s="6" t="s">
        <v>0</v>
      </c>
      <c r="D80" s="6" t="s">
        <v>0</v>
      </c>
      <c r="E80" s="8" t="s">
        <v>0</v>
      </c>
      <c r="F80" s="5" t="s">
        <v>0</v>
      </c>
      <c r="G80" s="6" t="s">
        <v>0</v>
      </c>
      <c r="H80" s="7" t="s">
        <v>0</v>
      </c>
      <c r="I80" s="6" t="s">
        <v>0</v>
      </c>
      <c r="J80" s="5" t="s">
        <v>0</v>
      </c>
      <c r="K80" s="4" t="s">
        <v>0</v>
      </c>
      <c r="L80" s="4" t="s">
        <v>0</v>
      </c>
    </row>
    <row r="81" spans="2:13" ht="18" customHeight="1" x14ac:dyDescent="0.2">
      <c r="B81" s="40" t="s">
        <v>142</v>
      </c>
      <c r="C81" s="6">
        <v>25</v>
      </c>
      <c r="D81" s="6">
        <v>27</v>
      </c>
      <c r="E81" s="8">
        <v>2783</v>
      </c>
      <c r="F81" s="5">
        <v>913</v>
      </c>
      <c r="G81" s="6">
        <v>1245</v>
      </c>
      <c r="H81" s="7">
        <v>2700</v>
      </c>
      <c r="I81" s="6">
        <v>4295</v>
      </c>
      <c r="J81" s="5">
        <v>5540</v>
      </c>
      <c r="K81" s="4">
        <v>-7.8431372549019607E-3</v>
      </c>
      <c r="L81" s="4">
        <v>-0.11446375860938013</v>
      </c>
    </row>
    <row r="82" spans="2:13" ht="18" customHeight="1" x14ac:dyDescent="0.2">
      <c r="B82" s="40" t="s">
        <v>141</v>
      </c>
      <c r="C82" s="6" t="s">
        <v>0</v>
      </c>
      <c r="D82" s="6" t="s">
        <v>0</v>
      </c>
      <c r="E82" s="8" t="s">
        <v>0</v>
      </c>
      <c r="F82" s="5" t="s">
        <v>0</v>
      </c>
      <c r="G82" s="6" t="s">
        <v>0</v>
      </c>
      <c r="H82" s="7" t="s">
        <v>0</v>
      </c>
      <c r="I82" s="6" t="s">
        <v>0</v>
      </c>
      <c r="J82" s="5" t="s">
        <v>0</v>
      </c>
      <c r="K82" s="4" t="s">
        <v>0</v>
      </c>
      <c r="L82" s="4" t="s">
        <v>0</v>
      </c>
    </row>
    <row r="83" spans="2:13" ht="18" customHeight="1" x14ac:dyDescent="0.2">
      <c r="B83" s="40" t="s">
        <v>140</v>
      </c>
      <c r="C83" s="6" t="s">
        <v>0</v>
      </c>
      <c r="D83" s="6" t="s">
        <v>0</v>
      </c>
      <c r="E83" s="8" t="s">
        <v>0</v>
      </c>
      <c r="F83" s="5" t="s">
        <v>0</v>
      </c>
      <c r="G83" s="6" t="s">
        <v>0</v>
      </c>
      <c r="H83" s="7" t="s">
        <v>0</v>
      </c>
      <c r="I83" s="6" t="s">
        <v>0</v>
      </c>
      <c r="J83" s="5" t="s">
        <v>0</v>
      </c>
      <c r="K83" s="4" t="s">
        <v>0</v>
      </c>
      <c r="L83" s="4" t="s">
        <v>0</v>
      </c>
    </row>
    <row r="84" spans="2:13" ht="18" customHeight="1" x14ac:dyDescent="0.2">
      <c r="B84" s="40" t="s">
        <v>139</v>
      </c>
      <c r="C84" s="6" t="s">
        <v>0</v>
      </c>
      <c r="D84" s="6" t="s">
        <v>0</v>
      </c>
      <c r="E84" s="8" t="s">
        <v>0</v>
      </c>
      <c r="F84" s="5" t="s">
        <v>0</v>
      </c>
      <c r="G84" s="6" t="s">
        <v>0</v>
      </c>
      <c r="H84" s="7" t="s">
        <v>0</v>
      </c>
      <c r="I84" s="6" t="s">
        <v>0</v>
      </c>
      <c r="J84" s="5" t="s">
        <v>0</v>
      </c>
      <c r="K84" s="4" t="s">
        <v>0</v>
      </c>
      <c r="L84" s="4" t="s">
        <v>0</v>
      </c>
    </row>
    <row r="85" spans="2:13" ht="18" customHeight="1" x14ac:dyDescent="0.2">
      <c r="B85" s="40" t="s">
        <v>138</v>
      </c>
      <c r="C85" s="6">
        <v>86</v>
      </c>
      <c r="D85" s="6">
        <v>86</v>
      </c>
      <c r="E85" s="8">
        <v>3873</v>
      </c>
      <c r="F85" s="5">
        <v>1088</v>
      </c>
      <c r="G85" s="6">
        <v>2221</v>
      </c>
      <c r="H85" s="7">
        <v>3440</v>
      </c>
      <c r="I85" s="6">
        <v>5147</v>
      </c>
      <c r="J85" s="5">
        <v>7218</v>
      </c>
      <c r="K85" s="4">
        <v>5.53133514986376E-2</v>
      </c>
      <c r="L85" s="4">
        <v>8.2441787287602264E-2</v>
      </c>
    </row>
    <row r="86" spans="2:13" ht="18" customHeight="1" x14ac:dyDescent="0.2">
      <c r="B86" s="40" t="s">
        <v>137</v>
      </c>
      <c r="C86" s="6" t="s">
        <v>0</v>
      </c>
      <c r="D86" s="6" t="s">
        <v>0</v>
      </c>
      <c r="E86" s="8" t="s">
        <v>0</v>
      </c>
      <c r="F86" s="5" t="s">
        <v>0</v>
      </c>
      <c r="G86" s="6" t="s">
        <v>0</v>
      </c>
      <c r="H86" s="7" t="s">
        <v>0</v>
      </c>
      <c r="I86" s="6" t="s">
        <v>0</v>
      </c>
      <c r="J86" s="5" t="s">
        <v>0</v>
      </c>
      <c r="K86" s="4" t="s">
        <v>0</v>
      </c>
      <c r="L86" s="4" t="s">
        <v>0</v>
      </c>
    </row>
    <row r="87" spans="2:13" ht="18" customHeight="1" x14ac:dyDescent="0.2">
      <c r="B87" s="40" t="s">
        <v>136</v>
      </c>
      <c r="C87" s="6" t="s">
        <v>0</v>
      </c>
      <c r="D87" s="6" t="s">
        <v>0</v>
      </c>
      <c r="E87" s="8" t="s">
        <v>0</v>
      </c>
      <c r="F87" s="5" t="s">
        <v>0</v>
      </c>
      <c r="G87" s="6" t="s">
        <v>0</v>
      </c>
      <c r="H87" s="7" t="s">
        <v>0</v>
      </c>
      <c r="I87" s="6" t="s">
        <v>0</v>
      </c>
      <c r="J87" s="5" t="s">
        <v>0</v>
      </c>
      <c r="K87" s="4" t="s">
        <v>0</v>
      </c>
      <c r="L87" s="4" t="s">
        <v>0</v>
      </c>
    </row>
    <row r="88" spans="2:13" ht="18" customHeight="1" x14ac:dyDescent="0.2">
      <c r="B88" s="40" t="s">
        <v>135</v>
      </c>
      <c r="C88" s="6" t="s">
        <v>0</v>
      </c>
      <c r="D88" s="6" t="s">
        <v>0</v>
      </c>
      <c r="E88" s="8" t="s">
        <v>0</v>
      </c>
      <c r="F88" s="5" t="s">
        <v>0</v>
      </c>
      <c r="G88" s="6" t="s">
        <v>0</v>
      </c>
      <c r="H88" s="7" t="s">
        <v>0</v>
      </c>
      <c r="I88" s="6" t="s">
        <v>0</v>
      </c>
      <c r="J88" s="5" t="s">
        <v>0</v>
      </c>
      <c r="K88" s="4" t="s">
        <v>0</v>
      </c>
      <c r="L88" s="4" t="s">
        <v>0</v>
      </c>
    </row>
    <row r="89" spans="2:13" ht="20.100000000000001" customHeight="1" x14ac:dyDescent="0.2">
      <c r="B89" s="48"/>
      <c r="C89" s="46"/>
      <c r="D89" s="46"/>
      <c r="E89" s="47"/>
      <c r="F89" s="46"/>
      <c r="G89" s="46"/>
      <c r="H89" s="46"/>
      <c r="I89" s="46"/>
      <c r="J89" s="46"/>
      <c r="K89" s="45"/>
    </row>
    <row r="90" spans="2:13" ht="285.75" customHeight="1" x14ac:dyDescent="0.2">
      <c r="B90" s="48"/>
      <c r="C90" s="46"/>
      <c r="D90" s="46"/>
      <c r="E90" s="47"/>
      <c r="F90" s="46"/>
      <c r="G90" s="46"/>
      <c r="H90" s="46"/>
      <c r="I90" s="46"/>
      <c r="J90" s="46"/>
      <c r="K90" s="45"/>
    </row>
    <row r="91" spans="2:13" ht="30" customHeight="1" x14ac:dyDescent="0.2">
      <c r="B91" s="22" t="s">
        <v>134</v>
      </c>
      <c r="C91" s="43"/>
      <c r="D91" s="43"/>
      <c r="E91" s="44"/>
      <c r="F91" s="43"/>
      <c r="G91" s="43"/>
      <c r="H91" s="43"/>
      <c r="I91" s="43"/>
      <c r="J91" s="43"/>
      <c r="K91" s="42"/>
      <c r="L91" s="21" t="s">
        <v>91</v>
      </c>
    </row>
    <row r="92" spans="2:13" ht="41.1" customHeight="1" x14ac:dyDescent="0.2">
      <c r="B92" s="31" t="s">
        <v>133</v>
      </c>
      <c r="C92" s="30" t="s">
        <v>88</v>
      </c>
      <c r="D92" s="30" t="s">
        <v>87</v>
      </c>
      <c r="E92" s="29" t="s">
        <v>86</v>
      </c>
      <c r="F92" s="26" t="s">
        <v>85</v>
      </c>
      <c r="G92" s="27" t="s">
        <v>84</v>
      </c>
      <c r="H92" s="28" t="s">
        <v>83</v>
      </c>
      <c r="I92" s="27" t="s">
        <v>82</v>
      </c>
      <c r="J92" s="26" t="s">
        <v>81</v>
      </c>
      <c r="K92" s="25" t="s">
        <v>80</v>
      </c>
      <c r="L92" s="24" t="s">
        <v>79</v>
      </c>
    </row>
    <row r="93" spans="2:13" ht="18" customHeight="1" x14ac:dyDescent="0.2">
      <c r="B93" s="41" t="s">
        <v>132</v>
      </c>
      <c r="C93" s="6">
        <v>633</v>
      </c>
      <c r="D93" s="6">
        <v>637</v>
      </c>
      <c r="E93" s="8">
        <v>4854</v>
      </c>
      <c r="F93" s="5">
        <v>900</v>
      </c>
      <c r="G93" s="6">
        <v>2051</v>
      </c>
      <c r="H93" s="7">
        <v>4450</v>
      </c>
      <c r="I93" s="6">
        <v>6533</v>
      </c>
      <c r="J93" s="5">
        <v>9411</v>
      </c>
      <c r="K93" s="4">
        <v>4.7475183426845056E-2</v>
      </c>
      <c r="L93" s="4">
        <v>5.2258217072593996E-2</v>
      </c>
    </row>
    <row r="94" spans="2:13" ht="18" customHeight="1" x14ac:dyDescent="0.2">
      <c r="B94" s="40" t="s">
        <v>131</v>
      </c>
      <c r="C94" s="6">
        <v>42</v>
      </c>
      <c r="D94" s="6">
        <v>38</v>
      </c>
      <c r="E94" s="8">
        <v>3711</v>
      </c>
      <c r="F94" s="5">
        <v>897</v>
      </c>
      <c r="G94" s="6">
        <v>1699</v>
      </c>
      <c r="H94" s="7">
        <v>3325</v>
      </c>
      <c r="I94" s="6">
        <v>4423</v>
      </c>
      <c r="J94" s="5">
        <v>6910</v>
      </c>
      <c r="K94" s="4">
        <v>-5.2107279693486587E-2</v>
      </c>
      <c r="L94" s="4">
        <v>6.1961034813158733E-2</v>
      </c>
      <c r="M94" s="1"/>
    </row>
    <row r="95" spans="2:13" ht="18" customHeight="1" x14ac:dyDescent="0.2">
      <c r="B95" s="40" t="s">
        <v>130</v>
      </c>
      <c r="C95" s="6">
        <v>34</v>
      </c>
      <c r="D95" s="6">
        <v>35</v>
      </c>
      <c r="E95" s="8">
        <v>2978</v>
      </c>
      <c r="F95" s="5">
        <v>850</v>
      </c>
      <c r="G95" s="6">
        <v>1254</v>
      </c>
      <c r="H95" s="7">
        <v>2660</v>
      </c>
      <c r="I95" s="6">
        <v>3299</v>
      </c>
      <c r="J95" s="5">
        <v>6256</v>
      </c>
      <c r="K95" s="4">
        <v>-2.8701891715590344E-2</v>
      </c>
      <c r="L95" s="4">
        <v>1.9547719432732848E-2</v>
      </c>
      <c r="M95" s="1"/>
    </row>
    <row r="96" spans="2:13" ht="18" customHeight="1" x14ac:dyDescent="0.2">
      <c r="B96" s="40" t="s">
        <v>129</v>
      </c>
      <c r="C96" s="6">
        <v>39</v>
      </c>
      <c r="D96" s="6">
        <v>41</v>
      </c>
      <c r="E96" s="8">
        <v>2722</v>
      </c>
      <c r="F96" s="5">
        <v>886</v>
      </c>
      <c r="G96" s="6">
        <v>1290</v>
      </c>
      <c r="H96" s="7">
        <v>2700</v>
      </c>
      <c r="I96" s="6">
        <v>3333</v>
      </c>
      <c r="J96" s="5">
        <v>4771</v>
      </c>
      <c r="K96" s="4">
        <v>-5.2228412256267412E-2</v>
      </c>
      <c r="L96" s="4">
        <v>-4.1533546325878593E-2</v>
      </c>
      <c r="M96" s="1"/>
    </row>
    <row r="97" spans="2:18" ht="18" customHeight="1" x14ac:dyDescent="0.2">
      <c r="B97" s="40" t="s">
        <v>128</v>
      </c>
      <c r="C97" s="6">
        <v>123</v>
      </c>
      <c r="D97" s="6">
        <v>123</v>
      </c>
      <c r="E97" s="8">
        <v>4009</v>
      </c>
      <c r="F97" s="5">
        <v>1068</v>
      </c>
      <c r="G97" s="6">
        <v>2060</v>
      </c>
      <c r="H97" s="7">
        <v>3156</v>
      </c>
      <c r="I97" s="6">
        <v>5025</v>
      </c>
      <c r="J97" s="5">
        <v>6675</v>
      </c>
      <c r="K97" s="4">
        <v>1.0842158345940494E-2</v>
      </c>
      <c r="L97" s="4">
        <v>3.7816507727721146E-2</v>
      </c>
      <c r="M97" s="1"/>
    </row>
    <row r="98" spans="2:18" ht="20.100000000000001" customHeight="1" x14ac:dyDescent="0.2"/>
    <row r="99" spans="2:18" ht="20.100000000000001" customHeight="1" x14ac:dyDescent="0.2"/>
    <row r="100" spans="2:18" ht="112.5" customHeight="1" x14ac:dyDescent="0.2"/>
    <row r="101" spans="2:18" ht="13.5" customHeight="1" x14ac:dyDescent="0.2"/>
    <row r="102" spans="2:18" ht="30" customHeight="1" x14ac:dyDescent="0.2">
      <c r="B102" s="22" t="s">
        <v>127</v>
      </c>
      <c r="L102" s="21" t="s">
        <v>91</v>
      </c>
    </row>
    <row r="103" spans="2:18" ht="41.1" customHeight="1" x14ac:dyDescent="0.2">
      <c r="B103" s="31" t="s">
        <v>87</v>
      </c>
      <c r="C103" s="30" t="s">
        <v>88</v>
      </c>
      <c r="D103" s="30" t="s">
        <v>87</v>
      </c>
      <c r="E103" s="29" t="s">
        <v>86</v>
      </c>
      <c r="F103" s="26" t="s">
        <v>85</v>
      </c>
      <c r="G103" s="27" t="s">
        <v>84</v>
      </c>
      <c r="H103" s="28" t="s">
        <v>83</v>
      </c>
      <c r="I103" s="27" t="s">
        <v>82</v>
      </c>
      <c r="J103" s="26" t="s">
        <v>81</v>
      </c>
      <c r="K103" s="25" t="s">
        <v>80</v>
      </c>
      <c r="L103" s="24" t="s">
        <v>79</v>
      </c>
      <c r="O103" s="39"/>
      <c r="P103" s="39"/>
      <c r="Q103" s="39"/>
      <c r="R103" s="39"/>
    </row>
    <row r="104" spans="2:18" ht="20.100000000000001" customHeight="1" x14ac:dyDescent="0.2">
      <c r="B104" s="38" t="s">
        <v>126</v>
      </c>
      <c r="C104" s="6">
        <v>342</v>
      </c>
      <c r="D104" s="6">
        <v>337</v>
      </c>
      <c r="E104" s="8">
        <v>3044</v>
      </c>
      <c r="F104" s="5">
        <v>759</v>
      </c>
      <c r="G104" s="6">
        <v>931</v>
      </c>
      <c r="H104" s="7">
        <v>1800</v>
      </c>
      <c r="I104" s="6">
        <v>4286</v>
      </c>
      <c r="J104" s="5">
        <v>7883</v>
      </c>
      <c r="K104" s="4">
        <v>6.0627177700348429E-2</v>
      </c>
      <c r="L104" s="4">
        <v>-5.4621848739495799E-2</v>
      </c>
    </row>
    <row r="105" spans="2:18" ht="20.100000000000001" customHeight="1" x14ac:dyDescent="0.2">
      <c r="B105" s="37" t="s">
        <v>125</v>
      </c>
      <c r="C105" s="6">
        <v>116</v>
      </c>
      <c r="D105" s="6">
        <v>121</v>
      </c>
      <c r="E105" s="8">
        <v>4248</v>
      </c>
      <c r="F105" s="5">
        <v>1000</v>
      </c>
      <c r="G105" s="6">
        <v>2000</v>
      </c>
      <c r="H105" s="7">
        <v>3489</v>
      </c>
      <c r="I105" s="6">
        <v>5426</v>
      </c>
      <c r="J105" s="5">
        <v>7933</v>
      </c>
      <c r="K105" s="4">
        <v>-9.4073377234242712E-4</v>
      </c>
      <c r="L105" s="4">
        <v>1.7226528854435831E-3</v>
      </c>
      <c r="M105" s="1"/>
    </row>
    <row r="106" spans="2:18" ht="20.100000000000001" customHeight="1" x14ac:dyDescent="0.2">
      <c r="B106" s="37" t="s">
        <v>124</v>
      </c>
      <c r="C106" s="6">
        <v>135</v>
      </c>
      <c r="D106" s="6">
        <v>137</v>
      </c>
      <c r="E106" s="8">
        <v>5109</v>
      </c>
      <c r="F106" s="5">
        <v>2267</v>
      </c>
      <c r="G106" s="6">
        <v>2833</v>
      </c>
      <c r="H106" s="7">
        <v>4400</v>
      </c>
      <c r="I106" s="6">
        <v>6474</v>
      </c>
      <c r="J106" s="5">
        <v>8776</v>
      </c>
      <c r="K106" s="4">
        <v>0.1426973831357638</v>
      </c>
      <c r="L106" s="4">
        <v>8.8300766757358401E-2</v>
      </c>
      <c r="M106" s="1"/>
    </row>
    <row r="107" spans="2:18" ht="20.100000000000001" customHeight="1" x14ac:dyDescent="0.2">
      <c r="B107" s="37" t="s">
        <v>123</v>
      </c>
      <c r="C107" s="6">
        <v>195</v>
      </c>
      <c r="D107" s="6">
        <v>201</v>
      </c>
      <c r="E107" s="8">
        <v>5588</v>
      </c>
      <c r="F107" s="5">
        <v>2775</v>
      </c>
      <c r="G107" s="6">
        <v>3500</v>
      </c>
      <c r="H107" s="7">
        <v>5000</v>
      </c>
      <c r="I107" s="6">
        <v>6800</v>
      </c>
      <c r="J107" s="5">
        <v>8833</v>
      </c>
      <c r="K107" s="4">
        <v>2.3818248442652987E-2</v>
      </c>
      <c r="L107" s="4">
        <v>-5.1730998806207721E-3</v>
      </c>
      <c r="M107" s="1"/>
    </row>
    <row r="108" spans="2:18" ht="20.100000000000001" customHeight="1" x14ac:dyDescent="0.2">
      <c r="B108" s="37" t="s">
        <v>122</v>
      </c>
      <c r="C108" s="6">
        <v>77</v>
      </c>
      <c r="D108" s="6">
        <v>86</v>
      </c>
      <c r="E108" s="8">
        <v>6402</v>
      </c>
      <c r="F108" s="5">
        <v>3434</v>
      </c>
      <c r="G108" s="6">
        <v>4453</v>
      </c>
      <c r="H108" s="7">
        <v>5300</v>
      </c>
      <c r="I108" s="6">
        <v>7354</v>
      </c>
      <c r="J108" s="5">
        <v>9662</v>
      </c>
      <c r="K108" s="4">
        <v>-4.118616144975288E-2</v>
      </c>
      <c r="L108" s="4">
        <v>2.6336173508907823E-2</v>
      </c>
      <c r="M108" s="1"/>
    </row>
    <row r="109" spans="2:18" ht="20.100000000000001" customHeight="1" x14ac:dyDescent="0.2">
      <c r="B109" s="36"/>
      <c r="C109" s="32"/>
      <c r="D109" s="32"/>
      <c r="E109" s="33"/>
      <c r="F109" s="32"/>
      <c r="G109" s="32"/>
      <c r="H109" s="32"/>
      <c r="I109" s="32"/>
      <c r="J109" s="32"/>
    </row>
    <row r="110" spans="2:18" ht="147" customHeight="1" x14ac:dyDescent="0.2"/>
    <row r="111" spans="2:18" ht="15" customHeight="1" x14ac:dyDescent="0.2"/>
    <row r="112" spans="2:18" ht="30" customHeight="1" x14ac:dyDescent="0.2">
      <c r="B112" s="22" t="s">
        <v>121</v>
      </c>
      <c r="L112" s="21" t="s">
        <v>91</v>
      </c>
    </row>
    <row r="113" spans="2:12" ht="41.1" customHeight="1" x14ac:dyDescent="0.2">
      <c r="B113" s="31" t="s">
        <v>120</v>
      </c>
      <c r="C113" s="30" t="s">
        <v>88</v>
      </c>
      <c r="D113" s="30" t="s">
        <v>87</v>
      </c>
      <c r="E113" s="29" t="s">
        <v>86</v>
      </c>
      <c r="F113" s="26" t="s">
        <v>85</v>
      </c>
      <c r="G113" s="27" t="s">
        <v>84</v>
      </c>
      <c r="H113" s="28" t="s">
        <v>83</v>
      </c>
      <c r="I113" s="27" t="s">
        <v>82</v>
      </c>
      <c r="J113" s="26" t="s">
        <v>81</v>
      </c>
      <c r="K113" s="25" t="s">
        <v>80</v>
      </c>
      <c r="L113" s="24" t="s">
        <v>79</v>
      </c>
    </row>
    <row r="114" spans="2:12" ht="20.100000000000001" customHeight="1" x14ac:dyDescent="0.2">
      <c r="B114" s="35" t="s">
        <v>119</v>
      </c>
      <c r="C114" s="6">
        <v>148</v>
      </c>
      <c r="D114" s="6">
        <v>144</v>
      </c>
      <c r="E114" s="8">
        <v>2722</v>
      </c>
      <c r="F114" s="5">
        <v>541</v>
      </c>
      <c r="G114" s="6">
        <v>886</v>
      </c>
      <c r="H114" s="7">
        <v>1500</v>
      </c>
      <c r="I114" s="6">
        <v>3777</v>
      </c>
      <c r="J114" s="5">
        <v>7772</v>
      </c>
      <c r="K114" s="4">
        <v>-3.8841807909604523E-2</v>
      </c>
      <c r="L114" s="4">
        <v>-0.17808219178082191</v>
      </c>
    </row>
    <row r="115" spans="2:12" ht="20.100000000000001" customHeight="1" x14ac:dyDescent="0.2">
      <c r="B115" s="35" t="s">
        <v>118</v>
      </c>
      <c r="C115" s="6">
        <v>159</v>
      </c>
      <c r="D115" s="6">
        <v>161</v>
      </c>
      <c r="E115" s="8">
        <v>3002</v>
      </c>
      <c r="F115" s="5">
        <v>886</v>
      </c>
      <c r="G115" s="6">
        <v>1100</v>
      </c>
      <c r="H115" s="7">
        <v>2050</v>
      </c>
      <c r="I115" s="6">
        <v>4006</v>
      </c>
      <c r="J115" s="5">
        <v>6738</v>
      </c>
      <c r="K115" s="4">
        <v>0.10652414301511243</v>
      </c>
      <c r="L115" s="4">
        <v>5.3984575835475578E-2</v>
      </c>
    </row>
    <row r="116" spans="2:12" ht="20.100000000000001" customHeight="1" x14ac:dyDescent="0.2">
      <c r="B116" s="34" t="s">
        <v>117</v>
      </c>
      <c r="C116" s="6">
        <v>74</v>
      </c>
      <c r="D116" s="6">
        <v>78</v>
      </c>
      <c r="E116" s="8">
        <v>4108</v>
      </c>
      <c r="F116" s="5">
        <v>886</v>
      </c>
      <c r="G116" s="6">
        <v>1343</v>
      </c>
      <c r="H116" s="7">
        <v>3051</v>
      </c>
      <c r="I116" s="6">
        <v>5912</v>
      </c>
      <c r="J116" s="5">
        <v>8110</v>
      </c>
      <c r="K116" s="4">
        <v>-6.7211625794732055E-2</v>
      </c>
      <c r="L116" s="4">
        <v>-5.8623881518049988E-2</v>
      </c>
    </row>
    <row r="117" spans="2:12" ht="20.100000000000001" customHeight="1" x14ac:dyDescent="0.2">
      <c r="B117" s="34" t="s">
        <v>116</v>
      </c>
      <c r="C117" s="6">
        <v>97</v>
      </c>
      <c r="D117" s="6">
        <v>99</v>
      </c>
      <c r="E117" s="8">
        <v>4947</v>
      </c>
      <c r="F117" s="5">
        <v>1930</v>
      </c>
      <c r="G117" s="6">
        <v>2743</v>
      </c>
      <c r="H117" s="7">
        <v>4615</v>
      </c>
      <c r="I117" s="6">
        <v>6605</v>
      </c>
      <c r="J117" s="5">
        <v>8017</v>
      </c>
      <c r="K117" s="4">
        <v>7.310195227765727E-2</v>
      </c>
      <c r="L117" s="4">
        <v>4.1290613718411549E-2</v>
      </c>
    </row>
    <row r="118" spans="2:12" ht="20.100000000000001" customHeight="1" x14ac:dyDescent="0.2">
      <c r="B118" s="34" t="s">
        <v>115</v>
      </c>
      <c r="C118" s="6">
        <v>275</v>
      </c>
      <c r="D118" s="6">
        <v>288</v>
      </c>
      <c r="E118" s="8">
        <v>6077</v>
      </c>
      <c r="F118" s="5">
        <v>2758</v>
      </c>
      <c r="G118" s="6">
        <v>4028</v>
      </c>
      <c r="H118" s="7">
        <v>5426</v>
      </c>
      <c r="I118" s="6">
        <v>7156</v>
      </c>
      <c r="J118" s="5">
        <v>9627</v>
      </c>
      <c r="K118" s="4">
        <v>2.4616422188501096E-2</v>
      </c>
      <c r="L118" s="4">
        <v>3.8071551559211783E-2</v>
      </c>
    </row>
    <row r="119" spans="2:12" ht="20.100000000000001" customHeight="1" x14ac:dyDescent="0.2">
      <c r="C119" s="32"/>
      <c r="D119" s="32"/>
      <c r="E119" s="33"/>
      <c r="F119" s="32"/>
      <c r="G119" s="32"/>
      <c r="H119" s="32"/>
      <c r="I119" s="32"/>
      <c r="J119" s="32"/>
    </row>
    <row r="120" spans="2:12" ht="153" customHeight="1" x14ac:dyDescent="0.2">
      <c r="C120" s="32"/>
      <c r="D120" s="32"/>
      <c r="E120" s="33"/>
      <c r="F120" s="32"/>
      <c r="G120" s="32"/>
      <c r="H120" s="32"/>
      <c r="I120" s="32"/>
      <c r="J120" s="32"/>
    </row>
    <row r="121" spans="2:12" ht="6" customHeight="1" x14ac:dyDescent="0.2"/>
    <row r="122" spans="2:12" ht="30" customHeight="1" x14ac:dyDescent="0.2">
      <c r="B122" s="22" t="s">
        <v>114</v>
      </c>
      <c r="L122" s="21" t="s">
        <v>91</v>
      </c>
    </row>
    <row r="123" spans="2:12" ht="41.1" customHeight="1" x14ac:dyDescent="0.2">
      <c r="B123" s="31" t="s">
        <v>113</v>
      </c>
      <c r="C123" s="30" t="s">
        <v>88</v>
      </c>
      <c r="D123" s="30" t="s">
        <v>87</v>
      </c>
      <c r="E123" s="29" t="s">
        <v>86</v>
      </c>
      <c r="F123" s="26" t="s">
        <v>85</v>
      </c>
      <c r="G123" s="27" t="s">
        <v>84</v>
      </c>
      <c r="H123" s="28" t="s">
        <v>83</v>
      </c>
      <c r="I123" s="27" t="s">
        <v>82</v>
      </c>
      <c r="J123" s="26" t="s">
        <v>81</v>
      </c>
      <c r="K123" s="25" t="s">
        <v>80</v>
      </c>
      <c r="L123" s="24" t="s">
        <v>79</v>
      </c>
    </row>
    <row r="124" spans="2:12" ht="20.100000000000001" customHeight="1" x14ac:dyDescent="0.2">
      <c r="B124" s="35" t="s">
        <v>112</v>
      </c>
      <c r="C124" s="6">
        <v>64</v>
      </c>
      <c r="D124" s="6">
        <v>68</v>
      </c>
      <c r="E124" s="8">
        <v>4400</v>
      </c>
      <c r="F124" s="5">
        <v>2691</v>
      </c>
      <c r="G124" s="6">
        <v>2988</v>
      </c>
      <c r="H124" s="7">
        <v>3937</v>
      </c>
      <c r="I124" s="6">
        <v>5060</v>
      </c>
      <c r="J124" s="5">
        <v>6508</v>
      </c>
      <c r="K124" s="4">
        <v>-2.2004889975550123E-2</v>
      </c>
      <c r="L124" s="4">
        <v>8.3975770925110133E-2</v>
      </c>
    </row>
    <row r="125" spans="2:12" ht="20.100000000000001" customHeight="1" x14ac:dyDescent="0.2">
      <c r="B125" s="34" t="s">
        <v>111</v>
      </c>
      <c r="C125" s="6">
        <v>753</v>
      </c>
      <c r="D125" s="6">
        <v>758</v>
      </c>
      <c r="E125" s="8">
        <v>4559</v>
      </c>
      <c r="F125" s="5">
        <v>886</v>
      </c>
      <c r="G125" s="6">
        <v>1714</v>
      </c>
      <c r="H125" s="7">
        <v>3890</v>
      </c>
      <c r="I125" s="6">
        <v>6108</v>
      </c>
      <c r="J125" s="5">
        <v>8667</v>
      </c>
      <c r="K125" s="4">
        <v>3.8260077431109089E-2</v>
      </c>
      <c r="L125" s="4">
        <v>2.5773195876288659E-3</v>
      </c>
    </row>
    <row r="126" spans="2:12" ht="20.100000000000001" customHeight="1" x14ac:dyDescent="0.2">
      <c r="B126" s="34" t="s">
        <v>110</v>
      </c>
      <c r="C126" s="6">
        <v>48</v>
      </c>
      <c r="D126" s="6">
        <v>49</v>
      </c>
      <c r="E126" s="8">
        <v>3806</v>
      </c>
      <c r="F126" s="5">
        <v>1696</v>
      </c>
      <c r="G126" s="6">
        <v>2550</v>
      </c>
      <c r="H126" s="7">
        <v>3312</v>
      </c>
      <c r="I126" s="6">
        <v>5183</v>
      </c>
      <c r="J126" s="5">
        <v>6736</v>
      </c>
      <c r="K126" s="4">
        <v>5.8398220244716352E-2</v>
      </c>
      <c r="L126" s="4">
        <v>5.8485139022051776E-2</v>
      </c>
    </row>
    <row r="127" spans="2:12" ht="20.100000000000001" customHeight="1" x14ac:dyDescent="0.2">
      <c r="C127" s="32"/>
      <c r="D127" s="32"/>
      <c r="E127" s="33"/>
      <c r="F127" s="32"/>
      <c r="G127" s="32"/>
      <c r="H127" s="32"/>
      <c r="I127" s="32"/>
      <c r="J127" s="32"/>
    </row>
    <row r="128" spans="2:12" ht="135.75" customHeight="1" x14ac:dyDescent="0.2">
      <c r="C128" s="32"/>
      <c r="D128" s="32"/>
      <c r="E128" s="33"/>
      <c r="F128" s="32"/>
      <c r="G128" s="32"/>
      <c r="H128" s="32"/>
      <c r="I128" s="32"/>
      <c r="J128" s="32"/>
    </row>
    <row r="129" spans="2:18" ht="30" customHeight="1" x14ac:dyDescent="0.2">
      <c r="B129" s="22" t="s">
        <v>109</v>
      </c>
      <c r="L129" s="21" t="s">
        <v>91</v>
      </c>
    </row>
    <row r="130" spans="2:18" ht="41.1" customHeight="1" x14ac:dyDescent="0.2">
      <c r="B130" s="31" t="s">
        <v>108</v>
      </c>
      <c r="C130" s="30" t="s">
        <v>88</v>
      </c>
      <c r="D130" s="30" t="s">
        <v>87</v>
      </c>
      <c r="E130" s="29" t="s">
        <v>86</v>
      </c>
      <c r="F130" s="26" t="s">
        <v>85</v>
      </c>
      <c r="G130" s="27" t="s">
        <v>84</v>
      </c>
      <c r="H130" s="28" t="s">
        <v>83</v>
      </c>
      <c r="I130" s="27" t="s">
        <v>82</v>
      </c>
      <c r="J130" s="26" t="s">
        <v>81</v>
      </c>
      <c r="K130" s="25" t="s">
        <v>80</v>
      </c>
      <c r="L130" s="24" t="s">
        <v>79</v>
      </c>
      <c r="M130" s="1"/>
    </row>
    <row r="131" spans="2:18" ht="25.5" x14ac:dyDescent="0.2">
      <c r="B131" s="23" t="s">
        <v>107</v>
      </c>
      <c r="C131" s="6" t="s">
        <v>0</v>
      </c>
      <c r="D131" s="6" t="s">
        <v>0</v>
      </c>
      <c r="E131" s="8" t="s">
        <v>0</v>
      </c>
      <c r="F131" s="5" t="s">
        <v>0</v>
      </c>
      <c r="G131" s="6" t="s">
        <v>0</v>
      </c>
      <c r="H131" s="7" t="s">
        <v>0</v>
      </c>
      <c r="I131" s="6" t="s">
        <v>0</v>
      </c>
      <c r="J131" s="5" t="s">
        <v>0</v>
      </c>
      <c r="K131" s="4" t="s">
        <v>0</v>
      </c>
      <c r="L131" s="4" t="s">
        <v>0</v>
      </c>
      <c r="R131" s="1"/>
    </row>
    <row r="132" spans="2:18" x14ac:dyDescent="0.2">
      <c r="B132" s="9" t="s">
        <v>106</v>
      </c>
      <c r="C132" s="6" t="s">
        <v>0</v>
      </c>
      <c r="D132" s="6" t="s">
        <v>0</v>
      </c>
      <c r="E132" s="8" t="s">
        <v>0</v>
      </c>
      <c r="F132" s="5" t="s">
        <v>0</v>
      </c>
      <c r="G132" s="6" t="s">
        <v>0</v>
      </c>
      <c r="H132" s="7" t="s">
        <v>0</v>
      </c>
      <c r="I132" s="6" t="s">
        <v>0</v>
      </c>
      <c r="J132" s="5" t="s">
        <v>0</v>
      </c>
      <c r="K132" s="4" t="s">
        <v>0</v>
      </c>
      <c r="L132" s="4" t="s">
        <v>0</v>
      </c>
      <c r="M132" s="1"/>
      <c r="R132" s="1"/>
    </row>
    <row r="133" spans="2:18" x14ac:dyDescent="0.2">
      <c r="B133" s="9" t="s">
        <v>105</v>
      </c>
      <c r="C133" s="6">
        <v>120</v>
      </c>
      <c r="D133" s="6">
        <v>124</v>
      </c>
      <c r="E133" s="8">
        <v>4696</v>
      </c>
      <c r="F133" s="5">
        <v>1417</v>
      </c>
      <c r="G133" s="6">
        <v>2855</v>
      </c>
      <c r="H133" s="7">
        <v>4694</v>
      </c>
      <c r="I133" s="6">
        <v>6312</v>
      </c>
      <c r="J133" s="5">
        <v>7621</v>
      </c>
      <c r="K133" s="4">
        <v>7.9416183730414251E-3</v>
      </c>
      <c r="L133" s="4">
        <v>5.6493360342111186E-2</v>
      </c>
      <c r="M133" s="1"/>
      <c r="R133" s="1"/>
    </row>
    <row r="134" spans="2:18" ht="38.25" x14ac:dyDescent="0.2">
      <c r="B134" s="9" t="s">
        <v>51</v>
      </c>
      <c r="C134" s="6" t="s">
        <v>0</v>
      </c>
      <c r="D134" s="6" t="s">
        <v>0</v>
      </c>
      <c r="E134" s="8" t="s">
        <v>0</v>
      </c>
      <c r="F134" s="5" t="s">
        <v>0</v>
      </c>
      <c r="G134" s="6" t="s">
        <v>0</v>
      </c>
      <c r="H134" s="7" t="s">
        <v>0</v>
      </c>
      <c r="I134" s="6" t="s">
        <v>0</v>
      </c>
      <c r="J134" s="5" t="s">
        <v>0</v>
      </c>
      <c r="K134" s="4" t="s">
        <v>0</v>
      </c>
      <c r="L134" s="4" t="s">
        <v>0</v>
      </c>
      <c r="M134" s="1"/>
      <c r="R134" s="1"/>
    </row>
    <row r="135" spans="2:18" ht="38.25" x14ac:dyDescent="0.2">
      <c r="B135" s="9" t="s">
        <v>104</v>
      </c>
      <c r="C135" s="6" t="s">
        <v>0</v>
      </c>
      <c r="D135" s="6" t="s">
        <v>0</v>
      </c>
      <c r="E135" s="8" t="s">
        <v>0</v>
      </c>
      <c r="F135" s="5" t="s">
        <v>0</v>
      </c>
      <c r="G135" s="6" t="s">
        <v>0</v>
      </c>
      <c r="H135" s="7" t="s">
        <v>0</v>
      </c>
      <c r="I135" s="6" t="s">
        <v>0</v>
      </c>
      <c r="J135" s="5" t="s">
        <v>0</v>
      </c>
      <c r="K135" s="4" t="s">
        <v>0</v>
      </c>
      <c r="L135" s="4" t="s">
        <v>0</v>
      </c>
      <c r="M135" s="1"/>
      <c r="R135" s="1"/>
    </row>
    <row r="136" spans="2:18" x14ac:dyDescent="0.2">
      <c r="B136" s="9" t="s">
        <v>103</v>
      </c>
      <c r="C136" s="6">
        <v>53</v>
      </c>
      <c r="D136" s="6">
        <v>56</v>
      </c>
      <c r="E136" s="8">
        <v>3562</v>
      </c>
      <c r="F136" s="5">
        <v>900</v>
      </c>
      <c r="G136" s="6">
        <v>1136</v>
      </c>
      <c r="H136" s="7">
        <v>2603</v>
      </c>
      <c r="I136" s="6">
        <v>5038</v>
      </c>
      <c r="J136" s="5">
        <v>7887</v>
      </c>
      <c r="K136" s="4">
        <v>7.9721127614428608E-2</v>
      </c>
      <c r="L136" s="4">
        <v>2.4399842581660763E-2</v>
      </c>
      <c r="M136" s="1"/>
      <c r="R136" s="1"/>
    </row>
    <row r="137" spans="2:18" ht="38.25" x14ac:dyDescent="0.2">
      <c r="B137" s="9" t="s">
        <v>102</v>
      </c>
      <c r="C137" s="6">
        <v>143</v>
      </c>
      <c r="D137" s="6">
        <v>146</v>
      </c>
      <c r="E137" s="8">
        <v>4581</v>
      </c>
      <c r="F137" s="5">
        <v>886</v>
      </c>
      <c r="G137" s="6">
        <v>1835</v>
      </c>
      <c r="H137" s="7">
        <v>3376</v>
      </c>
      <c r="I137" s="6">
        <v>5623</v>
      </c>
      <c r="J137" s="5">
        <v>8615</v>
      </c>
      <c r="K137" s="4">
        <v>8.221119773210489E-2</v>
      </c>
      <c r="L137" s="4">
        <v>-2.5966532025389497E-2</v>
      </c>
      <c r="M137" s="1"/>
      <c r="R137" s="1"/>
    </row>
    <row r="138" spans="2:18" x14ac:dyDescent="0.2">
      <c r="B138" s="9" t="s">
        <v>101</v>
      </c>
      <c r="C138" s="6">
        <v>43</v>
      </c>
      <c r="D138" s="6">
        <v>44</v>
      </c>
      <c r="E138" s="8">
        <v>3982</v>
      </c>
      <c r="F138" s="5">
        <v>892</v>
      </c>
      <c r="G138" s="6">
        <v>1400</v>
      </c>
      <c r="H138" s="7">
        <v>4100</v>
      </c>
      <c r="I138" s="6">
        <v>5426</v>
      </c>
      <c r="J138" s="5">
        <v>8865</v>
      </c>
      <c r="K138" s="4">
        <v>1.9979508196721313E-2</v>
      </c>
      <c r="L138" s="4">
        <v>0.32258064516129031</v>
      </c>
      <c r="M138" s="1"/>
      <c r="R138" s="1"/>
    </row>
    <row r="139" spans="2:18" x14ac:dyDescent="0.2">
      <c r="B139" s="9" t="s">
        <v>100</v>
      </c>
      <c r="C139" s="6" t="s">
        <v>0</v>
      </c>
      <c r="D139" s="6" t="s">
        <v>0</v>
      </c>
      <c r="E139" s="8" t="s">
        <v>0</v>
      </c>
      <c r="F139" s="5" t="s">
        <v>0</v>
      </c>
      <c r="G139" s="6" t="s">
        <v>0</v>
      </c>
      <c r="H139" s="7" t="s">
        <v>0</v>
      </c>
      <c r="I139" s="6" t="s">
        <v>0</v>
      </c>
      <c r="J139" s="5" t="s">
        <v>0</v>
      </c>
      <c r="K139" s="4" t="s">
        <v>0</v>
      </c>
      <c r="L139" s="4" t="s">
        <v>0</v>
      </c>
      <c r="M139" s="1"/>
      <c r="R139" s="1"/>
    </row>
    <row r="140" spans="2:18" x14ac:dyDescent="0.2">
      <c r="B140" s="9" t="s">
        <v>99</v>
      </c>
      <c r="C140" s="6">
        <v>61</v>
      </c>
      <c r="D140" s="6">
        <v>63</v>
      </c>
      <c r="E140" s="8">
        <v>4913</v>
      </c>
      <c r="F140" s="5">
        <v>992</v>
      </c>
      <c r="G140" s="6">
        <v>1887</v>
      </c>
      <c r="H140" s="7">
        <v>4565</v>
      </c>
      <c r="I140" s="6">
        <v>6535</v>
      </c>
      <c r="J140" s="5">
        <v>9473</v>
      </c>
      <c r="K140" s="4">
        <v>-4.3419003115264795E-2</v>
      </c>
      <c r="L140" s="4">
        <v>1.7156862745098041E-2</v>
      </c>
      <c r="M140" s="1"/>
      <c r="R140" s="1"/>
    </row>
    <row r="141" spans="2:18" ht="25.5" x14ac:dyDescent="0.2">
      <c r="B141" s="9" t="s">
        <v>98</v>
      </c>
      <c r="C141" s="6">
        <v>48</v>
      </c>
      <c r="D141" s="6">
        <v>48</v>
      </c>
      <c r="E141" s="8">
        <v>6099</v>
      </c>
      <c r="F141" s="5">
        <v>1558</v>
      </c>
      <c r="G141" s="6">
        <v>3000</v>
      </c>
      <c r="H141" s="7">
        <v>6000</v>
      </c>
      <c r="I141" s="6">
        <v>8035</v>
      </c>
      <c r="J141" s="5">
        <v>11939</v>
      </c>
      <c r="K141" s="4">
        <v>-0.10755048287971905</v>
      </c>
      <c r="L141" s="4">
        <v>-0.12408759124087591</v>
      </c>
      <c r="M141" s="1"/>
      <c r="R141" s="1"/>
    </row>
    <row r="142" spans="2:18" x14ac:dyDescent="0.2">
      <c r="B142" s="9" t="s">
        <v>26</v>
      </c>
      <c r="C142" s="6">
        <v>47</v>
      </c>
      <c r="D142" s="6">
        <v>49</v>
      </c>
      <c r="E142" s="8">
        <v>4400</v>
      </c>
      <c r="F142" s="5">
        <v>787</v>
      </c>
      <c r="G142" s="6">
        <v>1300</v>
      </c>
      <c r="H142" s="7">
        <v>2755</v>
      </c>
      <c r="I142" s="6">
        <v>5500</v>
      </c>
      <c r="J142" s="5">
        <v>7704</v>
      </c>
      <c r="K142" s="4">
        <v>0.20845921450151059</v>
      </c>
      <c r="L142" s="4">
        <v>5.8415480102227092E-3</v>
      </c>
      <c r="M142" s="1"/>
      <c r="R142" s="1"/>
    </row>
    <row r="143" spans="2:18" ht="25.5" x14ac:dyDescent="0.2">
      <c r="B143" s="9" t="s">
        <v>97</v>
      </c>
      <c r="C143" s="6">
        <v>125</v>
      </c>
      <c r="D143" s="6">
        <v>127</v>
      </c>
      <c r="E143" s="8">
        <v>4537</v>
      </c>
      <c r="F143" s="5">
        <v>886</v>
      </c>
      <c r="G143" s="6">
        <v>1296</v>
      </c>
      <c r="H143" s="7">
        <v>3620</v>
      </c>
      <c r="I143" s="6">
        <v>6633</v>
      </c>
      <c r="J143" s="5">
        <v>9588</v>
      </c>
      <c r="K143" s="4">
        <v>2.6935264825712991E-2</v>
      </c>
      <c r="L143" s="4">
        <v>3.4285714285714287E-2</v>
      </c>
      <c r="M143" s="1"/>
      <c r="R143" s="1"/>
    </row>
    <row r="144" spans="2:18" x14ac:dyDescent="0.2">
      <c r="B144" s="9" t="s">
        <v>96</v>
      </c>
      <c r="C144" s="6">
        <v>35</v>
      </c>
      <c r="D144" s="6">
        <v>35</v>
      </c>
      <c r="E144" s="8">
        <v>4101</v>
      </c>
      <c r="F144" s="5">
        <v>886</v>
      </c>
      <c r="G144" s="6">
        <v>1797</v>
      </c>
      <c r="H144" s="7">
        <v>3222</v>
      </c>
      <c r="I144" s="6">
        <v>5738</v>
      </c>
      <c r="J144" s="5">
        <v>8292</v>
      </c>
      <c r="K144" s="4">
        <v>5.207798871216008E-2</v>
      </c>
      <c r="L144" s="4">
        <v>-4.3633125556544972E-2</v>
      </c>
      <c r="M144" s="1"/>
      <c r="R144" s="1"/>
    </row>
    <row r="145" spans="1:18" ht="38.25" x14ac:dyDescent="0.2">
      <c r="B145" s="9" t="s">
        <v>12</v>
      </c>
      <c r="C145" s="6">
        <v>49</v>
      </c>
      <c r="D145" s="6">
        <v>53</v>
      </c>
      <c r="E145" s="8">
        <v>4251</v>
      </c>
      <c r="F145" s="5">
        <v>2694</v>
      </c>
      <c r="G145" s="6">
        <v>3000</v>
      </c>
      <c r="H145" s="7">
        <v>3931</v>
      </c>
      <c r="I145" s="6">
        <v>5242</v>
      </c>
      <c r="J145" s="5">
        <v>6381</v>
      </c>
      <c r="K145" s="4">
        <v>-3.8017651052274268E-2</v>
      </c>
      <c r="L145" s="4">
        <v>7.4924801750068368E-2</v>
      </c>
      <c r="M145" s="1"/>
      <c r="R145" s="1"/>
    </row>
    <row r="146" spans="1:18" x14ac:dyDescent="0.2">
      <c r="B146" s="9" t="s">
        <v>11</v>
      </c>
      <c r="C146" s="6">
        <v>22</v>
      </c>
      <c r="D146" s="6">
        <v>22</v>
      </c>
      <c r="E146" s="8">
        <v>4442</v>
      </c>
      <c r="F146" s="5">
        <v>955</v>
      </c>
      <c r="G146" s="6">
        <v>2402</v>
      </c>
      <c r="H146" s="7">
        <v>3383</v>
      </c>
      <c r="I146" s="6">
        <v>5321</v>
      </c>
      <c r="J146" s="5">
        <v>7773</v>
      </c>
      <c r="K146" s="4" t="s">
        <v>0</v>
      </c>
      <c r="L146" s="4" t="s">
        <v>0</v>
      </c>
      <c r="M146" s="1"/>
    </row>
    <row r="147" spans="1:18" ht="25.5" x14ac:dyDescent="0.2">
      <c r="B147" s="9" t="s">
        <v>95</v>
      </c>
      <c r="C147" s="6">
        <v>29</v>
      </c>
      <c r="D147" s="6">
        <v>26</v>
      </c>
      <c r="E147" s="8">
        <v>5458</v>
      </c>
      <c r="F147" s="5">
        <v>2275</v>
      </c>
      <c r="G147" s="6">
        <v>2447</v>
      </c>
      <c r="H147" s="7">
        <v>3496</v>
      </c>
      <c r="I147" s="6">
        <v>5188</v>
      </c>
      <c r="J147" s="5">
        <v>12111</v>
      </c>
      <c r="K147" s="4">
        <v>0.26254915567892667</v>
      </c>
      <c r="L147" s="4">
        <v>5.7791225416036311E-2</v>
      </c>
      <c r="M147" s="1"/>
      <c r="R147" s="1"/>
    </row>
    <row r="148" spans="1:18" ht="25.5" x14ac:dyDescent="0.2">
      <c r="B148" s="9" t="s">
        <v>94</v>
      </c>
      <c r="C148" s="6">
        <v>20</v>
      </c>
      <c r="D148" s="6">
        <v>20</v>
      </c>
      <c r="E148" s="8">
        <v>4248</v>
      </c>
      <c r="F148" s="5">
        <v>2367</v>
      </c>
      <c r="G148" s="6">
        <v>2662</v>
      </c>
      <c r="H148" s="7">
        <v>4211</v>
      </c>
      <c r="I148" s="6">
        <v>5352</v>
      </c>
      <c r="J148" s="5">
        <v>6833</v>
      </c>
      <c r="K148" s="4">
        <v>-1.1403304631138002E-2</v>
      </c>
      <c r="L148" s="4">
        <v>0.17037242912729295</v>
      </c>
      <c r="M148" s="1"/>
    </row>
    <row r="149" spans="1:18" ht="27.75" customHeight="1" x14ac:dyDescent="0.2">
      <c r="B149" s="9" t="s">
        <v>93</v>
      </c>
      <c r="C149" s="6" t="s">
        <v>0</v>
      </c>
      <c r="D149" s="6" t="s">
        <v>0</v>
      </c>
      <c r="E149" s="8" t="s">
        <v>0</v>
      </c>
      <c r="F149" s="5" t="s">
        <v>0</v>
      </c>
      <c r="G149" s="6" t="s">
        <v>0</v>
      </c>
      <c r="H149" s="7" t="s">
        <v>0</v>
      </c>
      <c r="I149" s="6" t="s">
        <v>0</v>
      </c>
      <c r="J149" s="5" t="s">
        <v>0</v>
      </c>
      <c r="K149" s="4" t="s">
        <v>0</v>
      </c>
      <c r="L149" s="4" t="s">
        <v>0</v>
      </c>
      <c r="M149" s="1"/>
    </row>
    <row r="150" spans="1:18" ht="20.100000000000001" customHeight="1" x14ac:dyDescent="0.2"/>
    <row r="151" spans="1:18" ht="409.5" customHeight="1" x14ac:dyDescent="0.2"/>
    <row r="152" spans="1:18" ht="5.25" customHeight="1" x14ac:dyDescent="0.2">
      <c r="A152" s="10"/>
    </row>
    <row r="153" spans="1:18" ht="30" customHeight="1" x14ac:dyDescent="0.2">
      <c r="A153" s="10"/>
      <c r="B153" s="22" t="s">
        <v>92</v>
      </c>
      <c r="L153" s="21" t="s">
        <v>91</v>
      </c>
    </row>
    <row r="154" spans="1:18" ht="41.1" customHeight="1" x14ac:dyDescent="0.2">
      <c r="A154" s="10" t="s">
        <v>90</v>
      </c>
      <c r="B154" s="20" t="s">
        <v>89</v>
      </c>
      <c r="C154" s="19" t="s">
        <v>88</v>
      </c>
      <c r="D154" s="18" t="s">
        <v>87</v>
      </c>
      <c r="E154" s="17" t="s">
        <v>86</v>
      </c>
      <c r="F154" s="16" t="s">
        <v>85</v>
      </c>
      <c r="G154" s="14" t="s">
        <v>84</v>
      </c>
      <c r="H154" s="15" t="s">
        <v>83</v>
      </c>
      <c r="I154" s="14" t="s">
        <v>82</v>
      </c>
      <c r="J154" s="13" t="s">
        <v>81</v>
      </c>
      <c r="K154" s="12" t="s">
        <v>80</v>
      </c>
      <c r="L154" s="11" t="s">
        <v>79</v>
      </c>
    </row>
    <row r="155" spans="1:18" ht="38.25" hidden="1" x14ac:dyDescent="0.2">
      <c r="A155" s="10">
        <v>1</v>
      </c>
      <c r="B155" s="9" t="s">
        <v>78</v>
      </c>
      <c r="C155" s="6" t="s">
        <v>0</v>
      </c>
      <c r="D155" s="6" t="s">
        <v>0</v>
      </c>
      <c r="E155" s="8" t="s">
        <v>0</v>
      </c>
      <c r="F155" s="5" t="s">
        <v>0</v>
      </c>
      <c r="G155" s="6" t="s">
        <v>0</v>
      </c>
      <c r="H155" s="7" t="s">
        <v>0</v>
      </c>
      <c r="I155" s="6" t="s">
        <v>0</v>
      </c>
      <c r="J155" s="5" t="s">
        <v>0</v>
      </c>
      <c r="K155" s="4" t="s">
        <v>0</v>
      </c>
      <c r="L155" s="4" t="s">
        <v>0</v>
      </c>
    </row>
    <row r="156" spans="1:18" ht="25.5" hidden="1" x14ac:dyDescent="0.2">
      <c r="A156" s="10">
        <v>2</v>
      </c>
      <c r="B156" s="9" t="s">
        <v>77</v>
      </c>
      <c r="C156" s="6" t="s">
        <v>0</v>
      </c>
      <c r="D156" s="6" t="s">
        <v>0</v>
      </c>
      <c r="E156" s="8" t="s">
        <v>0</v>
      </c>
      <c r="F156" s="5" t="s">
        <v>0</v>
      </c>
      <c r="G156" s="6" t="s">
        <v>0</v>
      </c>
      <c r="H156" s="7" t="s">
        <v>0</v>
      </c>
      <c r="I156" s="6" t="s">
        <v>0</v>
      </c>
      <c r="J156" s="5" t="s">
        <v>0</v>
      </c>
      <c r="K156" s="4" t="s">
        <v>0</v>
      </c>
      <c r="L156" s="4" t="s">
        <v>0</v>
      </c>
    </row>
    <row r="157" spans="1:18" hidden="1" x14ac:dyDescent="0.2">
      <c r="A157" s="10">
        <v>3</v>
      </c>
      <c r="B157" s="9" t="s">
        <v>76</v>
      </c>
      <c r="C157" s="6" t="s">
        <v>0</v>
      </c>
      <c r="D157" s="6" t="s">
        <v>0</v>
      </c>
      <c r="E157" s="8" t="s">
        <v>0</v>
      </c>
      <c r="F157" s="5" t="s">
        <v>0</v>
      </c>
      <c r="G157" s="6" t="s">
        <v>0</v>
      </c>
      <c r="H157" s="7" t="s">
        <v>0</v>
      </c>
      <c r="I157" s="6" t="s">
        <v>0</v>
      </c>
      <c r="J157" s="5" t="s">
        <v>0</v>
      </c>
      <c r="K157" s="4" t="s">
        <v>0</v>
      </c>
      <c r="L157" s="4" t="s">
        <v>0</v>
      </c>
    </row>
    <row r="158" spans="1:18" hidden="1" x14ac:dyDescent="0.2">
      <c r="A158" s="10">
        <v>8</v>
      </c>
      <c r="B158" s="9" t="s">
        <v>75</v>
      </c>
      <c r="C158" s="6" t="s">
        <v>0</v>
      </c>
      <c r="D158" s="6" t="s">
        <v>0</v>
      </c>
      <c r="E158" s="8" t="s">
        <v>0</v>
      </c>
      <c r="F158" s="5" t="s">
        <v>0</v>
      </c>
      <c r="G158" s="6" t="s">
        <v>0</v>
      </c>
      <c r="H158" s="7" t="s">
        <v>0</v>
      </c>
      <c r="I158" s="6" t="s">
        <v>0</v>
      </c>
      <c r="J158" s="5" t="s">
        <v>0</v>
      </c>
      <c r="K158" s="4" t="s">
        <v>0</v>
      </c>
      <c r="L158" s="4" t="s">
        <v>0</v>
      </c>
    </row>
    <row r="159" spans="1:18" hidden="1" x14ac:dyDescent="0.2">
      <c r="A159" s="10">
        <v>10</v>
      </c>
      <c r="B159" s="9" t="s">
        <v>74</v>
      </c>
      <c r="C159" s="6" t="s">
        <v>0</v>
      </c>
      <c r="D159" s="6" t="s">
        <v>0</v>
      </c>
      <c r="E159" s="8" t="s">
        <v>0</v>
      </c>
      <c r="F159" s="5" t="s">
        <v>0</v>
      </c>
      <c r="G159" s="6" t="s">
        <v>0</v>
      </c>
      <c r="H159" s="7" t="s">
        <v>0</v>
      </c>
      <c r="I159" s="6" t="s">
        <v>0</v>
      </c>
      <c r="J159" s="5" t="s">
        <v>0</v>
      </c>
      <c r="K159" s="4" t="s">
        <v>0</v>
      </c>
      <c r="L159" s="4" t="s">
        <v>0</v>
      </c>
    </row>
    <row r="160" spans="1:18" hidden="1" x14ac:dyDescent="0.2">
      <c r="A160" s="10">
        <v>11</v>
      </c>
      <c r="B160" s="9" t="s">
        <v>73</v>
      </c>
      <c r="C160" s="6" t="s">
        <v>0</v>
      </c>
      <c r="D160" s="6" t="s">
        <v>0</v>
      </c>
      <c r="E160" s="8" t="s">
        <v>0</v>
      </c>
      <c r="F160" s="5" t="s">
        <v>0</v>
      </c>
      <c r="G160" s="6" t="s">
        <v>0</v>
      </c>
      <c r="H160" s="7" t="s">
        <v>0</v>
      </c>
      <c r="I160" s="6" t="s">
        <v>0</v>
      </c>
      <c r="J160" s="5" t="s">
        <v>0</v>
      </c>
      <c r="K160" s="4" t="s">
        <v>0</v>
      </c>
      <c r="L160" s="4" t="s">
        <v>0</v>
      </c>
    </row>
    <row r="161" spans="1:12" hidden="1" x14ac:dyDescent="0.2">
      <c r="A161" s="10">
        <v>13</v>
      </c>
      <c r="B161" s="9" t="s">
        <v>72</v>
      </c>
      <c r="C161" s="6" t="s">
        <v>0</v>
      </c>
      <c r="D161" s="6" t="s">
        <v>0</v>
      </c>
      <c r="E161" s="8" t="s">
        <v>0</v>
      </c>
      <c r="F161" s="5" t="s">
        <v>0</v>
      </c>
      <c r="G161" s="6" t="s">
        <v>0</v>
      </c>
      <c r="H161" s="7" t="s">
        <v>0</v>
      </c>
      <c r="I161" s="6" t="s">
        <v>0</v>
      </c>
      <c r="J161" s="5" t="s">
        <v>0</v>
      </c>
      <c r="K161" s="4" t="s">
        <v>0</v>
      </c>
      <c r="L161" s="4" t="s">
        <v>0</v>
      </c>
    </row>
    <row r="162" spans="1:12" hidden="1" x14ac:dyDescent="0.2">
      <c r="A162" s="10">
        <v>14</v>
      </c>
      <c r="B162" s="9" t="s">
        <v>71</v>
      </c>
      <c r="C162" s="6" t="s">
        <v>0</v>
      </c>
      <c r="D162" s="6" t="s">
        <v>0</v>
      </c>
      <c r="E162" s="8" t="s">
        <v>0</v>
      </c>
      <c r="F162" s="5" t="s">
        <v>0</v>
      </c>
      <c r="G162" s="6" t="s">
        <v>0</v>
      </c>
      <c r="H162" s="7" t="s">
        <v>0</v>
      </c>
      <c r="I162" s="6" t="s">
        <v>0</v>
      </c>
      <c r="J162" s="5" t="s">
        <v>0</v>
      </c>
      <c r="K162" s="4" t="s">
        <v>0</v>
      </c>
      <c r="L162" s="4" t="s">
        <v>0</v>
      </c>
    </row>
    <row r="163" spans="1:12" ht="25.5" hidden="1" x14ac:dyDescent="0.2">
      <c r="A163" s="10">
        <v>15</v>
      </c>
      <c r="B163" s="9" t="s">
        <v>70</v>
      </c>
      <c r="C163" s="6" t="s">
        <v>0</v>
      </c>
      <c r="D163" s="6" t="s">
        <v>0</v>
      </c>
      <c r="E163" s="8" t="s">
        <v>0</v>
      </c>
      <c r="F163" s="5" t="s">
        <v>0</v>
      </c>
      <c r="G163" s="6" t="s">
        <v>0</v>
      </c>
      <c r="H163" s="7" t="s">
        <v>0</v>
      </c>
      <c r="I163" s="6" t="s">
        <v>0</v>
      </c>
      <c r="J163" s="5" t="s">
        <v>0</v>
      </c>
      <c r="K163" s="4" t="s">
        <v>0</v>
      </c>
      <c r="L163" s="4" t="s">
        <v>0</v>
      </c>
    </row>
    <row r="164" spans="1:12" ht="63.75" hidden="1" x14ac:dyDescent="0.2">
      <c r="A164" s="10">
        <v>16</v>
      </c>
      <c r="B164" s="9" t="s">
        <v>69</v>
      </c>
      <c r="C164" s="6" t="s">
        <v>0</v>
      </c>
      <c r="D164" s="6" t="s">
        <v>0</v>
      </c>
      <c r="E164" s="8" t="s">
        <v>0</v>
      </c>
      <c r="F164" s="5" t="s">
        <v>0</v>
      </c>
      <c r="G164" s="6" t="s">
        <v>0</v>
      </c>
      <c r="H164" s="7" t="s">
        <v>0</v>
      </c>
      <c r="I164" s="6" t="s">
        <v>0</v>
      </c>
      <c r="J164" s="5" t="s">
        <v>0</v>
      </c>
      <c r="K164" s="4" t="s">
        <v>0</v>
      </c>
      <c r="L164" s="4" t="s">
        <v>0</v>
      </c>
    </row>
    <row r="165" spans="1:12" ht="25.5" hidden="1" x14ac:dyDescent="0.2">
      <c r="A165" s="10">
        <v>17</v>
      </c>
      <c r="B165" s="9" t="s">
        <v>68</v>
      </c>
      <c r="C165" s="6" t="s">
        <v>0</v>
      </c>
      <c r="D165" s="6" t="s">
        <v>0</v>
      </c>
      <c r="E165" s="8" t="s">
        <v>0</v>
      </c>
      <c r="F165" s="5" t="s">
        <v>0</v>
      </c>
      <c r="G165" s="6" t="s">
        <v>0</v>
      </c>
      <c r="H165" s="7" t="s">
        <v>0</v>
      </c>
      <c r="I165" s="6" t="s">
        <v>0</v>
      </c>
      <c r="J165" s="5" t="s">
        <v>0</v>
      </c>
      <c r="K165" s="4" t="s">
        <v>0</v>
      </c>
      <c r="L165" s="4" t="s">
        <v>0</v>
      </c>
    </row>
    <row r="166" spans="1:12" ht="25.5" hidden="1" x14ac:dyDescent="0.2">
      <c r="A166" s="10">
        <v>18</v>
      </c>
      <c r="B166" s="9" t="s">
        <v>67</v>
      </c>
      <c r="C166" s="6" t="s">
        <v>0</v>
      </c>
      <c r="D166" s="6" t="s">
        <v>0</v>
      </c>
      <c r="E166" s="8" t="s">
        <v>0</v>
      </c>
      <c r="F166" s="5" t="s">
        <v>0</v>
      </c>
      <c r="G166" s="6" t="s">
        <v>0</v>
      </c>
      <c r="H166" s="7" t="s">
        <v>0</v>
      </c>
      <c r="I166" s="6" t="s">
        <v>0</v>
      </c>
      <c r="J166" s="5" t="s">
        <v>0</v>
      </c>
      <c r="K166" s="4" t="s">
        <v>0</v>
      </c>
      <c r="L166" s="4" t="s">
        <v>0</v>
      </c>
    </row>
    <row r="167" spans="1:12" ht="25.5" hidden="1" x14ac:dyDescent="0.2">
      <c r="A167" s="10">
        <v>19</v>
      </c>
      <c r="B167" s="9" t="s">
        <v>66</v>
      </c>
      <c r="C167" s="6" t="s">
        <v>0</v>
      </c>
      <c r="D167" s="6" t="s">
        <v>0</v>
      </c>
      <c r="E167" s="8" t="s">
        <v>0</v>
      </c>
      <c r="F167" s="5" t="s">
        <v>0</v>
      </c>
      <c r="G167" s="6" t="s">
        <v>0</v>
      </c>
      <c r="H167" s="7" t="s">
        <v>0</v>
      </c>
      <c r="I167" s="6" t="s">
        <v>0</v>
      </c>
      <c r="J167" s="5" t="s">
        <v>0</v>
      </c>
      <c r="K167" s="4" t="s">
        <v>0</v>
      </c>
      <c r="L167" s="4" t="s">
        <v>0</v>
      </c>
    </row>
    <row r="168" spans="1:12" ht="25.5" hidden="1" x14ac:dyDescent="0.2">
      <c r="A168" s="10">
        <v>20</v>
      </c>
      <c r="B168" s="9" t="s">
        <v>65</v>
      </c>
      <c r="C168" s="6" t="s">
        <v>0</v>
      </c>
      <c r="D168" s="6" t="s">
        <v>0</v>
      </c>
      <c r="E168" s="8" t="s">
        <v>0</v>
      </c>
      <c r="F168" s="5" t="s">
        <v>0</v>
      </c>
      <c r="G168" s="6" t="s">
        <v>0</v>
      </c>
      <c r="H168" s="7" t="s">
        <v>0</v>
      </c>
      <c r="I168" s="6" t="s">
        <v>0</v>
      </c>
      <c r="J168" s="5" t="s">
        <v>0</v>
      </c>
      <c r="K168" s="4" t="s">
        <v>0</v>
      </c>
      <c r="L168" s="4" t="s">
        <v>0</v>
      </c>
    </row>
    <row r="169" spans="1:12" ht="25.5" hidden="1" x14ac:dyDescent="0.2">
      <c r="A169" s="10">
        <v>21</v>
      </c>
      <c r="B169" s="9" t="s">
        <v>64</v>
      </c>
      <c r="C169" s="6" t="s">
        <v>0</v>
      </c>
      <c r="D169" s="6" t="s">
        <v>0</v>
      </c>
      <c r="E169" s="8" t="s">
        <v>0</v>
      </c>
      <c r="F169" s="5" t="s">
        <v>0</v>
      </c>
      <c r="G169" s="6" t="s">
        <v>0</v>
      </c>
      <c r="H169" s="7" t="s">
        <v>0</v>
      </c>
      <c r="I169" s="6" t="s">
        <v>0</v>
      </c>
      <c r="J169" s="5" t="s">
        <v>0</v>
      </c>
      <c r="K169" s="4" t="s">
        <v>0</v>
      </c>
      <c r="L169" s="4" t="s">
        <v>0</v>
      </c>
    </row>
    <row r="170" spans="1:12" ht="25.5" hidden="1" x14ac:dyDescent="0.2">
      <c r="A170" s="10">
        <v>22</v>
      </c>
      <c r="B170" s="9" t="s">
        <v>63</v>
      </c>
      <c r="C170" s="6" t="s">
        <v>0</v>
      </c>
      <c r="D170" s="6" t="s">
        <v>0</v>
      </c>
      <c r="E170" s="8" t="s">
        <v>0</v>
      </c>
      <c r="F170" s="5" t="s">
        <v>0</v>
      </c>
      <c r="G170" s="6" t="s">
        <v>0</v>
      </c>
      <c r="H170" s="7" t="s">
        <v>0</v>
      </c>
      <c r="I170" s="6" t="s">
        <v>0</v>
      </c>
      <c r="J170" s="5" t="s">
        <v>0</v>
      </c>
      <c r="K170" s="4" t="s">
        <v>0</v>
      </c>
      <c r="L170" s="4" t="s">
        <v>0</v>
      </c>
    </row>
    <row r="171" spans="1:12" ht="38.25" hidden="1" x14ac:dyDescent="0.2">
      <c r="A171" s="10">
        <v>23</v>
      </c>
      <c r="B171" s="9" t="s">
        <v>62</v>
      </c>
      <c r="C171" s="6" t="s">
        <v>0</v>
      </c>
      <c r="D171" s="6" t="s">
        <v>0</v>
      </c>
      <c r="E171" s="8" t="s">
        <v>0</v>
      </c>
      <c r="F171" s="5" t="s">
        <v>0</v>
      </c>
      <c r="G171" s="6" t="s">
        <v>0</v>
      </c>
      <c r="H171" s="7" t="s">
        <v>0</v>
      </c>
      <c r="I171" s="6" t="s">
        <v>0</v>
      </c>
      <c r="J171" s="5" t="s">
        <v>0</v>
      </c>
      <c r="K171" s="4" t="s">
        <v>0</v>
      </c>
      <c r="L171" s="4" t="s">
        <v>0</v>
      </c>
    </row>
    <row r="172" spans="1:12" hidden="1" x14ac:dyDescent="0.2">
      <c r="A172" s="10">
        <v>24</v>
      </c>
      <c r="B172" s="9" t="s">
        <v>61</v>
      </c>
      <c r="C172" s="6" t="s">
        <v>0</v>
      </c>
      <c r="D172" s="6" t="s">
        <v>0</v>
      </c>
      <c r="E172" s="8" t="s">
        <v>0</v>
      </c>
      <c r="F172" s="5" t="s">
        <v>0</v>
      </c>
      <c r="G172" s="6" t="s">
        <v>0</v>
      </c>
      <c r="H172" s="7" t="s">
        <v>0</v>
      </c>
      <c r="I172" s="6" t="s">
        <v>0</v>
      </c>
      <c r="J172" s="5" t="s">
        <v>0</v>
      </c>
      <c r="K172" s="4" t="s">
        <v>0</v>
      </c>
      <c r="L172" s="4" t="s">
        <v>0</v>
      </c>
    </row>
    <row r="173" spans="1:12" ht="25.5" hidden="1" x14ac:dyDescent="0.2">
      <c r="A173" s="10">
        <v>25</v>
      </c>
      <c r="B173" s="9" t="s">
        <v>60</v>
      </c>
      <c r="C173" s="6" t="s">
        <v>0</v>
      </c>
      <c r="D173" s="6" t="s">
        <v>0</v>
      </c>
      <c r="E173" s="8" t="s">
        <v>0</v>
      </c>
      <c r="F173" s="5" t="s">
        <v>0</v>
      </c>
      <c r="G173" s="6" t="s">
        <v>0</v>
      </c>
      <c r="H173" s="7" t="s">
        <v>0</v>
      </c>
      <c r="I173" s="6" t="s">
        <v>0</v>
      </c>
      <c r="J173" s="5" t="s">
        <v>0</v>
      </c>
      <c r="K173" s="4" t="s">
        <v>0</v>
      </c>
      <c r="L173" s="4" t="s">
        <v>0</v>
      </c>
    </row>
    <row r="174" spans="1:12" ht="25.5" hidden="1" x14ac:dyDescent="0.2">
      <c r="A174" s="10">
        <v>26</v>
      </c>
      <c r="B174" s="9" t="s">
        <v>59</v>
      </c>
      <c r="C174" s="6" t="s">
        <v>0</v>
      </c>
      <c r="D174" s="6" t="s">
        <v>0</v>
      </c>
      <c r="E174" s="8" t="s">
        <v>0</v>
      </c>
      <c r="F174" s="5" t="s">
        <v>0</v>
      </c>
      <c r="G174" s="6" t="s">
        <v>0</v>
      </c>
      <c r="H174" s="7" t="s">
        <v>0</v>
      </c>
      <c r="I174" s="6" t="s">
        <v>0</v>
      </c>
      <c r="J174" s="5" t="s">
        <v>0</v>
      </c>
      <c r="K174" s="4" t="s">
        <v>0</v>
      </c>
      <c r="L174" s="4" t="s">
        <v>0</v>
      </c>
    </row>
    <row r="175" spans="1:12" hidden="1" x14ac:dyDescent="0.2">
      <c r="A175" s="10">
        <v>27</v>
      </c>
      <c r="B175" s="9" t="s">
        <v>58</v>
      </c>
      <c r="C175" s="6" t="s">
        <v>0</v>
      </c>
      <c r="D175" s="6" t="s">
        <v>0</v>
      </c>
      <c r="E175" s="8" t="s">
        <v>0</v>
      </c>
      <c r="F175" s="5" t="s">
        <v>0</v>
      </c>
      <c r="G175" s="6" t="s">
        <v>0</v>
      </c>
      <c r="H175" s="7" t="s">
        <v>0</v>
      </c>
      <c r="I175" s="6" t="s">
        <v>0</v>
      </c>
      <c r="J175" s="5" t="s">
        <v>0</v>
      </c>
      <c r="K175" s="4" t="s">
        <v>0</v>
      </c>
      <c r="L175" s="4" t="s">
        <v>0</v>
      </c>
    </row>
    <row r="176" spans="1:12" ht="25.5" hidden="1" x14ac:dyDescent="0.2">
      <c r="A176" s="10">
        <v>28</v>
      </c>
      <c r="B176" s="9" t="s">
        <v>57</v>
      </c>
      <c r="C176" s="6" t="s">
        <v>0</v>
      </c>
      <c r="D176" s="6" t="s">
        <v>0</v>
      </c>
      <c r="E176" s="8" t="s">
        <v>0</v>
      </c>
      <c r="F176" s="5" t="s">
        <v>0</v>
      </c>
      <c r="G176" s="6" t="s">
        <v>0</v>
      </c>
      <c r="H176" s="7" t="s">
        <v>0</v>
      </c>
      <c r="I176" s="6" t="s">
        <v>0</v>
      </c>
      <c r="J176" s="5" t="s">
        <v>0</v>
      </c>
      <c r="K176" s="4" t="s">
        <v>0</v>
      </c>
      <c r="L176" s="4" t="s">
        <v>0</v>
      </c>
    </row>
    <row r="177" spans="1:12" ht="25.5" hidden="1" x14ac:dyDescent="0.2">
      <c r="A177" s="10">
        <v>29</v>
      </c>
      <c r="B177" s="9" t="s">
        <v>56</v>
      </c>
      <c r="C177" s="6" t="s">
        <v>0</v>
      </c>
      <c r="D177" s="6" t="s">
        <v>0</v>
      </c>
      <c r="E177" s="8" t="s">
        <v>0</v>
      </c>
      <c r="F177" s="5" t="s">
        <v>0</v>
      </c>
      <c r="G177" s="6" t="s">
        <v>0</v>
      </c>
      <c r="H177" s="7" t="s">
        <v>0</v>
      </c>
      <c r="I177" s="6" t="s">
        <v>0</v>
      </c>
      <c r="J177" s="5" t="s">
        <v>0</v>
      </c>
      <c r="K177" s="4" t="s">
        <v>0</v>
      </c>
      <c r="L177" s="4" t="s">
        <v>0</v>
      </c>
    </row>
    <row r="178" spans="1:12" ht="25.5" hidden="1" x14ac:dyDescent="0.2">
      <c r="A178" s="10">
        <v>30</v>
      </c>
      <c r="B178" s="9" t="s">
        <v>55</v>
      </c>
      <c r="C178" s="6" t="s">
        <v>0</v>
      </c>
      <c r="D178" s="6" t="s">
        <v>0</v>
      </c>
      <c r="E178" s="8" t="s">
        <v>0</v>
      </c>
      <c r="F178" s="5" t="s">
        <v>0</v>
      </c>
      <c r="G178" s="6" t="s">
        <v>0</v>
      </c>
      <c r="H178" s="7" t="s">
        <v>0</v>
      </c>
      <c r="I178" s="6" t="s">
        <v>0</v>
      </c>
      <c r="J178" s="5" t="s">
        <v>0</v>
      </c>
      <c r="K178" s="4" t="s">
        <v>0</v>
      </c>
      <c r="L178" s="4" t="s">
        <v>0</v>
      </c>
    </row>
    <row r="179" spans="1:12" hidden="1" x14ac:dyDescent="0.2">
      <c r="A179" s="10">
        <v>31</v>
      </c>
      <c r="B179" s="9" t="s">
        <v>54</v>
      </c>
      <c r="C179" s="6" t="s">
        <v>0</v>
      </c>
      <c r="D179" s="6" t="s">
        <v>0</v>
      </c>
      <c r="E179" s="8" t="s">
        <v>0</v>
      </c>
      <c r="F179" s="5" t="s">
        <v>0</v>
      </c>
      <c r="G179" s="6" t="s">
        <v>0</v>
      </c>
      <c r="H179" s="7" t="s">
        <v>0</v>
      </c>
      <c r="I179" s="6" t="s">
        <v>0</v>
      </c>
      <c r="J179" s="5" t="s">
        <v>0</v>
      </c>
      <c r="K179" s="4" t="s">
        <v>0</v>
      </c>
      <c r="L179" s="4" t="s">
        <v>0</v>
      </c>
    </row>
    <row r="180" spans="1:12" hidden="1" x14ac:dyDescent="0.2">
      <c r="A180" s="10">
        <v>32</v>
      </c>
      <c r="B180" s="9" t="s">
        <v>53</v>
      </c>
      <c r="C180" s="6" t="s">
        <v>0</v>
      </c>
      <c r="D180" s="6" t="s">
        <v>0</v>
      </c>
      <c r="E180" s="8" t="s">
        <v>0</v>
      </c>
      <c r="F180" s="5" t="s">
        <v>0</v>
      </c>
      <c r="G180" s="6" t="s">
        <v>0</v>
      </c>
      <c r="H180" s="7" t="s">
        <v>0</v>
      </c>
      <c r="I180" s="6" t="s">
        <v>0</v>
      </c>
      <c r="J180" s="5" t="s">
        <v>0</v>
      </c>
      <c r="K180" s="4" t="s">
        <v>0</v>
      </c>
      <c r="L180" s="4" t="s">
        <v>0</v>
      </c>
    </row>
    <row r="181" spans="1:12" ht="25.5" hidden="1" x14ac:dyDescent="0.2">
      <c r="A181" s="10">
        <v>33</v>
      </c>
      <c r="B181" s="9" t="s">
        <v>52</v>
      </c>
      <c r="C181" s="6" t="s">
        <v>0</v>
      </c>
      <c r="D181" s="6" t="s">
        <v>0</v>
      </c>
      <c r="E181" s="8" t="s">
        <v>0</v>
      </c>
      <c r="F181" s="5" t="s">
        <v>0</v>
      </c>
      <c r="G181" s="6" t="s">
        <v>0</v>
      </c>
      <c r="H181" s="7" t="s">
        <v>0</v>
      </c>
      <c r="I181" s="6" t="s">
        <v>0</v>
      </c>
      <c r="J181" s="5" t="s">
        <v>0</v>
      </c>
      <c r="K181" s="4" t="s">
        <v>0</v>
      </c>
      <c r="L181" s="4" t="s">
        <v>0</v>
      </c>
    </row>
    <row r="182" spans="1:12" ht="38.25" hidden="1" x14ac:dyDescent="0.2">
      <c r="A182" s="10">
        <v>35</v>
      </c>
      <c r="B182" s="9" t="s">
        <v>51</v>
      </c>
      <c r="C182" s="6" t="s">
        <v>0</v>
      </c>
      <c r="D182" s="6" t="s">
        <v>0</v>
      </c>
      <c r="E182" s="8" t="s">
        <v>0</v>
      </c>
      <c r="F182" s="5" t="s">
        <v>0</v>
      </c>
      <c r="G182" s="6" t="s">
        <v>0</v>
      </c>
      <c r="H182" s="7" t="s">
        <v>0</v>
      </c>
      <c r="I182" s="6" t="s">
        <v>0</v>
      </c>
      <c r="J182" s="5" t="s">
        <v>0</v>
      </c>
      <c r="K182" s="4" t="s">
        <v>0</v>
      </c>
      <c r="L182" s="4" t="s">
        <v>0</v>
      </c>
    </row>
    <row r="183" spans="1:12" ht="25.5" hidden="1" x14ac:dyDescent="0.2">
      <c r="A183" s="10">
        <v>36</v>
      </c>
      <c r="B183" s="9" t="s">
        <v>50</v>
      </c>
      <c r="C183" s="6" t="s">
        <v>0</v>
      </c>
      <c r="D183" s="6" t="s">
        <v>0</v>
      </c>
      <c r="E183" s="8" t="s">
        <v>0</v>
      </c>
      <c r="F183" s="5" t="s">
        <v>0</v>
      </c>
      <c r="G183" s="6" t="s">
        <v>0</v>
      </c>
      <c r="H183" s="7" t="s">
        <v>0</v>
      </c>
      <c r="I183" s="6" t="s">
        <v>0</v>
      </c>
      <c r="J183" s="5" t="s">
        <v>0</v>
      </c>
      <c r="K183" s="4" t="s">
        <v>0</v>
      </c>
      <c r="L183" s="4" t="s">
        <v>0</v>
      </c>
    </row>
    <row r="184" spans="1:12" ht="38.25" hidden="1" x14ac:dyDescent="0.2">
      <c r="A184" s="10">
        <v>38</v>
      </c>
      <c r="B184" s="9" t="s">
        <v>49</v>
      </c>
      <c r="C184" s="6" t="s">
        <v>0</v>
      </c>
      <c r="D184" s="6" t="s">
        <v>0</v>
      </c>
      <c r="E184" s="8" t="s">
        <v>0</v>
      </c>
      <c r="F184" s="5" t="s">
        <v>0</v>
      </c>
      <c r="G184" s="6" t="s">
        <v>0</v>
      </c>
      <c r="H184" s="7" t="s">
        <v>0</v>
      </c>
      <c r="I184" s="6" t="s">
        <v>0</v>
      </c>
      <c r="J184" s="5" t="s">
        <v>0</v>
      </c>
      <c r="K184" s="4" t="s">
        <v>0</v>
      </c>
      <c r="L184" s="4" t="s">
        <v>0</v>
      </c>
    </row>
    <row r="185" spans="1:12" hidden="1" x14ac:dyDescent="0.2">
      <c r="A185" s="10">
        <v>41</v>
      </c>
      <c r="B185" s="9" t="s">
        <v>48</v>
      </c>
      <c r="C185" s="6" t="s">
        <v>0</v>
      </c>
      <c r="D185" s="6" t="s">
        <v>0</v>
      </c>
      <c r="E185" s="8" t="s">
        <v>0</v>
      </c>
      <c r="F185" s="5" t="s">
        <v>0</v>
      </c>
      <c r="G185" s="6" t="s">
        <v>0</v>
      </c>
      <c r="H185" s="7" t="s">
        <v>0</v>
      </c>
      <c r="I185" s="6" t="s">
        <v>0</v>
      </c>
      <c r="J185" s="5" t="s">
        <v>0</v>
      </c>
      <c r="K185" s="4" t="s">
        <v>0</v>
      </c>
      <c r="L185" s="4" t="s">
        <v>0</v>
      </c>
    </row>
    <row r="186" spans="1:12" hidden="1" x14ac:dyDescent="0.2">
      <c r="A186" s="10">
        <v>42</v>
      </c>
      <c r="B186" s="9" t="s">
        <v>47</v>
      </c>
      <c r="C186" s="6" t="s">
        <v>0</v>
      </c>
      <c r="D186" s="6" t="s">
        <v>0</v>
      </c>
      <c r="E186" s="8" t="s">
        <v>0</v>
      </c>
      <c r="F186" s="5" t="s">
        <v>0</v>
      </c>
      <c r="G186" s="6" t="s">
        <v>0</v>
      </c>
      <c r="H186" s="7" t="s">
        <v>0</v>
      </c>
      <c r="I186" s="6" t="s">
        <v>0</v>
      </c>
      <c r="J186" s="5" t="s">
        <v>0</v>
      </c>
      <c r="K186" s="4" t="s">
        <v>0</v>
      </c>
      <c r="L186" s="4" t="s">
        <v>0</v>
      </c>
    </row>
    <row r="187" spans="1:12" x14ac:dyDescent="0.2">
      <c r="A187" s="10">
        <v>43</v>
      </c>
      <c r="B187" s="9" t="s">
        <v>46</v>
      </c>
      <c r="C187" s="6">
        <v>28</v>
      </c>
      <c r="D187" s="6">
        <v>30</v>
      </c>
      <c r="E187" s="8">
        <v>2509</v>
      </c>
      <c r="F187" s="5">
        <v>832</v>
      </c>
      <c r="G187" s="6">
        <v>1070</v>
      </c>
      <c r="H187" s="7">
        <v>2460</v>
      </c>
      <c r="I187" s="6">
        <v>3460</v>
      </c>
      <c r="J187" s="5">
        <v>5019</v>
      </c>
      <c r="K187" s="4">
        <v>1.4147130153597413E-2</v>
      </c>
      <c r="L187" s="4">
        <v>0.24117053481331988</v>
      </c>
    </row>
    <row r="188" spans="1:12" ht="38.25" x14ac:dyDescent="0.2">
      <c r="A188" s="10">
        <v>45</v>
      </c>
      <c r="B188" s="9" t="s">
        <v>45</v>
      </c>
      <c r="C188" s="6">
        <v>26</v>
      </c>
      <c r="D188" s="6">
        <v>26</v>
      </c>
      <c r="E188" s="8">
        <v>4068</v>
      </c>
      <c r="F188" s="5">
        <v>889</v>
      </c>
      <c r="G188" s="6">
        <v>2014</v>
      </c>
      <c r="H188" s="7">
        <v>3227</v>
      </c>
      <c r="I188" s="6">
        <v>4710</v>
      </c>
      <c r="J188" s="5">
        <v>8634</v>
      </c>
      <c r="K188" s="4">
        <v>-4.2598258413744414E-2</v>
      </c>
      <c r="L188" s="4">
        <v>5.80327868852459E-2</v>
      </c>
    </row>
    <row r="189" spans="1:12" ht="38.25" x14ac:dyDescent="0.2">
      <c r="A189" s="10">
        <v>46</v>
      </c>
      <c r="B189" s="9" t="s">
        <v>44</v>
      </c>
      <c r="C189" s="6">
        <v>76</v>
      </c>
      <c r="D189" s="6">
        <v>77</v>
      </c>
      <c r="E189" s="8">
        <v>4400</v>
      </c>
      <c r="F189" s="5">
        <v>854</v>
      </c>
      <c r="G189" s="6">
        <v>1289</v>
      </c>
      <c r="H189" s="7">
        <v>3482</v>
      </c>
      <c r="I189" s="6">
        <v>5813</v>
      </c>
      <c r="J189" s="5">
        <v>8578</v>
      </c>
      <c r="K189" s="4">
        <v>0.11561866125760649</v>
      </c>
      <c r="L189" s="4">
        <v>3.323442136498516E-2</v>
      </c>
    </row>
    <row r="190" spans="1:12" ht="38.25" x14ac:dyDescent="0.2">
      <c r="A190" s="10">
        <v>47</v>
      </c>
      <c r="B190" s="9" t="s">
        <v>43</v>
      </c>
      <c r="C190" s="6">
        <v>41</v>
      </c>
      <c r="D190" s="6">
        <v>43</v>
      </c>
      <c r="E190" s="8">
        <v>5213</v>
      </c>
      <c r="F190" s="5">
        <v>1079</v>
      </c>
      <c r="G190" s="6">
        <v>2067</v>
      </c>
      <c r="H190" s="7">
        <v>3376</v>
      </c>
      <c r="I190" s="6">
        <v>5569</v>
      </c>
      <c r="J190" s="5">
        <v>7805</v>
      </c>
      <c r="K190" s="4">
        <v>0.1007179054054054</v>
      </c>
      <c r="L190" s="4">
        <v>-9.3691275167785235E-2</v>
      </c>
    </row>
    <row r="191" spans="1:12" ht="25.5" hidden="1" x14ac:dyDescent="0.2">
      <c r="A191" s="10">
        <v>49</v>
      </c>
      <c r="B191" s="9" t="s">
        <v>42</v>
      </c>
      <c r="C191" s="6" t="s">
        <v>0</v>
      </c>
      <c r="D191" s="6" t="s">
        <v>0</v>
      </c>
      <c r="E191" s="8" t="s">
        <v>0</v>
      </c>
      <c r="F191" s="5" t="s">
        <v>0</v>
      </c>
      <c r="G191" s="6" t="s">
        <v>0</v>
      </c>
      <c r="H191" s="7" t="s">
        <v>0</v>
      </c>
      <c r="I191" s="6" t="s">
        <v>0</v>
      </c>
      <c r="J191" s="5" t="s">
        <v>0</v>
      </c>
      <c r="K191" s="4" t="s">
        <v>0</v>
      </c>
      <c r="L191" s="4" t="s">
        <v>0</v>
      </c>
    </row>
    <row r="192" spans="1:12" hidden="1" x14ac:dyDescent="0.2">
      <c r="A192" s="10">
        <v>50</v>
      </c>
      <c r="B192" s="9" t="s">
        <v>41</v>
      </c>
      <c r="C192" s="6" t="s">
        <v>0</v>
      </c>
      <c r="D192" s="6" t="s">
        <v>0</v>
      </c>
      <c r="E192" s="8" t="s">
        <v>0</v>
      </c>
      <c r="F192" s="5" t="s">
        <v>0</v>
      </c>
      <c r="G192" s="6" t="s">
        <v>0</v>
      </c>
      <c r="H192" s="7" t="s">
        <v>0</v>
      </c>
      <c r="I192" s="6" t="s">
        <v>0</v>
      </c>
      <c r="J192" s="5" t="s">
        <v>0</v>
      </c>
      <c r="K192" s="4" t="s">
        <v>0</v>
      </c>
      <c r="L192" s="4" t="s">
        <v>0</v>
      </c>
    </row>
    <row r="193" spans="1:12" hidden="1" x14ac:dyDescent="0.2">
      <c r="A193" s="10">
        <v>51</v>
      </c>
      <c r="B193" s="9" t="s">
        <v>40</v>
      </c>
      <c r="C193" s="6" t="s">
        <v>0</v>
      </c>
      <c r="D193" s="6" t="s">
        <v>0</v>
      </c>
      <c r="E193" s="8" t="s">
        <v>0</v>
      </c>
      <c r="F193" s="5" t="s">
        <v>0</v>
      </c>
      <c r="G193" s="6" t="s">
        <v>0</v>
      </c>
      <c r="H193" s="7" t="s">
        <v>0</v>
      </c>
      <c r="I193" s="6" t="s">
        <v>0</v>
      </c>
      <c r="J193" s="5" t="s">
        <v>0</v>
      </c>
      <c r="K193" s="4" t="s">
        <v>0</v>
      </c>
      <c r="L193" s="4" t="s">
        <v>0</v>
      </c>
    </row>
    <row r="194" spans="1:12" ht="25.5" x14ac:dyDescent="0.2">
      <c r="A194" s="10">
        <v>52</v>
      </c>
      <c r="B194" s="9" t="s">
        <v>39</v>
      </c>
      <c r="C194" s="6">
        <v>20</v>
      </c>
      <c r="D194" s="6">
        <v>21</v>
      </c>
      <c r="E194" s="8">
        <v>4493</v>
      </c>
      <c r="F194" s="5">
        <v>900</v>
      </c>
      <c r="G194" s="6">
        <v>1729</v>
      </c>
      <c r="H194" s="7">
        <v>4225</v>
      </c>
      <c r="I194" s="6">
        <v>5426</v>
      </c>
      <c r="J194" s="5">
        <v>6938</v>
      </c>
      <c r="K194" s="4">
        <v>-2.748917748917749E-2</v>
      </c>
      <c r="L194" s="4">
        <v>3.9360393603936041E-2</v>
      </c>
    </row>
    <row r="195" spans="1:12" hidden="1" x14ac:dyDescent="0.2">
      <c r="A195" s="10">
        <v>53</v>
      </c>
      <c r="B195" s="9" t="s">
        <v>38</v>
      </c>
      <c r="C195" s="6" t="s">
        <v>0</v>
      </c>
      <c r="D195" s="6" t="s">
        <v>0</v>
      </c>
      <c r="E195" s="8" t="s">
        <v>0</v>
      </c>
      <c r="F195" s="5" t="s">
        <v>0</v>
      </c>
      <c r="G195" s="6" t="s">
        <v>0</v>
      </c>
      <c r="H195" s="7" t="s">
        <v>0</v>
      </c>
      <c r="I195" s="6" t="s">
        <v>0</v>
      </c>
      <c r="J195" s="5" t="s">
        <v>0</v>
      </c>
      <c r="K195" s="4" t="s">
        <v>0</v>
      </c>
      <c r="L195" s="4" t="s">
        <v>0</v>
      </c>
    </row>
    <row r="196" spans="1:12" hidden="1" x14ac:dyDescent="0.2">
      <c r="A196" s="10">
        <v>55</v>
      </c>
      <c r="B196" s="9" t="s">
        <v>37</v>
      </c>
      <c r="C196" s="6" t="s">
        <v>0</v>
      </c>
      <c r="D196" s="6" t="s">
        <v>0</v>
      </c>
      <c r="E196" s="8" t="s">
        <v>0</v>
      </c>
      <c r="F196" s="5" t="s">
        <v>0</v>
      </c>
      <c r="G196" s="6" t="s">
        <v>0</v>
      </c>
      <c r="H196" s="7" t="s">
        <v>0</v>
      </c>
      <c r="I196" s="6" t="s">
        <v>0</v>
      </c>
      <c r="J196" s="5" t="s">
        <v>0</v>
      </c>
      <c r="K196" s="4" t="s">
        <v>0</v>
      </c>
      <c r="L196" s="4" t="s">
        <v>0</v>
      </c>
    </row>
    <row r="197" spans="1:12" hidden="1" x14ac:dyDescent="0.2">
      <c r="A197" s="10">
        <v>56</v>
      </c>
      <c r="B197" s="9" t="s">
        <v>36</v>
      </c>
      <c r="C197" s="6" t="s">
        <v>0</v>
      </c>
      <c r="D197" s="6" t="s">
        <v>0</v>
      </c>
      <c r="E197" s="8" t="s">
        <v>0</v>
      </c>
      <c r="F197" s="5" t="s">
        <v>0</v>
      </c>
      <c r="G197" s="6" t="s">
        <v>0</v>
      </c>
      <c r="H197" s="7" t="s">
        <v>0</v>
      </c>
      <c r="I197" s="6" t="s">
        <v>0</v>
      </c>
      <c r="J197" s="5" t="s">
        <v>0</v>
      </c>
      <c r="K197" s="4" t="s">
        <v>0</v>
      </c>
      <c r="L197" s="4" t="s">
        <v>0</v>
      </c>
    </row>
    <row r="198" spans="1:12" hidden="1" x14ac:dyDescent="0.2">
      <c r="A198" s="10">
        <v>58</v>
      </c>
      <c r="B198" s="9" t="s">
        <v>35</v>
      </c>
      <c r="C198" s="6" t="s">
        <v>0</v>
      </c>
      <c r="D198" s="6" t="s">
        <v>0</v>
      </c>
      <c r="E198" s="8" t="s">
        <v>0</v>
      </c>
      <c r="F198" s="5" t="s">
        <v>0</v>
      </c>
      <c r="G198" s="6" t="s">
        <v>0</v>
      </c>
      <c r="H198" s="7" t="s">
        <v>0</v>
      </c>
      <c r="I198" s="6" t="s">
        <v>0</v>
      </c>
      <c r="J198" s="5" t="s">
        <v>0</v>
      </c>
      <c r="K198" s="4" t="s">
        <v>0</v>
      </c>
      <c r="L198" s="4" t="s">
        <v>0</v>
      </c>
    </row>
    <row r="199" spans="1:12" ht="51" hidden="1" x14ac:dyDescent="0.2">
      <c r="A199" s="10">
        <v>59</v>
      </c>
      <c r="B199" s="9" t="s">
        <v>34</v>
      </c>
      <c r="C199" s="6" t="s">
        <v>0</v>
      </c>
      <c r="D199" s="6" t="s">
        <v>0</v>
      </c>
      <c r="E199" s="8" t="s">
        <v>0</v>
      </c>
      <c r="F199" s="5" t="s">
        <v>0</v>
      </c>
      <c r="G199" s="6" t="s">
        <v>0</v>
      </c>
      <c r="H199" s="7" t="s">
        <v>0</v>
      </c>
      <c r="I199" s="6" t="s">
        <v>0</v>
      </c>
      <c r="J199" s="5" t="s">
        <v>0</v>
      </c>
      <c r="K199" s="4" t="s">
        <v>0</v>
      </c>
      <c r="L199" s="4" t="s">
        <v>0</v>
      </c>
    </row>
    <row r="200" spans="1:12" hidden="1" x14ac:dyDescent="0.2">
      <c r="A200" s="10">
        <v>60</v>
      </c>
      <c r="B200" s="9" t="s">
        <v>33</v>
      </c>
      <c r="C200" s="6" t="s">
        <v>0</v>
      </c>
      <c r="D200" s="6" t="s">
        <v>0</v>
      </c>
      <c r="E200" s="8" t="s">
        <v>0</v>
      </c>
      <c r="F200" s="5" t="s">
        <v>0</v>
      </c>
      <c r="G200" s="6" t="s">
        <v>0</v>
      </c>
      <c r="H200" s="7" t="s">
        <v>0</v>
      </c>
      <c r="I200" s="6" t="s">
        <v>0</v>
      </c>
      <c r="J200" s="5" t="s">
        <v>0</v>
      </c>
      <c r="K200" s="4" t="s">
        <v>0</v>
      </c>
      <c r="L200" s="4" t="s">
        <v>0</v>
      </c>
    </row>
    <row r="201" spans="1:12" hidden="1" x14ac:dyDescent="0.2">
      <c r="A201" s="10">
        <v>61</v>
      </c>
      <c r="B201" s="9" t="s">
        <v>32</v>
      </c>
      <c r="C201" s="6" t="s">
        <v>0</v>
      </c>
      <c r="D201" s="6" t="s">
        <v>0</v>
      </c>
      <c r="E201" s="8" t="s">
        <v>0</v>
      </c>
      <c r="F201" s="5" t="s">
        <v>0</v>
      </c>
      <c r="G201" s="6" t="s">
        <v>0</v>
      </c>
      <c r="H201" s="7" t="s">
        <v>0</v>
      </c>
      <c r="I201" s="6" t="s">
        <v>0</v>
      </c>
      <c r="J201" s="5" t="s">
        <v>0</v>
      </c>
      <c r="K201" s="4" t="s">
        <v>0</v>
      </c>
      <c r="L201" s="4" t="s">
        <v>0</v>
      </c>
    </row>
    <row r="202" spans="1:12" ht="38.25" x14ac:dyDescent="0.2">
      <c r="A202" s="10">
        <v>62</v>
      </c>
      <c r="B202" s="9" t="s">
        <v>31</v>
      </c>
      <c r="C202" s="6">
        <v>37</v>
      </c>
      <c r="D202" s="6">
        <v>38</v>
      </c>
      <c r="E202" s="8">
        <v>5124</v>
      </c>
      <c r="F202" s="5">
        <v>962</v>
      </c>
      <c r="G202" s="6">
        <v>1868</v>
      </c>
      <c r="H202" s="7">
        <v>3945</v>
      </c>
      <c r="I202" s="6">
        <v>6331</v>
      </c>
      <c r="J202" s="5">
        <v>9342</v>
      </c>
      <c r="K202" s="4">
        <v>-0.13504388926401081</v>
      </c>
      <c r="L202" s="4">
        <v>-0.21099999999999999</v>
      </c>
    </row>
    <row r="203" spans="1:12" hidden="1" x14ac:dyDescent="0.2">
      <c r="A203" s="10">
        <v>63</v>
      </c>
      <c r="B203" s="9" t="s">
        <v>30</v>
      </c>
      <c r="C203" s="6" t="s">
        <v>0</v>
      </c>
      <c r="D203" s="6" t="s">
        <v>0</v>
      </c>
      <c r="E203" s="8" t="s">
        <v>0</v>
      </c>
      <c r="F203" s="5" t="s">
        <v>0</v>
      </c>
      <c r="G203" s="6" t="s">
        <v>0</v>
      </c>
      <c r="H203" s="7" t="s">
        <v>0</v>
      </c>
      <c r="I203" s="6" t="s">
        <v>0</v>
      </c>
      <c r="J203" s="5" t="s">
        <v>0</v>
      </c>
      <c r="K203" s="4" t="s">
        <v>0</v>
      </c>
      <c r="L203" s="4" t="s">
        <v>0</v>
      </c>
    </row>
    <row r="204" spans="1:12" ht="38.25" x14ac:dyDescent="0.2">
      <c r="A204" s="10">
        <v>64</v>
      </c>
      <c r="B204" s="9" t="s">
        <v>29</v>
      </c>
      <c r="C204" s="6">
        <v>23</v>
      </c>
      <c r="D204" s="6">
        <v>23</v>
      </c>
      <c r="E204" s="8">
        <v>6799</v>
      </c>
      <c r="F204" s="5">
        <v>1675</v>
      </c>
      <c r="G204" s="6">
        <v>3875</v>
      </c>
      <c r="H204" s="7">
        <v>6600</v>
      </c>
      <c r="I204" s="6">
        <v>11939</v>
      </c>
      <c r="J204" s="5">
        <v>11939</v>
      </c>
      <c r="K204" s="4">
        <v>-0.20255688482289466</v>
      </c>
      <c r="L204" s="4">
        <v>-0.12986156888595912</v>
      </c>
    </row>
    <row r="205" spans="1:12" ht="51" hidden="1" x14ac:dyDescent="0.2">
      <c r="A205" s="10">
        <v>65</v>
      </c>
      <c r="B205" s="9" t="s">
        <v>28</v>
      </c>
      <c r="C205" s="6" t="s">
        <v>0</v>
      </c>
      <c r="D205" s="6" t="s">
        <v>0</v>
      </c>
      <c r="E205" s="8" t="s">
        <v>0</v>
      </c>
      <c r="F205" s="5" t="s">
        <v>0</v>
      </c>
      <c r="G205" s="6" t="s">
        <v>0</v>
      </c>
      <c r="H205" s="7" t="s">
        <v>0</v>
      </c>
      <c r="I205" s="6" t="s">
        <v>0</v>
      </c>
      <c r="J205" s="5" t="s">
        <v>0</v>
      </c>
      <c r="K205" s="4" t="s">
        <v>0</v>
      </c>
      <c r="L205" s="4" t="s">
        <v>0</v>
      </c>
    </row>
    <row r="206" spans="1:12" ht="38.25" hidden="1" x14ac:dyDescent="0.2">
      <c r="A206" s="10">
        <v>66</v>
      </c>
      <c r="B206" s="9" t="s">
        <v>27</v>
      </c>
      <c r="C206" s="6" t="s">
        <v>0</v>
      </c>
      <c r="D206" s="6" t="s">
        <v>0</v>
      </c>
      <c r="E206" s="8" t="s">
        <v>0</v>
      </c>
      <c r="F206" s="5" t="s">
        <v>0</v>
      </c>
      <c r="G206" s="6" t="s">
        <v>0</v>
      </c>
      <c r="H206" s="7" t="s">
        <v>0</v>
      </c>
      <c r="I206" s="6" t="s">
        <v>0</v>
      </c>
      <c r="J206" s="5" t="s">
        <v>0</v>
      </c>
      <c r="K206" s="4" t="s">
        <v>0</v>
      </c>
      <c r="L206" s="4" t="s">
        <v>0</v>
      </c>
    </row>
    <row r="207" spans="1:12" x14ac:dyDescent="0.2">
      <c r="A207" s="10">
        <v>68</v>
      </c>
      <c r="B207" s="9" t="s">
        <v>26</v>
      </c>
      <c r="C207" s="6">
        <v>47</v>
      </c>
      <c r="D207" s="6">
        <v>49</v>
      </c>
      <c r="E207" s="8">
        <v>4400</v>
      </c>
      <c r="F207" s="5">
        <v>787</v>
      </c>
      <c r="G207" s="6">
        <v>1300</v>
      </c>
      <c r="H207" s="7">
        <v>2755</v>
      </c>
      <c r="I207" s="6">
        <v>5500</v>
      </c>
      <c r="J207" s="5">
        <v>7704</v>
      </c>
      <c r="K207" s="4">
        <v>0.20845921450151059</v>
      </c>
      <c r="L207" s="4">
        <v>5.8415480102227092E-3</v>
      </c>
    </row>
    <row r="208" spans="1:12" ht="25.5" x14ac:dyDescent="0.2">
      <c r="A208" s="10">
        <v>69</v>
      </c>
      <c r="B208" s="9" t="s">
        <v>25</v>
      </c>
      <c r="C208" s="6">
        <v>32</v>
      </c>
      <c r="D208" s="6">
        <v>34</v>
      </c>
      <c r="E208" s="8">
        <v>2734</v>
      </c>
      <c r="F208" s="5">
        <v>831</v>
      </c>
      <c r="G208" s="6">
        <v>970</v>
      </c>
      <c r="H208" s="7">
        <v>1809</v>
      </c>
      <c r="I208" s="6">
        <v>3669</v>
      </c>
      <c r="J208" s="5">
        <v>6440</v>
      </c>
      <c r="K208" s="4">
        <v>-0.22833756703358735</v>
      </c>
      <c r="L208" s="4">
        <v>-0.4266244057052298</v>
      </c>
    </row>
    <row r="209" spans="1:12" ht="25.5" x14ac:dyDescent="0.2">
      <c r="A209" s="10">
        <v>70</v>
      </c>
      <c r="B209" s="9" t="s">
        <v>24</v>
      </c>
      <c r="C209" s="6">
        <v>55</v>
      </c>
      <c r="D209" s="6">
        <v>56</v>
      </c>
      <c r="E209" s="8">
        <v>5438</v>
      </c>
      <c r="F209" s="5">
        <v>910</v>
      </c>
      <c r="G209" s="6">
        <v>1619</v>
      </c>
      <c r="H209" s="7">
        <v>4490</v>
      </c>
      <c r="I209" s="6">
        <v>7925</v>
      </c>
      <c r="J209" s="5">
        <v>11707</v>
      </c>
      <c r="K209" s="4">
        <v>7.7258320126782881E-2</v>
      </c>
      <c r="L209" s="4">
        <v>5.0292397660818715E-2</v>
      </c>
    </row>
    <row r="210" spans="1:12" ht="38.25" hidden="1" x14ac:dyDescent="0.2">
      <c r="A210" s="10">
        <v>71</v>
      </c>
      <c r="B210" s="9" t="s">
        <v>23</v>
      </c>
      <c r="C210" s="6" t="s">
        <v>0</v>
      </c>
      <c r="D210" s="6" t="s">
        <v>0</v>
      </c>
      <c r="E210" s="8" t="s">
        <v>0</v>
      </c>
      <c r="F210" s="5" t="s">
        <v>0</v>
      </c>
      <c r="G210" s="6" t="s">
        <v>0</v>
      </c>
      <c r="H210" s="7" t="s">
        <v>0</v>
      </c>
      <c r="I210" s="6" t="s">
        <v>0</v>
      </c>
      <c r="J210" s="5" t="s">
        <v>0</v>
      </c>
      <c r="K210" s="4" t="s">
        <v>0</v>
      </c>
      <c r="L210" s="4" t="s">
        <v>0</v>
      </c>
    </row>
    <row r="211" spans="1:12" hidden="1" x14ac:dyDescent="0.2">
      <c r="A211" s="10">
        <v>72</v>
      </c>
      <c r="B211" s="9" t="s">
        <v>22</v>
      </c>
      <c r="C211" s="6" t="s">
        <v>0</v>
      </c>
      <c r="D211" s="6" t="s">
        <v>0</v>
      </c>
      <c r="E211" s="8" t="s">
        <v>0</v>
      </c>
      <c r="F211" s="5" t="s">
        <v>0</v>
      </c>
      <c r="G211" s="6" t="s">
        <v>0</v>
      </c>
      <c r="H211" s="7" t="s">
        <v>0</v>
      </c>
      <c r="I211" s="6" t="s">
        <v>0</v>
      </c>
      <c r="J211" s="5" t="s">
        <v>0</v>
      </c>
      <c r="K211" s="4" t="s">
        <v>0</v>
      </c>
      <c r="L211" s="4" t="s">
        <v>0</v>
      </c>
    </row>
    <row r="212" spans="1:12" ht="25.5" hidden="1" x14ac:dyDescent="0.2">
      <c r="A212" s="10">
        <v>73</v>
      </c>
      <c r="B212" s="9" t="s">
        <v>21</v>
      </c>
      <c r="C212" s="6" t="s">
        <v>0</v>
      </c>
      <c r="D212" s="6" t="s">
        <v>0</v>
      </c>
      <c r="E212" s="8" t="s">
        <v>0</v>
      </c>
      <c r="F212" s="5" t="s">
        <v>0</v>
      </c>
      <c r="G212" s="6" t="s">
        <v>0</v>
      </c>
      <c r="H212" s="7" t="s">
        <v>0</v>
      </c>
      <c r="I212" s="6" t="s">
        <v>0</v>
      </c>
      <c r="J212" s="5" t="s">
        <v>0</v>
      </c>
      <c r="K212" s="4" t="s">
        <v>0</v>
      </c>
      <c r="L212" s="4" t="s">
        <v>0</v>
      </c>
    </row>
    <row r="213" spans="1:12" ht="25.5" hidden="1" x14ac:dyDescent="0.2">
      <c r="A213" s="10">
        <v>74</v>
      </c>
      <c r="B213" s="9" t="s">
        <v>20</v>
      </c>
      <c r="C213" s="6" t="s">
        <v>0</v>
      </c>
      <c r="D213" s="6" t="s">
        <v>0</v>
      </c>
      <c r="E213" s="8" t="s">
        <v>0</v>
      </c>
      <c r="F213" s="5" t="s">
        <v>0</v>
      </c>
      <c r="G213" s="6" t="s">
        <v>0</v>
      </c>
      <c r="H213" s="7" t="s">
        <v>0</v>
      </c>
      <c r="I213" s="6" t="s">
        <v>0</v>
      </c>
      <c r="J213" s="5" t="s">
        <v>0</v>
      </c>
      <c r="K213" s="4" t="s">
        <v>0</v>
      </c>
      <c r="L213" s="4" t="s">
        <v>0</v>
      </c>
    </row>
    <row r="214" spans="1:12" hidden="1" x14ac:dyDescent="0.2">
      <c r="A214" s="10">
        <v>75</v>
      </c>
      <c r="B214" s="9" t="s">
        <v>19</v>
      </c>
      <c r="C214" s="6" t="s">
        <v>0</v>
      </c>
      <c r="D214" s="6" t="s">
        <v>0</v>
      </c>
      <c r="E214" s="8" t="s">
        <v>0</v>
      </c>
      <c r="F214" s="5" t="s">
        <v>0</v>
      </c>
      <c r="G214" s="6" t="s">
        <v>0</v>
      </c>
      <c r="H214" s="7" t="s">
        <v>0</v>
      </c>
      <c r="I214" s="6" t="s">
        <v>0</v>
      </c>
      <c r="J214" s="5" t="s">
        <v>0</v>
      </c>
      <c r="K214" s="4" t="s">
        <v>0</v>
      </c>
      <c r="L214" s="4" t="s">
        <v>0</v>
      </c>
    </row>
    <row r="215" spans="1:12" hidden="1" x14ac:dyDescent="0.2">
      <c r="A215" s="10">
        <v>77</v>
      </c>
      <c r="B215" s="9" t="s">
        <v>18</v>
      </c>
      <c r="C215" s="6" t="s">
        <v>0</v>
      </c>
      <c r="D215" s="6" t="s">
        <v>0</v>
      </c>
      <c r="E215" s="8" t="s">
        <v>0</v>
      </c>
      <c r="F215" s="5" t="s">
        <v>0</v>
      </c>
      <c r="G215" s="6" t="s">
        <v>0</v>
      </c>
      <c r="H215" s="7" t="s">
        <v>0</v>
      </c>
      <c r="I215" s="6" t="s">
        <v>0</v>
      </c>
      <c r="J215" s="5" t="s">
        <v>0</v>
      </c>
      <c r="K215" s="4" t="s">
        <v>0</v>
      </c>
      <c r="L215" s="4" t="s">
        <v>0</v>
      </c>
    </row>
    <row r="216" spans="1:12" hidden="1" x14ac:dyDescent="0.2">
      <c r="A216" s="10">
        <v>78</v>
      </c>
      <c r="B216" s="9" t="s">
        <v>17</v>
      </c>
      <c r="C216" s="6" t="s">
        <v>0</v>
      </c>
      <c r="D216" s="6" t="s">
        <v>0</v>
      </c>
      <c r="E216" s="8" t="s">
        <v>0</v>
      </c>
      <c r="F216" s="5" t="s">
        <v>0</v>
      </c>
      <c r="G216" s="6" t="s">
        <v>0</v>
      </c>
      <c r="H216" s="7" t="s">
        <v>0</v>
      </c>
      <c r="I216" s="6" t="s">
        <v>0</v>
      </c>
      <c r="J216" s="5" t="s">
        <v>0</v>
      </c>
      <c r="K216" s="4" t="s">
        <v>0</v>
      </c>
      <c r="L216" s="4" t="s">
        <v>0</v>
      </c>
    </row>
    <row r="217" spans="1:12" ht="51" hidden="1" x14ac:dyDescent="0.2">
      <c r="A217" s="10">
        <v>79</v>
      </c>
      <c r="B217" s="9" t="s">
        <v>16</v>
      </c>
      <c r="C217" s="6" t="s">
        <v>0</v>
      </c>
      <c r="D217" s="6" t="s">
        <v>0</v>
      </c>
      <c r="E217" s="8" t="s">
        <v>0</v>
      </c>
      <c r="F217" s="5" t="s">
        <v>0</v>
      </c>
      <c r="G217" s="6" t="s">
        <v>0</v>
      </c>
      <c r="H217" s="7" t="s">
        <v>0</v>
      </c>
      <c r="I217" s="6" t="s">
        <v>0</v>
      </c>
      <c r="J217" s="5" t="s">
        <v>0</v>
      </c>
      <c r="K217" s="4" t="s">
        <v>0</v>
      </c>
      <c r="L217" s="4" t="s">
        <v>0</v>
      </c>
    </row>
    <row r="218" spans="1:12" hidden="1" x14ac:dyDescent="0.2">
      <c r="A218" s="10">
        <v>80</v>
      </c>
      <c r="B218" s="9" t="s">
        <v>15</v>
      </c>
      <c r="C218" s="6" t="s">
        <v>0</v>
      </c>
      <c r="D218" s="6" t="s">
        <v>0</v>
      </c>
      <c r="E218" s="8" t="s">
        <v>0</v>
      </c>
      <c r="F218" s="5" t="s">
        <v>0</v>
      </c>
      <c r="G218" s="6" t="s">
        <v>0</v>
      </c>
      <c r="H218" s="7" t="s">
        <v>0</v>
      </c>
      <c r="I218" s="6" t="s">
        <v>0</v>
      </c>
      <c r="J218" s="5" t="s">
        <v>0</v>
      </c>
      <c r="K218" s="4" t="s">
        <v>0</v>
      </c>
      <c r="L218" s="4" t="s">
        <v>0</v>
      </c>
    </row>
    <row r="219" spans="1:12" ht="25.5" hidden="1" x14ac:dyDescent="0.2">
      <c r="A219" s="10">
        <v>81</v>
      </c>
      <c r="B219" s="9" t="s">
        <v>14</v>
      </c>
      <c r="C219" s="6" t="s">
        <v>0</v>
      </c>
      <c r="D219" s="6" t="s">
        <v>0</v>
      </c>
      <c r="E219" s="8" t="s">
        <v>0</v>
      </c>
      <c r="F219" s="5" t="s">
        <v>0</v>
      </c>
      <c r="G219" s="6" t="s">
        <v>0</v>
      </c>
      <c r="H219" s="7" t="s">
        <v>0</v>
      </c>
      <c r="I219" s="6" t="s">
        <v>0</v>
      </c>
      <c r="J219" s="5" t="s">
        <v>0</v>
      </c>
      <c r="K219" s="4" t="s">
        <v>0</v>
      </c>
      <c r="L219" s="4" t="s">
        <v>0</v>
      </c>
    </row>
    <row r="220" spans="1:12" ht="38.25" hidden="1" x14ac:dyDescent="0.2">
      <c r="A220" s="10">
        <v>82</v>
      </c>
      <c r="B220" s="9" t="s">
        <v>13</v>
      </c>
      <c r="C220" s="6" t="s">
        <v>0</v>
      </c>
      <c r="D220" s="6" t="s">
        <v>0</v>
      </c>
      <c r="E220" s="8" t="s">
        <v>0</v>
      </c>
      <c r="F220" s="5" t="s">
        <v>0</v>
      </c>
      <c r="G220" s="6" t="s">
        <v>0</v>
      </c>
      <c r="H220" s="7" t="s">
        <v>0</v>
      </c>
      <c r="I220" s="6" t="s">
        <v>0</v>
      </c>
      <c r="J220" s="5" t="s">
        <v>0</v>
      </c>
      <c r="K220" s="4" t="s">
        <v>0</v>
      </c>
      <c r="L220" s="4" t="s">
        <v>0</v>
      </c>
    </row>
    <row r="221" spans="1:12" ht="38.25" x14ac:dyDescent="0.2">
      <c r="A221" s="10">
        <v>84</v>
      </c>
      <c r="B221" s="9" t="s">
        <v>12</v>
      </c>
      <c r="C221" s="6">
        <v>49</v>
      </c>
      <c r="D221" s="6">
        <v>53</v>
      </c>
      <c r="E221" s="8">
        <v>4251</v>
      </c>
      <c r="F221" s="5">
        <v>2694</v>
      </c>
      <c r="G221" s="6">
        <v>3000</v>
      </c>
      <c r="H221" s="7">
        <v>3931</v>
      </c>
      <c r="I221" s="6">
        <v>5242</v>
      </c>
      <c r="J221" s="5">
        <v>6381</v>
      </c>
      <c r="K221" s="4">
        <v>-3.8017651052274268E-2</v>
      </c>
      <c r="L221" s="4">
        <v>7.4924801750068368E-2</v>
      </c>
    </row>
    <row r="222" spans="1:12" x14ac:dyDescent="0.2">
      <c r="A222" s="10">
        <v>85</v>
      </c>
      <c r="B222" s="9" t="s">
        <v>11</v>
      </c>
      <c r="C222" s="6">
        <v>22</v>
      </c>
      <c r="D222" s="6">
        <v>22</v>
      </c>
      <c r="E222" s="8">
        <v>4442</v>
      </c>
      <c r="F222" s="5">
        <v>955</v>
      </c>
      <c r="G222" s="6">
        <v>2402</v>
      </c>
      <c r="H222" s="7">
        <v>3383</v>
      </c>
      <c r="I222" s="6">
        <v>5321</v>
      </c>
      <c r="J222" s="5">
        <v>7773</v>
      </c>
      <c r="K222" s="4" t="s">
        <v>0</v>
      </c>
      <c r="L222" s="4" t="s">
        <v>0</v>
      </c>
    </row>
    <row r="223" spans="1:12" x14ac:dyDescent="0.2">
      <c r="A223" s="10">
        <v>86</v>
      </c>
      <c r="B223" s="9" t="s">
        <v>10</v>
      </c>
      <c r="C223" s="6">
        <v>23</v>
      </c>
      <c r="D223" s="6">
        <v>20</v>
      </c>
      <c r="E223" s="8">
        <v>6146</v>
      </c>
      <c r="F223" s="5">
        <v>1840</v>
      </c>
      <c r="G223" s="6">
        <v>2400</v>
      </c>
      <c r="H223" s="7">
        <v>4491</v>
      </c>
      <c r="I223" s="6">
        <v>5288</v>
      </c>
      <c r="J223" s="5">
        <v>12996</v>
      </c>
      <c r="K223" s="4">
        <v>0.24337446894598422</v>
      </c>
      <c r="L223" s="4">
        <v>0.19282868525896416</v>
      </c>
    </row>
    <row r="224" spans="1:12" ht="25.5" hidden="1" x14ac:dyDescent="0.2">
      <c r="A224" s="10">
        <v>87</v>
      </c>
      <c r="B224" s="9" t="s">
        <v>9</v>
      </c>
      <c r="C224" s="6" t="s">
        <v>0</v>
      </c>
      <c r="D224" s="6" t="s">
        <v>0</v>
      </c>
      <c r="E224" s="8" t="s">
        <v>0</v>
      </c>
      <c r="F224" s="5" t="s">
        <v>0</v>
      </c>
      <c r="G224" s="6" t="s">
        <v>0</v>
      </c>
      <c r="H224" s="7" t="s">
        <v>0</v>
      </c>
      <c r="I224" s="6" t="s">
        <v>0</v>
      </c>
      <c r="J224" s="5" t="s">
        <v>0</v>
      </c>
      <c r="K224" s="4" t="s">
        <v>0</v>
      </c>
      <c r="L224" s="4" t="s">
        <v>0</v>
      </c>
    </row>
    <row r="225" spans="1:12" ht="25.5" hidden="1" x14ac:dyDescent="0.2">
      <c r="A225" s="10">
        <v>88</v>
      </c>
      <c r="B225" s="9" t="s">
        <v>8</v>
      </c>
      <c r="C225" s="6" t="s">
        <v>0</v>
      </c>
      <c r="D225" s="6" t="s">
        <v>0</v>
      </c>
      <c r="E225" s="8" t="s">
        <v>0</v>
      </c>
      <c r="F225" s="5" t="s">
        <v>0</v>
      </c>
      <c r="G225" s="6" t="s">
        <v>0</v>
      </c>
      <c r="H225" s="7" t="s">
        <v>0</v>
      </c>
      <c r="I225" s="6" t="s">
        <v>0</v>
      </c>
      <c r="J225" s="5" t="s">
        <v>0</v>
      </c>
      <c r="K225" s="4" t="s">
        <v>0</v>
      </c>
      <c r="L225" s="4" t="s">
        <v>0</v>
      </c>
    </row>
    <row r="226" spans="1:12" ht="25.5" hidden="1" x14ac:dyDescent="0.2">
      <c r="A226" s="10">
        <v>90</v>
      </c>
      <c r="B226" s="9" t="s">
        <v>7</v>
      </c>
      <c r="C226" s="6" t="s">
        <v>0</v>
      </c>
      <c r="D226" s="6" t="s">
        <v>0</v>
      </c>
      <c r="E226" s="8" t="s">
        <v>0</v>
      </c>
      <c r="F226" s="5" t="s">
        <v>0</v>
      </c>
      <c r="G226" s="6" t="s">
        <v>0</v>
      </c>
      <c r="H226" s="7" t="s">
        <v>0</v>
      </c>
      <c r="I226" s="6" t="s">
        <v>0</v>
      </c>
      <c r="J226" s="5" t="s">
        <v>0</v>
      </c>
      <c r="K226" s="4" t="s">
        <v>0</v>
      </c>
      <c r="L226" s="4" t="s">
        <v>0</v>
      </c>
    </row>
    <row r="227" spans="1:12" ht="38.25" hidden="1" x14ac:dyDescent="0.2">
      <c r="A227" s="10">
        <v>91</v>
      </c>
      <c r="B227" s="9" t="s">
        <v>6</v>
      </c>
      <c r="C227" s="6" t="s">
        <v>0</v>
      </c>
      <c r="D227" s="6" t="s">
        <v>0</v>
      </c>
      <c r="E227" s="8" t="s">
        <v>0</v>
      </c>
      <c r="F227" s="5" t="s">
        <v>0</v>
      </c>
      <c r="G227" s="6" t="s">
        <v>0</v>
      </c>
      <c r="H227" s="7" t="s">
        <v>0</v>
      </c>
      <c r="I227" s="6" t="s">
        <v>0</v>
      </c>
      <c r="J227" s="5" t="s">
        <v>0</v>
      </c>
      <c r="K227" s="4" t="s">
        <v>0</v>
      </c>
      <c r="L227" s="4" t="s">
        <v>0</v>
      </c>
    </row>
    <row r="228" spans="1:12" ht="25.5" hidden="1" x14ac:dyDescent="0.2">
      <c r="A228" s="10">
        <v>92</v>
      </c>
      <c r="B228" s="9" t="s">
        <v>5</v>
      </c>
      <c r="C228" s="6" t="s">
        <v>0</v>
      </c>
      <c r="D228" s="6" t="s">
        <v>0</v>
      </c>
      <c r="E228" s="8" t="s">
        <v>0</v>
      </c>
      <c r="F228" s="5" t="s">
        <v>0</v>
      </c>
      <c r="G228" s="6" t="s">
        <v>0</v>
      </c>
      <c r="H228" s="7" t="s">
        <v>0</v>
      </c>
      <c r="I228" s="6" t="s">
        <v>0</v>
      </c>
      <c r="J228" s="5" t="s">
        <v>0</v>
      </c>
      <c r="K228" s="4" t="s">
        <v>0</v>
      </c>
      <c r="L228" s="4" t="s">
        <v>0</v>
      </c>
    </row>
    <row r="229" spans="1:12" ht="25.5" hidden="1" x14ac:dyDescent="0.2">
      <c r="A229" s="10">
        <v>93</v>
      </c>
      <c r="B229" s="9" t="s">
        <v>4</v>
      </c>
      <c r="C229" s="6" t="s">
        <v>0</v>
      </c>
      <c r="D229" s="6" t="s">
        <v>0</v>
      </c>
      <c r="E229" s="8" t="s">
        <v>0</v>
      </c>
      <c r="F229" s="5" t="s">
        <v>0</v>
      </c>
      <c r="G229" s="6" t="s">
        <v>0</v>
      </c>
      <c r="H229" s="7" t="s">
        <v>0</v>
      </c>
      <c r="I229" s="6" t="s">
        <v>0</v>
      </c>
      <c r="J229" s="5" t="s">
        <v>0</v>
      </c>
      <c r="K229" s="4" t="s">
        <v>0</v>
      </c>
      <c r="L229" s="4" t="s">
        <v>0</v>
      </c>
    </row>
    <row r="230" spans="1:12" hidden="1" x14ac:dyDescent="0.2">
      <c r="A230" s="10">
        <v>94</v>
      </c>
      <c r="B230" s="9" t="s">
        <v>3</v>
      </c>
      <c r="C230" s="6" t="s">
        <v>0</v>
      </c>
      <c r="D230" s="6" t="s">
        <v>0</v>
      </c>
      <c r="E230" s="8" t="s">
        <v>0</v>
      </c>
      <c r="F230" s="5" t="s">
        <v>0</v>
      </c>
      <c r="G230" s="6" t="s">
        <v>0</v>
      </c>
      <c r="H230" s="7" t="s">
        <v>0</v>
      </c>
      <c r="I230" s="6" t="s">
        <v>0</v>
      </c>
      <c r="J230" s="5" t="s">
        <v>0</v>
      </c>
      <c r="K230" s="4" t="s">
        <v>0</v>
      </c>
      <c r="L230" s="4" t="s">
        <v>0</v>
      </c>
    </row>
    <row r="231" spans="1:12" ht="25.5" hidden="1" x14ac:dyDescent="0.2">
      <c r="A231" s="10">
        <v>95</v>
      </c>
      <c r="B231" s="9" t="s">
        <v>2</v>
      </c>
      <c r="C231" s="6" t="s">
        <v>0</v>
      </c>
      <c r="D231" s="6" t="s">
        <v>0</v>
      </c>
      <c r="E231" s="8" t="s">
        <v>0</v>
      </c>
      <c r="F231" s="5" t="s">
        <v>0</v>
      </c>
      <c r="G231" s="6" t="s">
        <v>0</v>
      </c>
      <c r="H231" s="7" t="s">
        <v>0</v>
      </c>
      <c r="I231" s="6" t="s">
        <v>0</v>
      </c>
      <c r="J231" s="5" t="s">
        <v>0</v>
      </c>
      <c r="K231" s="4" t="s">
        <v>0</v>
      </c>
      <c r="L231" s="4" t="s">
        <v>0</v>
      </c>
    </row>
    <row r="232" spans="1:12" ht="20.100000000000001" hidden="1" customHeight="1" x14ac:dyDescent="0.2">
      <c r="A232" s="10">
        <v>96</v>
      </c>
      <c r="B232" s="9" t="s">
        <v>1</v>
      </c>
      <c r="C232" s="6" t="s">
        <v>0</v>
      </c>
      <c r="D232" s="6" t="s">
        <v>0</v>
      </c>
      <c r="E232" s="8" t="s">
        <v>0</v>
      </c>
      <c r="F232" s="5" t="s">
        <v>0</v>
      </c>
      <c r="G232" s="6" t="s">
        <v>0</v>
      </c>
      <c r="H232" s="7" t="s">
        <v>0</v>
      </c>
      <c r="I232" s="6" t="s">
        <v>0</v>
      </c>
      <c r="J232" s="5" t="s">
        <v>0</v>
      </c>
      <c r="K232" s="4" t="s">
        <v>0</v>
      </c>
      <c r="L232" s="4" t="s">
        <v>0</v>
      </c>
    </row>
    <row r="233" spans="1:12" ht="20.100000000000001" customHeight="1" x14ac:dyDescent="0.2"/>
    <row r="234" spans="1:12" ht="180.75" customHeight="1" x14ac:dyDescent="0.2"/>
    <row r="235" spans="1:12" ht="128.25" customHeight="1" x14ac:dyDescent="0.2"/>
    <row r="236" spans="1:12" ht="20.100000000000001" customHeight="1" x14ac:dyDescent="0.2"/>
    <row r="237" spans="1:12" ht="20.100000000000001" customHeight="1" x14ac:dyDescent="0.2"/>
    <row r="238" spans="1:12" ht="20.100000000000001" customHeight="1" x14ac:dyDescent="0.2"/>
    <row r="239" spans="1:12" ht="20.100000000000001" customHeight="1" x14ac:dyDescent="0.2"/>
    <row r="240" spans="1:12"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sheetData>
  <autoFilter ref="A154:L232" xr:uid="{DC787F1E-A4B2-49A1-9979-682C6792827C}">
    <filterColumn colId="2">
      <filters>
        <filter val="20"/>
        <filter val="22"/>
        <filter val="23"/>
        <filter val="26"/>
        <filter val="28"/>
        <filter val="32"/>
        <filter val="37"/>
        <filter val="41"/>
        <filter val="47"/>
        <filter val="49"/>
        <filter val="55"/>
        <filter val="76"/>
      </filters>
    </filterColumn>
  </autoFilter>
  <mergeCells count="3">
    <mergeCell ref="B26:L26"/>
    <mergeCell ref="B28:L28"/>
    <mergeCell ref="B30:L30"/>
  </mergeCells>
  <printOptions horizontalCentered="1"/>
  <pageMargins left="0.23622047244094491" right="0.23622047244094491" top="0.74803149606299213" bottom="0.74803149606299213" header="0.31496062992125984" footer="0.31496062992125984"/>
  <pageSetup paperSize="9" scale="67"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56" max="12" man="1"/>
    <brk id="69" max="16383" man="1"/>
    <brk id="100" max="12" man="1"/>
    <brk id="128" max="12" man="1"/>
    <brk id="152"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B6940-DC68-4B31-BDE0-287CFC51E65B}">
  <sheetPr filterMode="1">
    <tabColor theme="5" tint="-0.249977111117893"/>
    <pageSetUpPr fitToPage="1"/>
  </sheetPr>
  <dimension ref="A1:R540"/>
  <sheetViews>
    <sheetView showGridLines="0" tabSelected="1" view="pageBreakPreview" zoomScale="90" zoomScaleNormal="93" zoomScaleSheetLayoutView="90" workbookViewId="0">
      <pane ySplit="2" topLeftCell="A3" activePane="bottomLeft" state="frozen"/>
      <selection activeCell="G12" sqref="G12"/>
      <selection pane="bottomLeft" activeCell="I13" sqref="I13"/>
    </sheetView>
  </sheetViews>
  <sheetFormatPr defaultRowHeight="12.75" x14ac:dyDescent="0.2"/>
  <cols>
    <col min="1" max="1" width="1.5703125" customWidth="1"/>
    <col min="2" max="2" width="30.140625" style="2" customWidth="1"/>
    <col min="3" max="4" width="11.5703125" style="2" customWidth="1"/>
    <col min="5" max="5" width="11.5703125" style="3" customWidth="1"/>
    <col min="6" max="10" width="11.5703125" style="2" customWidth="1"/>
    <col min="11" max="12" width="11.5703125" style="1" customWidth="1"/>
    <col min="13" max="13" width="1.140625" customWidth="1"/>
  </cols>
  <sheetData>
    <row r="1" spans="2:12" ht="39" customHeight="1" x14ac:dyDescent="0.2">
      <c r="B1" s="70" t="s">
        <v>213</v>
      </c>
      <c r="C1" s="68"/>
      <c r="D1" s="68"/>
      <c r="E1" s="69"/>
      <c r="F1" s="68"/>
      <c r="G1" s="68"/>
      <c r="H1" s="68"/>
      <c r="I1" s="68"/>
      <c r="J1" s="67"/>
    </row>
    <row r="2" spans="2:12" ht="26.25" customHeight="1" x14ac:dyDescent="0.2">
      <c r="B2" s="61" t="s">
        <v>212</v>
      </c>
      <c r="C2" s="43"/>
      <c r="D2" s="66">
        <v>12120002</v>
      </c>
      <c r="E2" s="61" t="s">
        <v>216</v>
      </c>
    </row>
    <row r="3" spans="2:12" ht="4.5" customHeight="1" x14ac:dyDescent="0.2">
      <c r="B3" s="65"/>
      <c r="C3" s="51"/>
      <c r="D3" s="51"/>
    </row>
    <row r="4" spans="2:12" ht="26.25" customHeight="1" x14ac:dyDescent="0.2">
      <c r="B4" s="64" t="s">
        <v>210</v>
      </c>
      <c r="C4" s="51"/>
      <c r="D4" s="51"/>
      <c r="J4" s="63"/>
    </row>
    <row r="5" spans="2:12" ht="41.1" customHeight="1" x14ac:dyDescent="0.2">
      <c r="B5" s="31" t="s">
        <v>209</v>
      </c>
      <c r="C5" s="30" t="s">
        <v>88</v>
      </c>
      <c r="D5" s="30" t="s">
        <v>87</v>
      </c>
      <c r="E5" s="29" t="s">
        <v>86</v>
      </c>
      <c r="F5" s="26" t="s">
        <v>85</v>
      </c>
      <c r="G5" s="27" t="s">
        <v>84</v>
      </c>
      <c r="H5" s="28" t="s">
        <v>83</v>
      </c>
      <c r="I5" s="27" t="s">
        <v>82</v>
      </c>
      <c r="J5" s="26" t="s">
        <v>81</v>
      </c>
      <c r="K5" s="25" t="s">
        <v>208</v>
      </c>
      <c r="L5" s="24" t="s">
        <v>207</v>
      </c>
    </row>
    <row r="6" spans="2:12" ht="15.95" customHeight="1" x14ac:dyDescent="0.2">
      <c r="B6" s="41" t="s">
        <v>206</v>
      </c>
      <c r="C6" s="6">
        <v>822</v>
      </c>
      <c r="D6" s="6">
        <v>893</v>
      </c>
      <c r="E6" s="8">
        <v>3043</v>
      </c>
      <c r="F6" s="5">
        <v>1041</v>
      </c>
      <c r="G6" s="6">
        <v>1703</v>
      </c>
      <c r="H6" s="7">
        <v>2600</v>
      </c>
      <c r="I6" s="6">
        <v>3626</v>
      </c>
      <c r="J6" s="5">
        <v>5415</v>
      </c>
      <c r="K6" s="4">
        <v>0.12661977045538689</v>
      </c>
      <c r="L6" s="4">
        <v>7.7943615257048099E-2</v>
      </c>
    </row>
    <row r="7" spans="2:12" ht="15.95" customHeight="1" x14ac:dyDescent="0.2">
      <c r="B7" s="41" t="s">
        <v>205</v>
      </c>
      <c r="C7" s="6">
        <v>839</v>
      </c>
      <c r="D7" s="6">
        <v>919</v>
      </c>
      <c r="E7" s="8">
        <v>3153</v>
      </c>
      <c r="F7" s="5">
        <v>994</v>
      </c>
      <c r="G7" s="6">
        <v>1734</v>
      </c>
      <c r="H7" s="7">
        <v>2710</v>
      </c>
      <c r="I7" s="6">
        <v>3846</v>
      </c>
      <c r="J7" s="5">
        <v>5477</v>
      </c>
      <c r="K7" s="4">
        <v>0.15325530358449158</v>
      </c>
      <c r="L7" s="4">
        <v>0.12916666666666668</v>
      </c>
    </row>
    <row r="8" spans="2:12" ht="15.95" customHeight="1" x14ac:dyDescent="0.2">
      <c r="B8" s="41" t="s">
        <v>204</v>
      </c>
      <c r="C8" s="6">
        <v>855</v>
      </c>
      <c r="D8" s="6">
        <v>933</v>
      </c>
      <c r="E8" s="8">
        <v>3064</v>
      </c>
      <c r="F8" s="5">
        <v>1050</v>
      </c>
      <c r="G8" s="6">
        <v>1812</v>
      </c>
      <c r="H8" s="7">
        <v>2750</v>
      </c>
      <c r="I8" s="6">
        <v>3684</v>
      </c>
      <c r="J8" s="5">
        <v>5121</v>
      </c>
      <c r="K8" s="4">
        <v>0.12979351032448377</v>
      </c>
      <c r="L8" s="4">
        <v>0.11561866125760649</v>
      </c>
    </row>
    <row r="9" spans="2:12" ht="15.95" customHeight="1" x14ac:dyDescent="0.2">
      <c r="B9" s="41" t="s">
        <v>203</v>
      </c>
      <c r="C9" s="6">
        <v>870</v>
      </c>
      <c r="D9" s="6">
        <v>944</v>
      </c>
      <c r="E9" s="8">
        <v>3172</v>
      </c>
      <c r="F9" s="5">
        <v>1153</v>
      </c>
      <c r="G9" s="6">
        <v>1900</v>
      </c>
      <c r="H9" s="7">
        <v>2815</v>
      </c>
      <c r="I9" s="6">
        <v>3902</v>
      </c>
      <c r="J9" s="5">
        <v>5422</v>
      </c>
      <c r="K9" s="4">
        <v>0.12322946175637393</v>
      </c>
      <c r="L9" s="4">
        <v>0.10783156237701692</v>
      </c>
    </row>
    <row r="10" spans="2:12" ht="15.95" customHeight="1" x14ac:dyDescent="0.2">
      <c r="B10" s="41" t="s">
        <v>202</v>
      </c>
      <c r="C10" s="6">
        <v>854</v>
      </c>
      <c r="D10" s="6">
        <v>937</v>
      </c>
      <c r="E10" s="8">
        <v>3336</v>
      </c>
      <c r="F10" s="5">
        <v>1046</v>
      </c>
      <c r="G10" s="6">
        <v>1905</v>
      </c>
      <c r="H10" s="7">
        <v>2942</v>
      </c>
      <c r="I10" s="6">
        <v>3992</v>
      </c>
      <c r="J10" s="5">
        <v>5701</v>
      </c>
      <c r="K10" s="4">
        <v>9.6286559316464015E-2</v>
      </c>
      <c r="L10" s="4">
        <v>0.13153846153846155</v>
      </c>
    </row>
    <row r="11" spans="2:12" ht="15.95" customHeight="1" x14ac:dyDescent="0.2">
      <c r="B11" s="41" t="s">
        <v>201</v>
      </c>
      <c r="C11" s="6">
        <v>862</v>
      </c>
      <c r="D11" s="6">
        <v>952</v>
      </c>
      <c r="E11" s="8">
        <v>3555</v>
      </c>
      <c r="F11" s="5">
        <v>1208</v>
      </c>
      <c r="G11" s="6">
        <v>1992</v>
      </c>
      <c r="H11" s="7">
        <v>3004</v>
      </c>
      <c r="I11" s="6">
        <v>4270</v>
      </c>
      <c r="J11" s="5">
        <v>6147</v>
      </c>
      <c r="K11" s="4">
        <v>0.12749762131303521</v>
      </c>
      <c r="L11" s="4">
        <v>0.10848708487084871</v>
      </c>
    </row>
    <row r="12" spans="2:12" ht="15.95" customHeight="1" x14ac:dyDescent="0.2">
      <c r="B12" s="41" t="s">
        <v>200</v>
      </c>
      <c r="C12" s="6">
        <v>858</v>
      </c>
      <c r="D12" s="6">
        <v>948</v>
      </c>
      <c r="E12" s="8">
        <v>3325</v>
      </c>
      <c r="F12" s="5">
        <v>1243</v>
      </c>
      <c r="G12" s="6">
        <v>2087</v>
      </c>
      <c r="H12" s="7">
        <v>3111</v>
      </c>
      <c r="I12" s="6">
        <v>4053</v>
      </c>
      <c r="J12" s="5">
        <v>5515</v>
      </c>
      <c r="K12" s="4">
        <v>8.5182767624020883E-2</v>
      </c>
      <c r="L12" s="4">
        <v>0.13127272727272726</v>
      </c>
    </row>
    <row r="13" spans="2:12" ht="15.95" customHeight="1" x14ac:dyDescent="0.2">
      <c r="B13" s="41" t="s">
        <v>199</v>
      </c>
      <c r="C13" s="6">
        <v>855</v>
      </c>
      <c r="D13" s="6">
        <v>942</v>
      </c>
      <c r="E13" s="8">
        <v>3486</v>
      </c>
      <c r="F13" s="5">
        <v>1270</v>
      </c>
      <c r="G13" s="6">
        <v>2163</v>
      </c>
      <c r="H13" s="7">
        <v>3176</v>
      </c>
      <c r="I13" s="6">
        <v>4268</v>
      </c>
      <c r="J13" s="5">
        <v>5600</v>
      </c>
      <c r="K13" s="4">
        <v>9.8991172761664567E-2</v>
      </c>
      <c r="L13" s="4">
        <v>0.12824156305506218</v>
      </c>
    </row>
    <row r="14" spans="2:12" ht="15.95" customHeight="1" x14ac:dyDescent="0.2">
      <c r="B14" s="41" t="s">
        <v>198</v>
      </c>
      <c r="C14" s="6">
        <v>845</v>
      </c>
      <c r="D14" s="6">
        <v>929</v>
      </c>
      <c r="E14" s="8">
        <v>3776</v>
      </c>
      <c r="F14" s="5">
        <v>1270</v>
      </c>
      <c r="G14" s="6">
        <v>2180</v>
      </c>
      <c r="H14" s="7">
        <v>3224</v>
      </c>
      <c r="I14" s="6">
        <v>4458</v>
      </c>
      <c r="J14" s="5">
        <v>6755</v>
      </c>
      <c r="K14" s="4">
        <v>0.13189448441247004</v>
      </c>
      <c r="L14" s="4">
        <v>9.5853161114887828E-2</v>
      </c>
    </row>
    <row r="15" spans="2:12" ht="15.95" customHeight="1" x14ac:dyDescent="0.2">
      <c r="B15" s="41" t="s">
        <v>197</v>
      </c>
      <c r="C15" s="6">
        <v>856</v>
      </c>
      <c r="D15" s="6">
        <v>935</v>
      </c>
      <c r="E15" s="8">
        <v>3763</v>
      </c>
      <c r="F15" s="5">
        <v>1277</v>
      </c>
      <c r="G15" s="6">
        <v>2196</v>
      </c>
      <c r="H15" s="7">
        <v>3281</v>
      </c>
      <c r="I15" s="6">
        <v>4600</v>
      </c>
      <c r="J15" s="5">
        <v>6372</v>
      </c>
      <c r="K15" s="4">
        <v>5.8509142053445852E-2</v>
      </c>
      <c r="L15" s="4">
        <v>9.2210386151797608E-2</v>
      </c>
    </row>
    <row r="16" spans="2:12" ht="15.95" customHeight="1" x14ac:dyDescent="0.2">
      <c r="B16" s="41" t="s">
        <v>196</v>
      </c>
      <c r="C16" s="6">
        <v>848</v>
      </c>
      <c r="D16" s="6">
        <v>916</v>
      </c>
      <c r="E16" s="8">
        <v>3564</v>
      </c>
      <c r="F16" s="5">
        <v>1262</v>
      </c>
      <c r="G16" s="6">
        <v>2238</v>
      </c>
      <c r="H16" s="7">
        <v>3331</v>
      </c>
      <c r="I16" s="6">
        <v>4440</v>
      </c>
      <c r="J16" s="5">
        <v>5995</v>
      </c>
      <c r="K16" s="4">
        <v>7.1879699248120307E-2</v>
      </c>
      <c r="L16" s="4">
        <v>7.0716811314689806E-2</v>
      </c>
    </row>
    <row r="17" spans="1:12" ht="15.95" customHeight="1" x14ac:dyDescent="0.2">
      <c r="B17" s="41" t="s">
        <v>195</v>
      </c>
      <c r="C17" s="6">
        <v>843</v>
      </c>
      <c r="D17" s="6">
        <v>909</v>
      </c>
      <c r="E17" s="8">
        <v>3716</v>
      </c>
      <c r="F17" s="5">
        <v>1257</v>
      </c>
      <c r="G17" s="6">
        <v>2303</v>
      </c>
      <c r="H17" s="7">
        <v>3493</v>
      </c>
      <c r="I17" s="6">
        <v>4547</v>
      </c>
      <c r="J17" s="5">
        <v>6063</v>
      </c>
      <c r="K17" s="4">
        <v>6.5978198508318986E-2</v>
      </c>
      <c r="L17" s="4">
        <v>9.9811083123425695E-2</v>
      </c>
    </row>
    <row r="18" spans="1:12" ht="15.95" customHeight="1" x14ac:dyDescent="0.2">
      <c r="B18" s="41" t="s">
        <v>194</v>
      </c>
      <c r="C18" s="6">
        <v>850</v>
      </c>
      <c r="D18" s="6">
        <v>911</v>
      </c>
      <c r="E18" s="8">
        <v>3851</v>
      </c>
      <c r="F18" s="5">
        <v>1329</v>
      </c>
      <c r="G18" s="6">
        <v>2229</v>
      </c>
      <c r="H18" s="7">
        <v>3379</v>
      </c>
      <c r="I18" s="6">
        <v>4500</v>
      </c>
      <c r="J18" s="5">
        <v>6858</v>
      </c>
      <c r="K18" s="4">
        <v>1.9862288135593219E-2</v>
      </c>
      <c r="L18" s="4">
        <v>4.807692307692308E-2</v>
      </c>
    </row>
    <row r="19" spans="1:12" ht="15.95" customHeight="1" x14ac:dyDescent="0.2">
      <c r="B19" s="41" t="s">
        <v>193</v>
      </c>
      <c r="C19" s="6">
        <v>855</v>
      </c>
      <c r="D19" s="6">
        <v>925</v>
      </c>
      <c r="E19" s="8">
        <v>4057</v>
      </c>
      <c r="F19" s="5">
        <v>1252</v>
      </c>
      <c r="G19" s="6">
        <v>2400</v>
      </c>
      <c r="H19" s="7">
        <v>3524</v>
      </c>
      <c r="I19" s="6">
        <v>4959</v>
      </c>
      <c r="J19" s="5">
        <v>6875</v>
      </c>
      <c r="K19" s="4">
        <v>7.8129152272123303E-2</v>
      </c>
      <c r="L19" s="4">
        <v>7.4062785736056083E-2</v>
      </c>
    </row>
    <row r="20" spans="1:12" ht="15.95" customHeight="1" x14ac:dyDescent="0.2">
      <c r="B20" s="41" t="s">
        <v>192</v>
      </c>
      <c r="C20" s="6">
        <v>857</v>
      </c>
      <c r="D20" s="6">
        <v>922</v>
      </c>
      <c r="E20" s="8">
        <v>3806</v>
      </c>
      <c r="F20" s="5">
        <v>1342</v>
      </c>
      <c r="G20" s="6">
        <v>2391</v>
      </c>
      <c r="H20" s="7">
        <v>3552</v>
      </c>
      <c r="I20" s="6">
        <v>4636</v>
      </c>
      <c r="J20" s="5">
        <v>6241</v>
      </c>
      <c r="K20" s="4">
        <v>6.7901234567901231E-2</v>
      </c>
      <c r="L20" s="4">
        <v>6.6346442509756826E-2</v>
      </c>
    </row>
    <row r="21" spans="1:12" ht="15.95" customHeight="1" x14ac:dyDescent="0.2">
      <c r="B21" s="41" t="s">
        <v>91</v>
      </c>
      <c r="C21" s="6">
        <v>853</v>
      </c>
      <c r="D21" s="6">
        <v>925</v>
      </c>
      <c r="E21" s="8">
        <v>3905</v>
      </c>
      <c r="F21" s="5">
        <v>1389</v>
      </c>
      <c r="G21" s="6">
        <v>2505</v>
      </c>
      <c r="H21" s="7">
        <v>3647</v>
      </c>
      <c r="I21" s="6">
        <v>4800</v>
      </c>
      <c r="J21" s="5">
        <v>6398</v>
      </c>
      <c r="K21" s="4">
        <v>5.0861141011840687E-2</v>
      </c>
      <c r="L21" s="4">
        <v>4.4088176352705413E-2</v>
      </c>
    </row>
    <row r="22" spans="1:12" ht="20.100000000000001" customHeight="1" x14ac:dyDescent="0.2">
      <c r="B22" s="52"/>
      <c r="C22" s="46"/>
      <c r="D22" s="46"/>
      <c r="E22" s="47"/>
      <c r="F22" s="46"/>
      <c r="G22" s="46"/>
      <c r="H22" s="46"/>
      <c r="I22" s="46"/>
      <c r="J22" s="46"/>
    </row>
    <row r="23" spans="1:12" ht="236.25" customHeight="1" x14ac:dyDescent="0.2">
      <c r="B23" s="52"/>
      <c r="C23" s="46"/>
      <c r="D23" s="46"/>
      <c r="E23" s="47"/>
      <c r="F23" s="46"/>
      <c r="G23" s="46"/>
      <c r="H23" s="46"/>
      <c r="I23" s="46"/>
      <c r="J23" s="46"/>
    </row>
    <row r="24" spans="1:12" x14ac:dyDescent="0.2">
      <c r="B24" s="52"/>
      <c r="C24" s="46"/>
      <c r="D24" s="46"/>
      <c r="E24" s="47"/>
      <c r="F24" s="46"/>
      <c r="G24" s="46"/>
      <c r="H24" s="46"/>
      <c r="I24" s="46"/>
      <c r="J24" s="46"/>
    </row>
    <row r="25" spans="1:12" ht="23.1" customHeight="1" x14ac:dyDescent="0.2">
      <c r="B25" s="61" t="s">
        <v>191</v>
      </c>
      <c r="C25" s="46"/>
      <c r="D25" s="46"/>
      <c r="E25" s="47"/>
      <c r="F25" s="46"/>
      <c r="G25" s="46"/>
      <c r="H25" s="46"/>
      <c r="I25" s="46"/>
      <c r="J25" s="46"/>
    </row>
    <row r="26" spans="1:12" ht="135" customHeight="1" x14ac:dyDescent="0.2">
      <c r="A26" s="10" t="s">
        <v>215</v>
      </c>
      <c r="B26" s="62" t="s">
        <v>214</v>
      </c>
      <c r="C26" s="62"/>
      <c r="D26" s="62"/>
      <c r="E26" s="62"/>
      <c r="F26" s="62"/>
      <c r="G26" s="62"/>
      <c r="H26" s="62"/>
      <c r="I26" s="62"/>
      <c r="J26" s="62"/>
      <c r="K26" s="62"/>
      <c r="L26" s="62"/>
    </row>
    <row r="27" spans="1:12" ht="23.1" customHeight="1" x14ac:dyDescent="0.2">
      <c r="A27" s="10"/>
      <c r="B27" s="61" t="s">
        <v>188</v>
      </c>
      <c r="C27" s="59"/>
      <c r="D27" s="59"/>
      <c r="E27" s="59"/>
      <c r="F27" s="59"/>
      <c r="G27" s="59"/>
      <c r="H27" s="59"/>
      <c r="I27" s="59"/>
      <c r="J27" s="59"/>
      <c r="K27" s="59"/>
      <c r="L27" s="59"/>
    </row>
    <row r="28" spans="1:12" ht="62.25" customHeight="1" x14ac:dyDescent="0.2">
      <c r="A28" s="10"/>
      <c r="B28" s="60" t="s">
        <v>187</v>
      </c>
      <c r="C28" s="60"/>
      <c r="D28" s="60"/>
      <c r="E28" s="60"/>
      <c r="F28" s="60"/>
      <c r="G28" s="60"/>
      <c r="H28" s="60"/>
      <c r="I28" s="60"/>
      <c r="J28" s="60"/>
      <c r="K28" s="60"/>
      <c r="L28" s="60"/>
    </row>
    <row r="29" spans="1:12" ht="142.5" customHeight="1" x14ac:dyDescent="0.2">
      <c r="A29" s="10"/>
      <c r="B29" s="59"/>
      <c r="C29" s="59"/>
      <c r="D29" s="59"/>
      <c r="E29" s="59"/>
      <c r="F29" s="59"/>
      <c r="G29" s="59"/>
      <c r="H29" s="59"/>
      <c r="I29" s="59"/>
      <c r="J29" s="59"/>
      <c r="K29" s="59"/>
      <c r="L29" s="59"/>
    </row>
    <row r="30" spans="1:12" ht="36" customHeight="1" x14ac:dyDescent="0.2">
      <c r="A30" s="10"/>
      <c r="B30" s="58" t="s">
        <v>186</v>
      </c>
      <c r="C30" s="58"/>
      <c r="D30" s="58"/>
      <c r="E30" s="58"/>
      <c r="F30" s="58"/>
      <c r="G30" s="58"/>
      <c r="H30" s="58"/>
      <c r="I30" s="58"/>
      <c r="J30" s="58"/>
      <c r="K30" s="58"/>
      <c r="L30" s="58"/>
    </row>
    <row r="31" spans="1:12" ht="4.5" customHeight="1" x14ac:dyDescent="0.2">
      <c r="A31" s="10"/>
      <c r="B31" s="57"/>
      <c r="C31" s="57"/>
      <c r="D31" s="57"/>
      <c r="E31" s="57"/>
      <c r="F31" s="57"/>
      <c r="G31" s="57"/>
      <c r="H31" s="57"/>
      <c r="I31" s="57"/>
      <c r="J31" s="57"/>
    </row>
    <row r="32" spans="1:12" ht="30" customHeight="1" x14ac:dyDescent="0.2">
      <c r="B32" s="22" t="s">
        <v>185</v>
      </c>
      <c r="C32" s="51"/>
      <c r="D32" s="51"/>
      <c r="K32" s="50"/>
      <c r="L32" s="21" t="s">
        <v>91</v>
      </c>
    </row>
    <row r="33" spans="2:12" ht="41.1" customHeight="1" x14ac:dyDescent="0.2">
      <c r="B33" s="56" t="s">
        <v>184</v>
      </c>
      <c r="C33" s="30" t="s">
        <v>88</v>
      </c>
      <c r="D33" s="30" t="s">
        <v>87</v>
      </c>
      <c r="E33" s="29" t="s">
        <v>86</v>
      </c>
      <c r="F33" s="26" t="s">
        <v>85</v>
      </c>
      <c r="G33" s="27" t="s">
        <v>84</v>
      </c>
      <c r="H33" s="28" t="s">
        <v>83</v>
      </c>
      <c r="I33" s="27" t="s">
        <v>82</v>
      </c>
      <c r="J33" s="26" t="s">
        <v>81</v>
      </c>
      <c r="K33" s="25" t="s">
        <v>80</v>
      </c>
      <c r="L33" s="24" t="s">
        <v>79</v>
      </c>
    </row>
    <row r="34" spans="2:12" ht="15.95" customHeight="1" x14ac:dyDescent="0.2">
      <c r="B34" s="55" t="s">
        <v>183</v>
      </c>
      <c r="C34" s="6">
        <v>69</v>
      </c>
      <c r="D34" s="6">
        <v>76</v>
      </c>
      <c r="E34" s="8">
        <v>2548</v>
      </c>
      <c r="F34" s="5">
        <v>687</v>
      </c>
      <c r="G34" s="6">
        <v>887</v>
      </c>
      <c r="H34" s="7">
        <v>1562</v>
      </c>
      <c r="I34" s="6">
        <v>3360</v>
      </c>
      <c r="J34" s="5">
        <v>4691</v>
      </c>
      <c r="K34" s="4">
        <v>-9.9964676792652779E-2</v>
      </c>
      <c r="L34" s="4">
        <v>-0.1393939393939394</v>
      </c>
    </row>
    <row r="35" spans="2:12" ht="15.95" customHeight="1" x14ac:dyDescent="0.2">
      <c r="B35" s="54" t="s">
        <v>182</v>
      </c>
      <c r="C35" s="6">
        <v>793</v>
      </c>
      <c r="D35" s="6">
        <v>849</v>
      </c>
      <c r="E35" s="8">
        <v>4019</v>
      </c>
      <c r="F35" s="5">
        <v>1637</v>
      </c>
      <c r="G35" s="6">
        <v>2642</v>
      </c>
      <c r="H35" s="7">
        <v>3764</v>
      </c>
      <c r="I35" s="6">
        <v>4871</v>
      </c>
      <c r="J35" s="5">
        <v>6407</v>
      </c>
      <c r="K35" s="4">
        <v>5.9583443184814129E-2</v>
      </c>
      <c r="L35" s="4">
        <v>6.7195917210093561E-2</v>
      </c>
    </row>
    <row r="36" spans="2:12" ht="15.95" customHeight="1" x14ac:dyDescent="0.2">
      <c r="B36" s="54" t="s">
        <v>181</v>
      </c>
      <c r="C36" s="6" t="s">
        <v>0</v>
      </c>
      <c r="D36" s="6" t="s">
        <v>0</v>
      </c>
      <c r="E36" s="8" t="s">
        <v>0</v>
      </c>
      <c r="F36" s="5" t="s">
        <v>0</v>
      </c>
      <c r="G36" s="6" t="s">
        <v>0</v>
      </c>
      <c r="H36" s="7" t="s">
        <v>0</v>
      </c>
      <c r="I36" s="6" t="s">
        <v>0</v>
      </c>
      <c r="J36" s="5" t="s">
        <v>0</v>
      </c>
      <c r="K36" s="4" t="s">
        <v>0</v>
      </c>
      <c r="L36" s="4" t="s">
        <v>0</v>
      </c>
    </row>
    <row r="37" spans="2:12" ht="15.95" customHeight="1" x14ac:dyDescent="0.2">
      <c r="B37" s="54" t="s">
        <v>180</v>
      </c>
      <c r="C37" s="6" t="s">
        <v>0</v>
      </c>
      <c r="D37" s="6" t="s">
        <v>0</v>
      </c>
      <c r="E37" s="8" t="s">
        <v>0</v>
      </c>
      <c r="F37" s="5" t="s">
        <v>0</v>
      </c>
      <c r="G37" s="6" t="s">
        <v>0</v>
      </c>
      <c r="H37" s="7" t="s">
        <v>0</v>
      </c>
      <c r="I37" s="6" t="s">
        <v>0</v>
      </c>
      <c r="J37" s="5" t="s">
        <v>0</v>
      </c>
      <c r="K37" s="4" t="s">
        <v>0</v>
      </c>
      <c r="L37" s="4" t="s">
        <v>0</v>
      </c>
    </row>
    <row r="38" spans="2:12" ht="15.95" customHeight="1" x14ac:dyDescent="0.2">
      <c r="B38" s="54" t="s">
        <v>179</v>
      </c>
      <c r="C38" s="6" t="s">
        <v>0</v>
      </c>
      <c r="D38" s="6" t="s">
        <v>0</v>
      </c>
      <c r="E38" s="8" t="s">
        <v>0</v>
      </c>
      <c r="F38" s="5" t="s">
        <v>0</v>
      </c>
      <c r="G38" s="6" t="s">
        <v>0</v>
      </c>
      <c r="H38" s="7" t="s">
        <v>0</v>
      </c>
      <c r="I38" s="6" t="s">
        <v>0</v>
      </c>
      <c r="J38" s="5" t="s">
        <v>0</v>
      </c>
      <c r="K38" s="4" t="s">
        <v>0</v>
      </c>
      <c r="L38" s="4" t="s">
        <v>0</v>
      </c>
    </row>
    <row r="39" spans="2:12" ht="15.95" customHeight="1" x14ac:dyDescent="0.2">
      <c r="B39" s="54" t="s">
        <v>178</v>
      </c>
      <c r="C39" s="6">
        <v>89</v>
      </c>
      <c r="D39" s="6">
        <v>90</v>
      </c>
      <c r="E39" s="8">
        <v>2970</v>
      </c>
      <c r="F39" s="5">
        <v>1041</v>
      </c>
      <c r="G39" s="6">
        <v>1622</v>
      </c>
      <c r="H39" s="7">
        <v>2937</v>
      </c>
      <c r="I39" s="6">
        <v>3998</v>
      </c>
      <c r="J39" s="5">
        <v>5060</v>
      </c>
      <c r="K39" s="4">
        <v>-5.684344236265481E-2</v>
      </c>
      <c r="L39" s="4">
        <v>-2.377717391304348E-3</v>
      </c>
    </row>
    <row r="40" spans="2:12" ht="15.95" customHeight="1" x14ac:dyDescent="0.2">
      <c r="B40" s="54" t="s">
        <v>177</v>
      </c>
      <c r="C40" s="6" t="s">
        <v>0</v>
      </c>
      <c r="D40" s="6" t="s">
        <v>0</v>
      </c>
      <c r="E40" s="8" t="s">
        <v>0</v>
      </c>
      <c r="F40" s="5" t="s">
        <v>0</v>
      </c>
      <c r="G40" s="6" t="s">
        <v>0</v>
      </c>
      <c r="H40" s="7" t="s">
        <v>0</v>
      </c>
      <c r="I40" s="6" t="s">
        <v>0</v>
      </c>
      <c r="J40" s="5" t="s">
        <v>0</v>
      </c>
      <c r="K40" s="4" t="s">
        <v>0</v>
      </c>
      <c r="L40" s="4" t="s">
        <v>0</v>
      </c>
    </row>
    <row r="41" spans="2:12" ht="15.95" customHeight="1" x14ac:dyDescent="0.2">
      <c r="B41" s="54" t="s">
        <v>176</v>
      </c>
      <c r="C41" s="6" t="s">
        <v>0</v>
      </c>
      <c r="D41" s="6" t="s">
        <v>0</v>
      </c>
      <c r="E41" s="8" t="s">
        <v>0</v>
      </c>
      <c r="F41" s="5" t="s">
        <v>0</v>
      </c>
      <c r="G41" s="6" t="s">
        <v>0</v>
      </c>
      <c r="H41" s="7" t="s">
        <v>0</v>
      </c>
      <c r="I41" s="6" t="s">
        <v>0</v>
      </c>
      <c r="J41" s="5" t="s">
        <v>0</v>
      </c>
      <c r="K41" s="4" t="s">
        <v>0</v>
      </c>
      <c r="L41" s="4" t="s">
        <v>0</v>
      </c>
    </row>
    <row r="42" spans="2:12" ht="15.95" customHeight="1" x14ac:dyDescent="0.2">
      <c r="B42" s="54" t="s">
        <v>175</v>
      </c>
      <c r="C42" s="6">
        <v>329</v>
      </c>
      <c r="D42" s="6">
        <v>345</v>
      </c>
      <c r="E42" s="8">
        <v>3935</v>
      </c>
      <c r="F42" s="5">
        <v>1591</v>
      </c>
      <c r="G42" s="6">
        <v>2687</v>
      </c>
      <c r="H42" s="7">
        <v>3700</v>
      </c>
      <c r="I42" s="6">
        <v>4792</v>
      </c>
      <c r="J42" s="5">
        <v>6428</v>
      </c>
      <c r="K42" s="4">
        <v>5.5808961631338881E-2</v>
      </c>
      <c r="L42" s="4">
        <v>5.7142857142857141E-2</v>
      </c>
    </row>
    <row r="43" spans="2:12" ht="15.95" customHeight="1" x14ac:dyDescent="0.2">
      <c r="B43" s="54" t="s">
        <v>174</v>
      </c>
      <c r="C43" s="6">
        <v>26</v>
      </c>
      <c r="D43" s="6">
        <v>29</v>
      </c>
      <c r="E43" s="8">
        <v>2664</v>
      </c>
      <c r="F43" s="5">
        <v>857</v>
      </c>
      <c r="G43" s="6">
        <v>1182</v>
      </c>
      <c r="H43" s="7">
        <v>1696</v>
      </c>
      <c r="I43" s="6">
        <v>3297</v>
      </c>
      <c r="J43" s="5">
        <v>5448</v>
      </c>
      <c r="K43" s="4">
        <v>6.688025630756908E-2</v>
      </c>
      <c r="L43" s="4">
        <v>-8.8172043010752682E-2</v>
      </c>
    </row>
    <row r="44" spans="2:12" ht="15.95" customHeight="1" x14ac:dyDescent="0.2">
      <c r="B44" s="54" t="s">
        <v>173</v>
      </c>
      <c r="C44" s="6">
        <v>307</v>
      </c>
      <c r="D44" s="6">
        <v>316</v>
      </c>
      <c r="E44" s="8">
        <v>4052</v>
      </c>
      <c r="F44" s="5">
        <v>1826</v>
      </c>
      <c r="G44" s="6">
        <v>2841</v>
      </c>
      <c r="H44" s="7">
        <v>3872</v>
      </c>
      <c r="I44" s="6">
        <v>4846</v>
      </c>
      <c r="J44" s="5">
        <v>6428</v>
      </c>
      <c r="K44" s="4">
        <v>5.8792788084661617E-2</v>
      </c>
      <c r="L44" s="4">
        <v>6.5785851913019541E-2</v>
      </c>
    </row>
    <row r="45" spans="2:12" ht="15.95" customHeight="1" x14ac:dyDescent="0.2">
      <c r="B45" s="54" t="s">
        <v>172</v>
      </c>
      <c r="C45" s="6">
        <v>323</v>
      </c>
      <c r="D45" s="6">
        <v>334</v>
      </c>
      <c r="E45" s="8">
        <v>4270</v>
      </c>
      <c r="F45" s="5">
        <v>1709</v>
      </c>
      <c r="G45" s="6">
        <v>2849</v>
      </c>
      <c r="H45" s="7">
        <v>3980</v>
      </c>
      <c r="I45" s="6">
        <v>5097</v>
      </c>
      <c r="J45" s="5">
        <v>6930</v>
      </c>
      <c r="K45" s="4">
        <v>5.1465156365427235E-2</v>
      </c>
      <c r="L45" s="4">
        <v>5.8510638297872342E-2</v>
      </c>
    </row>
    <row r="46" spans="2:12" ht="15.95" customHeight="1" x14ac:dyDescent="0.2">
      <c r="B46" s="54" t="s">
        <v>171</v>
      </c>
      <c r="C46" s="6" t="s">
        <v>0</v>
      </c>
      <c r="D46" s="6" t="s">
        <v>0</v>
      </c>
      <c r="E46" s="8" t="s">
        <v>0</v>
      </c>
      <c r="F46" s="5" t="s">
        <v>0</v>
      </c>
      <c r="G46" s="6" t="s">
        <v>0</v>
      </c>
      <c r="H46" s="7" t="s">
        <v>0</v>
      </c>
      <c r="I46" s="6" t="s">
        <v>0</v>
      </c>
      <c r="J46" s="5" t="s">
        <v>0</v>
      </c>
      <c r="K46" s="4" t="s">
        <v>0</v>
      </c>
      <c r="L46" s="4" t="s">
        <v>0</v>
      </c>
    </row>
    <row r="47" spans="2:12" ht="15.95" customHeight="1" x14ac:dyDescent="0.2">
      <c r="B47" s="54" t="s">
        <v>170</v>
      </c>
      <c r="C47" s="6" t="s">
        <v>0</v>
      </c>
      <c r="D47" s="6" t="s">
        <v>0</v>
      </c>
      <c r="E47" s="8" t="s">
        <v>0</v>
      </c>
      <c r="F47" s="5" t="s">
        <v>0</v>
      </c>
      <c r="G47" s="6" t="s">
        <v>0</v>
      </c>
      <c r="H47" s="7" t="s">
        <v>0</v>
      </c>
      <c r="I47" s="6" t="s">
        <v>0</v>
      </c>
      <c r="J47" s="5" t="s">
        <v>0</v>
      </c>
      <c r="K47" s="4" t="s">
        <v>0</v>
      </c>
      <c r="L47" s="4" t="s">
        <v>0</v>
      </c>
    </row>
    <row r="48" spans="2:12" ht="15.95" customHeight="1" x14ac:dyDescent="0.2">
      <c r="B48" s="54" t="s">
        <v>169</v>
      </c>
      <c r="C48" s="6">
        <v>117</v>
      </c>
      <c r="D48" s="6">
        <v>120</v>
      </c>
      <c r="E48" s="8">
        <v>3878</v>
      </c>
      <c r="F48" s="5">
        <v>1200</v>
      </c>
      <c r="G48" s="6">
        <v>2400</v>
      </c>
      <c r="H48" s="7">
        <v>3715</v>
      </c>
      <c r="I48" s="6">
        <v>4969</v>
      </c>
      <c r="J48" s="5">
        <v>6170</v>
      </c>
      <c r="K48" s="4">
        <v>0.12601626016260162</v>
      </c>
      <c r="L48" s="4">
        <v>0.15552099533437014</v>
      </c>
    </row>
    <row r="49" spans="2:12" ht="15.95" customHeight="1" x14ac:dyDescent="0.2">
      <c r="B49" s="54" t="s">
        <v>168</v>
      </c>
      <c r="C49" s="6" t="s">
        <v>0</v>
      </c>
      <c r="D49" s="6" t="s">
        <v>0</v>
      </c>
      <c r="E49" s="8" t="s">
        <v>0</v>
      </c>
      <c r="F49" s="5" t="s">
        <v>0</v>
      </c>
      <c r="G49" s="6" t="s">
        <v>0</v>
      </c>
      <c r="H49" s="7" t="s">
        <v>0</v>
      </c>
      <c r="I49" s="6" t="s">
        <v>0</v>
      </c>
      <c r="J49" s="5" t="s">
        <v>0</v>
      </c>
      <c r="K49" s="4" t="s">
        <v>0</v>
      </c>
      <c r="L49" s="4" t="s">
        <v>0</v>
      </c>
    </row>
    <row r="50" spans="2:12" ht="15.95" customHeight="1" x14ac:dyDescent="0.2">
      <c r="B50" s="54" t="s">
        <v>167</v>
      </c>
      <c r="C50" s="6" t="s">
        <v>0</v>
      </c>
      <c r="D50" s="6" t="s">
        <v>0</v>
      </c>
      <c r="E50" s="8" t="s">
        <v>0</v>
      </c>
      <c r="F50" s="5" t="s">
        <v>0</v>
      </c>
      <c r="G50" s="6" t="s">
        <v>0</v>
      </c>
      <c r="H50" s="7" t="s">
        <v>0</v>
      </c>
      <c r="I50" s="6" t="s">
        <v>0</v>
      </c>
      <c r="J50" s="5" t="s">
        <v>0</v>
      </c>
      <c r="K50" s="4" t="s">
        <v>0</v>
      </c>
      <c r="L50" s="4" t="s">
        <v>0</v>
      </c>
    </row>
    <row r="51" spans="2:12" ht="15.95" customHeight="1" x14ac:dyDescent="0.2">
      <c r="B51" s="54" t="s">
        <v>166</v>
      </c>
      <c r="C51" s="6" t="s">
        <v>0</v>
      </c>
      <c r="D51" s="6" t="s">
        <v>0</v>
      </c>
      <c r="E51" s="8" t="s">
        <v>0</v>
      </c>
      <c r="F51" s="5" t="s">
        <v>0</v>
      </c>
      <c r="G51" s="6" t="s">
        <v>0</v>
      </c>
      <c r="H51" s="7" t="s">
        <v>0</v>
      </c>
      <c r="I51" s="6" t="s">
        <v>0</v>
      </c>
      <c r="J51" s="5" t="s">
        <v>0</v>
      </c>
      <c r="K51" s="4" t="s">
        <v>0</v>
      </c>
      <c r="L51" s="4" t="s">
        <v>0</v>
      </c>
    </row>
    <row r="52" spans="2:12" ht="15.95" customHeight="1" x14ac:dyDescent="0.2">
      <c r="B52" s="54" t="s">
        <v>165</v>
      </c>
      <c r="C52" s="6" t="s">
        <v>0</v>
      </c>
      <c r="D52" s="6" t="s">
        <v>0</v>
      </c>
      <c r="E52" s="8" t="s">
        <v>0</v>
      </c>
      <c r="F52" s="5" t="s">
        <v>0</v>
      </c>
      <c r="G52" s="6" t="s">
        <v>0</v>
      </c>
      <c r="H52" s="7" t="s">
        <v>0</v>
      </c>
      <c r="I52" s="6" t="s">
        <v>0</v>
      </c>
      <c r="J52" s="5" t="s">
        <v>0</v>
      </c>
      <c r="K52" s="4" t="s">
        <v>0</v>
      </c>
      <c r="L52" s="4" t="s">
        <v>0</v>
      </c>
    </row>
    <row r="53" spans="2:12" ht="15.95" customHeight="1" x14ac:dyDescent="0.2">
      <c r="B53" s="54" t="s">
        <v>164</v>
      </c>
      <c r="C53" s="6" t="s">
        <v>0</v>
      </c>
      <c r="D53" s="6" t="s">
        <v>0</v>
      </c>
      <c r="E53" s="8" t="s">
        <v>0</v>
      </c>
      <c r="F53" s="5" t="s">
        <v>0</v>
      </c>
      <c r="G53" s="6" t="s">
        <v>0</v>
      </c>
      <c r="H53" s="7" t="s">
        <v>0</v>
      </c>
      <c r="I53" s="6" t="s">
        <v>0</v>
      </c>
      <c r="J53" s="5" t="s">
        <v>0</v>
      </c>
      <c r="K53" s="4" t="s">
        <v>0</v>
      </c>
      <c r="L53" s="4" t="s">
        <v>0</v>
      </c>
    </row>
    <row r="54" spans="2:12" ht="20.100000000000001" customHeight="1" x14ac:dyDescent="0.2">
      <c r="B54" s="52"/>
      <c r="C54" s="46"/>
      <c r="D54" s="46"/>
      <c r="E54" s="47"/>
      <c r="F54" s="46"/>
      <c r="G54" s="46"/>
      <c r="H54" s="46"/>
      <c r="I54" s="46"/>
      <c r="J54" s="46"/>
    </row>
    <row r="55" spans="2:12" ht="348" customHeight="1" x14ac:dyDescent="0.2">
      <c r="B55" s="52"/>
      <c r="C55" s="46"/>
      <c r="D55" s="46"/>
      <c r="E55" s="47"/>
      <c r="F55" s="46"/>
      <c r="G55" s="46"/>
      <c r="H55" s="46"/>
      <c r="I55" s="46"/>
      <c r="J55" s="46"/>
    </row>
    <row r="56" spans="2:12" x14ac:dyDescent="0.2">
      <c r="B56" s="52"/>
      <c r="C56" s="46"/>
      <c r="D56" s="46"/>
      <c r="E56" s="47"/>
      <c r="F56" s="46"/>
      <c r="G56" s="46"/>
      <c r="H56" s="46"/>
      <c r="I56" s="46"/>
      <c r="J56" s="46"/>
    </row>
    <row r="57" spans="2:12" ht="30" customHeight="1" x14ac:dyDescent="0.2">
      <c r="B57" s="22" t="s">
        <v>163</v>
      </c>
      <c r="C57" s="51"/>
      <c r="D57" s="51"/>
      <c r="K57" s="50"/>
      <c r="L57" s="21" t="s">
        <v>91</v>
      </c>
    </row>
    <row r="58" spans="2:12" ht="41.1" customHeight="1" x14ac:dyDescent="0.2">
      <c r="B58" s="31" t="s">
        <v>162</v>
      </c>
      <c r="C58" s="30" t="s">
        <v>88</v>
      </c>
      <c r="D58" s="30" t="s">
        <v>87</v>
      </c>
      <c r="E58" s="29" t="s">
        <v>86</v>
      </c>
      <c r="F58" s="26" t="s">
        <v>85</v>
      </c>
      <c r="G58" s="27" t="s">
        <v>84</v>
      </c>
      <c r="H58" s="28" t="s">
        <v>83</v>
      </c>
      <c r="I58" s="27" t="s">
        <v>82</v>
      </c>
      <c r="J58" s="26" t="s">
        <v>81</v>
      </c>
      <c r="K58" s="25" t="s">
        <v>80</v>
      </c>
      <c r="L58" s="24" t="s">
        <v>79</v>
      </c>
    </row>
    <row r="59" spans="2:12" x14ac:dyDescent="0.2">
      <c r="B59" s="53" t="s">
        <v>161</v>
      </c>
      <c r="C59" s="6" t="s">
        <v>0</v>
      </c>
      <c r="D59" s="6" t="s">
        <v>0</v>
      </c>
      <c r="E59" s="8" t="s">
        <v>0</v>
      </c>
      <c r="F59" s="5" t="s">
        <v>0</v>
      </c>
      <c r="G59" s="6" t="s">
        <v>0</v>
      </c>
      <c r="H59" s="7" t="s">
        <v>0</v>
      </c>
      <c r="I59" s="6" t="s">
        <v>0</v>
      </c>
      <c r="J59" s="5" t="s">
        <v>0</v>
      </c>
      <c r="K59" s="4" t="s">
        <v>0</v>
      </c>
      <c r="L59" s="4" t="s">
        <v>0</v>
      </c>
    </row>
    <row r="60" spans="2:12" ht="38.25" x14ac:dyDescent="0.2">
      <c r="B60" s="53" t="s">
        <v>160</v>
      </c>
      <c r="C60" s="6" t="s">
        <v>0</v>
      </c>
      <c r="D60" s="6" t="s">
        <v>0</v>
      </c>
      <c r="E60" s="8" t="s">
        <v>0</v>
      </c>
      <c r="F60" s="5" t="s">
        <v>0</v>
      </c>
      <c r="G60" s="6" t="s">
        <v>0</v>
      </c>
      <c r="H60" s="7" t="s">
        <v>0</v>
      </c>
      <c r="I60" s="6" t="s">
        <v>0</v>
      </c>
      <c r="J60" s="5" t="s">
        <v>0</v>
      </c>
      <c r="K60" s="4" t="s">
        <v>0</v>
      </c>
      <c r="L60" s="4" t="s">
        <v>0</v>
      </c>
    </row>
    <row r="61" spans="2:12" x14ac:dyDescent="0.2">
      <c r="B61" s="53" t="s">
        <v>159</v>
      </c>
      <c r="C61" s="6">
        <v>61</v>
      </c>
      <c r="D61" s="6">
        <v>62</v>
      </c>
      <c r="E61" s="8">
        <v>2445</v>
      </c>
      <c r="F61" s="5">
        <v>887</v>
      </c>
      <c r="G61" s="6">
        <v>1239</v>
      </c>
      <c r="H61" s="7">
        <v>2397</v>
      </c>
      <c r="I61" s="6">
        <v>3230</v>
      </c>
      <c r="J61" s="5">
        <v>3885</v>
      </c>
      <c r="K61" s="4">
        <v>0.14950634696755993</v>
      </c>
      <c r="L61" s="4">
        <v>0.25826771653543307</v>
      </c>
    </row>
    <row r="62" spans="2:12" ht="25.5" x14ac:dyDescent="0.2">
      <c r="B62" s="53" t="s">
        <v>158</v>
      </c>
      <c r="C62" s="6">
        <v>25</v>
      </c>
      <c r="D62" s="6">
        <v>25</v>
      </c>
      <c r="E62" s="8">
        <v>2107</v>
      </c>
      <c r="F62" s="5">
        <v>944</v>
      </c>
      <c r="G62" s="6">
        <v>1309</v>
      </c>
      <c r="H62" s="7">
        <v>1737</v>
      </c>
      <c r="I62" s="6">
        <v>2530</v>
      </c>
      <c r="J62" s="5">
        <v>3623</v>
      </c>
      <c r="K62" s="4" t="s">
        <v>0</v>
      </c>
      <c r="L62" s="4" t="s">
        <v>0</v>
      </c>
    </row>
    <row r="63" spans="2:12" ht="38.25" x14ac:dyDescent="0.2">
      <c r="B63" s="53" t="s">
        <v>157</v>
      </c>
      <c r="C63" s="6">
        <v>72</v>
      </c>
      <c r="D63" s="6">
        <v>71</v>
      </c>
      <c r="E63" s="8">
        <v>2652</v>
      </c>
      <c r="F63" s="5">
        <v>886</v>
      </c>
      <c r="G63" s="6">
        <v>1538</v>
      </c>
      <c r="H63" s="7">
        <v>2512</v>
      </c>
      <c r="I63" s="6">
        <v>3354</v>
      </c>
      <c r="J63" s="5">
        <v>4394</v>
      </c>
      <c r="K63" s="4">
        <v>0.16622691292875991</v>
      </c>
      <c r="L63" s="4">
        <v>8.1826012058570194E-2</v>
      </c>
    </row>
    <row r="64" spans="2:12" ht="54" customHeight="1" x14ac:dyDescent="0.2">
      <c r="B64" s="53" t="s">
        <v>156</v>
      </c>
      <c r="C64" s="6">
        <v>229</v>
      </c>
      <c r="D64" s="6">
        <v>241</v>
      </c>
      <c r="E64" s="8">
        <v>3832</v>
      </c>
      <c r="F64" s="5">
        <v>1832</v>
      </c>
      <c r="G64" s="6">
        <v>2727</v>
      </c>
      <c r="H64" s="7">
        <v>3504</v>
      </c>
      <c r="I64" s="6">
        <v>4464</v>
      </c>
      <c r="J64" s="5">
        <v>5911</v>
      </c>
      <c r="K64" s="4">
        <v>5.2458115902224663E-2</v>
      </c>
      <c r="L64" s="4">
        <v>5.8610271903323262E-2</v>
      </c>
    </row>
    <row r="65" spans="2:12" ht="25.5" x14ac:dyDescent="0.2">
      <c r="B65" s="53" t="s">
        <v>155</v>
      </c>
      <c r="C65" s="6">
        <v>473</v>
      </c>
      <c r="D65" s="6">
        <v>504</v>
      </c>
      <c r="E65" s="8">
        <v>4418</v>
      </c>
      <c r="F65" s="5">
        <v>1950</v>
      </c>
      <c r="G65" s="6">
        <v>3135</v>
      </c>
      <c r="H65" s="7">
        <v>4150</v>
      </c>
      <c r="I65" s="6">
        <v>5254</v>
      </c>
      <c r="J65" s="5">
        <v>6900</v>
      </c>
      <c r="K65" s="4">
        <v>3.2242990654205606E-2</v>
      </c>
      <c r="L65" s="4">
        <v>4.8244506188431423E-2</v>
      </c>
    </row>
    <row r="66" spans="2:12" ht="25.5" x14ac:dyDescent="0.2">
      <c r="B66" s="53" t="s">
        <v>154</v>
      </c>
      <c r="C66" s="6" t="s">
        <v>0</v>
      </c>
      <c r="D66" s="6" t="s">
        <v>0</v>
      </c>
      <c r="E66" s="8" t="s">
        <v>0</v>
      </c>
      <c r="F66" s="5" t="s">
        <v>0</v>
      </c>
      <c r="G66" s="6" t="s">
        <v>0</v>
      </c>
      <c r="H66" s="7" t="s">
        <v>0</v>
      </c>
      <c r="I66" s="6" t="s">
        <v>0</v>
      </c>
      <c r="J66" s="5" t="s">
        <v>0</v>
      </c>
      <c r="K66" s="4" t="s">
        <v>0</v>
      </c>
      <c r="L66" s="4" t="s">
        <v>0</v>
      </c>
    </row>
    <row r="67" spans="2:12" ht="20.100000000000001" customHeight="1" x14ac:dyDescent="0.2">
      <c r="B67" s="52"/>
      <c r="C67" s="46"/>
      <c r="D67" s="46"/>
      <c r="E67" s="47"/>
      <c r="F67" s="46"/>
      <c r="G67" s="46"/>
      <c r="H67" s="46"/>
      <c r="I67" s="46"/>
      <c r="J67" s="46"/>
    </row>
    <row r="68" spans="2:12" ht="348" customHeight="1" x14ac:dyDescent="0.2">
      <c r="B68" s="52"/>
      <c r="C68" s="46"/>
      <c r="D68" s="46"/>
      <c r="E68" s="47"/>
      <c r="F68" s="46"/>
      <c r="G68" s="46"/>
      <c r="H68" s="46"/>
      <c r="I68" s="46"/>
      <c r="J68" s="46"/>
    </row>
    <row r="69" spans="2:12" x14ac:dyDescent="0.2">
      <c r="B69" s="52"/>
      <c r="C69" s="46"/>
      <c r="D69" s="46"/>
      <c r="E69" s="47"/>
      <c r="F69" s="46"/>
      <c r="G69" s="46"/>
      <c r="H69" s="46"/>
      <c r="I69" s="46"/>
      <c r="J69" s="46"/>
    </row>
    <row r="70" spans="2:12" ht="30" customHeight="1" x14ac:dyDescent="0.2">
      <c r="B70" s="22" t="s">
        <v>153</v>
      </c>
      <c r="C70" s="51"/>
      <c r="D70" s="51"/>
      <c r="K70" s="50"/>
      <c r="L70" s="21" t="s">
        <v>91</v>
      </c>
    </row>
    <row r="71" spans="2:12" ht="41.1" customHeight="1" x14ac:dyDescent="0.2">
      <c r="B71" s="49" t="s">
        <v>152</v>
      </c>
      <c r="C71" s="30" t="s">
        <v>88</v>
      </c>
      <c r="D71" s="30" t="s">
        <v>87</v>
      </c>
      <c r="E71" s="29" t="s">
        <v>86</v>
      </c>
      <c r="F71" s="26" t="s">
        <v>85</v>
      </c>
      <c r="G71" s="27" t="s">
        <v>84</v>
      </c>
      <c r="H71" s="28" t="s">
        <v>83</v>
      </c>
      <c r="I71" s="27" t="s">
        <v>82</v>
      </c>
      <c r="J71" s="26" t="s">
        <v>81</v>
      </c>
      <c r="K71" s="25" t="s">
        <v>80</v>
      </c>
      <c r="L71" s="24" t="s">
        <v>79</v>
      </c>
    </row>
    <row r="72" spans="2:12" ht="18" customHeight="1" x14ac:dyDescent="0.2">
      <c r="B72" s="41" t="s">
        <v>151</v>
      </c>
      <c r="C72" s="6">
        <v>492</v>
      </c>
      <c r="D72" s="6">
        <v>543</v>
      </c>
      <c r="E72" s="8">
        <v>4256</v>
      </c>
      <c r="F72" s="5">
        <v>1511</v>
      </c>
      <c r="G72" s="6">
        <v>2843</v>
      </c>
      <c r="H72" s="7">
        <v>4000</v>
      </c>
      <c r="I72" s="6">
        <v>5148</v>
      </c>
      <c r="J72" s="5">
        <v>6857</v>
      </c>
      <c r="K72" s="4">
        <v>3.2759039068187334E-2</v>
      </c>
      <c r="L72" s="4">
        <v>4.8218029350104823E-2</v>
      </c>
    </row>
    <row r="73" spans="2:12" ht="18" customHeight="1" x14ac:dyDescent="0.2">
      <c r="B73" s="41" t="s">
        <v>150</v>
      </c>
      <c r="C73" s="6">
        <v>123</v>
      </c>
      <c r="D73" s="6">
        <v>129</v>
      </c>
      <c r="E73" s="8">
        <v>3809</v>
      </c>
      <c r="F73" s="5">
        <v>1379</v>
      </c>
      <c r="G73" s="6">
        <v>2726</v>
      </c>
      <c r="H73" s="7">
        <v>3761</v>
      </c>
      <c r="I73" s="6">
        <v>4447</v>
      </c>
      <c r="J73" s="5">
        <v>5897</v>
      </c>
      <c r="K73" s="4">
        <v>7.3562570462232246E-2</v>
      </c>
      <c r="L73" s="4">
        <v>4.5884315906562848E-2</v>
      </c>
    </row>
    <row r="74" spans="2:12" ht="18" customHeight="1" x14ac:dyDescent="0.2">
      <c r="B74" s="41" t="s">
        <v>149</v>
      </c>
      <c r="C74" s="6">
        <v>613</v>
      </c>
      <c r="D74" s="6">
        <v>672</v>
      </c>
      <c r="E74" s="8">
        <v>4169</v>
      </c>
      <c r="F74" s="5">
        <v>1499</v>
      </c>
      <c r="G74" s="6">
        <v>2830</v>
      </c>
      <c r="H74" s="7">
        <v>3968</v>
      </c>
      <c r="I74" s="6">
        <v>5068</v>
      </c>
      <c r="J74" s="5">
        <v>6704</v>
      </c>
      <c r="K74" s="4">
        <v>3.8614848031888388E-2</v>
      </c>
      <c r="L74" s="4">
        <v>5.0013231013495633E-2</v>
      </c>
    </row>
    <row r="75" spans="2:12" ht="18" customHeight="1" x14ac:dyDescent="0.2">
      <c r="B75" s="40" t="s">
        <v>148</v>
      </c>
      <c r="C75" s="6" t="s">
        <v>0</v>
      </c>
      <c r="D75" s="6" t="s">
        <v>0</v>
      </c>
      <c r="E75" s="8" t="s">
        <v>0</v>
      </c>
      <c r="F75" s="5" t="s">
        <v>0</v>
      </c>
      <c r="G75" s="6" t="s">
        <v>0</v>
      </c>
      <c r="H75" s="7" t="s">
        <v>0</v>
      </c>
      <c r="I75" s="6" t="s">
        <v>0</v>
      </c>
      <c r="J75" s="5" t="s">
        <v>0</v>
      </c>
      <c r="K75" s="4" t="s">
        <v>0</v>
      </c>
      <c r="L75" s="4" t="s">
        <v>0</v>
      </c>
    </row>
    <row r="76" spans="2:12" ht="18" customHeight="1" x14ac:dyDescent="0.2">
      <c r="B76" s="40" t="s">
        <v>147</v>
      </c>
      <c r="C76" s="6">
        <v>29</v>
      </c>
      <c r="D76" s="6">
        <v>31</v>
      </c>
      <c r="E76" s="8">
        <v>2834</v>
      </c>
      <c r="F76" s="5">
        <v>1520</v>
      </c>
      <c r="G76" s="6">
        <v>1632</v>
      </c>
      <c r="H76" s="7">
        <v>2393</v>
      </c>
      <c r="I76" s="6">
        <v>3485</v>
      </c>
      <c r="J76" s="5">
        <v>3987</v>
      </c>
      <c r="K76" s="4">
        <v>0.12594358363130712</v>
      </c>
      <c r="L76" s="4">
        <v>6.355555555555556E-2</v>
      </c>
    </row>
    <row r="77" spans="2:12" ht="18" customHeight="1" x14ac:dyDescent="0.2">
      <c r="B77" s="40" t="s">
        <v>146</v>
      </c>
      <c r="C77" s="6" t="s">
        <v>0</v>
      </c>
      <c r="D77" s="6" t="s">
        <v>0</v>
      </c>
      <c r="E77" s="8" t="s">
        <v>0</v>
      </c>
      <c r="F77" s="5" t="s">
        <v>0</v>
      </c>
      <c r="G77" s="6" t="s">
        <v>0</v>
      </c>
      <c r="H77" s="7" t="s">
        <v>0</v>
      </c>
      <c r="I77" s="6" t="s">
        <v>0</v>
      </c>
      <c r="J77" s="5" t="s">
        <v>0</v>
      </c>
      <c r="K77" s="4" t="s">
        <v>0</v>
      </c>
      <c r="L77" s="4" t="s">
        <v>0</v>
      </c>
    </row>
    <row r="78" spans="2:12" ht="18" customHeight="1" x14ac:dyDescent="0.2">
      <c r="B78" s="40" t="s">
        <v>145</v>
      </c>
      <c r="C78" s="6" t="s">
        <v>0</v>
      </c>
      <c r="D78" s="6" t="s">
        <v>0</v>
      </c>
      <c r="E78" s="8" t="s">
        <v>0</v>
      </c>
      <c r="F78" s="5" t="s">
        <v>0</v>
      </c>
      <c r="G78" s="6" t="s">
        <v>0</v>
      </c>
      <c r="H78" s="7" t="s">
        <v>0</v>
      </c>
      <c r="I78" s="6" t="s">
        <v>0</v>
      </c>
      <c r="J78" s="5" t="s">
        <v>0</v>
      </c>
      <c r="K78" s="4" t="s">
        <v>0</v>
      </c>
      <c r="L78" s="4" t="s">
        <v>0</v>
      </c>
    </row>
    <row r="79" spans="2:12" ht="18" customHeight="1" x14ac:dyDescent="0.2">
      <c r="B79" s="40" t="s">
        <v>144</v>
      </c>
      <c r="C79" s="6" t="s">
        <v>0</v>
      </c>
      <c r="D79" s="6" t="s">
        <v>0</v>
      </c>
      <c r="E79" s="8" t="s">
        <v>0</v>
      </c>
      <c r="F79" s="5" t="s">
        <v>0</v>
      </c>
      <c r="G79" s="6" t="s">
        <v>0</v>
      </c>
      <c r="H79" s="7" t="s">
        <v>0</v>
      </c>
      <c r="I79" s="6" t="s">
        <v>0</v>
      </c>
      <c r="J79" s="5" t="s">
        <v>0</v>
      </c>
      <c r="K79" s="4" t="s">
        <v>0</v>
      </c>
      <c r="L79" s="4" t="s">
        <v>0</v>
      </c>
    </row>
    <row r="80" spans="2:12" ht="18" customHeight="1" x14ac:dyDescent="0.2">
      <c r="B80" s="40" t="s">
        <v>143</v>
      </c>
      <c r="C80" s="6">
        <v>25</v>
      </c>
      <c r="D80" s="6">
        <v>25</v>
      </c>
      <c r="E80" s="8">
        <v>2915</v>
      </c>
      <c r="F80" s="5">
        <v>1171</v>
      </c>
      <c r="G80" s="6">
        <v>2061</v>
      </c>
      <c r="H80" s="7">
        <v>2867</v>
      </c>
      <c r="I80" s="6">
        <v>4100</v>
      </c>
      <c r="J80" s="5">
        <v>4504</v>
      </c>
      <c r="K80" s="4">
        <v>3.3321517192484933E-2</v>
      </c>
      <c r="L80" s="4">
        <v>1.5586255756287637E-2</v>
      </c>
    </row>
    <row r="81" spans="2:13" ht="18" customHeight="1" x14ac:dyDescent="0.2">
      <c r="B81" s="40" t="s">
        <v>142</v>
      </c>
      <c r="C81" s="6">
        <v>27</v>
      </c>
      <c r="D81" s="6">
        <v>27</v>
      </c>
      <c r="E81" s="8">
        <v>2774</v>
      </c>
      <c r="F81" s="5">
        <v>1332</v>
      </c>
      <c r="G81" s="6">
        <v>2220</v>
      </c>
      <c r="H81" s="7">
        <v>3134</v>
      </c>
      <c r="I81" s="6">
        <v>3735</v>
      </c>
      <c r="J81" s="5">
        <v>4169</v>
      </c>
      <c r="K81" s="4">
        <v>5.5555555555555552E-2</v>
      </c>
      <c r="L81" s="4">
        <v>0.1133214920071048</v>
      </c>
    </row>
    <row r="82" spans="2:13" ht="18" customHeight="1" x14ac:dyDescent="0.2">
      <c r="B82" s="40" t="s">
        <v>141</v>
      </c>
      <c r="C82" s="6" t="s">
        <v>0</v>
      </c>
      <c r="D82" s="6" t="s">
        <v>0</v>
      </c>
      <c r="E82" s="8" t="s">
        <v>0</v>
      </c>
      <c r="F82" s="5" t="s">
        <v>0</v>
      </c>
      <c r="G82" s="6" t="s">
        <v>0</v>
      </c>
      <c r="H82" s="7" t="s">
        <v>0</v>
      </c>
      <c r="I82" s="6" t="s">
        <v>0</v>
      </c>
      <c r="J82" s="5" t="s">
        <v>0</v>
      </c>
      <c r="K82" s="4" t="s">
        <v>0</v>
      </c>
      <c r="L82" s="4" t="s">
        <v>0</v>
      </c>
    </row>
    <row r="83" spans="2:13" ht="18" customHeight="1" x14ac:dyDescent="0.2">
      <c r="B83" s="40" t="s">
        <v>140</v>
      </c>
      <c r="C83" s="6" t="s">
        <v>0</v>
      </c>
      <c r="D83" s="6" t="s">
        <v>0</v>
      </c>
      <c r="E83" s="8" t="s">
        <v>0</v>
      </c>
      <c r="F83" s="5" t="s">
        <v>0</v>
      </c>
      <c r="G83" s="6" t="s">
        <v>0</v>
      </c>
      <c r="H83" s="7" t="s">
        <v>0</v>
      </c>
      <c r="I83" s="6" t="s">
        <v>0</v>
      </c>
      <c r="J83" s="5" t="s">
        <v>0</v>
      </c>
      <c r="K83" s="4" t="s">
        <v>0</v>
      </c>
      <c r="L83" s="4" t="s">
        <v>0</v>
      </c>
    </row>
    <row r="84" spans="2:13" ht="18" customHeight="1" x14ac:dyDescent="0.2">
      <c r="B84" s="40" t="s">
        <v>139</v>
      </c>
      <c r="C84" s="6" t="s">
        <v>0</v>
      </c>
      <c r="D84" s="6" t="s">
        <v>0</v>
      </c>
      <c r="E84" s="8" t="s">
        <v>0</v>
      </c>
      <c r="F84" s="5" t="s">
        <v>0</v>
      </c>
      <c r="G84" s="6" t="s">
        <v>0</v>
      </c>
      <c r="H84" s="7" t="s">
        <v>0</v>
      </c>
      <c r="I84" s="6" t="s">
        <v>0</v>
      </c>
      <c r="J84" s="5" t="s">
        <v>0</v>
      </c>
      <c r="K84" s="4" t="s">
        <v>0</v>
      </c>
      <c r="L84" s="4" t="s">
        <v>0</v>
      </c>
    </row>
    <row r="85" spans="2:13" ht="18" customHeight="1" x14ac:dyDescent="0.2">
      <c r="B85" s="40" t="s">
        <v>138</v>
      </c>
      <c r="C85" s="6">
        <v>95</v>
      </c>
      <c r="D85" s="6">
        <v>96</v>
      </c>
      <c r="E85" s="8">
        <v>3436</v>
      </c>
      <c r="F85" s="5">
        <v>1028</v>
      </c>
      <c r="G85" s="6">
        <v>2130</v>
      </c>
      <c r="H85" s="7">
        <v>3433</v>
      </c>
      <c r="I85" s="6">
        <v>4500</v>
      </c>
      <c r="J85" s="5">
        <v>5745</v>
      </c>
      <c r="K85" s="4">
        <v>8.1523449795404476E-2</v>
      </c>
      <c r="L85" s="4">
        <v>0.14433333333333334</v>
      </c>
    </row>
    <row r="86" spans="2:13" ht="18" customHeight="1" x14ac:dyDescent="0.2">
      <c r="B86" s="40" t="s">
        <v>137</v>
      </c>
      <c r="C86" s="6" t="s">
        <v>0</v>
      </c>
      <c r="D86" s="6" t="s">
        <v>0</v>
      </c>
      <c r="E86" s="8" t="s">
        <v>0</v>
      </c>
      <c r="F86" s="5" t="s">
        <v>0</v>
      </c>
      <c r="G86" s="6" t="s">
        <v>0</v>
      </c>
      <c r="H86" s="7" t="s">
        <v>0</v>
      </c>
      <c r="I86" s="6" t="s">
        <v>0</v>
      </c>
      <c r="J86" s="5" t="s">
        <v>0</v>
      </c>
      <c r="K86" s="4" t="s">
        <v>0</v>
      </c>
      <c r="L86" s="4" t="s">
        <v>0</v>
      </c>
    </row>
    <row r="87" spans="2:13" ht="18" customHeight="1" x14ac:dyDescent="0.2">
      <c r="B87" s="40" t="s">
        <v>136</v>
      </c>
      <c r="C87" s="6" t="s">
        <v>0</v>
      </c>
      <c r="D87" s="6" t="s">
        <v>0</v>
      </c>
      <c r="E87" s="8" t="s">
        <v>0</v>
      </c>
      <c r="F87" s="5" t="s">
        <v>0</v>
      </c>
      <c r="G87" s="6" t="s">
        <v>0</v>
      </c>
      <c r="H87" s="7" t="s">
        <v>0</v>
      </c>
      <c r="I87" s="6" t="s">
        <v>0</v>
      </c>
      <c r="J87" s="5" t="s">
        <v>0</v>
      </c>
      <c r="K87" s="4" t="s">
        <v>0</v>
      </c>
      <c r="L87" s="4" t="s">
        <v>0</v>
      </c>
    </row>
    <row r="88" spans="2:13" ht="18" customHeight="1" x14ac:dyDescent="0.2">
      <c r="B88" s="40" t="s">
        <v>135</v>
      </c>
      <c r="C88" s="6" t="s">
        <v>0</v>
      </c>
      <c r="D88" s="6" t="s">
        <v>0</v>
      </c>
      <c r="E88" s="8" t="s">
        <v>0</v>
      </c>
      <c r="F88" s="5" t="s">
        <v>0</v>
      </c>
      <c r="G88" s="6" t="s">
        <v>0</v>
      </c>
      <c r="H88" s="7" t="s">
        <v>0</v>
      </c>
      <c r="I88" s="6" t="s">
        <v>0</v>
      </c>
      <c r="J88" s="5" t="s">
        <v>0</v>
      </c>
      <c r="K88" s="4" t="s">
        <v>0</v>
      </c>
      <c r="L88" s="4" t="s">
        <v>0</v>
      </c>
    </row>
    <row r="89" spans="2:13" ht="20.100000000000001" customHeight="1" x14ac:dyDescent="0.2">
      <c r="B89" s="48"/>
      <c r="C89" s="46"/>
      <c r="D89" s="46"/>
      <c r="E89" s="47"/>
      <c r="F89" s="46"/>
      <c r="G89" s="46"/>
      <c r="H89" s="46"/>
      <c r="I89" s="46"/>
      <c r="J89" s="46"/>
      <c r="K89" s="45"/>
    </row>
    <row r="90" spans="2:13" ht="285.75" customHeight="1" x14ac:dyDescent="0.2">
      <c r="B90" s="48"/>
      <c r="C90" s="46"/>
      <c r="D90" s="46"/>
      <c r="E90" s="47"/>
      <c r="F90" s="46"/>
      <c r="G90" s="46"/>
      <c r="H90" s="46"/>
      <c r="I90" s="46"/>
      <c r="J90" s="46"/>
      <c r="K90" s="45"/>
    </row>
    <row r="91" spans="2:13" ht="30" customHeight="1" x14ac:dyDescent="0.2">
      <c r="B91" s="22" t="s">
        <v>134</v>
      </c>
      <c r="C91" s="43"/>
      <c r="D91" s="43"/>
      <c r="E91" s="44"/>
      <c r="F91" s="43"/>
      <c r="G91" s="43"/>
      <c r="H91" s="43"/>
      <c r="I91" s="43"/>
      <c r="J91" s="43"/>
      <c r="K91" s="42"/>
      <c r="L91" s="21" t="s">
        <v>91</v>
      </c>
    </row>
    <row r="92" spans="2:13" ht="41.1" customHeight="1" x14ac:dyDescent="0.2">
      <c r="B92" s="31" t="s">
        <v>133</v>
      </c>
      <c r="C92" s="30" t="s">
        <v>88</v>
      </c>
      <c r="D92" s="30" t="s">
        <v>87</v>
      </c>
      <c r="E92" s="29" t="s">
        <v>86</v>
      </c>
      <c r="F92" s="26" t="s">
        <v>85</v>
      </c>
      <c r="G92" s="27" t="s">
        <v>84</v>
      </c>
      <c r="H92" s="28" t="s">
        <v>83</v>
      </c>
      <c r="I92" s="27" t="s">
        <v>82</v>
      </c>
      <c r="J92" s="26" t="s">
        <v>81</v>
      </c>
      <c r="K92" s="25" t="s">
        <v>80</v>
      </c>
      <c r="L92" s="24" t="s">
        <v>79</v>
      </c>
    </row>
    <row r="93" spans="2:13" ht="18" customHeight="1" x14ac:dyDescent="0.2">
      <c r="B93" s="41" t="s">
        <v>132</v>
      </c>
      <c r="C93" s="6">
        <v>613</v>
      </c>
      <c r="D93" s="6">
        <v>672</v>
      </c>
      <c r="E93" s="8">
        <v>4169</v>
      </c>
      <c r="F93" s="5">
        <v>1499</v>
      </c>
      <c r="G93" s="6">
        <v>2830</v>
      </c>
      <c r="H93" s="7">
        <v>3968</v>
      </c>
      <c r="I93" s="6">
        <v>5068</v>
      </c>
      <c r="J93" s="5">
        <v>6704</v>
      </c>
      <c r="K93" s="4">
        <v>3.8614848031888388E-2</v>
      </c>
      <c r="L93" s="4">
        <v>5.0013231013495633E-2</v>
      </c>
    </row>
    <row r="94" spans="2:13" ht="18" customHeight="1" x14ac:dyDescent="0.2">
      <c r="B94" s="40" t="s">
        <v>131</v>
      </c>
      <c r="C94" s="6">
        <v>29</v>
      </c>
      <c r="D94" s="6">
        <v>31</v>
      </c>
      <c r="E94" s="8">
        <v>2834</v>
      </c>
      <c r="F94" s="5">
        <v>1520</v>
      </c>
      <c r="G94" s="6">
        <v>1632</v>
      </c>
      <c r="H94" s="7">
        <v>2393</v>
      </c>
      <c r="I94" s="6">
        <v>3485</v>
      </c>
      <c r="J94" s="5">
        <v>3987</v>
      </c>
      <c r="K94" s="4">
        <v>0.12594358363130712</v>
      </c>
      <c r="L94" s="4">
        <v>6.355555555555556E-2</v>
      </c>
      <c r="M94" s="1"/>
    </row>
    <row r="95" spans="2:13" ht="18" customHeight="1" x14ac:dyDescent="0.2">
      <c r="B95" s="40" t="s">
        <v>130</v>
      </c>
      <c r="C95" s="6">
        <v>41</v>
      </c>
      <c r="D95" s="6">
        <v>42</v>
      </c>
      <c r="E95" s="8">
        <v>2976</v>
      </c>
      <c r="F95" s="5">
        <v>1197</v>
      </c>
      <c r="G95" s="6">
        <v>1988</v>
      </c>
      <c r="H95" s="7">
        <v>2794</v>
      </c>
      <c r="I95" s="6">
        <v>4131</v>
      </c>
      <c r="J95" s="5">
        <v>4787</v>
      </c>
      <c r="K95" s="4">
        <v>2.5853154084798345E-2</v>
      </c>
      <c r="L95" s="4">
        <v>0.15121549237742068</v>
      </c>
      <c r="M95" s="1"/>
    </row>
    <row r="96" spans="2:13" ht="18" customHeight="1" x14ac:dyDescent="0.2">
      <c r="B96" s="40" t="s">
        <v>129</v>
      </c>
      <c r="C96" s="6">
        <v>48</v>
      </c>
      <c r="D96" s="6">
        <v>48</v>
      </c>
      <c r="E96" s="8">
        <v>2631</v>
      </c>
      <c r="F96" s="5">
        <v>1308</v>
      </c>
      <c r="G96" s="6">
        <v>2022</v>
      </c>
      <c r="H96" s="7">
        <v>2599</v>
      </c>
      <c r="I96" s="6">
        <v>3511</v>
      </c>
      <c r="J96" s="5">
        <v>3922</v>
      </c>
      <c r="K96" s="4">
        <v>8.8089330024813894E-2</v>
      </c>
      <c r="L96" s="4">
        <v>9.6624472573839659E-2</v>
      </c>
      <c r="M96" s="1"/>
    </row>
    <row r="97" spans="2:18" ht="18" customHeight="1" x14ac:dyDescent="0.2">
      <c r="B97" s="40" t="s">
        <v>128</v>
      </c>
      <c r="C97" s="6">
        <v>128</v>
      </c>
      <c r="D97" s="6">
        <v>132</v>
      </c>
      <c r="E97" s="8">
        <v>3574</v>
      </c>
      <c r="F97" s="5">
        <v>1070</v>
      </c>
      <c r="G97" s="6">
        <v>2154</v>
      </c>
      <c r="H97" s="7">
        <v>3060</v>
      </c>
      <c r="I97" s="6">
        <v>4433</v>
      </c>
      <c r="J97" s="5">
        <v>5902</v>
      </c>
      <c r="K97" s="4">
        <v>9.5646842427958303E-2</v>
      </c>
      <c r="L97" s="4">
        <v>6.6202090592334492E-2</v>
      </c>
      <c r="M97" s="1"/>
    </row>
    <row r="98" spans="2:18" ht="20.100000000000001" customHeight="1" x14ac:dyDescent="0.2"/>
    <row r="99" spans="2:18" ht="20.100000000000001" customHeight="1" x14ac:dyDescent="0.2"/>
    <row r="100" spans="2:18" ht="112.5" customHeight="1" x14ac:dyDescent="0.2"/>
    <row r="101" spans="2:18" ht="13.5" customHeight="1" x14ac:dyDescent="0.2"/>
    <row r="102" spans="2:18" ht="30" customHeight="1" x14ac:dyDescent="0.2">
      <c r="B102" s="22" t="s">
        <v>127</v>
      </c>
      <c r="L102" s="21" t="s">
        <v>91</v>
      </c>
    </row>
    <row r="103" spans="2:18" ht="41.1" customHeight="1" x14ac:dyDescent="0.2">
      <c r="B103" s="31" t="s">
        <v>87</v>
      </c>
      <c r="C103" s="30" t="s">
        <v>88</v>
      </c>
      <c r="D103" s="30" t="s">
        <v>87</v>
      </c>
      <c r="E103" s="29" t="s">
        <v>86</v>
      </c>
      <c r="F103" s="26" t="s">
        <v>85</v>
      </c>
      <c r="G103" s="27" t="s">
        <v>84</v>
      </c>
      <c r="H103" s="28" t="s">
        <v>83</v>
      </c>
      <c r="I103" s="27" t="s">
        <v>82</v>
      </c>
      <c r="J103" s="26" t="s">
        <v>81</v>
      </c>
      <c r="K103" s="25" t="s">
        <v>80</v>
      </c>
      <c r="L103" s="24" t="s">
        <v>79</v>
      </c>
      <c r="O103" s="39"/>
      <c r="P103" s="39"/>
      <c r="Q103" s="39"/>
      <c r="R103" s="39"/>
    </row>
    <row r="104" spans="2:18" ht="20.100000000000001" customHeight="1" x14ac:dyDescent="0.2">
      <c r="B104" s="38" t="s">
        <v>126</v>
      </c>
      <c r="C104" s="6">
        <v>122</v>
      </c>
      <c r="D104" s="6">
        <v>125</v>
      </c>
      <c r="E104" s="8">
        <v>2014</v>
      </c>
      <c r="F104" s="5">
        <v>752</v>
      </c>
      <c r="G104" s="6">
        <v>902</v>
      </c>
      <c r="H104" s="7">
        <v>1496</v>
      </c>
      <c r="I104" s="6">
        <v>2801</v>
      </c>
      <c r="J104" s="5">
        <v>4244</v>
      </c>
      <c r="K104" s="4">
        <v>0.16214656664743221</v>
      </c>
      <c r="L104" s="4">
        <v>0.18354430379746836</v>
      </c>
    </row>
    <row r="105" spans="2:18" ht="20.100000000000001" customHeight="1" x14ac:dyDescent="0.2">
      <c r="B105" s="37" t="s">
        <v>125</v>
      </c>
      <c r="C105" s="6">
        <v>74</v>
      </c>
      <c r="D105" s="6">
        <v>75</v>
      </c>
      <c r="E105" s="8">
        <v>3165</v>
      </c>
      <c r="F105" s="5">
        <v>1162</v>
      </c>
      <c r="G105" s="6">
        <v>1695</v>
      </c>
      <c r="H105" s="7">
        <v>2882</v>
      </c>
      <c r="I105" s="6">
        <v>3991</v>
      </c>
      <c r="J105" s="5">
        <v>5388</v>
      </c>
      <c r="K105" s="4">
        <v>0.10201949860724234</v>
      </c>
      <c r="L105" s="4">
        <v>0.17776869636289333</v>
      </c>
      <c r="M105" s="1"/>
    </row>
    <row r="106" spans="2:18" ht="20.100000000000001" customHeight="1" x14ac:dyDescent="0.2">
      <c r="B106" s="37" t="s">
        <v>124</v>
      </c>
      <c r="C106" s="6">
        <v>122</v>
      </c>
      <c r="D106" s="6">
        <v>126</v>
      </c>
      <c r="E106" s="8">
        <v>3628</v>
      </c>
      <c r="F106" s="5">
        <v>1416</v>
      </c>
      <c r="G106" s="6">
        <v>2416</v>
      </c>
      <c r="H106" s="7">
        <v>3414</v>
      </c>
      <c r="I106" s="6">
        <v>4317</v>
      </c>
      <c r="J106" s="5">
        <v>5725</v>
      </c>
      <c r="K106" s="4">
        <v>1.3407821229050279E-2</v>
      </c>
      <c r="L106" s="4">
        <v>0.13800000000000001</v>
      </c>
      <c r="M106" s="1"/>
    </row>
    <row r="107" spans="2:18" ht="20.100000000000001" customHeight="1" x14ac:dyDescent="0.2">
      <c r="B107" s="37" t="s">
        <v>123</v>
      </c>
      <c r="C107" s="6">
        <v>373</v>
      </c>
      <c r="D107" s="6">
        <v>398</v>
      </c>
      <c r="E107" s="8">
        <v>4135</v>
      </c>
      <c r="F107" s="5">
        <v>2040</v>
      </c>
      <c r="G107" s="6">
        <v>2903</v>
      </c>
      <c r="H107" s="7">
        <v>3835</v>
      </c>
      <c r="I107" s="6">
        <v>4928</v>
      </c>
      <c r="J107" s="5">
        <v>6420</v>
      </c>
      <c r="K107" s="4">
        <v>4.8162230671736375E-2</v>
      </c>
      <c r="L107" s="4">
        <v>4.9822064056939501E-2</v>
      </c>
      <c r="M107" s="1"/>
    </row>
    <row r="108" spans="2:18" ht="20.100000000000001" customHeight="1" x14ac:dyDescent="0.2">
      <c r="B108" s="37" t="s">
        <v>122</v>
      </c>
      <c r="C108" s="6">
        <v>162</v>
      </c>
      <c r="D108" s="6">
        <v>206</v>
      </c>
      <c r="E108" s="8">
        <v>4882</v>
      </c>
      <c r="F108" s="5">
        <v>2857</v>
      </c>
      <c r="G108" s="6">
        <v>3693</v>
      </c>
      <c r="H108" s="7">
        <v>4405</v>
      </c>
      <c r="I108" s="6">
        <v>5571</v>
      </c>
      <c r="J108" s="5">
        <v>7853</v>
      </c>
      <c r="K108" s="4">
        <v>3.4760491733785502E-2</v>
      </c>
      <c r="L108" s="4">
        <v>1.4976958525345621E-2</v>
      </c>
      <c r="M108" s="1"/>
    </row>
    <row r="109" spans="2:18" ht="20.100000000000001" customHeight="1" x14ac:dyDescent="0.2">
      <c r="B109" s="36"/>
      <c r="C109" s="32"/>
      <c r="D109" s="32"/>
      <c r="E109" s="33"/>
      <c r="F109" s="32"/>
      <c r="G109" s="32"/>
      <c r="H109" s="32"/>
      <c r="I109" s="32"/>
      <c r="J109" s="32"/>
    </row>
    <row r="110" spans="2:18" ht="147" customHeight="1" x14ac:dyDescent="0.2"/>
    <row r="111" spans="2:18" ht="15" customHeight="1" x14ac:dyDescent="0.2"/>
    <row r="112" spans="2:18" ht="30" customHeight="1" x14ac:dyDescent="0.2">
      <c r="B112" s="22" t="s">
        <v>121</v>
      </c>
      <c r="L112" s="21" t="s">
        <v>91</v>
      </c>
    </row>
    <row r="113" spans="2:12" ht="41.1" customHeight="1" x14ac:dyDescent="0.2">
      <c r="B113" s="31" t="s">
        <v>120</v>
      </c>
      <c r="C113" s="30" t="s">
        <v>88</v>
      </c>
      <c r="D113" s="30" t="s">
        <v>87</v>
      </c>
      <c r="E113" s="29" t="s">
        <v>86</v>
      </c>
      <c r="F113" s="26" t="s">
        <v>85</v>
      </c>
      <c r="G113" s="27" t="s">
        <v>84</v>
      </c>
      <c r="H113" s="28" t="s">
        <v>83</v>
      </c>
      <c r="I113" s="27" t="s">
        <v>82</v>
      </c>
      <c r="J113" s="26" t="s">
        <v>81</v>
      </c>
      <c r="K113" s="25" t="s">
        <v>80</v>
      </c>
      <c r="L113" s="24" t="s">
        <v>79</v>
      </c>
    </row>
    <row r="114" spans="2:12" ht="20.100000000000001" customHeight="1" x14ac:dyDescent="0.2">
      <c r="B114" s="35" t="s">
        <v>119</v>
      </c>
      <c r="C114" s="6">
        <v>87</v>
      </c>
      <c r="D114" s="6">
        <v>97</v>
      </c>
      <c r="E114" s="8">
        <v>2961</v>
      </c>
      <c r="F114" s="5">
        <v>800</v>
      </c>
      <c r="G114" s="6">
        <v>1000</v>
      </c>
      <c r="H114" s="7">
        <v>2606</v>
      </c>
      <c r="I114" s="6">
        <v>3990</v>
      </c>
      <c r="J114" s="5">
        <v>5283</v>
      </c>
      <c r="K114" s="4">
        <v>-3.2036613272311214E-2</v>
      </c>
      <c r="L114" s="4">
        <v>-6.6953097028285002E-2</v>
      </c>
    </row>
    <row r="115" spans="2:12" ht="20.100000000000001" customHeight="1" x14ac:dyDescent="0.2">
      <c r="B115" s="35" t="s">
        <v>118</v>
      </c>
      <c r="C115" s="6">
        <v>74</v>
      </c>
      <c r="D115" s="6">
        <v>75</v>
      </c>
      <c r="E115" s="8">
        <v>2027</v>
      </c>
      <c r="F115" s="5">
        <v>788</v>
      </c>
      <c r="G115" s="6">
        <v>1048</v>
      </c>
      <c r="H115" s="7">
        <v>1629</v>
      </c>
      <c r="I115" s="6">
        <v>3294</v>
      </c>
      <c r="J115" s="5">
        <v>4256</v>
      </c>
      <c r="K115" s="4">
        <v>0.14326001128031585</v>
      </c>
      <c r="L115" s="4">
        <v>0.14556962025316456</v>
      </c>
    </row>
    <row r="116" spans="2:12" ht="20.100000000000001" customHeight="1" x14ac:dyDescent="0.2">
      <c r="B116" s="34" t="s">
        <v>117</v>
      </c>
      <c r="C116" s="6">
        <v>51</v>
      </c>
      <c r="D116" s="6">
        <v>54</v>
      </c>
      <c r="E116" s="8">
        <v>2772</v>
      </c>
      <c r="F116" s="5">
        <v>947</v>
      </c>
      <c r="G116" s="6">
        <v>1404</v>
      </c>
      <c r="H116" s="7">
        <v>2035</v>
      </c>
      <c r="I116" s="6">
        <v>3547</v>
      </c>
      <c r="J116" s="5">
        <v>4853</v>
      </c>
      <c r="K116" s="4">
        <v>1.0572366022602989E-2</v>
      </c>
      <c r="L116" s="4">
        <v>-7.0776255707762553E-2</v>
      </c>
    </row>
    <row r="117" spans="2:12" ht="20.100000000000001" customHeight="1" x14ac:dyDescent="0.2">
      <c r="B117" s="34" t="s">
        <v>116</v>
      </c>
      <c r="C117" s="6">
        <v>94</v>
      </c>
      <c r="D117" s="6">
        <v>97</v>
      </c>
      <c r="E117" s="8">
        <v>3528</v>
      </c>
      <c r="F117" s="5">
        <v>1658</v>
      </c>
      <c r="G117" s="6">
        <v>2166</v>
      </c>
      <c r="H117" s="7">
        <v>3100</v>
      </c>
      <c r="I117" s="6">
        <v>4500</v>
      </c>
      <c r="J117" s="5">
        <v>5547</v>
      </c>
      <c r="K117" s="4">
        <v>3.1277404267757963E-2</v>
      </c>
      <c r="L117" s="4">
        <v>7.7511296489398682E-2</v>
      </c>
    </row>
    <row r="118" spans="2:12" ht="20.100000000000001" customHeight="1" x14ac:dyDescent="0.2">
      <c r="B118" s="34" t="s">
        <v>115</v>
      </c>
      <c r="C118" s="6">
        <v>426</v>
      </c>
      <c r="D118" s="6">
        <v>482</v>
      </c>
      <c r="E118" s="8">
        <v>4533</v>
      </c>
      <c r="F118" s="5">
        <v>2456</v>
      </c>
      <c r="G118" s="6">
        <v>3233</v>
      </c>
      <c r="H118" s="7">
        <v>4130</v>
      </c>
      <c r="I118" s="6">
        <v>5165</v>
      </c>
      <c r="J118" s="5">
        <v>6992</v>
      </c>
      <c r="K118" s="4">
        <v>4.6398891966759004E-2</v>
      </c>
      <c r="L118" s="4">
        <v>5.5456171735241505E-2</v>
      </c>
    </row>
    <row r="119" spans="2:12" ht="20.100000000000001" customHeight="1" x14ac:dyDescent="0.2">
      <c r="C119" s="32"/>
      <c r="D119" s="32"/>
      <c r="E119" s="33"/>
      <c r="F119" s="32"/>
      <c r="G119" s="32"/>
      <c r="H119" s="32"/>
      <c r="I119" s="32"/>
      <c r="J119" s="32"/>
    </row>
    <row r="120" spans="2:12" ht="153" customHeight="1" x14ac:dyDescent="0.2">
      <c r="C120" s="32"/>
      <c r="D120" s="32"/>
      <c r="E120" s="33"/>
      <c r="F120" s="32"/>
      <c r="G120" s="32"/>
      <c r="H120" s="32"/>
      <c r="I120" s="32"/>
      <c r="J120" s="32"/>
    </row>
    <row r="121" spans="2:12" ht="6" customHeight="1" x14ac:dyDescent="0.2"/>
    <row r="122" spans="2:12" ht="30" customHeight="1" x14ac:dyDescent="0.2">
      <c r="B122" s="22" t="s">
        <v>114</v>
      </c>
      <c r="L122" s="21" t="s">
        <v>91</v>
      </c>
    </row>
    <row r="123" spans="2:12" ht="41.1" customHeight="1" x14ac:dyDescent="0.2">
      <c r="B123" s="31" t="s">
        <v>113</v>
      </c>
      <c r="C123" s="30" t="s">
        <v>88</v>
      </c>
      <c r="D123" s="30" t="s">
        <v>87</v>
      </c>
      <c r="E123" s="29" t="s">
        <v>86</v>
      </c>
      <c r="F123" s="26" t="s">
        <v>85</v>
      </c>
      <c r="G123" s="27" t="s">
        <v>84</v>
      </c>
      <c r="H123" s="28" t="s">
        <v>83</v>
      </c>
      <c r="I123" s="27" t="s">
        <v>82</v>
      </c>
      <c r="J123" s="26" t="s">
        <v>81</v>
      </c>
      <c r="K123" s="25" t="s">
        <v>80</v>
      </c>
      <c r="L123" s="24" t="s">
        <v>79</v>
      </c>
    </row>
    <row r="124" spans="2:12" ht="20.100000000000001" customHeight="1" x14ac:dyDescent="0.2">
      <c r="B124" s="35" t="s">
        <v>112</v>
      </c>
      <c r="C124" s="6">
        <v>84</v>
      </c>
      <c r="D124" s="6">
        <v>87</v>
      </c>
      <c r="E124" s="8">
        <v>4104</v>
      </c>
      <c r="F124" s="5">
        <v>2260</v>
      </c>
      <c r="G124" s="6">
        <v>2984</v>
      </c>
      <c r="H124" s="7">
        <v>4118</v>
      </c>
      <c r="I124" s="6">
        <v>5061</v>
      </c>
      <c r="J124" s="5">
        <v>6264</v>
      </c>
      <c r="K124" s="4">
        <v>3.0637870416875941E-2</v>
      </c>
      <c r="L124" s="4">
        <v>-7.4716799228729813E-3</v>
      </c>
    </row>
    <row r="125" spans="2:12" ht="20.100000000000001" customHeight="1" x14ac:dyDescent="0.2">
      <c r="B125" s="34" t="s">
        <v>111</v>
      </c>
      <c r="C125" s="6">
        <v>732</v>
      </c>
      <c r="D125" s="6">
        <v>800</v>
      </c>
      <c r="E125" s="8">
        <v>3906</v>
      </c>
      <c r="F125" s="5">
        <v>1307</v>
      </c>
      <c r="G125" s="6">
        <v>2452</v>
      </c>
      <c r="H125" s="7">
        <v>3617</v>
      </c>
      <c r="I125" s="6">
        <v>4785</v>
      </c>
      <c r="J125" s="5">
        <v>6453</v>
      </c>
      <c r="K125" s="4">
        <v>5.3114046912914534E-2</v>
      </c>
      <c r="L125" s="4">
        <v>5.7293189125986556E-2</v>
      </c>
    </row>
    <row r="126" spans="2:12" ht="20.100000000000001" customHeight="1" x14ac:dyDescent="0.2">
      <c r="B126" s="34" t="s">
        <v>110</v>
      </c>
      <c r="C126" s="6">
        <v>37</v>
      </c>
      <c r="D126" s="6">
        <v>39</v>
      </c>
      <c r="E126" s="8">
        <v>3444</v>
      </c>
      <c r="F126" s="5">
        <v>1820</v>
      </c>
      <c r="G126" s="6">
        <v>2508</v>
      </c>
      <c r="H126" s="7">
        <v>3190</v>
      </c>
      <c r="I126" s="6">
        <v>3909</v>
      </c>
      <c r="J126" s="5">
        <v>5849</v>
      </c>
      <c r="K126" s="4">
        <v>5.8715032277897324E-2</v>
      </c>
      <c r="L126" s="4">
        <v>6.3333333333333339E-2</v>
      </c>
    </row>
    <row r="127" spans="2:12" ht="20.100000000000001" customHeight="1" x14ac:dyDescent="0.2">
      <c r="C127" s="32"/>
      <c r="D127" s="32"/>
      <c r="E127" s="33"/>
      <c r="F127" s="32"/>
      <c r="G127" s="32"/>
      <c r="H127" s="32"/>
      <c r="I127" s="32"/>
      <c r="J127" s="32"/>
    </row>
    <row r="128" spans="2:12" ht="135.75" customHeight="1" x14ac:dyDescent="0.2">
      <c r="C128" s="32"/>
      <c r="D128" s="32"/>
      <c r="E128" s="33"/>
      <c r="F128" s="32"/>
      <c r="G128" s="32"/>
      <c r="H128" s="32"/>
      <c r="I128" s="32"/>
      <c r="J128" s="32"/>
    </row>
    <row r="129" spans="2:18" ht="30" customHeight="1" x14ac:dyDescent="0.2">
      <c r="B129" s="22" t="s">
        <v>109</v>
      </c>
      <c r="L129" s="21" t="s">
        <v>91</v>
      </c>
    </row>
    <row r="130" spans="2:18" ht="41.1" customHeight="1" x14ac:dyDescent="0.2">
      <c r="B130" s="31" t="s">
        <v>108</v>
      </c>
      <c r="C130" s="30" t="s">
        <v>88</v>
      </c>
      <c r="D130" s="30" t="s">
        <v>87</v>
      </c>
      <c r="E130" s="29" t="s">
        <v>86</v>
      </c>
      <c r="F130" s="26" t="s">
        <v>85</v>
      </c>
      <c r="G130" s="27" t="s">
        <v>84</v>
      </c>
      <c r="H130" s="28" t="s">
        <v>83</v>
      </c>
      <c r="I130" s="27" t="s">
        <v>82</v>
      </c>
      <c r="J130" s="26" t="s">
        <v>81</v>
      </c>
      <c r="K130" s="25" t="s">
        <v>80</v>
      </c>
      <c r="L130" s="24" t="s">
        <v>79</v>
      </c>
      <c r="M130" s="1"/>
    </row>
    <row r="131" spans="2:18" ht="25.5" x14ac:dyDescent="0.2">
      <c r="B131" s="23" t="s">
        <v>107</v>
      </c>
      <c r="C131" s="6" t="s">
        <v>0</v>
      </c>
      <c r="D131" s="6" t="s">
        <v>0</v>
      </c>
      <c r="E131" s="8" t="s">
        <v>0</v>
      </c>
      <c r="F131" s="5" t="s">
        <v>0</v>
      </c>
      <c r="G131" s="6" t="s">
        <v>0</v>
      </c>
      <c r="H131" s="7" t="s">
        <v>0</v>
      </c>
      <c r="I131" s="6" t="s">
        <v>0</v>
      </c>
      <c r="J131" s="5" t="s">
        <v>0</v>
      </c>
      <c r="K131" s="4" t="s">
        <v>0</v>
      </c>
      <c r="L131" s="4" t="s">
        <v>0</v>
      </c>
      <c r="R131" s="1"/>
    </row>
    <row r="132" spans="2:18" x14ac:dyDescent="0.2">
      <c r="B132" s="9" t="s">
        <v>106</v>
      </c>
      <c r="C132" s="6" t="s">
        <v>0</v>
      </c>
      <c r="D132" s="6" t="s">
        <v>0</v>
      </c>
      <c r="E132" s="8" t="s">
        <v>0</v>
      </c>
      <c r="F132" s="5" t="s">
        <v>0</v>
      </c>
      <c r="G132" s="6" t="s">
        <v>0</v>
      </c>
      <c r="H132" s="7" t="s">
        <v>0</v>
      </c>
      <c r="I132" s="6" t="s">
        <v>0</v>
      </c>
      <c r="J132" s="5" t="s">
        <v>0</v>
      </c>
      <c r="K132" s="4" t="s">
        <v>0</v>
      </c>
      <c r="L132" s="4" t="s">
        <v>0</v>
      </c>
      <c r="M132" s="1"/>
      <c r="R132" s="1"/>
    </row>
    <row r="133" spans="2:18" x14ac:dyDescent="0.2">
      <c r="B133" s="9" t="s">
        <v>105</v>
      </c>
      <c r="C133" s="6">
        <v>186</v>
      </c>
      <c r="D133" s="6">
        <v>196</v>
      </c>
      <c r="E133" s="8">
        <v>3842</v>
      </c>
      <c r="F133" s="5">
        <v>1675</v>
      </c>
      <c r="G133" s="6">
        <v>2607</v>
      </c>
      <c r="H133" s="7">
        <v>3505</v>
      </c>
      <c r="I133" s="6">
        <v>4574</v>
      </c>
      <c r="J133" s="5">
        <v>5990</v>
      </c>
      <c r="K133" s="4">
        <v>0.10338885697874785</v>
      </c>
      <c r="L133" s="4">
        <v>8.7833643699565492E-2</v>
      </c>
      <c r="M133" s="1"/>
      <c r="R133" s="1"/>
    </row>
    <row r="134" spans="2:18" ht="38.25" x14ac:dyDescent="0.2">
      <c r="B134" s="9" t="s">
        <v>51</v>
      </c>
      <c r="C134" s="6">
        <v>7</v>
      </c>
      <c r="D134" s="6">
        <v>20</v>
      </c>
      <c r="E134" s="8">
        <v>4657</v>
      </c>
      <c r="F134" s="5">
        <v>3165</v>
      </c>
      <c r="G134" s="6">
        <v>3721</v>
      </c>
      <c r="H134" s="7">
        <v>4289</v>
      </c>
      <c r="I134" s="6">
        <v>4718</v>
      </c>
      <c r="J134" s="5">
        <v>7393</v>
      </c>
      <c r="K134" s="4">
        <v>9.0887795736706495E-2</v>
      </c>
      <c r="L134" s="4">
        <v>0.12483608707054812</v>
      </c>
      <c r="M134" s="1"/>
      <c r="R134" s="1"/>
    </row>
    <row r="135" spans="2:18" ht="25.5" x14ac:dyDescent="0.2">
      <c r="B135" s="9" t="s">
        <v>104</v>
      </c>
      <c r="C135" s="6" t="s">
        <v>0</v>
      </c>
      <c r="D135" s="6" t="s">
        <v>0</v>
      </c>
      <c r="E135" s="8" t="s">
        <v>0</v>
      </c>
      <c r="F135" s="5" t="s">
        <v>0</v>
      </c>
      <c r="G135" s="6" t="s">
        <v>0</v>
      </c>
      <c r="H135" s="7" t="s">
        <v>0</v>
      </c>
      <c r="I135" s="6" t="s">
        <v>0</v>
      </c>
      <c r="J135" s="5" t="s">
        <v>0</v>
      </c>
      <c r="K135" s="4" t="s">
        <v>0</v>
      </c>
      <c r="L135" s="4" t="s">
        <v>0</v>
      </c>
      <c r="M135" s="1"/>
      <c r="R135" s="1"/>
    </row>
    <row r="136" spans="2:18" x14ac:dyDescent="0.2">
      <c r="B136" s="9" t="s">
        <v>103</v>
      </c>
      <c r="C136" s="6">
        <v>59</v>
      </c>
      <c r="D136" s="6">
        <v>62</v>
      </c>
      <c r="E136" s="8">
        <v>3013</v>
      </c>
      <c r="F136" s="5">
        <v>835</v>
      </c>
      <c r="G136" s="6">
        <v>1497</v>
      </c>
      <c r="H136" s="7">
        <v>2663</v>
      </c>
      <c r="I136" s="6">
        <v>3902</v>
      </c>
      <c r="J136" s="5">
        <v>4987</v>
      </c>
      <c r="K136" s="4">
        <v>0.14912280701754385</v>
      </c>
      <c r="L136" s="4">
        <v>0.21045454545454545</v>
      </c>
      <c r="M136" s="1"/>
      <c r="R136" s="1"/>
    </row>
    <row r="137" spans="2:18" ht="38.25" x14ac:dyDescent="0.2">
      <c r="B137" s="9" t="s">
        <v>102</v>
      </c>
      <c r="C137" s="6">
        <v>111</v>
      </c>
      <c r="D137" s="6">
        <v>118</v>
      </c>
      <c r="E137" s="8">
        <v>3959</v>
      </c>
      <c r="F137" s="5">
        <v>1731</v>
      </c>
      <c r="G137" s="6">
        <v>2679</v>
      </c>
      <c r="H137" s="7">
        <v>3700</v>
      </c>
      <c r="I137" s="6">
        <v>4757</v>
      </c>
      <c r="J137" s="5">
        <v>6069</v>
      </c>
      <c r="K137" s="4">
        <v>6.5966612816370493E-2</v>
      </c>
      <c r="L137" s="4">
        <v>0.13080684596577016</v>
      </c>
      <c r="M137" s="1"/>
      <c r="R137" s="1"/>
    </row>
    <row r="138" spans="2:18" x14ac:dyDescent="0.2">
      <c r="B138" s="9" t="s">
        <v>101</v>
      </c>
      <c r="C138" s="6">
        <v>46</v>
      </c>
      <c r="D138" s="6">
        <v>45</v>
      </c>
      <c r="E138" s="8">
        <v>3626</v>
      </c>
      <c r="F138" s="5">
        <v>916</v>
      </c>
      <c r="G138" s="6">
        <v>1682</v>
      </c>
      <c r="H138" s="7">
        <v>3321</v>
      </c>
      <c r="I138" s="6">
        <v>5067</v>
      </c>
      <c r="J138" s="5">
        <v>6195</v>
      </c>
      <c r="K138" s="4">
        <v>2.7654867256637168E-3</v>
      </c>
      <c r="L138" s="4">
        <v>-3.0102347983142685E-4</v>
      </c>
      <c r="M138" s="1"/>
      <c r="R138" s="1"/>
    </row>
    <row r="139" spans="2:18" x14ac:dyDescent="0.2">
      <c r="B139" s="9" t="s">
        <v>100</v>
      </c>
      <c r="C139" s="6">
        <v>37</v>
      </c>
      <c r="D139" s="6">
        <v>37</v>
      </c>
      <c r="E139" s="8">
        <v>2313</v>
      </c>
      <c r="F139" s="5">
        <v>802</v>
      </c>
      <c r="G139" s="6">
        <v>1445</v>
      </c>
      <c r="H139" s="7">
        <v>2301</v>
      </c>
      <c r="I139" s="6">
        <v>3269</v>
      </c>
      <c r="J139" s="5">
        <v>4014</v>
      </c>
      <c r="K139" s="4">
        <v>-2.1159542953872196E-2</v>
      </c>
      <c r="L139" s="4">
        <v>4.9247606019151846E-2</v>
      </c>
      <c r="M139" s="1"/>
      <c r="R139" s="1"/>
    </row>
    <row r="140" spans="2:18" x14ac:dyDescent="0.2">
      <c r="B140" s="9" t="s">
        <v>99</v>
      </c>
      <c r="C140" s="6">
        <v>82</v>
      </c>
      <c r="D140" s="6">
        <v>98</v>
      </c>
      <c r="E140" s="8">
        <v>5033</v>
      </c>
      <c r="F140" s="5">
        <v>2934</v>
      </c>
      <c r="G140" s="6">
        <v>3734</v>
      </c>
      <c r="H140" s="7">
        <v>4487</v>
      </c>
      <c r="I140" s="6">
        <v>5658</v>
      </c>
      <c r="J140" s="5">
        <v>8287</v>
      </c>
      <c r="K140" s="4">
        <v>2.3175442163041269E-2</v>
      </c>
      <c r="L140" s="4">
        <v>5.0327715355805241E-2</v>
      </c>
      <c r="M140" s="1"/>
      <c r="R140" s="1"/>
    </row>
    <row r="141" spans="2:18" x14ac:dyDescent="0.2">
      <c r="B141" s="9" t="s">
        <v>98</v>
      </c>
      <c r="C141" s="6">
        <v>29</v>
      </c>
      <c r="D141" s="6">
        <v>35</v>
      </c>
      <c r="E141" s="8">
        <v>5824</v>
      </c>
      <c r="F141" s="5">
        <v>2858</v>
      </c>
      <c r="G141" s="6">
        <v>3811</v>
      </c>
      <c r="H141" s="7">
        <v>5357</v>
      </c>
      <c r="I141" s="6">
        <v>6881</v>
      </c>
      <c r="J141" s="5">
        <v>8611</v>
      </c>
      <c r="K141" s="4">
        <v>-3.0787152604426694E-2</v>
      </c>
      <c r="L141" s="4">
        <v>-4.5948352626892251E-2</v>
      </c>
      <c r="M141" s="1"/>
      <c r="R141" s="1"/>
    </row>
    <row r="142" spans="2:18" x14ac:dyDescent="0.2">
      <c r="B142" s="9" t="s">
        <v>26</v>
      </c>
      <c r="C142" s="6" t="s">
        <v>0</v>
      </c>
      <c r="D142" s="6" t="s">
        <v>0</v>
      </c>
      <c r="E142" s="8" t="s">
        <v>0</v>
      </c>
      <c r="F142" s="5" t="s">
        <v>0</v>
      </c>
      <c r="G142" s="6" t="s">
        <v>0</v>
      </c>
      <c r="H142" s="7" t="s">
        <v>0</v>
      </c>
      <c r="I142" s="6" t="s">
        <v>0</v>
      </c>
      <c r="J142" s="5" t="s">
        <v>0</v>
      </c>
      <c r="K142" s="4" t="s">
        <v>0</v>
      </c>
      <c r="L142" s="4" t="s">
        <v>0</v>
      </c>
      <c r="M142" s="1"/>
      <c r="R142" s="1"/>
    </row>
    <row r="143" spans="2:18" ht="25.5" x14ac:dyDescent="0.2">
      <c r="B143" s="9" t="s">
        <v>97</v>
      </c>
      <c r="C143" s="6">
        <v>65</v>
      </c>
      <c r="D143" s="6">
        <v>73</v>
      </c>
      <c r="E143" s="8">
        <v>4091</v>
      </c>
      <c r="F143" s="5">
        <v>999</v>
      </c>
      <c r="G143" s="6">
        <v>2400</v>
      </c>
      <c r="H143" s="7">
        <v>3993</v>
      </c>
      <c r="I143" s="6">
        <v>5146</v>
      </c>
      <c r="J143" s="5">
        <v>6343</v>
      </c>
      <c r="K143" s="4">
        <v>5.140066820868671E-2</v>
      </c>
      <c r="L143" s="4">
        <v>0.12478873239436619</v>
      </c>
      <c r="M143" s="1"/>
      <c r="R143" s="1"/>
    </row>
    <row r="144" spans="2:18" x14ac:dyDescent="0.2">
      <c r="B144" s="9" t="s">
        <v>96</v>
      </c>
      <c r="C144" s="6">
        <v>55</v>
      </c>
      <c r="D144" s="6">
        <v>61</v>
      </c>
      <c r="E144" s="8">
        <v>3161</v>
      </c>
      <c r="F144" s="5">
        <v>1148</v>
      </c>
      <c r="G144" s="6">
        <v>1500</v>
      </c>
      <c r="H144" s="7">
        <v>2521</v>
      </c>
      <c r="I144" s="6">
        <v>4100</v>
      </c>
      <c r="J144" s="5">
        <v>5400</v>
      </c>
      <c r="K144" s="4">
        <v>-0.11057962858750703</v>
      </c>
      <c r="L144" s="4">
        <v>-0.14571331751948491</v>
      </c>
      <c r="M144" s="1"/>
      <c r="R144" s="1"/>
    </row>
    <row r="145" spans="1:18" ht="25.5" x14ac:dyDescent="0.2">
      <c r="B145" s="9" t="s">
        <v>12</v>
      </c>
      <c r="C145" s="6">
        <v>43</v>
      </c>
      <c r="D145" s="6">
        <v>47</v>
      </c>
      <c r="E145" s="8">
        <v>4629</v>
      </c>
      <c r="F145" s="5">
        <v>3142</v>
      </c>
      <c r="G145" s="6">
        <v>4100</v>
      </c>
      <c r="H145" s="7">
        <v>4525</v>
      </c>
      <c r="I145" s="6">
        <v>5358</v>
      </c>
      <c r="J145" s="5">
        <v>6382</v>
      </c>
      <c r="K145" s="4">
        <v>4.5392953929539293E-2</v>
      </c>
      <c r="L145" s="4">
        <v>1.983322064457967E-2</v>
      </c>
      <c r="M145" s="1"/>
      <c r="R145" s="1"/>
    </row>
    <row r="146" spans="1:18" x14ac:dyDescent="0.2">
      <c r="B146" s="9" t="s">
        <v>11</v>
      </c>
      <c r="C146" s="6">
        <v>34</v>
      </c>
      <c r="D146" s="6">
        <v>34</v>
      </c>
      <c r="E146" s="8">
        <v>3500</v>
      </c>
      <c r="F146" s="5">
        <v>1665</v>
      </c>
      <c r="G146" s="6">
        <v>2425</v>
      </c>
      <c r="H146" s="7">
        <v>3203</v>
      </c>
      <c r="I146" s="6">
        <v>4770</v>
      </c>
      <c r="J146" s="5">
        <v>5610</v>
      </c>
      <c r="K146" s="4">
        <v>5.6444310292785994E-2</v>
      </c>
      <c r="L146" s="4">
        <v>5.016393442622951E-2</v>
      </c>
      <c r="M146" s="1"/>
    </row>
    <row r="147" spans="1:18" x14ac:dyDescent="0.2">
      <c r="B147" s="9" t="s">
        <v>95</v>
      </c>
      <c r="C147" s="6">
        <v>40</v>
      </c>
      <c r="D147" s="6">
        <v>42</v>
      </c>
      <c r="E147" s="8">
        <v>3388</v>
      </c>
      <c r="F147" s="5">
        <v>1186</v>
      </c>
      <c r="G147" s="6">
        <v>2638</v>
      </c>
      <c r="H147" s="7">
        <v>3475</v>
      </c>
      <c r="I147" s="6">
        <v>4245</v>
      </c>
      <c r="J147" s="5">
        <v>4736</v>
      </c>
      <c r="K147" s="4">
        <v>0.10035725885027606</v>
      </c>
      <c r="L147" s="4">
        <v>0.12096774193548387</v>
      </c>
      <c r="M147" s="1"/>
      <c r="R147" s="1"/>
    </row>
    <row r="148" spans="1:18" x14ac:dyDescent="0.2">
      <c r="B148" s="9" t="s">
        <v>94</v>
      </c>
      <c r="C148" s="6">
        <v>23</v>
      </c>
      <c r="D148" s="6">
        <v>25</v>
      </c>
      <c r="E148" s="8">
        <v>3157</v>
      </c>
      <c r="F148" s="5">
        <v>1793</v>
      </c>
      <c r="G148" s="6">
        <v>2367</v>
      </c>
      <c r="H148" s="7">
        <v>2800</v>
      </c>
      <c r="I148" s="6">
        <v>3447</v>
      </c>
      <c r="J148" s="5">
        <v>4636</v>
      </c>
      <c r="K148" s="4">
        <v>-8.0396154966501598E-2</v>
      </c>
      <c r="L148" s="4">
        <v>0.11776447105788423</v>
      </c>
      <c r="M148" s="1"/>
    </row>
    <row r="149" spans="1:18" ht="27.75" customHeight="1" x14ac:dyDescent="0.2">
      <c r="B149" s="9" t="s">
        <v>93</v>
      </c>
      <c r="C149" s="6" t="s">
        <v>0</v>
      </c>
      <c r="D149" s="6" t="s">
        <v>0</v>
      </c>
      <c r="E149" s="8" t="s">
        <v>0</v>
      </c>
      <c r="F149" s="5" t="s">
        <v>0</v>
      </c>
      <c r="G149" s="6" t="s">
        <v>0</v>
      </c>
      <c r="H149" s="7" t="s">
        <v>0</v>
      </c>
      <c r="I149" s="6" t="s">
        <v>0</v>
      </c>
      <c r="J149" s="5" t="s">
        <v>0</v>
      </c>
      <c r="K149" s="4" t="s">
        <v>0</v>
      </c>
      <c r="L149" s="4" t="s">
        <v>0</v>
      </c>
      <c r="M149" s="1"/>
    </row>
    <row r="150" spans="1:18" ht="20.100000000000001" customHeight="1" x14ac:dyDescent="0.2"/>
    <row r="151" spans="1:18" ht="409.5" customHeight="1" x14ac:dyDescent="0.2"/>
    <row r="152" spans="1:18" ht="5.25" customHeight="1" x14ac:dyDescent="0.2">
      <c r="A152" s="10"/>
    </row>
    <row r="153" spans="1:18" ht="30" customHeight="1" x14ac:dyDescent="0.2">
      <c r="A153" s="10"/>
      <c r="B153" s="22" t="s">
        <v>92</v>
      </c>
      <c r="L153" s="21" t="s">
        <v>91</v>
      </c>
    </row>
    <row r="154" spans="1:18" ht="41.1" customHeight="1" x14ac:dyDescent="0.2">
      <c r="A154" s="10" t="s">
        <v>90</v>
      </c>
      <c r="B154" s="20" t="s">
        <v>89</v>
      </c>
      <c r="C154" s="19" t="s">
        <v>88</v>
      </c>
      <c r="D154" s="18" t="s">
        <v>87</v>
      </c>
      <c r="E154" s="17" t="s">
        <v>86</v>
      </c>
      <c r="F154" s="16" t="s">
        <v>85</v>
      </c>
      <c r="G154" s="14" t="s">
        <v>84</v>
      </c>
      <c r="H154" s="15" t="s">
        <v>83</v>
      </c>
      <c r="I154" s="14" t="s">
        <v>82</v>
      </c>
      <c r="J154" s="13" t="s">
        <v>81</v>
      </c>
      <c r="K154" s="12" t="s">
        <v>80</v>
      </c>
      <c r="L154" s="11" t="s">
        <v>79</v>
      </c>
    </row>
    <row r="155" spans="1:18" ht="38.25" hidden="1" x14ac:dyDescent="0.2">
      <c r="A155" s="10">
        <v>1</v>
      </c>
      <c r="B155" s="9" t="s">
        <v>78</v>
      </c>
      <c r="C155" s="6" t="s">
        <v>0</v>
      </c>
      <c r="D155" s="6" t="s">
        <v>0</v>
      </c>
      <c r="E155" s="8" t="s">
        <v>0</v>
      </c>
      <c r="F155" s="5" t="s">
        <v>0</v>
      </c>
      <c r="G155" s="6" t="s">
        <v>0</v>
      </c>
      <c r="H155" s="7" t="s">
        <v>0</v>
      </c>
      <c r="I155" s="6" t="s">
        <v>0</v>
      </c>
      <c r="J155" s="5" t="s">
        <v>0</v>
      </c>
      <c r="K155" s="4" t="s">
        <v>0</v>
      </c>
      <c r="L155" s="4" t="s">
        <v>0</v>
      </c>
    </row>
    <row r="156" spans="1:18" ht="25.5" hidden="1" x14ac:dyDescent="0.2">
      <c r="A156" s="10">
        <v>2</v>
      </c>
      <c r="B156" s="9" t="s">
        <v>77</v>
      </c>
      <c r="C156" s="6" t="s">
        <v>0</v>
      </c>
      <c r="D156" s="6" t="s">
        <v>0</v>
      </c>
      <c r="E156" s="8" t="s">
        <v>0</v>
      </c>
      <c r="F156" s="5" t="s">
        <v>0</v>
      </c>
      <c r="G156" s="6" t="s">
        <v>0</v>
      </c>
      <c r="H156" s="7" t="s">
        <v>0</v>
      </c>
      <c r="I156" s="6" t="s">
        <v>0</v>
      </c>
      <c r="J156" s="5" t="s">
        <v>0</v>
      </c>
      <c r="K156" s="4" t="s">
        <v>0</v>
      </c>
      <c r="L156" s="4" t="s">
        <v>0</v>
      </c>
    </row>
    <row r="157" spans="1:18" hidden="1" x14ac:dyDescent="0.2">
      <c r="A157" s="10">
        <v>3</v>
      </c>
      <c r="B157" s="9" t="s">
        <v>76</v>
      </c>
      <c r="C157" s="6" t="s">
        <v>0</v>
      </c>
      <c r="D157" s="6" t="s">
        <v>0</v>
      </c>
      <c r="E157" s="8" t="s">
        <v>0</v>
      </c>
      <c r="F157" s="5" t="s">
        <v>0</v>
      </c>
      <c r="G157" s="6" t="s">
        <v>0</v>
      </c>
      <c r="H157" s="7" t="s">
        <v>0</v>
      </c>
      <c r="I157" s="6" t="s">
        <v>0</v>
      </c>
      <c r="J157" s="5" t="s">
        <v>0</v>
      </c>
      <c r="K157" s="4" t="s">
        <v>0</v>
      </c>
      <c r="L157" s="4" t="s">
        <v>0</v>
      </c>
    </row>
    <row r="158" spans="1:18" hidden="1" x14ac:dyDescent="0.2">
      <c r="A158" s="10">
        <v>8</v>
      </c>
      <c r="B158" s="9" t="s">
        <v>75</v>
      </c>
      <c r="C158" s="6" t="s">
        <v>0</v>
      </c>
      <c r="D158" s="6" t="s">
        <v>0</v>
      </c>
      <c r="E158" s="8" t="s">
        <v>0</v>
      </c>
      <c r="F158" s="5" t="s">
        <v>0</v>
      </c>
      <c r="G158" s="6" t="s">
        <v>0</v>
      </c>
      <c r="H158" s="7" t="s">
        <v>0</v>
      </c>
      <c r="I158" s="6" t="s">
        <v>0</v>
      </c>
      <c r="J158" s="5" t="s">
        <v>0</v>
      </c>
      <c r="K158" s="4" t="s">
        <v>0</v>
      </c>
      <c r="L158" s="4" t="s">
        <v>0</v>
      </c>
    </row>
    <row r="159" spans="1:18" x14ac:dyDescent="0.2">
      <c r="A159" s="10">
        <v>10</v>
      </c>
      <c r="B159" s="9" t="s">
        <v>74</v>
      </c>
      <c r="C159" s="6">
        <v>22</v>
      </c>
      <c r="D159" s="6">
        <v>25</v>
      </c>
      <c r="E159" s="8">
        <v>3319</v>
      </c>
      <c r="F159" s="5">
        <v>1360</v>
      </c>
      <c r="G159" s="6">
        <v>2696</v>
      </c>
      <c r="H159" s="7">
        <v>3512</v>
      </c>
      <c r="I159" s="6">
        <v>4139</v>
      </c>
      <c r="J159" s="5">
        <v>5010</v>
      </c>
      <c r="K159" s="4">
        <v>7.0299903257013865E-2</v>
      </c>
      <c r="L159" s="4">
        <v>0.10405532851304621</v>
      </c>
    </row>
    <row r="160" spans="1:18" hidden="1" x14ac:dyDescent="0.2">
      <c r="A160" s="10">
        <v>11</v>
      </c>
      <c r="B160" s="9" t="s">
        <v>73</v>
      </c>
      <c r="C160" s="6" t="s">
        <v>0</v>
      </c>
      <c r="D160" s="6" t="s">
        <v>0</v>
      </c>
      <c r="E160" s="8" t="s">
        <v>0</v>
      </c>
      <c r="F160" s="5" t="s">
        <v>0</v>
      </c>
      <c r="G160" s="6" t="s">
        <v>0</v>
      </c>
      <c r="H160" s="7" t="s">
        <v>0</v>
      </c>
      <c r="I160" s="6" t="s">
        <v>0</v>
      </c>
      <c r="J160" s="5" t="s">
        <v>0</v>
      </c>
      <c r="K160" s="4" t="s">
        <v>0</v>
      </c>
      <c r="L160" s="4" t="s">
        <v>0</v>
      </c>
    </row>
    <row r="161" spans="1:12" hidden="1" x14ac:dyDescent="0.2">
      <c r="A161" s="10">
        <v>13</v>
      </c>
      <c r="B161" s="9" t="s">
        <v>72</v>
      </c>
      <c r="C161" s="6" t="s">
        <v>0</v>
      </c>
      <c r="D161" s="6" t="s">
        <v>0</v>
      </c>
      <c r="E161" s="8" t="s">
        <v>0</v>
      </c>
      <c r="F161" s="5" t="s">
        <v>0</v>
      </c>
      <c r="G161" s="6" t="s">
        <v>0</v>
      </c>
      <c r="H161" s="7" t="s">
        <v>0</v>
      </c>
      <c r="I161" s="6" t="s">
        <v>0</v>
      </c>
      <c r="J161" s="5" t="s">
        <v>0</v>
      </c>
      <c r="K161" s="4" t="s">
        <v>0</v>
      </c>
      <c r="L161" s="4" t="s">
        <v>0</v>
      </c>
    </row>
    <row r="162" spans="1:12" hidden="1" x14ac:dyDescent="0.2">
      <c r="A162" s="10">
        <v>14</v>
      </c>
      <c r="B162" s="9" t="s">
        <v>71</v>
      </c>
      <c r="C162" s="6" t="s">
        <v>0</v>
      </c>
      <c r="D162" s="6" t="s">
        <v>0</v>
      </c>
      <c r="E162" s="8" t="s">
        <v>0</v>
      </c>
      <c r="F162" s="5" t="s">
        <v>0</v>
      </c>
      <c r="G162" s="6" t="s">
        <v>0</v>
      </c>
      <c r="H162" s="7" t="s">
        <v>0</v>
      </c>
      <c r="I162" s="6" t="s">
        <v>0</v>
      </c>
      <c r="J162" s="5" t="s">
        <v>0</v>
      </c>
      <c r="K162" s="4" t="s">
        <v>0</v>
      </c>
      <c r="L162" s="4" t="s">
        <v>0</v>
      </c>
    </row>
    <row r="163" spans="1:12" ht="25.5" hidden="1" x14ac:dyDescent="0.2">
      <c r="A163" s="10">
        <v>15</v>
      </c>
      <c r="B163" s="9" t="s">
        <v>70</v>
      </c>
      <c r="C163" s="6" t="s">
        <v>0</v>
      </c>
      <c r="D163" s="6" t="s">
        <v>0</v>
      </c>
      <c r="E163" s="8" t="s">
        <v>0</v>
      </c>
      <c r="F163" s="5" t="s">
        <v>0</v>
      </c>
      <c r="G163" s="6" t="s">
        <v>0</v>
      </c>
      <c r="H163" s="7" t="s">
        <v>0</v>
      </c>
      <c r="I163" s="6" t="s">
        <v>0</v>
      </c>
      <c r="J163" s="5" t="s">
        <v>0</v>
      </c>
      <c r="K163" s="4" t="s">
        <v>0</v>
      </c>
      <c r="L163" s="4" t="s">
        <v>0</v>
      </c>
    </row>
    <row r="164" spans="1:12" ht="63.75" x14ac:dyDescent="0.2">
      <c r="A164" s="10">
        <v>16</v>
      </c>
      <c r="B164" s="9" t="s">
        <v>69</v>
      </c>
      <c r="C164" s="6">
        <v>25</v>
      </c>
      <c r="D164" s="6">
        <v>26</v>
      </c>
      <c r="E164" s="8">
        <v>3385</v>
      </c>
      <c r="F164" s="5">
        <v>1615</v>
      </c>
      <c r="G164" s="6">
        <v>2537</v>
      </c>
      <c r="H164" s="7">
        <v>2840</v>
      </c>
      <c r="I164" s="6">
        <v>4129</v>
      </c>
      <c r="J164" s="5">
        <v>5051</v>
      </c>
      <c r="K164" s="4">
        <v>-5.289450484866294E-3</v>
      </c>
      <c r="L164" s="4">
        <v>-9.841269841269841E-2</v>
      </c>
    </row>
    <row r="165" spans="1:12" hidden="1" x14ac:dyDescent="0.2">
      <c r="A165" s="10">
        <v>17</v>
      </c>
      <c r="B165" s="9" t="s">
        <v>68</v>
      </c>
      <c r="C165" s="6" t="s">
        <v>0</v>
      </c>
      <c r="D165" s="6" t="s">
        <v>0</v>
      </c>
      <c r="E165" s="8" t="s">
        <v>0</v>
      </c>
      <c r="F165" s="5" t="s">
        <v>0</v>
      </c>
      <c r="G165" s="6" t="s">
        <v>0</v>
      </c>
      <c r="H165" s="7" t="s">
        <v>0</v>
      </c>
      <c r="I165" s="6" t="s">
        <v>0</v>
      </c>
      <c r="J165" s="5" t="s">
        <v>0</v>
      </c>
      <c r="K165" s="4" t="s">
        <v>0</v>
      </c>
      <c r="L165" s="4" t="s">
        <v>0</v>
      </c>
    </row>
    <row r="166" spans="1:12" ht="25.5" hidden="1" x14ac:dyDescent="0.2">
      <c r="A166" s="10">
        <v>18</v>
      </c>
      <c r="B166" s="9" t="s">
        <v>67</v>
      </c>
      <c r="C166" s="6" t="s">
        <v>0</v>
      </c>
      <c r="D166" s="6" t="s">
        <v>0</v>
      </c>
      <c r="E166" s="8" t="s">
        <v>0</v>
      </c>
      <c r="F166" s="5" t="s">
        <v>0</v>
      </c>
      <c r="G166" s="6" t="s">
        <v>0</v>
      </c>
      <c r="H166" s="7" t="s">
        <v>0</v>
      </c>
      <c r="I166" s="6" t="s">
        <v>0</v>
      </c>
      <c r="J166" s="5" t="s">
        <v>0</v>
      </c>
      <c r="K166" s="4" t="s">
        <v>0</v>
      </c>
      <c r="L166" s="4" t="s">
        <v>0</v>
      </c>
    </row>
    <row r="167" spans="1:12" ht="25.5" hidden="1" x14ac:dyDescent="0.2">
      <c r="A167" s="10">
        <v>19</v>
      </c>
      <c r="B167" s="9" t="s">
        <v>66</v>
      </c>
      <c r="C167" s="6" t="s">
        <v>0</v>
      </c>
      <c r="D167" s="6" t="s">
        <v>0</v>
      </c>
      <c r="E167" s="8" t="s">
        <v>0</v>
      </c>
      <c r="F167" s="5" t="s">
        <v>0</v>
      </c>
      <c r="G167" s="6" t="s">
        <v>0</v>
      </c>
      <c r="H167" s="7" t="s">
        <v>0</v>
      </c>
      <c r="I167" s="6" t="s">
        <v>0</v>
      </c>
      <c r="J167" s="5" t="s">
        <v>0</v>
      </c>
      <c r="K167" s="4" t="s">
        <v>0</v>
      </c>
      <c r="L167" s="4" t="s">
        <v>0</v>
      </c>
    </row>
    <row r="168" spans="1:12" ht="25.5" hidden="1" x14ac:dyDescent="0.2">
      <c r="A168" s="10">
        <v>20</v>
      </c>
      <c r="B168" s="9" t="s">
        <v>65</v>
      </c>
      <c r="C168" s="6" t="s">
        <v>0</v>
      </c>
      <c r="D168" s="6" t="s">
        <v>0</v>
      </c>
      <c r="E168" s="8" t="s">
        <v>0</v>
      </c>
      <c r="F168" s="5" t="s">
        <v>0</v>
      </c>
      <c r="G168" s="6" t="s">
        <v>0</v>
      </c>
      <c r="H168" s="7" t="s">
        <v>0</v>
      </c>
      <c r="I168" s="6" t="s">
        <v>0</v>
      </c>
      <c r="J168" s="5" t="s">
        <v>0</v>
      </c>
      <c r="K168" s="4" t="s">
        <v>0</v>
      </c>
      <c r="L168" s="4" t="s">
        <v>0</v>
      </c>
    </row>
    <row r="169" spans="1:12" ht="25.5" hidden="1" x14ac:dyDescent="0.2">
      <c r="A169" s="10">
        <v>21</v>
      </c>
      <c r="B169" s="9" t="s">
        <v>64</v>
      </c>
      <c r="C169" s="6" t="s">
        <v>0</v>
      </c>
      <c r="D169" s="6" t="s">
        <v>0</v>
      </c>
      <c r="E169" s="8" t="s">
        <v>0</v>
      </c>
      <c r="F169" s="5" t="s">
        <v>0</v>
      </c>
      <c r="G169" s="6" t="s">
        <v>0</v>
      </c>
      <c r="H169" s="7" t="s">
        <v>0</v>
      </c>
      <c r="I169" s="6" t="s">
        <v>0</v>
      </c>
      <c r="J169" s="5" t="s">
        <v>0</v>
      </c>
      <c r="K169" s="4" t="s">
        <v>0</v>
      </c>
      <c r="L169" s="4" t="s">
        <v>0</v>
      </c>
    </row>
    <row r="170" spans="1:12" hidden="1" x14ac:dyDescent="0.2">
      <c r="A170" s="10">
        <v>22</v>
      </c>
      <c r="B170" s="9" t="s">
        <v>63</v>
      </c>
      <c r="C170" s="6" t="s">
        <v>0</v>
      </c>
      <c r="D170" s="6" t="s">
        <v>0</v>
      </c>
      <c r="E170" s="8" t="s">
        <v>0</v>
      </c>
      <c r="F170" s="5" t="s">
        <v>0</v>
      </c>
      <c r="G170" s="6" t="s">
        <v>0</v>
      </c>
      <c r="H170" s="7" t="s">
        <v>0</v>
      </c>
      <c r="I170" s="6" t="s">
        <v>0</v>
      </c>
      <c r="J170" s="5" t="s">
        <v>0</v>
      </c>
      <c r="K170" s="4" t="s">
        <v>0</v>
      </c>
      <c r="L170" s="4" t="s">
        <v>0</v>
      </c>
    </row>
    <row r="171" spans="1:12" ht="25.5" hidden="1" x14ac:dyDescent="0.2">
      <c r="A171" s="10">
        <v>23</v>
      </c>
      <c r="B171" s="9" t="s">
        <v>62</v>
      </c>
      <c r="C171" s="6" t="s">
        <v>0</v>
      </c>
      <c r="D171" s="6" t="s">
        <v>0</v>
      </c>
      <c r="E171" s="8" t="s">
        <v>0</v>
      </c>
      <c r="F171" s="5" t="s">
        <v>0</v>
      </c>
      <c r="G171" s="6" t="s">
        <v>0</v>
      </c>
      <c r="H171" s="7" t="s">
        <v>0</v>
      </c>
      <c r="I171" s="6" t="s">
        <v>0</v>
      </c>
      <c r="J171" s="5" t="s">
        <v>0</v>
      </c>
      <c r="K171" s="4" t="s">
        <v>0</v>
      </c>
      <c r="L171" s="4" t="s">
        <v>0</v>
      </c>
    </row>
    <row r="172" spans="1:12" hidden="1" x14ac:dyDescent="0.2">
      <c r="A172" s="10">
        <v>24</v>
      </c>
      <c r="B172" s="9" t="s">
        <v>61</v>
      </c>
      <c r="C172" s="6" t="s">
        <v>0</v>
      </c>
      <c r="D172" s="6" t="s">
        <v>0</v>
      </c>
      <c r="E172" s="8" t="s">
        <v>0</v>
      </c>
      <c r="F172" s="5" t="s">
        <v>0</v>
      </c>
      <c r="G172" s="6" t="s">
        <v>0</v>
      </c>
      <c r="H172" s="7" t="s">
        <v>0</v>
      </c>
      <c r="I172" s="6" t="s">
        <v>0</v>
      </c>
      <c r="J172" s="5" t="s">
        <v>0</v>
      </c>
      <c r="K172" s="4" t="s">
        <v>0</v>
      </c>
      <c r="L172" s="4" t="s">
        <v>0</v>
      </c>
    </row>
    <row r="173" spans="1:12" ht="25.5" hidden="1" x14ac:dyDescent="0.2">
      <c r="A173" s="10">
        <v>25</v>
      </c>
      <c r="B173" s="9" t="s">
        <v>60</v>
      </c>
      <c r="C173" s="6" t="s">
        <v>0</v>
      </c>
      <c r="D173" s="6" t="s">
        <v>0</v>
      </c>
      <c r="E173" s="8" t="s">
        <v>0</v>
      </c>
      <c r="F173" s="5" t="s">
        <v>0</v>
      </c>
      <c r="G173" s="6" t="s">
        <v>0</v>
      </c>
      <c r="H173" s="7" t="s">
        <v>0</v>
      </c>
      <c r="I173" s="6" t="s">
        <v>0</v>
      </c>
      <c r="J173" s="5" t="s">
        <v>0</v>
      </c>
      <c r="K173" s="4" t="s">
        <v>0</v>
      </c>
      <c r="L173" s="4" t="s">
        <v>0</v>
      </c>
    </row>
    <row r="174" spans="1:12" ht="25.5" hidden="1" x14ac:dyDescent="0.2">
      <c r="A174" s="10">
        <v>26</v>
      </c>
      <c r="B174" s="9" t="s">
        <v>59</v>
      </c>
      <c r="C174" s="6" t="s">
        <v>0</v>
      </c>
      <c r="D174" s="6" t="s">
        <v>0</v>
      </c>
      <c r="E174" s="8" t="s">
        <v>0</v>
      </c>
      <c r="F174" s="5" t="s">
        <v>0</v>
      </c>
      <c r="G174" s="6" t="s">
        <v>0</v>
      </c>
      <c r="H174" s="7" t="s">
        <v>0</v>
      </c>
      <c r="I174" s="6" t="s">
        <v>0</v>
      </c>
      <c r="J174" s="5" t="s">
        <v>0</v>
      </c>
      <c r="K174" s="4" t="s">
        <v>0</v>
      </c>
      <c r="L174" s="4" t="s">
        <v>0</v>
      </c>
    </row>
    <row r="175" spans="1:12" x14ac:dyDescent="0.2">
      <c r="A175" s="10">
        <v>27</v>
      </c>
      <c r="B175" s="9" t="s">
        <v>58</v>
      </c>
      <c r="C175" s="6">
        <v>22</v>
      </c>
      <c r="D175" s="6">
        <v>24</v>
      </c>
      <c r="E175" s="8">
        <v>4029</v>
      </c>
      <c r="F175" s="5">
        <v>2252</v>
      </c>
      <c r="G175" s="6">
        <v>2670</v>
      </c>
      <c r="H175" s="7">
        <v>3870</v>
      </c>
      <c r="I175" s="6">
        <v>4842</v>
      </c>
      <c r="J175" s="5">
        <v>6360</v>
      </c>
      <c r="K175" s="4">
        <v>0.14753631444033039</v>
      </c>
      <c r="L175" s="4">
        <v>9.3220338983050849E-2</v>
      </c>
    </row>
    <row r="176" spans="1:12" ht="25.5" hidden="1" x14ac:dyDescent="0.2">
      <c r="A176" s="10">
        <v>28</v>
      </c>
      <c r="B176" s="9" t="s">
        <v>57</v>
      </c>
      <c r="C176" s="6" t="s">
        <v>0</v>
      </c>
      <c r="D176" s="6" t="s">
        <v>0</v>
      </c>
      <c r="E176" s="8" t="s">
        <v>0</v>
      </c>
      <c r="F176" s="5" t="s">
        <v>0</v>
      </c>
      <c r="G176" s="6" t="s">
        <v>0</v>
      </c>
      <c r="H176" s="7" t="s">
        <v>0</v>
      </c>
      <c r="I176" s="6" t="s">
        <v>0</v>
      </c>
      <c r="J176" s="5" t="s">
        <v>0</v>
      </c>
      <c r="K176" s="4" t="s">
        <v>0</v>
      </c>
      <c r="L176" s="4" t="s">
        <v>0</v>
      </c>
    </row>
    <row r="177" spans="1:12" ht="25.5" hidden="1" x14ac:dyDescent="0.2">
      <c r="A177" s="10">
        <v>29</v>
      </c>
      <c r="B177" s="9" t="s">
        <v>56</v>
      </c>
      <c r="C177" s="6" t="s">
        <v>0</v>
      </c>
      <c r="D177" s="6" t="s">
        <v>0</v>
      </c>
      <c r="E177" s="8" t="s">
        <v>0</v>
      </c>
      <c r="F177" s="5" t="s">
        <v>0</v>
      </c>
      <c r="G177" s="6" t="s">
        <v>0</v>
      </c>
      <c r="H177" s="7" t="s">
        <v>0</v>
      </c>
      <c r="I177" s="6" t="s">
        <v>0</v>
      </c>
      <c r="J177" s="5" t="s">
        <v>0</v>
      </c>
      <c r="K177" s="4" t="s">
        <v>0</v>
      </c>
      <c r="L177" s="4" t="s">
        <v>0</v>
      </c>
    </row>
    <row r="178" spans="1:12" ht="25.5" hidden="1" x14ac:dyDescent="0.2">
      <c r="A178" s="10">
        <v>30</v>
      </c>
      <c r="B178" s="9" t="s">
        <v>55</v>
      </c>
      <c r="C178" s="6" t="s">
        <v>0</v>
      </c>
      <c r="D178" s="6" t="s">
        <v>0</v>
      </c>
      <c r="E178" s="8" t="s">
        <v>0</v>
      </c>
      <c r="F178" s="5" t="s">
        <v>0</v>
      </c>
      <c r="G178" s="6" t="s">
        <v>0</v>
      </c>
      <c r="H178" s="7" t="s">
        <v>0</v>
      </c>
      <c r="I178" s="6" t="s">
        <v>0</v>
      </c>
      <c r="J178" s="5" t="s">
        <v>0</v>
      </c>
      <c r="K178" s="4" t="s">
        <v>0</v>
      </c>
      <c r="L178" s="4" t="s">
        <v>0</v>
      </c>
    </row>
    <row r="179" spans="1:12" hidden="1" x14ac:dyDescent="0.2">
      <c r="A179" s="10">
        <v>31</v>
      </c>
      <c r="B179" s="9" t="s">
        <v>54</v>
      </c>
      <c r="C179" s="6" t="s">
        <v>0</v>
      </c>
      <c r="D179" s="6" t="s">
        <v>0</v>
      </c>
      <c r="E179" s="8" t="s">
        <v>0</v>
      </c>
      <c r="F179" s="5" t="s">
        <v>0</v>
      </c>
      <c r="G179" s="6" t="s">
        <v>0</v>
      </c>
      <c r="H179" s="7" t="s">
        <v>0</v>
      </c>
      <c r="I179" s="6" t="s">
        <v>0</v>
      </c>
      <c r="J179" s="5" t="s">
        <v>0</v>
      </c>
      <c r="K179" s="4" t="s">
        <v>0</v>
      </c>
      <c r="L179" s="4" t="s">
        <v>0</v>
      </c>
    </row>
    <row r="180" spans="1:12" hidden="1" x14ac:dyDescent="0.2">
      <c r="A180" s="10">
        <v>32</v>
      </c>
      <c r="B180" s="9" t="s">
        <v>53</v>
      </c>
      <c r="C180" s="6" t="s">
        <v>0</v>
      </c>
      <c r="D180" s="6" t="s">
        <v>0</v>
      </c>
      <c r="E180" s="8" t="s">
        <v>0</v>
      </c>
      <c r="F180" s="5" t="s">
        <v>0</v>
      </c>
      <c r="G180" s="6" t="s">
        <v>0</v>
      </c>
      <c r="H180" s="7" t="s">
        <v>0</v>
      </c>
      <c r="I180" s="6" t="s">
        <v>0</v>
      </c>
      <c r="J180" s="5" t="s">
        <v>0</v>
      </c>
      <c r="K180" s="4" t="s">
        <v>0</v>
      </c>
      <c r="L180" s="4" t="s">
        <v>0</v>
      </c>
    </row>
    <row r="181" spans="1:12" ht="25.5" hidden="1" x14ac:dyDescent="0.2">
      <c r="A181" s="10">
        <v>33</v>
      </c>
      <c r="B181" s="9" t="s">
        <v>52</v>
      </c>
      <c r="C181" s="6" t="s">
        <v>0</v>
      </c>
      <c r="D181" s="6" t="s">
        <v>0</v>
      </c>
      <c r="E181" s="8" t="s">
        <v>0</v>
      </c>
      <c r="F181" s="5" t="s">
        <v>0</v>
      </c>
      <c r="G181" s="6" t="s">
        <v>0</v>
      </c>
      <c r="H181" s="7" t="s">
        <v>0</v>
      </c>
      <c r="I181" s="6" t="s">
        <v>0</v>
      </c>
      <c r="J181" s="5" t="s">
        <v>0</v>
      </c>
      <c r="K181" s="4" t="s">
        <v>0</v>
      </c>
      <c r="L181" s="4" t="s">
        <v>0</v>
      </c>
    </row>
    <row r="182" spans="1:12" ht="38.25" x14ac:dyDescent="0.2">
      <c r="A182" s="10">
        <v>35</v>
      </c>
      <c r="B182" s="9" t="s">
        <v>51</v>
      </c>
      <c r="C182" s="6">
        <v>7</v>
      </c>
      <c r="D182" s="6">
        <v>20</v>
      </c>
      <c r="E182" s="8">
        <v>4657</v>
      </c>
      <c r="F182" s="5">
        <v>3165</v>
      </c>
      <c r="G182" s="6">
        <v>3721</v>
      </c>
      <c r="H182" s="7">
        <v>4289</v>
      </c>
      <c r="I182" s="6">
        <v>4718</v>
      </c>
      <c r="J182" s="5">
        <v>7393</v>
      </c>
      <c r="K182" s="4">
        <v>9.0887795736706495E-2</v>
      </c>
      <c r="L182" s="4">
        <v>0.12483608707054812</v>
      </c>
    </row>
    <row r="183" spans="1:12" ht="25.5" hidden="1" x14ac:dyDescent="0.2">
      <c r="A183" s="10">
        <v>36</v>
      </c>
      <c r="B183" s="9" t="s">
        <v>50</v>
      </c>
      <c r="C183" s="6" t="s">
        <v>0</v>
      </c>
      <c r="D183" s="6" t="s">
        <v>0</v>
      </c>
      <c r="E183" s="8" t="s">
        <v>0</v>
      </c>
      <c r="F183" s="5" t="s">
        <v>0</v>
      </c>
      <c r="G183" s="6" t="s">
        <v>0</v>
      </c>
      <c r="H183" s="7" t="s">
        <v>0</v>
      </c>
      <c r="I183" s="6" t="s">
        <v>0</v>
      </c>
      <c r="J183" s="5" t="s">
        <v>0</v>
      </c>
      <c r="K183" s="4" t="s">
        <v>0</v>
      </c>
      <c r="L183" s="4" t="s">
        <v>0</v>
      </c>
    </row>
    <row r="184" spans="1:12" ht="38.25" hidden="1" x14ac:dyDescent="0.2">
      <c r="A184" s="10">
        <v>38</v>
      </c>
      <c r="B184" s="9" t="s">
        <v>49</v>
      </c>
      <c r="C184" s="6" t="s">
        <v>0</v>
      </c>
      <c r="D184" s="6" t="s">
        <v>0</v>
      </c>
      <c r="E184" s="8" t="s">
        <v>0</v>
      </c>
      <c r="F184" s="5" t="s">
        <v>0</v>
      </c>
      <c r="G184" s="6" t="s">
        <v>0</v>
      </c>
      <c r="H184" s="7" t="s">
        <v>0</v>
      </c>
      <c r="I184" s="6" t="s">
        <v>0</v>
      </c>
      <c r="J184" s="5" t="s">
        <v>0</v>
      </c>
      <c r="K184" s="4" t="s">
        <v>0</v>
      </c>
      <c r="L184" s="4" t="s">
        <v>0</v>
      </c>
    </row>
    <row r="185" spans="1:12" x14ac:dyDescent="0.2">
      <c r="A185" s="10">
        <v>41</v>
      </c>
      <c r="B185" s="9" t="s">
        <v>48</v>
      </c>
      <c r="C185" s="6">
        <v>26</v>
      </c>
      <c r="D185" s="6">
        <v>27</v>
      </c>
      <c r="E185" s="8">
        <v>2911</v>
      </c>
      <c r="F185" s="5">
        <v>886</v>
      </c>
      <c r="G185" s="6">
        <v>1391</v>
      </c>
      <c r="H185" s="7">
        <v>2736</v>
      </c>
      <c r="I185" s="6">
        <v>3802</v>
      </c>
      <c r="J185" s="5">
        <v>4450</v>
      </c>
      <c r="K185" s="4">
        <v>0.18864842792976724</v>
      </c>
      <c r="L185" s="4">
        <v>0.24533454710969504</v>
      </c>
    </row>
    <row r="186" spans="1:12" hidden="1" x14ac:dyDescent="0.2">
      <c r="A186" s="10">
        <v>42</v>
      </c>
      <c r="B186" s="9" t="s">
        <v>47</v>
      </c>
      <c r="C186" s="6" t="s">
        <v>0</v>
      </c>
      <c r="D186" s="6" t="s">
        <v>0</v>
      </c>
      <c r="E186" s="8" t="s">
        <v>0</v>
      </c>
      <c r="F186" s="5" t="s">
        <v>0</v>
      </c>
      <c r="G186" s="6" t="s">
        <v>0</v>
      </c>
      <c r="H186" s="7" t="s">
        <v>0</v>
      </c>
      <c r="I186" s="6" t="s">
        <v>0</v>
      </c>
      <c r="J186" s="5" t="s">
        <v>0</v>
      </c>
      <c r="K186" s="4" t="s">
        <v>0</v>
      </c>
      <c r="L186" s="4" t="s">
        <v>0</v>
      </c>
    </row>
    <row r="187" spans="1:12" hidden="1" x14ac:dyDescent="0.2">
      <c r="A187" s="10">
        <v>43</v>
      </c>
      <c r="B187" s="9" t="s">
        <v>46</v>
      </c>
      <c r="C187" s="6" t="s">
        <v>0</v>
      </c>
      <c r="D187" s="6" t="s">
        <v>0</v>
      </c>
      <c r="E187" s="8" t="s">
        <v>0</v>
      </c>
      <c r="F187" s="5" t="s">
        <v>0</v>
      </c>
      <c r="G187" s="6" t="s">
        <v>0</v>
      </c>
      <c r="H187" s="7" t="s">
        <v>0</v>
      </c>
      <c r="I187" s="6" t="s">
        <v>0</v>
      </c>
      <c r="J187" s="5" t="s">
        <v>0</v>
      </c>
      <c r="K187" s="4" t="s">
        <v>0</v>
      </c>
      <c r="L187" s="4" t="s">
        <v>0</v>
      </c>
    </row>
    <row r="188" spans="1:12" ht="25.5" hidden="1" x14ac:dyDescent="0.2">
      <c r="A188" s="10">
        <v>45</v>
      </c>
      <c r="B188" s="9" t="s">
        <v>45</v>
      </c>
      <c r="C188" s="6" t="s">
        <v>0</v>
      </c>
      <c r="D188" s="6" t="s">
        <v>0</v>
      </c>
      <c r="E188" s="8" t="s">
        <v>0</v>
      </c>
      <c r="F188" s="5" t="s">
        <v>0</v>
      </c>
      <c r="G188" s="6" t="s">
        <v>0</v>
      </c>
      <c r="H188" s="7" t="s">
        <v>0</v>
      </c>
      <c r="I188" s="6" t="s">
        <v>0</v>
      </c>
      <c r="J188" s="5" t="s">
        <v>0</v>
      </c>
      <c r="K188" s="4" t="s">
        <v>0</v>
      </c>
      <c r="L188" s="4" t="s">
        <v>0</v>
      </c>
    </row>
    <row r="189" spans="1:12" ht="25.5" hidden="1" x14ac:dyDescent="0.2">
      <c r="A189" s="10">
        <v>46</v>
      </c>
      <c r="B189" s="9" t="s">
        <v>44</v>
      </c>
      <c r="C189" s="6" t="s">
        <v>0</v>
      </c>
      <c r="D189" s="6" t="s">
        <v>0</v>
      </c>
      <c r="E189" s="8" t="s">
        <v>0</v>
      </c>
      <c r="F189" s="5" t="s">
        <v>0</v>
      </c>
      <c r="G189" s="6" t="s">
        <v>0</v>
      </c>
      <c r="H189" s="7" t="s">
        <v>0</v>
      </c>
      <c r="I189" s="6" t="s">
        <v>0</v>
      </c>
      <c r="J189" s="5" t="s">
        <v>0</v>
      </c>
      <c r="K189" s="4" t="s">
        <v>0</v>
      </c>
      <c r="L189" s="4" t="s">
        <v>0</v>
      </c>
    </row>
    <row r="190" spans="1:12" ht="25.5" x14ac:dyDescent="0.2">
      <c r="A190" s="10">
        <v>47</v>
      </c>
      <c r="B190" s="9" t="s">
        <v>43</v>
      </c>
      <c r="C190" s="6">
        <v>52</v>
      </c>
      <c r="D190" s="6">
        <v>53</v>
      </c>
      <c r="E190" s="8">
        <v>4150</v>
      </c>
      <c r="F190" s="5">
        <v>1786</v>
      </c>
      <c r="G190" s="6">
        <v>2618</v>
      </c>
      <c r="H190" s="7">
        <v>3775</v>
      </c>
      <c r="I190" s="6">
        <v>4712</v>
      </c>
      <c r="J190" s="5">
        <v>5966</v>
      </c>
      <c r="K190" s="4">
        <v>0.10903260288615714</v>
      </c>
      <c r="L190" s="4">
        <v>0.21421678996461885</v>
      </c>
    </row>
    <row r="191" spans="1:12" x14ac:dyDescent="0.2">
      <c r="A191" s="10">
        <v>49</v>
      </c>
      <c r="B191" s="9" t="s">
        <v>42</v>
      </c>
      <c r="C191" s="6">
        <v>20</v>
      </c>
      <c r="D191" s="6">
        <v>20</v>
      </c>
      <c r="E191" s="8">
        <v>2265</v>
      </c>
      <c r="F191" s="5">
        <v>810</v>
      </c>
      <c r="G191" s="6">
        <v>975</v>
      </c>
      <c r="H191" s="7">
        <v>1649</v>
      </c>
      <c r="I191" s="6">
        <v>3150</v>
      </c>
      <c r="J191" s="5">
        <v>4120</v>
      </c>
      <c r="K191" s="4" t="s">
        <v>0</v>
      </c>
      <c r="L191" s="4" t="s">
        <v>0</v>
      </c>
    </row>
    <row r="192" spans="1:12" hidden="1" x14ac:dyDescent="0.2">
      <c r="A192" s="10">
        <v>50</v>
      </c>
      <c r="B192" s="9" t="s">
        <v>41</v>
      </c>
      <c r="C192" s="6" t="s">
        <v>0</v>
      </c>
      <c r="D192" s="6" t="s">
        <v>0</v>
      </c>
      <c r="E192" s="8" t="s">
        <v>0</v>
      </c>
      <c r="F192" s="5" t="s">
        <v>0</v>
      </c>
      <c r="G192" s="6" t="s">
        <v>0</v>
      </c>
      <c r="H192" s="7" t="s">
        <v>0</v>
      </c>
      <c r="I192" s="6" t="s">
        <v>0</v>
      </c>
      <c r="J192" s="5" t="s">
        <v>0</v>
      </c>
      <c r="K192" s="4" t="s">
        <v>0</v>
      </c>
      <c r="L192" s="4" t="s">
        <v>0</v>
      </c>
    </row>
    <row r="193" spans="1:12" hidden="1" x14ac:dyDescent="0.2">
      <c r="A193" s="10">
        <v>51</v>
      </c>
      <c r="B193" s="9" t="s">
        <v>40</v>
      </c>
      <c r="C193" s="6" t="s">
        <v>0</v>
      </c>
      <c r="D193" s="6" t="s">
        <v>0</v>
      </c>
      <c r="E193" s="8" t="s">
        <v>0</v>
      </c>
      <c r="F193" s="5" t="s">
        <v>0</v>
      </c>
      <c r="G193" s="6" t="s">
        <v>0</v>
      </c>
      <c r="H193" s="7" t="s">
        <v>0</v>
      </c>
      <c r="I193" s="6" t="s">
        <v>0</v>
      </c>
      <c r="J193" s="5" t="s">
        <v>0</v>
      </c>
      <c r="K193" s="4" t="s">
        <v>0</v>
      </c>
      <c r="L193" s="4" t="s">
        <v>0</v>
      </c>
    </row>
    <row r="194" spans="1:12" ht="25.5" hidden="1" x14ac:dyDescent="0.2">
      <c r="A194" s="10">
        <v>52</v>
      </c>
      <c r="B194" s="9" t="s">
        <v>39</v>
      </c>
      <c r="C194" s="6" t="s">
        <v>0</v>
      </c>
      <c r="D194" s="6" t="s">
        <v>0</v>
      </c>
      <c r="E194" s="8" t="s">
        <v>0</v>
      </c>
      <c r="F194" s="5" t="s">
        <v>0</v>
      </c>
      <c r="G194" s="6" t="s">
        <v>0</v>
      </c>
      <c r="H194" s="7" t="s">
        <v>0</v>
      </c>
      <c r="I194" s="6" t="s">
        <v>0</v>
      </c>
      <c r="J194" s="5" t="s">
        <v>0</v>
      </c>
      <c r="K194" s="4" t="s">
        <v>0</v>
      </c>
      <c r="L194" s="4" t="s">
        <v>0</v>
      </c>
    </row>
    <row r="195" spans="1:12" hidden="1" x14ac:dyDescent="0.2">
      <c r="A195" s="10">
        <v>53</v>
      </c>
      <c r="B195" s="9" t="s">
        <v>38</v>
      </c>
      <c r="C195" s="6" t="s">
        <v>0</v>
      </c>
      <c r="D195" s="6" t="s">
        <v>0</v>
      </c>
      <c r="E195" s="8" t="s">
        <v>0</v>
      </c>
      <c r="F195" s="5" t="s">
        <v>0</v>
      </c>
      <c r="G195" s="6" t="s">
        <v>0</v>
      </c>
      <c r="H195" s="7" t="s">
        <v>0</v>
      </c>
      <c r="I195" s="6" t="s">
        <v>0</v>
      </c>
      <c r="J195" s="5" t="s">
        <v>0</v>
      </c>
      <c r="K195" s="4" t="s">
        <v>0</v>
      </c>
      <c r="L195" s="4" t="s">
        <v>0</v>
      </c>
    </row>
    <row r="196" spans="1:12" hidden="1" x14ac:dyDescent="0.2">
      <c r="A196" s="10">
        <v>55</v>
      </c>
      <c r="B196" s="9" t="s">
        <v>37</v>
      </c>
      <c r="C196" s="6" t="s">
        <v>0</v>
      </c>
      <c r="D196" s="6" t="s">
        <v>0</v>
      </c>
      <c r="E196" s="8" t="s">
        <v>0</v>
      </c>
      <c r="F196" s="5" t="s">
        <v>0</v>
      </c>
      <c r="G196" s="6" t="s">
        <v>0</v>
      </c>
      <c r="H196" s="7" t="s">
        <v>0</v>
      </c>
      <c r="I196" s="6" t="s">
        <v>0</v>
      </c>
      <c r="J196" s="5" t="s">
        <v>0</v>
      </c>
      <c r="K196" s="4" t="s">
        <v>0</v>
      </c>
      <c r="L196" s="4" t="s">
        <v>0</v>
      </c>
    </row>
    <row r="197" spans="1:12" hidden="1" x14ac:dyDescent="0.2">
      <c r="A197" s="10">
        <v>56</v>
      </c>
      <c r="B197" s="9" t="s">
        <v>36</v>
      </c>
      <c r="C197" s="6" t="s">
        <v>0</v>
      </c>
      <c r="D197" s="6" t="s">
        <v>0</v>
      </c>
      <c r="E197" s="8" t="s">
        <v>0</v>
      </c>
      <c r="F197" s="5" t="s">
        <v>0</v>
      </c>
      <c r="G197" s="6" t="s">
        <v>0</v>
      </c>
      <c r="H197" s="7" t="s">
        <v>0</v>
      </c>
      <c r="I197" s="6" t="s">
        <v>0</v>
      </c>
      <c r="J197" s="5" t="s">
        <v>0</v>
      </c>
      <c r="K197" s="4" t="s">
        <v>0</v>
      </c>
      <c r="L197" s="4" t="s">
        <v>0</v>
      </c>
    </row>
    <row r="198" spans="1:12" hidden="1" x14ac:dyDescent="0.2">
      <c r="A198" s="10">
        <v>58</v>
      </c>
      <c r="B198" s="9" t="s">
        <v>35</v>
      </c>
      <c r="C198" s="6" t="s">
        <v>0</v>
      </c>
      <c r="D198" s="6" t="s">
        <v>0</v>
      </c>
      <c r="E198" s="8" t="s">
        <v>0</v>
      </c>
      <c r="F198" s="5" t="s">
        <v>0</v>
      </c>
      <c r="G198" s="6" t="s">
        <v>0</v>
      </c>
      <c r="H198" s="7" t="s">
        <v>0</v>
      </c>
      <c r="I198" s="6" t="s">
        <v>0</v>
      </c>
      <c r="J198" s="5" t="s">
        <v>0</v>
      </c>
      <c r="K198" s="4" t="s">
        <v>0</v>
      </c>
      <c r="L198" s="4" t="s">
        <v>0</v>
      </c>
    </row>
    <row r="199" spans="1:12" ht="51" hidden="1" x14ac:dyDescent="0.2">
      <c r="A199" s="10">
        <v>59</v>
      </c>
      <c r="B199" s="9" t="s">
        <v>34</v>
      </c>
      <c r="C199" s="6" t="s">
        <v>0</v>
      </c>
      <c r="D199" s="6" t="s">
        <v>0</v>
      </c>
      <c r="E199" s="8" t="s">
        <v>0</v>
      </c>
      <c r="F199" s="5" t="s">
        <v>0</v>
      </c>
      <c r="G199" s="6" t="s">
        <v>0</v>
      </c>
      <c r="H199" s="7" t="s">
        <v>0</v>
      </c>
      <c r="I199" s="6" t="s">
        <v>0</v>
      </c>
      <c r="J199" s="5" t="s">
        <v>0</v>
      </c>
      <c r="K199" s="4" t="s">
        <v>0</v>
      </c>
      <c r="L199" s="4" t="s">
        <v>0</v>
      </c>
    </row>
    <row r="200" spans="1:12" hidden="1" x14ac:dyDescent="0.2">
      <c r="A200" s="10">
        <v>60</v>
      </c>
      <c r="B200" s="9" t="s">
        <v>33</v>
      </c>
      <c r="C200" s="6" t="s">
        <v>0</v>
      </c>
      <c r="D200" s="6" t="s">
        <v>0</v>
      </c>
      <c r="E200" s="8" t="s">
        <v>0</v>
      </c>
      <c r="F200" s="5" t="s">
        <v>0</v>
      </c>
      <c r="G200" s="6" t="s">
        <v>0</v>
      </c>
      <c r="H200" s="7" t="s">
        <v>0</v>
      </c>
      <c r="I200" s="6" t="s">
        <v>0</v>
      </c>
      <c r="J200" s="5" t="s">
        <v>0</v>
      </c>
      <c r="K200" s="4" t="s">
        <v>0</v>
      </c>
      <c r="L200" s="4" t="s">
        <v>0</v>
      </c>
    </row>
    <row r="201" spans="1:12" hidden="1" x14ac:dyDescent="0.2">
      <c r="A201" s="10">
        <v>61</v>
      </c>
      <c r="B201" s="9" t="s">
        <v>32</v>
      </c>
      <c r="C201" s="6" t="s">
        <v>0</v>
      </c>
      <c r="D201" s="6" t="s">
        <v>0</v>
      </c>
      <c r="E201" s="8" t="s">
        <v>0</v>
      </c>
      <c r="F201" s="5" t="s">
        <v>0</v>
      </c>
      <c r="G201" s="6" t="s">
        <v>0</v>
      </c>
      <c r="H201" s="7" t="s">
        <v>0</v>
      </c>
      <c r="I201" s="6" t="s">
        <v>0</v>
      </c>
      <c r="J201" s="5" t="s">
        <v>0</v>
      </c>
      <c r="K201" s="4" t="s">
        <v>0</v>
      </c>
      <c r="L201" s="4" t="s">
        <v>0</v>
      </c>
    </row>
    <row r="202" spans="1:12" ht="25.5" x14ac:dyDescent="0.2">
      <c r="A202" s="10">
        <v>62</v>
      </c>
      <c r="B202" s="9" t="s">
        <v>31</v>
      </c>
      <c r="C202" s="6">
        <v>60</v>
      </c>
      <c r="D202" s="6">
        <v>70</v>
      </c>
      <c r="E202" s="8">
        <v>5191</v>
      </c>
      <c r="F202" s="5">
        <v>2958</v>
      </c>
      <c r="G202" s="6">
        <v>3754</v>
      </c>
      <c r="H202" s="7">
        <v>4888</v>
      </c>
      <c r="I202" s="6">
        <v>5993</v>
      </c>
      <c r="J202" s="5">
        <v>8870</v>
      </c>
      <c r="K202" s="4">
        <v>3.7784886045581764E-2</v>
      </c>
      <c r="L202" s="4">
        <v>0.14984709480122324</v>
      </c>
    </row>
    <row r="203" spans="1:12" hidden="1" x14ac:dyDescent="0.2">
      <c r="A203" s="10">
        <v>63</v>
      </c>
      <c r="B203" s="9" t="s">
        <v>30</v>
      </c>
      <c r="C203" s="6" t="s">
        <v>0</v>
      </c>
      <c r="D203" s="6" t="s">
        <v>0</v>
      </c>
      <c r="E203" s="8" t="s">
        <v>0</v>
      </c>
      <c r="F203" s="5" t="s">
        <v>0</v>
      </c>
      <c r="G203" s="6" t="s">
        <v>0</v>
      </c>
      <c r="H203" s="7" t="s">
        <v>0</v>
      </c>
      <c r="I203" s="6" t="s">
        <v>0</v>
      </c>
      <c r="J203" s="5" t="s">
        <v>0</v>
      </c>
      <c r="K203" s="4" t="s">
        <v>0</v>
      </c>
      <c r="L203" s="4" t="s">
        <v>0</v>
      </c>
    </row>
    <row r="204" spans="1:12" ht="25.5" x14ac:dyDescent="0.2">
      <c r="A204" s="10">
        <v>64</v>
      </c>
      <c r="B204" s="9" t="s">
        <v>29</v>
      </c>
      <c r="C204" s="6">
        <v>19</v>
      </c>
      <c r="D204" s="6">
        <v>24</v>
      </c>
      <c r="E204" s="8">
        <v>5717</v>
      </c>
      <c r="F204" s="5">
        <v>2826</v>
      </c>
      <c r="G204" s="6">
        <v>3640</v>
      </c>
      <c r="H204" s="7">
        <v>5230</v>
      </c>
      <c r="I204" s="6">
        <v>6682</v>
      </c>
      <c r="J204" s="5">
        <v>8365</v>
      </c>
      <c r="K204" s="4" t="s">
        <v>0</v>
      </c>
      <c r="L204" s="4" t="s">
        <v>0</v>
      </c>
    </row>
    <row r="205" spans="1:12" ht="38.25" hidden="1" x14ac:dyDescent="0.2">
      <c r="A205" s="10">
        <v>65</v>
      </c>
      <c r="B205" s="9" t="s">
        <v>28</v>
      </c>
      <c r="C205" s="6" t="s">
        <v>0</v>
      </c>
      <c r="D205" s="6" t="s">
        <v>0</v>
      </c>
      <c r="E205" s="8" t="s">
        <v>0</v>
      </c>
      <c r="F205" s="5" t="s">
        <v>0</v>
      </c>
      <c r="G205" s="6" t="s">
        <v>0</v>
      </c>
      <c r="H205" s="7" t="s">
        <v>0</v>
      </c>
      <c r="I205" s="6" t="s">
        <v>0</v>
      </c>
      <c r="J205" s="5" t="s">
        <v>0</v>
      </c>
      <c r="K205" s="4" t="s">
        <v>0</v>
      </c>
      <c r="L205" s="4" t="s">
        <v>0</v>
      </c>
    </row>
    <row r="206" spans="1:12" ht="38.25" hidden="1" x14ac:dyDescent="0.2">
      <c r="A206" s="10">
        <v>66</v>
      </c>
      <c r="B206" s="9" t="s">
        <v>27</v>
      </c>
      <c r="C206" s="6" t="s">
        <v>0</v>
      </c>
      <c r="D206" s="6" t="s">
        <v>0</v>
      </c>
      <c r="E206" s="8" t="s">
        <v>0</v>
      </c>
      <c r="F206" s="5" t="s">
        <v>0</v>
      </c>
      <c r="G206" s="6" t="s">
        <v>0</v>
      </c>
      <c r="H206" s="7" t="s">
        <v>0</v>
      </c>
      <c r="I206" s="6" t="s">
        <v>0</v>
      </c>
      <c r="J206" s="5" t="s">
        <v>0</v>
      </c>
      <c r="K206" s="4" t="s">
        <v>0</v>
      </c>
      <c r="L206" s="4" t="s">
        <v>0</v>
      </c>
    </row>
    <row r="207" spans="1:12" hidden="1" x14ac:dyDescent="0.2">
      <c r="A207" s="10">
        <v>68</v>
      </c>
      <c r="B207" s="9" t="s">
        <v>26</v>
      </c>
      <c r="C207" s="6" t="s">
        <v>0</v>
      </c>
      <c r="D207" s="6" t="s">
        <v>0</v>
      </c>
      <c r="E207" s="8" t="s">
        <v>0</v>
      </c>
      <c r="F207" s="5" t="s">
        <v>0</v>
      </c>
      <c r="G207" s="6" t="s">
        <v>0</v>
      </c>
      <c r="H207" s="7" t="s">
        <v>0</v>
      </c>
      <c r="I207" s="6" t="s">
        <v>0</v>
      </c>
      <c r="J207" s="5" t="s">
        <v>0</v>
      </c>
      <c r="K207" s="4" t="s">
        <v>0</v>
      </c>
      <c r="L207" s="4" t="s">
        <v>0</v>
      </c>
    </row>
    <row r="208" spans="1:12" ht="25.5" hidden="1" x14ac:dyDescent="0.2">
      <c r="A208" s="10">
        <v>69</v>
      </c>
      <c r="B208" s="9" t="s">
        <v>25</v>
      </c>
      <c r="C208" s="6" t="s">
        <v>0</v>
      </c>
      <c r="D208" s="6" t="s">
        <v>0</v>
      </c>
      <c r="E208" s="8" t="s">
        <v>0</v>
      </c>
      <c r="F208" s="5" t="s">
        <v>0</v>
      </c>
      <c r="G208" s="6" t="s">
        <v>0</v>
      </c>
      <c r="H208" s="7" t="s">
        <v>0</v>
      </c>
      <c r="I208" s="6" t="s">
        <v>0</v>
      </c>
      <c r="J208" s="5" t="s">
        <v>0</v>
      </c>
      <c r="K208" s="4" t="s">
        <v>0</v>
      </c>
      <c r="L208" s="4" t="s">
        <v>0</v>
      </c>
    </row>
    <row r="209" spans="1:12" ht="25.5" x14ac:dyDescent="0.2">
      <c r="A209" s="10">
        <v>70</v>
      </c>
      <c r="B209" s="9" t="s">
        <v>24</v>
      </c>
      <c r="C209" s="6">
        <v>27</v>
      </c>
      <c r="D209" s="6">
        <v>30</v>
      </c>
      <c r="E209" s="8">
        <v>3752</v>
      </c>
      <c r="F209" s="5">
        <v>896</v>
      </c>
      <c r="G209" s="6">
        <v>1996</v>
      </c>
      <c r="H209" s="7">
        <v>3931</v>
      </c>
      <c r="I209" s="6">
        <v>5137</v>
      </c>
      <c r="J209" s="5">
        <v>6450</v>
      </c>
      <c r="K209" s="4">
        <v>3.2085561497326204E-3</v>
      </c>
      <c r="L209" s="4">
        <v>7.6691317447274726E-2</v>
      </c>
    </row>
    <row r="210" spans="1:12" ht="25.5" hidden="1" x14ac:dyDescent="0.2">
      <c r="A210" s="10">
        <v>71</v>
      </c>
      <c r="B210" s="9" t="s">
        <v>23</v>
      </c>
      <c r="C210" s="6" t="s">
        <v>0</v>
      </c>
      <c r="D210" s="6" t="s">
        <v>0</v>
      </c>
      <c r="E210" s="8" t="s">
        <v>0</v>
      </c>
      <c r="F210" s="5" t="s">
        <v>0</v>
      </c>
      <c r="G210" s="6" t="s">
        <v>0</v>
      </c>
      <c r="H210" s="7" t="s">
        <v>0</v>
      </c>
      <c r="I210" s="6" t="s">
        <v>0</v>
      </c>
      <c r="J210" s="5" t="s">
        <v>0</v>
      </c>
      <c r="K210" s="4" t="s">
        <v>0</v>
      </c>
      <c r="L210" s="4" t="s">
        <v>0</v>
      </c>
    </row>
    <row r="211" spans="1:12" hidden="1" x14ac:dyDescent="0.2">
      <c r="A211" s="10">
        <v>72</v>
      </c>
      <c r="B211" s="9" t="s">
        <v>22</v>
      </c>
      <c r="C211" s="6" t="s">
        <v>0</v>
      </c>
      <c r="D211" s="6" t="s">
        <v>0</v>
      </c>
      <c r="E211" s="8" t="s">
        <v>0</v>
      </c>
      <c r="F211" s="5" t="s">
        <v>0</v>
      </c>
      <c r="G211" s="6" t="s">
        <v>0</v>
      </c>
      <c r="H211" s="7" t="s">
        <v>0</v>
      </c>
      <c r="I211" s="6" t="s">
        <v>0</v>
      </c>
      <c r="J211" s="5" t="s">
        <v>0</v>
      </c>
      <c r="K211" s="4" t="s">
        <v>0</v>
      </c>
      <c r="L211" s="4" t="s">
        <v>0</v>
      </c>
    </row>
    <row r="212" spans="1:12" hidden="1" x14ac:dyDescent="0.2">
      <c r="A212" s="10">
        <v>73</v>
      </c>
      <c r="B212" s="9" t="s">
        <v>21</v>
      </c>
      <c r="C212" s="6" t="s">
        <v>0</v>
      </c>
      <c r="D212" s="6" t="s">
        <v>0</v>
      </c>
      <c r="E212" s="8" t="s">
        <v>0</v>
      </c>
      <c r="F212" s="5" t="s">
        <v>0</v>
      </c>
      <c r="G212" s="6" t="s">
        <v>0</v>
      </c>
      <c r="H212" s="7" t="s">
        <v>0</v>
      </c>
      <c r="I212" s="6" t="s">
        <v>0</v>
      </c>
      <c r="J212" s="5" t="s">
        <v>0</v>
      </c>
      <c r="K212" s="4" t="s">
        <v>0</v>
      </c>
      <c r="L212" s="4" t="s">
        <v>0</v>
      </c>
    </row>
    <row r="213" spans="1:12" ht="25.5" hidden="1" x14ac:dyDescent="0.2">
      <c r="A213" s="10">
        <v>74</v>
      </c>
      <c r="B213" s="9" t="s">
        <v>20</v>
      </c>
      <c r="C213" s="6" t="s">
        <v>0</v>
      </c>
      <c r="D213" s="6" t="s">
        <v>0</v>
      </c>
      <c r="E213" s="8" t="s">
        <v>0</v>
      </c>
      <c r="F213" s="5" t="s">
        <v>0</v>
      </c>
      <c r="G213" s="6" t="s">
        <v>0</v>
      </c>
      <c r="H213" s="7" t="s">
        <v>0</v>
      </c>
      <c r="I213" s="6" t="s">
        <v>0</v>
      </c>
      <c r="J213" s="5" t="s">
        <v>0</v>
      </c>
      <c r="K213" s="4" t="s">
        <v>0</v>
      </c>
      <c r="L213" s="4" t="s">
        <v>0</v>
      </c>
    </row>
    <row r="214" spans="1:12" hidden="1" x14ac:dyDescent="0.2">
      <c r="A214" s="10">
        <v>75</v>
      </c>
      <c r="B214" s="9" t="s">
        <v>19</v>
      </c>
      <c r="C214" s="6" t="s">
        <v>0</v>
      </c>
      <c r="D214" s="6" t="s">
        <v>0</v>
      </c>
      <c r="E214" s="8" t="s">
        <v>0</v>
      </c>
      <c r="F214" s="5" t="s">
        <v>0</v>
      </c>
      <c r="G214" s="6" t="s">
        <v>0</v>
      </c>
      <c r="H214" s="7" t="s">
        <v>0</v>
      </c>
      <c r="I214" s="6" t="s">
        <v>0</v>
      </c>
      <c r="J214" s="5" t="s">
        <v>0</v>
      </c>
      <c r="K214" s="4" t="s">
        <v>0</v>
      </c>
      <c r="L214" s="4" t="s">
        <v>0</v>
      </c>
    </row>
    <row r="215" spans="1:12" hidden="1" x14ac:dyDescent="0.2">
      <c r="A215" s="10">
        <v>77</v>
      </c>
      <c r="B215" s="9" t="s">
        <v>18</v>
      </c>
      <c r="C215" s="6" t="s">
        <v>0</v>
      </c>
      <c r="D215" s="6" t="s">
        <v>0</v>
      </c>
      <c r="E215" s="8" t="s">
        <v>0</v>
      </c>
      <c r="F215" s="5" t="s">
        <v>0</v>
      </c>
      <c r="G215" s="6" t="s">
        <v>0</v>
      </c>
      <c r="H215" s="7" t="s">
        <v>0</v>
      </c>
      <c r="I215" s="6" t="s">
        <v>0</v>
      </c>
      <c r="J215" s="5" t="s">
        <v>0</v>
      </c>
      <c r="K215" s="4" t="s">
        <v>0</v>
      </c>
      <c r="L215" s="4" t="s">
        <v>0</v>
      </c>
    </row>
    <row r="216" spans="1:12" x14ac:dyDescent="0.2">
      <c r="A216" s="10">
        <v>78</v>
      </c>
      <c r="B216" s="9" t="s">
        <v>17</v>
      </c>
      <c r="C216" s="6">
        <v>26</v>
      </c>
      <c r="D216" s="6">
        <v>31</v>
      </c>
      <c r="E216" s="8">
        <v>2212</v>
      </c>
      <c r="F216" s="5">
        <v>1024</v>
      </c>
      <c r="G216" s="6">
        <v>1310</v>
      </c>
      <c r="H216" s="7">
        <v>1757</v>
      </c>
      <c r="I216" s="6">
        <v>3481</v>
      </c>
      <c r="J216" s="5">
        <v>4370</v>
      </c>
      <c r="K216" s="4">
        <v>7.2744907856450047E-2</v>
      </c>
      <c r="L216" s="4">
        <v>0.17133333333333334</v>
      </c>
    </row>
    <row r="217" spans="1:12" ht="38.25" hidden="1" x14ac:dyDescent="0.2">
      <c r="A217" s="10">
        <v>79</v>
      </c>
      <c r="B217" s="9" t="s">
        <v>16</v>
      </c>
      <c r="C217" s="6" t="s">
        <v>0</v>
      </c>
      <c r="D217" s="6" t="s">
        <v>0</v>
      </c>
      <c r="E217" s="8" t="s">
        <v>0</v>
      </c>
      <c r="F217" s="5" t="s">
        <v>0</v>
      </c>
      <c r="G217" s="6" t="s">
        <v>0</v>
      </c>
      <c r="H217" s="7" t="s">
        <v>0</v>
      </c>
      <c r="I217" s="6" t="s">
        <v>0</v>
      </c>
      <c r="J217" s="5" t="s">
        <v>0</v>
      </c>
      <c r="K217" s="4" t="s">
        <v>0</v>
      </c>
      <c r="L217" s="4" t="s">
        <v>0</v>
      </c>
    </row>
    <row r="218" spans="1:12" hidden="1" x14ac:dyDescent="0.2">
      <c r="A218" s="10">
        <v>80</v>
      </c>
      <c r="B218" s="9" t="s">
        <v>15</v>
      </c>
      <c r="C218" s="6" t="s">
        <v>0</v>
      </c>
      <c r="D218" s="6" t="s">
        <v>0</v>
      </c>
      <c r="E218" s="8" t="s">
        <v>0</v>
      </c>
      <c r="F218" s="5" t="s">
        <v>0</v>
      </c>
      <c r="G218" s="6" t="s">
        <v>0</v>
      </c>
      <c r="H218" s="7" t="s">
        <v>0</v>
      </c>
      <c r="I218" s="6" t="s">
        <v>0</v>
      </c>
      <c r="J218" s="5" t="s">
        <v>0</v>
      </c>
      <c r="K218" s="4" t="s">
        <v>0</v>
      </c>
      <c r="L218" s="4" t="s">
        <v>0</v>
      </c>
    </row>
    <row r="219" spans="1:12" hidden="1" x14ac:dyDescent="0.2">
      <c r="A219" s="10">
        <v>81</v>
      </c>
      <c r="B219" s="9" t="s">
        <v>14</v>
      </c>
      <c r="C219" s="6" t="s">
        <v>0</v>
      </c>
      <c r="D219" s="6" t="s">
        <v>0</v>
      </c>
      <c r="E219" s="8" t="s">
        <v>0</v>
      </c>
      <c r="F219" s="5" t="s">
        <v>0</v>
      </c>
      <c r="G219" s="6" t="s">
        <v>0</v>
      </c>
      <c r="H219" s="7" t="s">
        <v>0</v>
      </c>
      <c r="I219" s="6" t="s">
        <v>0</v>
      </c>
      <c r="J219" s="5" t="s">
        <v>0</v>
      </c>
      <c r="K219" s="4" t="s">
        <v>0</v>
      </c>
      <c r="L219" s="4" t="s">
        <v>0</v>
      </c>
    </row>
    <row r="220" spans="1:12" ht="25.5" hidden="1" x14ac:dyDescent="0.2">
      <c r="A220" s="10">
        <v>82</v>
      </c>
      <c r="B220" s="9" t="s">
        <v>13</v>
      </c>
      <c r="C220" s="6" t="s">
        <v>0</v>
      </c>
      <c r="D220" s="6" t="s">
        <v>0</v>
      </c>
      <c r="E220" s="8" t="s">
        <v>0</v>
      </c>
      <c r="F220" s="5" t="s">
        <v>0</v>
      </c>
      <c r="G220" s="6" t="s">
        <v>0</v>
      </c>
      <c r="H220" s="7" t="s">
        <v>0</v>
      </c>
      <c r="I220" s="6" t="s">
        <v>0</v>
      </c>
      <c r="J220" s="5" t="s">
        <v>0</v>
      </c>
      <c r="K220" s="4" t="s">
        <v>0</v>
      </c>
      <c r="L220" s="4" t="s">
        <v>0</v>
      </c>
    </row>
    <row r="221" spans="1:12" ht="25.5" x14ac:dyDescent="0.2">
      <c r="A221" s="10">
        <v>84</v>
      </c>
      <c r="B221" s="9" t="s">
        <v>12</v>
      </c>
      <c r="C221" s="6">
        <v>43</v>
      </c>
      <c r="D221" s="6">
        <v>47</v>
      </c>
      <c r="E221" s="8">
        <v>4629</v>
      </c>
      <c r="F221" s="5">
        <v>3142</v>
      </c>
      <c r="G221" s="6">
        <v>4100</v>
      </c>
      <c r="H221" s="7">
        <v>4525</v>
      </c>
      <c r="I221" s="6">
        <v>5358</v>
      </c>
      <c r="J221" s="5">
        <v>6382</v>
      </c>
      <c r="K221" s="4">
        <v>4.5392953929539293E-2</v>
      </c>
      <c r="L221" s="4">
        <v>1.983322064457967E-2</v>
      </c>
    </row>
    <row r="222" spans="1:12" x14ac:dyDescent="0.2">
      <c r="A222" s="10">
        <v>85</v>
      </c>
      <c r="B222" s="9" t="s">
        <v>11</v>
      </c>
      <c r="C222" s="6">
        <v>34</v>
      </c>
      <c r="D222" s="6">
        <v>34</v>
      </c>
      <c r="E222" s="8">
        <v>3500</v>
      </c>
      <c r="F222" s="5">
        <v>1665</v>
      </c>
      <c r="G222" s="6">
        <v>2425</v>
      </c>
      <c r="H222" s="7">
        <v>3203</v>
      </c>
      <c r="I222" s="6">
        <v>4770</v>
      </c>
      <c r="J222" s="5">
        <v>5610</v>
      </c>
      <c r="K222" s="4">
        <v>5.6444310292785994E-2</v>
      </c>
      <c r="L222" s="4">
        <v>5.016393442622951E-2</v>
      </c>
    </row>
    <row r="223" spans="1:12" x14ac:dyDescent="0.2">
      <c r="A223" s="10">
        <v>86</v>
      </c>
      <c r="B223" s="9" t="s">
        <v>10</v>
      </c>
      <c r="C223" s="6">
        <v>25</v>
      </c>
      <c r="D223" s="6">
        <v>27</v>
      </c>
      <c r="E223" s="8">
        <v>3603</v>
      </c>
      <c r="F223" s="5">
        <v>1381</v>
      </c>
      <c r="G223" s="6">
        <v>2922</v>
      </c>
      <c r="H223" s="7">
        <v>3688</v>
      </c>
      <c r="I223" s="6">
        <v>4380</v>
      </c>
      <c r="J223" s="5">
        <v>5215</v>
      </c>
      <c r="K223" s="4">
        <v>0.20380888740394254</v>
      </c>
      <c r="L223" s="4">
        <v>0.1896774193548387</v>
      </c>
    </row>
    <row r="224" spans="1:12" hidden="1" x14ac:dyDescent="0.2">
      <c r="A224" s="10">
        <v>87</v>
      </c>
      <c r="B224" s="9" t="s">
        <v>9</v>
      </c>
      <c r="C224" s="6" t="s">
        <v>0</v>
      </c>
      <c r="D224" s="6" t="s">
        <v>0</v>
      </c>
      <c r="E224" s="8" t="s">
        <v>0</v>
      </c>
      <c r="F224" s="5" t="s">
        <v>0</v>
      </c>
      <c r="G224" s="6" t="s">
        <v>0</v>
      </c>
      <c r="H224" s="7" t="s">
        <v>0</v>
      </c>
      <c r="I224" s="6" t="s">
        <v>0</v>
      </c>
      <c r="J224" s="5" t="s">
        <v>0</v>
      </c>
      <c r="K224" s="4" t="s">
        <v>0</v>
      </c>
      <c r="L224" s="4" t="s">
        <v>0</v>
      </c>
    </row>
    <row r="225" spans="1:12" hidden="1" x14ac:dyDescent="0.2">
      <c r="A225" s="10">
        <v>88</v>
      </c>
      <c r="B225" s="9" t="s">
        <v>8</v>
      </c>
      <c r="C225" s="6" t="s">
        <v>0</v>
      </c>
      <c r="D225" s="6" t="s">
        <v>0</v>
      </c>
      <c r="E225" s="8" t="s">
        <v>0</v>
      </c>
      <c r="F225" s="5" t="s">
        <v>0</v>
      </c>
      <c r="G225" s="6" t="s">
        <v>0</v>
      </c>
      <c r="H225" s="7" t="s">
        <v>0</v>
      </c>
      <c r="I225" s="6" t="s">
        <v>0</v>
      </c>
      <c r="J225" s="5" t="s">
        <v>0</v>
      </c>
      <c r="K225" s="4" t="s">
        <v>0</v>
      </c>
      <c r="L225" s="4" t="s">
        <v>0</v>
      </c>
    </row>
    <row r="226" spans="1:12" ht="25.5" hidden="1" x14ac:dyDescent="0.2">
      <c r="A226" s="10">
        <v>90</v>
      </c>
      <c r="B226" s="9" t="s">
        <v>7</v>
      </c>
      <c r="C226" s="6" t="s">
        <v>0</v>
      </c>
      <c r="D226" s="6" t="s">
        <v>0</v>
      </c>
      <c r="E226" s="8" t="s">
        <v>0</v>
      </c>
      <c r="F226" s="5" t="s">
        <v>0</v>
      </c>
      <c r="G226" s="6" t="s">
        <v>0</v>
      </c>
      <c r="H226" s="7" t="s">
        <v>0</v>
      </c>
      <c r="I226" s="6" t="s">
        <v>0</v>
      </c>
      <c r="J226" s="5" t="s">
        <v>0</v>
      </c>
      <c r="K226" s="4" t="s">
        <v>0</v>
      </c>
      <c r="L226" s="4" t="s">
        <v>0</v>
      </c>
    </row>
    <row r="227" spans="1:12" ht="38.25" hidden="1" x14ac:dyDescent="0.2">
      <c r="A227" s="10">
        <v>91</v>
      </c>
      <c r="B227" s="9" t="s">
        <v>6</v>
      </c>
      <c r="C227" s="6" t="s">
        <v>0</v>
      </c>
      <c r="D227" s="6" t="s">
        <v>0</v>
      </c>
      <c r="E227" s="8" t="s">
        <v>0</v>
      </c>
      <c r="F227" s="5" t="s">
        <v>0</v>
      </c>
      <c r="G227" s="6" t="s">
        <v>0</v>
      </c>
      <c r="H227" s="7" t="s">
        <v>0</v>
      </c>
      <c r="I227" s="6" t="s">
        <v>0</v>
      </c>
      <c r="J227" s="5" t="s">
        <v>0</v>
      </c>
      <c r="K227" s="4" t="s">
        <v>0</v>
      </c>
      <c r="L227" s="4" t="s">
        <v>0</v>
      </c>
    </row>
    <row r="228" spans="1:12" ht="25.5" hidden="1" x14ac:dyDescent="0.2">
      <c r="A228" s="10">
        <v>92</v>
      </c>
      <c r="B228" s="9" t="s">
        <v>5</v>
      </c>
      <c r="C228" s="6" t="s">
        <v>0</v>
      </c>
      <c r="D228" s="6" t="s">
        <v>0</v>
      </c>
      <c r="E228" s="8" t="s">
        <v>0</v>
      </c>
      <c r="F228" s="5" t="s">
        <v>0</v>
      </c>
      <c r="G228" s="6" t="s">
        <v>0</v>
      </c>
      <c r="H228" s="7" t="s">
        <v>0</v>
      </c>
      <c r="I228" s="6" t="s">
        <v>0</v>
      </c>
      <c r="J228" s="5" t="s">
        <v>0</v>
      </c>
      <c r="K228" s="4" t="s">
        <v>0</v>
      </c>
      <c r="L228" s="4" t="s">
        <v>0</v>
      </c>
    </row>
    <row r="229" spans="1:12" ht="25.5" hidden="1" x14ac:dyDescent="0.2">
      <c r="A229" s="10">
        <v>93</v>
      </c>
      <c r="B229" s="9" t="s">
        <v>4</v>
      </c>
      <c r="C229" s="6" t="s">
        <v>0</v>
      </c>
      <c r="D229" s="6" t="s">
        <v>0</v>
      </c>
      <c r="E229" s="8" t="s">
        <v>0</v>
      </c>
      <c r="F229" s="5" t="s">
        <v>0</v>
      </c>
      <c r="G229" s="6" t="s">
        <v>0</v>
      </c>
      <c r="H229" s="7" t="s">
        <v>0</v>
      </c>
      <c r="I229" s="6" t="s">
        <v>0</v>
      </c>
      <c r="J229" s="5" t="s">
        <v>0</v>
      </c>
      <c r="K229" s="4" t="s">
        <v>0</v>
      </c>
      <c r="L229" s="4" t="s">
        <v>0</v>
      </c>
    </row>
    <row r="230" spans="1:12" hidden="1" x14ac:dyDescent="0.2">
      <c r="A230" s="10">
        <v>94</v>
      </c>
      <c r="B230" s="9" t="s">
        <v>3</v>
      </c>
      <c r="C230" s="6" t="s">
        <v>0</v>
      </c>
      <c r="D230" s="6" t="s">
        <v>0</v>
      </c>
      <c r="E230" s="8" t="s">
        <v>0</v>
      </c>
      <c r="F230" s="5" t="s">
        <v>0</v>
      </c>
      <c r="G230" s="6" t="s">
        <v>0</v>
      </c>
      <c r="H230" s="7" t="s">
        <v>0</v>
      </c>
      <c r="I230" s="6" t="s">
        <v>0</v>
      </c>
      <c r="J230" s="5" t="s">
        <v>0</v>
      </c>
      <c r="K230" s="4" t="s">
        <v>0</v>
      </c>
      <c r="L230" s="4" t="s">
        <v>0</v>
      </c>
    </row>
    <row r="231" spans="1:12" ht="25.5" hidden="1" x14ac:dyDescent="0.2">
      <c r="A231" s="10">
        <v>95</v>
      </c>
      <c r="B231" s="9" t="s">
        <v>2</v>
      </c>
      <c r="C231" s="6" t="s">
        <v>0</v>
      </c>
      <c r="D231" s="6" t="s">
        <v>0</v>
      </c>
      <c r="E231" s="8" t="s">
        <v>0</v>
      </c>
      <c r="F231" s="5" t="s">
        <v>0</v>
      </c>
      <c r="G231" s="6" t="s">
        <v>0</v>
      </c>
      <c r="H231" s="7" t="s">
        <v>0</v>
      </c>
      <c r="I231" s="6" t="s">
        <v>0</v>
      </c>
      <c r="J231" s="5" t="s">
        <v>0</v>
      </c>
      <c r="K231" s="4" t="s">
        <v>0</v>
      </c>
      <c r="L231" s="4" t="s">
        <v>0</v>
      </c>
    </row>
    <row r="232" spans="1:12" ht="20.100000000000001" hidden="1" customHeight="1" x14ac:dyDescent="0.2">
      <c r="A232" s="10">
        <v>96</v>
      </c>
      <c r="B232" s="9" t="s">
        <v>1</v>
      </c>
      <c r="C232" s="6" t="s">
        <v>0</v>
      </c>
      <c r="D232" s="6" t="s">
        <v>0</v>
      </c>
      <c r="E232" s="8" t="s">
        <v>0</v>
      </c>
      <c r="F232" s="5" t="s">
        <v>0</v>
      </c>
      <c r="G232" s="6" t="s">
        <v>0</v>
      </c>
      <c r="H232" s="7" t="s">
        <v>0</v>
      </c>
      <c r="I232" s="6" t="s">
        <v>0</v>
      </c>
      <c r="J232" s="5" t="s">
        <v>0</v>
      </c>
      <c r="K232" s="4" t="s">
        <v>0</v>
      </c>
      <c r="L232" s="4" t="s">
        <v>0</v>
      </c>
    </row>
    <row r="233" spans="1:12" ht="20.100000000000001" customHeight="1" x14ac:dyDescent="0.2"/>
    <row r="234" spans="1:12" ht="180.75" customHeight="1" x14ac:dyDescent="0.2"/>
    <row r="235" spans="1:12" ht="128.25" customHeight="1" x14ac:dyDescent="0.2"/>
    <row r="236" spans="1:12" ht="20.100000000000001" customHeight="1" x14ac:dyDescent="0.2"/>
    <row r="237" spans="1:12" ht="20.100000000000001" customHeight="1" x14ac:dyDescent="0.2"/>
    <row r="238" spans="1:12" ht="20.100000000000001" customHeight="1" x14ac:dyDescent="0.2"/>
    <row r="239" spans="1:12" ht="20.100000000000001" customHeight="1" x14ac:dyDescent="0.2"/>
    <row r="240" spans="1:12"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sheetData>
  <autoFilter ref="A154:L232" xr:uid="{DC787F1E-A4B2-49A1-9979-682C6792827C}">
    <filterColumn colId="2">
      <filters>
        <filter val="19"/>
        <filter val="20"/>
        <filter val="22"/>
        <filter val="25"/>
        <filter val="26"/>
        <filter val="27"/>
        <filter val="34"/>
        <filter val="43"/>
        <filter val="52"/>
        <filter val="60"/>
        <filter val="7"/>
      </filters>
    </filterColumn>
  </autoFilter>
  <mergeCells count="3">
    <mergeCell ref="B26:L26"/>
    <mergeCell ref="B28:L28"/>
    <mergeCell ref="B30:L30"/>
  </mergeCells>
  <printOptions horizontalCentered="1"/>
  <pageMargins left="0.23622047244094491" right="0.23622047244094491" top="0.74803149606299213" bottom="0.74803149606299213" header="0.31496062992125984" footer="0.31496062992125984"/>
  <pageSetup paperSize="9" scale="67"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56" max="12" man="1"/>
    <brk id="69" max="16383" man="1"/>
    <brk id="100" max="12" man="1"/>
    <brk id="128" max="12" man="1"/>
    <brk id="15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0ADDC-4E5A-475E-94B9-0EEB51B2A0E6}">
  <sheetPr>
    <tabColor theme="7" tint="0.59999389629810485"/>
  </sheetPr>
  <dimension ref="A1:A95"/>
  <sheetViews>
    <sheetView showGridLines="0" zoomScaleNormal="100" zoomScaleSheetLayoutView="90" workbookViewId="0">
      <selection activeCell="A9" sqref="A9"/>
    </sheetView>
  </sheetViews>
  <sheetFormatPr defaultRowHeight="12.75" x14ac:dyDescent="0.2"/>
  <cols>
    <col min="1" max="1" width="119.28515625" style="76" customWidth="1"/>
    <col min="2" max="16384" width="9.140625" style="72"/>
  </cols>
  <sheetData>
    <row r="1" spans="1:1" ht="26.25" x14ac:dyDescent="0.2">
      <c r="A1" s="71" t="s">
        <v>188</v>
      </c>
    </row>
    <row r="2" spans="1:1" ht="15.75" x14ac:dyDescent="0.2">
      <c r="A2" s="73"/>
    </row>
    <row r="3" spans="1:1" x14ac:dyDescent="0.2">
      <c r="A3" s="74" t="s">
        <v>217</v>
      </c>
    </row>
    <row r="4" spans="1:1" x14ac:dyDescent="0.2">
      <c r="A4" s="74" t="s">
        <v>218</v>
      </c>
    </row>
    <row r="5" spans="1:1" x14ac:dyDescent="0.2">
      <c r="A5" s="74"/>
    </row>
    <row r="6" spans="1:1" ht="15.75" x14ac:dyDescent="0.2">
      <c r="A6" s="75" t="s">
        <v>219</v>
      </c>
    </row>
    <row r="7" spans="1:1" ht="30" customHeight="1" x14ac:dyDescent="0.2">
      <c r="A7" s="76" t="s">
        <v>220</v>
      </c>
    </row>
    <row r="8" spans="1:1" ht="25.5" x14ac:dyDescent="0.2">
      <c r="A8" s="76" t="s">
        <v>221</v>
      </c>
    </row>
    <row r="9" spans="1:1" ht="25.5" x14ac:dyDescent="0.2">
      <c r="A9" s="76" t="s">
        <v>222</v>
      </c>
    </row>
    <row r="11" spans="1:1" s="76" customFormat="1" ht="15.75" x14ac:dyDescent="0.2">
      <c r="A11" s="75" t="s">
        <v>223</v>
      </c>
    </row>
    <row r="12" spans="1:1" s="76" customFormat="1" ht="15.75" x14ac:dyDescent="0.2">
      <c r="A12" s="77"/>
    </row>
    <row r="13" spans="1:1" s="76" customFormat="1" x14ac:dyDescent="0.2">
      <c r="A13" s="74" t="s">
        <v>224</v>
      </c>
    </row>
    <row r="14" spans="1:1" s="76" customFormat="1" ht="229.5" x14ac:dyDescent="0.2">
      <c r="A14" s="76" t="s">
        <v>225</v>
      </c>
    </row>
    <row r="15" spans="1:1" s="76" customFormat="1" x14ac:dyDescent="0.2"/>
    <row r="16" spans="1:1" s="76" customFormat="1" x14ac:dyDescent="0.2">
      <c r="A16" s="74" t="s">
        <v>226</v>
      </c>
    </row>
    <row r="17" spans="1:1" s="76" customFormat="1" ht="191.25" x14ac:dyDescent="0.2">
      <c r="A17" s="76" t="s">
        <v>227</v>
      </c>
    </row>
    <row r="18" spans="1:1" s="76" customFormat="1" x14ac:dyDescent="0.2"/>
    <row r="19" spans="1:1" ht="15.75" x14ac:dyDescent="0.2">
      <c r="A19" s="75" t="s">
        <v>228</v>
      </c>
    </row>
    <row r="20" spans="1:1" ht="51" x14ac:dyDescent="0.2">
      <c r="A20" s="78" t="s">
        <v>229</v>
      </c>
    </row>
    <row r="21" spans="1:1" x14ac:dyDescent="0.2">
      <c r="A21" s="78"/>
    </row>
    <row r="22" spans="1:1" ht="51" x14ac:dyDescent="0.2">
      <c r="A22" s="78" t="s">
        <v>230</v>
      </c>
    </row>
    <row r="23" spans="1:1" ht="15.75" x14ac:dyDescent="0.2">
      <c r="A23" s="77"/>
    </row>
    <row r="24" spans="1:1" s="76" customFormat="1" ht="36.75" customHeight="1" x14ac:dyDescent="0.2">
      <c r="A24" s="76" t="s">
        <v>231</v>
      </c>
    </row>
    <row r="26" spans="1:1" s="76" customFormat="1" x14ac:dyDescent="0.2">
      <c r="A26" s="74" t="s">
        <v>232</v>
      </c>
    </row>
    <row r="27" spans="1:1" s="76" customFormat="1" x14ac:dyDescent="0.2">
      <c r="A27" s="74"/>
    </row>
    <row r="28" spans="1:1" s="76" customFormat="1" x14ac:dyDescent="0.2">
      <c r="A28" s="79" t="s">
        <v>233</v>
      </c>
    </row>
    <row r="29" spans="1:1" s="76" customFormat="1" x14ac:dyDescent="0.2">
      <c r="A29" s="76" t="s">
        <v>234</v>
      </c>
    </row>
    <row r="30" spans="1:1" s="76" customFormat="1" x14ac:dyDescent="0.2">
      <c r="A30" s="76" t="s">
        <v>235</v>
      </c>
    </row>
    <row r="31" spans="1:1" s="76" customFormat="1" ht="102" x14ac:dyDescent="0.2">
      <c r="A31" s="76" t="s">
        <v>236</v>
      </c>
    </row>
    <row r="32" spans="1:1" ht="145.5" customHeight="1" x14ac:dyDescent="0.2"/>
    <row r="34" spans="1:1" s="76" customFormat="1" ht="41.25" customHeight="1" x14ac:dyDescent="0.2">
      <c r="A34" s="76" t="s">
        <v>237</v>
      </c>
    </row>
    <row r="35" spans="1:1" s="76" customFormat="1" x14ac:dyDescent="0.2"/>
    <row r="36" spans="1:1" ht="76.5" x14ac:dyDescent="0.2">
      <c r="A36" s="76" t="s">
        <v>238</v>
      </c>
    </row>
    <row r="37" spans="1:1" ht="15.75" x14ac:dyDescent="0.2">
      <c r="A37" s="75" t="s">
        <v>239</v>
      </c>
    </row>
    <row r="38" spans="1:1" ht="15.75" x14ac:dyDescent="0.2">
      <c r="A38" s="77"/>
    </row>
    <row r="39" spans="1:1" s="76" customFormat="1" ht="25.5" x14ac:dyDescent="0.2">
      <c r="A39" s="76" t="s">
        <v>240</v>
      </c>
    </row>
    <row r="40" spans="1:1" s="76" customFormat="1" x14ac:dyDescent="0.2"/>
    <row r="41" spans="1:1" s="81" customFormat="1" ht="14.25" x14ac:dyDescent="0.2">
      <c r="A41" s="80" t="s">
        <v>241</v>
      </c>
    </row>
    <row r="42" spans="1:1" s="81" customFormat="1" ht="14.25" x14ac:dyDescent="0.2">
      <c r="A42" s="82" t="s">
        <v>242</v>
      </c>
    </row>
    <row r="43" spans="1:1" s="81" customFormat="1" ht="14.25" x14ac:dyDescent="0.2">
      <c r="A43" s="82" t="s">
        <v>243</v>
      </c>
    </row>
    <row r="44" spans="1:1" s="81" customFormat="1" ht="14.25" x14ac:dyDescent="0.2">
      <c r="A44" s="82" t="s">
        <v>244</v>
      </c>
    </row>
    <row r="45" spans="1:1" s="81" customFormat="1" ht="14.25" x14ac:dyDescent="0.2">
      <c r="A45" s="82" t="s">
        <v>245</v>
      </c>
    </row>
    <row r="46" spans="1:1" s="81" customFormat="1" ht="14.25" x14ac:dyDescent="0.2">
      <c r="A46" s="82" t="s">
        <v>246</v>
      </c>
    </row>
    <row r="47" spans="1:1" s="81" customFormat="1" ht="14.25" x14ac:dyDescent="0.2">
      <c r="A47" s="82" t="s">
        <v>247</v>
      </c>
    </row>
    <row r="48" spans="1:1" s="81" customFormat="1" ht="14.25" x14ac:dyDescent="0.2">
      <c r="A48" s="82" t="s">
        <v>248</v>
      </c>
    </row>
    <row r="49" spans="1:1" s="81" customFormat="1" ht="14.25" x14ac:dyDescent="0.2">
      <c r="A49" s="82" t="s">
        <v>249</v>
      </c>
    </row>
    <row r="50" spans="1:1" s="81" customFormat="1" ht="14.25" x14ac:dyDescent="0.2">
      <c r="A50" s="82" t="s">
        <v>250</v>
      </c>
    </row>
    <row r="51" spans="1:1" s="81" customFormat="1" ht="14.25" x14ac:dyDescent="0.2">
      <c r="A51" s="83"/>
    </row>
    <row r="52" spans="1:1" s="81" customFormat="1" ht="14.25" x14ac:dyDescent="0.2">
      <c r="A52" s="80" t="s">
        <v>251</v>
      </c>
    </row>
    <row r="53" spans="1:1" s="84" customFormat="1" x14ac:dyDescent="0.2">
      <c r="A53" s="82" t="s">
        <v>252</v>
      </c>
    </row>
    <row r="54" spans="1:1" s="84" customFormat="1" x14ac:dyDescent="0.2">
      <c r="A54" s="82" t="s">
        <v>253</v>
      </c>
    </row>
    <row r="55" spans="1:1" s="84" customFormat="1" x14ac:dyDescent="0.2">
      <c r="A55" s="82" t="s">
        <v>254</v>
      </c>
    </row>
    <row r="56" spans="1:1" s="84" customFormat="1" x14ac:dyDescent="0.2">
      <c r="A56" s="82" t="s">
        <v>255</v>
      </c>
    </row>
    <row r="57" spans="1:1" s="84" customFormat="1" x14ac:dyDescent="0.2">
      <c r="A57" s="82" t="s">
        <v>256</v>
      </c>
    </row>
    <row r="58" spans="1:1" s="84" customFormat="1" x14ac:dyDescent="0.2">
      <c r="A58" s="82" t="s">
        <v>257</v>
      </c>
    </row>
    <row r="59" spans="1:1" s="84" customFormat="1" x14ac:dyDescent="0.2">
      <c r="A59" s="82" t="s">
        <v>258</v>
      </c>
    </row>
    <row r="60" spans="1:1" s="84" customFormat="1" x14ac:dyDescent="0.2">
      <c r="A60" s="82" t="s">
        <v>259</v>
      </c>
    </row>
    <row r="61" spans="1:1" s="84" customFormat="1" x14ac:dyDescent="0.2">
      <c r="A61" s="82" t="s">
        <v>260</v>
      </c>
    </row>
    <row r="62" spans="1:1" s="84" customFormat="1" x14ac:dyDescent="0.2">
      <c r="A62" s="82" t="s">
        <v>261</v>
      </c>
    </row>
    <row r="63" spans="1:1" s="84" customFormat="1" x14ac:dyDescent="0.2">
      <c r="A63" s="82" t="s">
        <v>262</v>
      </c>
    </row>
    <row r="64" spans="1:1" s="84" customFormat="1" x14ac:dyDescent="0.2">
      <c r="A64" s="85" t="s">
        <v>263</v>
      </c>
    </row>
    <row r="65" spans="1:1" s="81" customFormat="1" ht="14.25" x14ac:dyDescent="0.2">
      <c r="A65" s="83"/>
    </row>
    <row r="66" spans="1:1" s="81" customFormat="1" ht="14.25" x14ac:dyDescent="0.2">
      <c r="A66" s="80" t="s">
        <v>264</v>
      </c>
    </row>
    <row r="67" spans="1:1" s="84" customFormat="1" x14ac:dyDescent="0.2">
      <c r="A67" s="85" t="s">
        <v>265</v>
      </c>
    </row>
    <row r="68" spans="1:1" s="84" customFormat="1" x14ac:dyDescent="0.2">
      <c r="A68" s="82" t="s">
        <v>266</v>
      </c>
    </row>
    <row r="69" spans="1:1" s="84" customFormat="1" x14ac:dyDescent="0.2">
      <c r="A69" s="82" t="s">
        <v>267</v>
      </c>
    </row>
    <row r="70" spans="1:1" s="84" customFormat="1" x14ac:dyDescent="0.2">
      <c r="A70" s="82" t="s">
        <v>268</v>
      </c>
    </row>
    <row r="71" spans="1:1" s="84" customFormat="1" x14ac:dyDescent="0.2">
      <c r="A71" s="82" t="s">
        <v>269</v>
      </c>
    </row>
    <row r="72" spans="1:1" s="84" customFormat="1" x14ac:dyDescent="0.2">
      <c r="A72" s="82"/>
    </row>
    <row r="73" spans="1:1" s="84" customFormat="1" ht="38.25" x14ac:dyDescent="0.2">
      <c r="A73" s="82" t="s">
        <v>270</v>
      </c>
    </row>
    <row r="74" spans="1:1" s="84" customFormat="1" ht="25.5" x14ac:dyDescent="0.2">
      <c r="A74" s="82" t="s">
        <v>271</v>
      </c>
    </row>
    <row r="75" spans="1:1" s="81" customFormat="1" ht="14.25" x14ac:dyDescent="0.2">
      <c r="A75" s="83"/>
    </row>
    <row r="76" spans="1:1" s="86" customFormat="1" ht="15.75" x14ac:dyDescent="0.25">
      <c r="A76" s="75" t="s">
        <v>272</v>
      </c>
    </row>
    <row r="77" spans="1:1" s="84" customFormat="1" ht="112.5" customHeight="1" x14ac:dyDescent="0.2">
      <c r="A77" s="85" t="s">
        <v>273</v>
      </c>
    </row>
    <row r="78" spans="1:1" s="84" customFormat="1" ht="51" customHeight="1" x14ac:dyDescent="0.2">
      <c r="A78" s="82" t="s">
        <v>274</v>
      </c>
    </row>
    <row r="79" spans="1:1" s="84" customFormat="1" x14ac:dyDescent="0.2">
      <c r="A79" s="82"/>
    </row>
    <row r="80" spans="1:1" s="84" customFormat="1" ht="46.5" customHeight="1" x14ac:dyDescent="0.2">
      <c r="A80" s="82" t="s">
        <v>275</v>
      </c>
    </row>
    <row r="81" spans="1:1" s="84" customFormat="1" x14ac:dyDescent="0.2">
      <c r="A81" s="82"/>
    </row>
    <row r="82" spans="1:1" s="84" customFormat="1" ht="38.25" x14ac:dyDescent="0.2">
      <c r="A82" s="82" t="s">
        <v>276</v>
      </c>
    </row>
    <row r="83" spans="1:1" s="84" customFormat="1" x14ac:dyDescent="0.2">
      <c r="A83" s="82"/>
    </row>
    <row r="84" spans="1:1" s="84" customFormat="1" ht="38.25" x14ac:dyDescent="0.2">
      <c r="A84" s="82" t="s">
        <v>277</v>
      </c>
    </row>
    <row r="85" spans="1:1" s="84" customFormat="1" x14ac:dyDescent="0.2">
      <c r="A85" s="82"/>
    </row>
    <row r="86" spans="1:1" s="84" customFormat="1" ht="25.5" x14ac:dyDescent="0.2">
      <c r="A86" s="82" t="s">
        <v>278</v>
      </c>
    </row>
    <row r="87" spans="1:1" x14ac:dyDescent="0.2">
      <c r="A87" s="82"/>
    </row>
    <row r="88" spans="1:1" ht="15.75" x14ac:dyDescent="0.2">
      <c r="A88" s="75" t="s">
        <v>279</v>
      </c>
    </row>
    <row r="89" spans="1:1" s="76" customFormat="1" ht="15.75" x14ac:dyDescent="0.2">
      <c r="A89" s="77"/>
    </row>
    <row r="90" spans="1:1" s="76" customFormat="1" x14ac:dyDescent="0.2">
      <c r="A90" s="76" t="s">
        <v>280</v>
      </c>
    </row>
    <row r="91" spans="1:1" s="76" customFormat="1" ht="38.25" x14ac:dyDescent="0.2">
      <c r="A91" s="76" t="s">
        <v>281</v>
      </c>
    </row>
    <row r="92" spans="1:1" s="76" customFormat="1" x14ac:dyDescent="0.2"/>
    <row r="93" spans="1:1" s="76" customFormat="1" ht="15.75" x14ac:dyDescent="0.2">
      <c r="A93" s="75" t="s">
        <v>282</v>
      </c>
    </row>
    <row r="94" spans="1:1" s="76" customFormat="1" ht="15.75" x14ac:dyDescent="0.2">
      <c r="A94" s="77"/>
    </row>
    <row r="95" spans="1:1" s="76" customFormat="1" ht="25.5" x14ac:dyDescent="0.2">
      <c r="A95" s="76" t="s">
        <v>283</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3" manualBreakCount="3">
    <brk id="17" man="1"/>
    <brk id="36" man="1"/>
    <brk id="75"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Finantsdirektor</vt:lpstr>
      <vt:lpstr>Personalijuht</vt:lpstr>
      <vt:lpstr>Selgitused_pohjalik</vt:lpstr>
      <vt:lpstr>Finantsdirektor!Print_Titles</vt:lpstr>
      <vt:lpstr>Personalijuht!Print_Titles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2026-03-10T16:49:27Z</dcterms:created>
  <dcterms:modified xsi:type="dcterms:W3CDTF">2026-03-10T16:51:23Z</dcterms:modified>
</cp:coreProperties>
</file>